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bella/Documents/Maths/Other/SnakesAndLadders/"/>
    </mc:Choice>
  </mc:AlternateContent>
  <xr:revisionPtr revIDLastSave="0" documentId="8_{73C942B4-3272-ED40-9DE7-5D758471F196}" xr6:coauthVersionLast="47" xr6:coauthVersionMax="47" xr10:uidLastSave="{00000000-0000-0000-0000-000000000000}"/>
  <bookViews>
    <workbookView xWindow="21780" yWindow="8340" windowWidth="28040" windowHeight="17440" xr2:uid="{34356C93-79DE-754F-85E3-63EF7B3F40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W5" i="1"/>
  <c r="X5" i="1"/>
  <c r="Y5" i="1"/>
  <c r="Z5" i="1"/>
  <c r="AA5" i="1"/>
  <c r="AA6" i="1"/>
  <c r="Z6" i="1"/>
  <c r="Y6" i="1"/>
  <c r="X6" i="1"/>
  <c r="W6" i="1"/>
  <c r="V6" i="1"/>
  <c r="U6" i="1"/>
  <c r="T6" i="1"/>
  <c r="S6" i="1"/>
  <c r="R6" i="1"/>
  <c r="R7" i="1"/>
  <c r="S7" i="1"/>
  <c r="T7" i="1"/>
  <c r="U7" i="1"/>
  <c r="V7" i="1"/>
  <c r="W7" i="1"/>
  <c r="X7" i="1"/>
  <c r="Y7" i="1"/>
  <c r="Z7" i="1"/>
  <c r="AA7" i="1"/>
  <c r="AA8" i="1"/>
  <c r="Z8" i="1"/>
  <c r="Y8" i="1"/>
  <c r="X8" i="1"/>
  <c r="W8" i="1"/>
  <c r="V8" i="1"/>
  <c r="U8" i="1"/>
  <c r="T8" i="1"/>
  <c r="S8" i="1"/>
  <c r="R8" i="1"/>
  <c r="R9" i="1"/>
  <c r="S9" i="1"/>
  <c r="T9" i="1"/>
  <c r="U9" i="1"/>
  <c r="V9" i="1"/>
  <c r="W9" i="1"/>
  <c r="X9" i="1"/>
  <c r="Y9" i="1"/>
  <c r="Z9" i="1"/>
  <c r="AA9" i="1"/>
  <c r="AA10" i="1"/>
  <c r="Z10" i="1"/>
  <c r="Y10" i="1"/>
  <c r="X10" i="1"/>
  <c r="W10" i="1"/>
  <c r="V10" i="1"/>
  <c r="U10" i="1"/>
  <c r="T10" i="1"/>
  <c r="S10" i="1"/>
  <c r="R10" i="1"/>
  <c r="R11" i="1"/>
  <c r="S11" i="1"/>
  <c r="T11" i="1"/>
  <c r="U11" i="1"/>
  <c r="V11" i="1"/>
  <c r="W11" i="1"/>
  <c r="X11" i="1"/>
  <c r="Y11" i="1"/>
  <c r="Z11" i="1"/>
  <c r="AA11" i="1"/>
  <c r="AA12" i="1"/>
  <c r="Z12" i="1"/>
  <c r="Y12" i="1"/>
  <c r="X12" i="1"/>
  <c r="W12" i="1"/>
  <c r="V12" i="1"/>
  <c r="U12" i="1"/>
  <c r="T12" i="1"/>
  <c r="S12" i="1"/>
  <c r="R12" i="1"/>
  <c r="R13" i="1"/>
  <c r="S13" i="1"/>
  <c r="T13" i="1"/>
  <c r="U13" i="1"/>
  <c r="V13" i="1"/>
  <c r="W13" i="1"/>
  <c r="X13" i="1"/>
  <c r="Y13" i="1"/>
  <c r="Z13" i="1"/>
  <c r="AA13" i="1"/>
  <c r="AA14" i="1"/>
  <c r="Z14" i="1"/>
  <c r="Y14" i="1"/>
  <c r="X14" i="1"/>
  <c r="W14" i="1"/>
  <c r="V14" i="1"/>
  <c r="U14" i="1"/>
  <c r="T14" i="1"/>
  <c r="S14" i="1"/>
  <c r="R14" i="1"/>
  <c r="N5" i="1"/>
  <c r="M5" i="1" s="1"/>
  <c r="L5" i="1" s="1"/>
  <c r="K5" i="1" s="1"/>
  <c r="J5" i="1" s="1"/>
  <c r="I5" i="1" s="1"/>
  <c r="H5" i="1" s="1"/>
  <c r="G5" i="1" s="1"/>
  <c r="O5" i="1"/>
  <c r="I6" i="1"/>
  <c r="J6" i="1"/>
  <c r="K6" i="1" s="1"/>
  <c r="L6" i="1" s="1"/>
  <c r="M6" i="1" s="1"/>
  <c r="N6" i="1" s="1"/>
  <c r="O6" i="1" s="1"/>
  <c r="P6" i="1" s="1"/>
  <c r="H6" i="1"/>
  <c r="L7" i="1"/>
  <c r="K7" i="1" s="1"/>
  <c r="J7" i="1" s="1"/>
  <c r="I7" i="1" s="1"/>
  <c r="H7" i="1" s="1"/>
  <c r="G7" i="1" s="1"/>
  <c r="M7" i="1"/>
  <c r="N7" i="1"/>
  <c r="O7" i="1"/>
  <c r="I8" i="1"/>
  <c r="J8" i="1"/>
  <c r="K8" i="1" s="1"/>
  <c r="L8" i="1" s="1"/>
  <c r="M8" i="1" s="1"/>
  <c r="N8" i="1" s="1"/>
  <c r="O8" i="1" s="1"/>
  <c r="P8" i="1" s="1"/>
  <c r="H8" i="1"/>
  <c r="N9" i="1"/>
  <c r="M9" i="1" s="1"/>
  <c r="L9" i="1" s="1"/>
  <c r="K9" i="1" s="1"/>
  <c r="J9" i="1" s="1"/>
  <c r="I9" i="1" s="1"/>
  <c r="H9" i="1" s="1"/>
  <c r="G9" i="1" s="1"/>
  <c r="O9" i="1"/>
  <c r="I10" i="1"/>
  <c r="J10" i="1" s="1"/>
  <c r="K10" i="1" s="1"/>
  <c r="L10" i="1" s="1"/>
  <c r="M10" i="1" s="1"/>
  <c r="N10" i="1" s="1"/>
  <c r="O10" i="1" s="1"/>
  <c r="P10" i="1" s="1"/>
  <c r="H10" i="1"/>
  <c r="N11" i="1"/>
  <c r="M11" i="1" s="1"/>
  <c r="L11" i="1" s="1"/>
  <c r="K11" i="1" s="1"/>
  <c r="J11" i="1" s="1"/>
  <c r="I11" i="1" s="1"/>
  <c r="H11" i="1" s="1"/>
  <c r="G11" i="1" s="1"/>
  <c r="O11" i="1"/>
  <c r="I12" i="1"/>
  <c r="J12" i="1" s="1"/>
  <c r="K12" i="1" s="1"/>
  <c r="L12" i="1" s="1"/>
  <c r="M12" i="1" s="1"/>
  <c r="N12" i="1" s="1"/>
  <c r="O12" i="1" s="1"/>
  <c r="P12" i="1" s="1"/>
  <c r="H12" i="1"/>
  <c r="G13" i="1"/>
  <c r="N13" i="1"/>
  <c r="M13" i="1" s="1"/>
  <c r="L13" i="1" s="1"/>
  <c r="K13" i="1" s="1"/>
  <c r="J13" i="1" s="1"/>
  <c r="I13" i="1" s="1"/>
  <c r="H13" i="1" s="1"/>
  <c r="O13" i="1"/>
  <c r="C46" i="1"/>
  <c r="C6" i="1"/>
  <c r="C5" i="1"/>
  <c r="C4" i="1"/>
  <c r="C3" i="1"/>
  <c r="B76" i="1"/>
  <c r="B6" i="1"/>
  <c r="B5" i="1"/>
  <c r="B4" i="1"/>
  <c r="B3" i="1"/>
  <c r="A100" i="1"/>
  <c r="A99" i="1"/>
  <c r="A98" i="1"/>
  <c r="A97" i="1"/>
  <c r="A96" i="1"/>
  <c r="A37" i="1"/>
  <c r="A38" i="1"/>
  <c r="A8" i="1"/>
  <c r="A9" i="1"/>
  <c r="A7" i="1"/>
  <c r="A6" i="1"/>
  <c r="A5" i="1"/>
  <c r="A4" i="1"/>
  <c r="A3" i="1"/>
  <c r="C47" i="1" l="1"/>
  <c r="C7" i="1"/>
  <c r="C8" i="1"/>
  <c r="C9" i="1"/>
  <c r="C10" i="1" s="1"/>
  <c r="B77" i="1"/>
  <c r="B7" i="1"/>
  <c r="A40" i="1"/>
  <c r="A39" i="1"/>
  <c r="A10" i="1"/>
  <c r="A11" i="1" s="1"/>
  <c r="C48" i="1" l="1"/>
  <c r="C49" i="1"/>
  <c r="C50" i="1" s="1"/>
  <c r="C11" i="1"/>
  <c r="B78" i="1"/>
  <c r="B8" i="1"/>
  <c r="B9" i="1"/>
  <c r="B10" i="1" s="1"/>
  <c r="A41" i="1"/>
  <c r="A42" i="1"/>
  <c r="A43" i="1"/>
  <c r="A12" i="1"/>
  <c r="C12" i="1" l="1"/>
  <c r="C13" i="1"/>
  <c r="C14" i="1"/>
  <c r="B79" i="1"/>
  <c r="B80" i="1" s="1"/>
  <c r="B11" i="1"/>
  <c r="B12" i="1"/>
  <c r="B13" i="1"/>
  <c r="A44" i="1"/>
  <c r="A13" i="1"/>
  <c r="A14" i="1"/>
  <c r="C15" i="1" l="1"/>
  <c r="B14" i="1"/>
  <c r="B15" i="1"/>
  <c r="B16" i="1"/>
  <c r="A45" i="1"/>
  <c r="A15" i="1"/>
  <c r="A16" i="1"/>
  <c r="C16" i="1" l="1"/>
  <c r="B17" i="1"/>
  <c r="B18" i="1"/>
  <c r="B19" i="1"/>
  <c r="A46" i="1"/>
  <c r="A17" i="1"/>
  <c r="C17" i="1" l="1"/>
  <c r="B20" i="1"/>
  <c r="B21" i="1"/>
  <c r="B22" i="1"/>
  <c r="A47" i="1"/>
  <c r="A18" i="1"/>
  <c r="A19" i="1"/>
  <c r="A21" i="1"/>
  <c r="A20" i="1"/>
  <c r="C18" i="1" l="1"/>
  <c r="C19" i="1" s="1"/>
  <c r="B23" i="1"/>
  <c r="B24" i="1"/>
  <c r="B25" i="1"/>
  <c r="A48" i="1"/>
  <c r="A22" i="1"/>
  <c r="A23" i="1"/>
  <c r="C20" i="1" l="1"/>
  <c r="B26" i="1"/>
  <c r="B27" i="1"/>
  <c r="B28" i="1"/>
  <c r="A49" i="1"/>
  <c r="A50" i="1"/>
  <c r="A24" i="1"/>
  <c r="A25" i="1"/>
  <c r="C21" i="1" l="1"/>
  <c r="C23" i="1" s="1"/>
  <c r="C22" i="1"/>
  <c r="B29" i="1"/>
  <c r="A51" i="1"/>
  <c r="A52" i="1"/>
  <c r="A26" i="1"/>
  <c r="C25" i="1" l="1"/>
  <c r="C24" i="1"/>
  <c r="C26" i="1"/>
  <c r="B30" i="1"/>
  <c r="A53" i="1"/>
  <c r="A27" i="1"/>
  <c r="A28" i="1" s="1"/>
  <c r="C27" i="1" l="1"/>
  <c r="C28" i="1"/>
  <c r="C30" i="1"/>
  <c r="C29" i="1"/>
  <c r="B31" i="1"/>
  <c r="A54" i="1"/>
  <c r="A55" i="1"/>
  <c r="A29" i="1"/>
  <c r="C31" i="1" l="1"/>
  <c r="B32" i="1"/>
  <c r="B33" i="1"/>
  <c r="A56" i="1"/>
  <c r="A30" i="1"/>
  <c r="A31" i="1"/>
  <c r="C32" i="1" l="1"/>
  <c r="B34" i="1"/>
  <c r="A57" i="1"/>
  <c r="A32" i="1"/>
  <c r="A33" i="1" s="1"/>
  <c r="C33" i="1" l="1"/>
  <c r="B35" i="1"/>
  <c r="A58" i="1"/>
  <c r="A34" i="1"/>
  <c r="A35" i="1" s="1"/>
  <c r="C34" i="1" l="1"/>
  <c r="B36" i="1"/>
  <c r="A59" i="1"/>
  <c r="A36" i="1"/>
  <c r="C35" i="1" l="1"/>
  <c r="B37" i="1"/>
  <c r="A60" i="1"/>
  <c r="A61" i="1"/>
  <c r="C36" i="1" l="1"/>
  <c r="B38" i="1"/>
  <c r="A62" i="1"/>
  <c r="C37" i="1" l="1"/>
  <c r="C39" i="1" s="1"/>
  <c r="C38" i="1"/>
  <c r="B39" i="1"/>
  <c r="B40" i="1"/>
  <c r="A63" i="1"/>
  <c r="C40" i="1" l="1"/>
  <c r="B41" i="1"/>
  <c r="A64" i="1"/>
  <c r="C41" i="1" l="1"/>
  <c r="B42" i="1"/>
  <c r="A65" i="1"/>
  <c r="C42" i="1" l="1"/>
  <c r="C43" i="1"/>
  <c r="C44" i="1" s="1"/>
  <c r="C45" i="1" s="1"/>
  <c r="B43" i="1"/>
  <c r="A66" i="1"/>
  <c r="B44" i="1" l="1"/>
  <c r="A67" i="1"/>
  <c r="A68" i="1"/>
  <c r="B45" i="1" l="1"/>
  <c r="A69" i="1"/>
  <c r="B46" i="1" l="1"/>
  <c r="B47" i="1"/>
  <c r="A70" i="1"/>
  <c r="A71" i="1"/>
  <c r="B48" i="1" l="1"/>
  <c r="A72" i="1"/>
  <c r="B49" i="1" l="1"/>
  <c r="A73" i="1"/>
  <c r="B50" i="1" l="1"/>
  <c r="A74" i="1"/>
  <c r="B51" i="1" l="1"/>
  <c r="A75" i="1"/>
  <c r="B52" i="1" l="1"/>
  <c r="A76" i="1"/>
  <c r="B53" i="1" l="1"/>
  <c r="B54" i="1"/>
  <c r="A77" i="1"/>
  <c r="A78" i="1"/>
  <c r="B55" i="1" l="1"/>
  <c r="A79" i="1"/>
  <c r="A80" i="1"/>
  <c r="B56" i="1" l="1"/>
  <c r="A81" i="1"/>
  <c r="B57" i="1" l="1"/>
  <c r="A82" i="1"/>
  <c r="A83" i="1"/>
  <c r="B58" i="1" l="1"/>
  <c r="A84" i="1"/>
  <c r="B59" i="1" l="1"/>
  <c r="A85" i="1"/>
  <c r="B60" i="1" l="1"/>
  <c r="B61" i="1"/>
  <c r="A86" i="1"/>
  <c r="B62" i="1" l="1"/>
  <c r="A87" i="1"/>
  <c r="B63" i="1" l="1"/>
  <c r="A88" i="1"/>
  <c r="A89" i="1"/>
  <c r="B64" i="1" l="1"/>
  <c r="A90" i="1"/>
  <c r="B65" i="1" l="1"/>
  <c r="A92" i="1"/>
  <c r="A91" i="1"/>
  <c r="B66" i="1" l="1"/>
  <c r="A93" i="1"/>
  <c r="A94" i="1" s="1"/>
  <c r="A95" i="1" s="1"/>
  <c r="B67" i="1" l="1"/>
  <c r="B68" i="1"/>
  <c r="B69" i="1" l="1"/>
  <c r="B70" i="1" l="1"/>
  <c r="B71" i="1" l="1"/>
  <c r="B72" i="1" l="1"/>
  <c r="B73" i="1" l="1"/>
  <c r="B74" i="1" l="1"/>
  <c r="B75" i="1"/>
</calcChain>
</file>

<file path=xl/sharedStrings.xml><?xml version="1.0" encoding="utf-8"?>
<sst xmlns="http://schemas.openxmlformats.org/spreadsheetml/2006/main" count="2" uniqueCount="2">
  <si>
    <t>The original snakes and ladders board.</t>
  </si>
  <si>
    <t>A modified board, showing the expected number of turns to reach each square.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</si>
</sst>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Moves to Reach Each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1.8333333333333333</c:v>
                </c:pt>
                <c:pt idx="4">
                  <c:v>2.0833333333333335</c:v>
                </c:pt>
                <c:pt idx="5">
                  <c:v>2.2833333333333332</c:v>
                </c:pt>
                <c:pt idx="6">
                  <c:v>2.4500000000000002</c:v>
                </c:pt>
                <c:pt idx="7">
                  <c:v>2.8583333333333334</c:v>
                </c:pt>
                <c:pt idx="8">
                  <c:v>3.1680555555555556</c:v>
                </c:pt>
                <c:pt idx="9">
                  <c:v>3.446064814814815</c:v>
                </c:pt>
                <c:pt idx="10">
                  <c:v>3.7148533950617288</c:v>
                </c:pt>
                <c:pt idx="11">
                  <c:v>3.9867734053497941</c:v>
                </c:pt>
                <c:pt idx="12">
                  <c:v>4.2706800840192045</c:v>
                </c:pt>
                <c:pt idx="13">
                  <c:v>4.5741267646890709</c:v>
                </c:pt>
                <c:pt idx="14">
                  <c:v>4.8600923365816957</c:v>
                </c:pt>
                <c:pt idx="15">
                  <c:v>5.1420984667527181</c:v>
                </c:pt>
                <c:pt idx="16">
                  <c:v>5.4247707420757019</c:v>
                </c:pt>
                <c:pt idx="17">
                  <c:v>5.7097569665780306</c:v>
                </c:pt>
                <c:pt idx="18">
                  <c:v>5.9969208934494036</c:v>
                </c:pt>
                <c:pt idx="19">
                  <c:v>6.2846276950211033</c:v>
                </c:pt>
                <c:pt idx="20">
                  <c:v>6.5697111834097752</c:v>
                </c:pt>
                <c:pt idx="21">
                  <c:v>6.8546476578811211</c:v>
                </c:pt>
                <c:pt idx="22">
                  <c:v>7.1400725230691897</c:v>
                </c:pt>
                <c:pt idx="23">
                  <c:v>7.4259561532347709</c:v>
                </c:pt>
                <c:pt idx="24">
                  <c:v>7.7119893510108932</c:v>
                </c:pt>
                <c:pt idx="25">
                  <c:v>7.9978340939378088</c:v>
                </c:pt>
                <c:pt idx="26">
                  <c:v>8.283368493757262</c:v>
                </c:pt>
                <c:pt idx="27">
                  <c:v>8.5689780454818418</c:v>
                </c:pt>
                <c:pt idx="28">
                  <c:v>8.8546997767486282</c:v>
                </c:pt>
                <c:pt idx="29">
                  <c:v>9.1404709856952007</c:v>
                </c:pt>
                <c:pt idx="30">
                  <c:v>9.4262234577719397</c:v>
                </c:pt>
                <c:pt idx="31">
                  <c:v>9.7119291422321137</c:v>
                </c:pt>
                <c:pt idx="32">
                  <c:v>9.9976116502811649</c:v>
                </c:pt>
                <c:pt idx="33">
                  <c:v>10.283318843035149</c:v>
                </c:pt>
                <c:pt idx="34">
                  <c:v>10.569042309294032</c:v>
                </c:pt>
                <c:pt idx="35">
                  <c:v>10.854766064718268</c:v>
                </c:pt>
                <c:pt idx="36">
                  <c:v>11.140481911222112</c:v>
                </c:pt>
                <c:pt idx="37">
                  <c:v>11.426191653463807</c:v>
                </c:pt>
                <c:pt idx="38">
                  <c:v>11.711902072002422</c:v>
                </c:pt>
                <c:pt idx="39">
                  <c:v>11.997617142289299</c:v>
                </c:pt>
                <c:pt idx="40">
                  <c:v>12.283333525498323</c:v>
                </c:pt>
                <c:pt idx="41">
                  <c:v>12.569048728199041</c:v>
                </c:pt>
                <c:pt idx="42">
                  <c:v>12.854762505445834</c:v>
                </c:pt>
                <c:pt idx="43">
                  <c:v>13.140475937816454</c:v>
                </c:pt>
                <c:pt idx="44">
                  <c:v>13.426189985208561</c:v>
                </c:pt>
                <c:pt idx="45">
                  <c:v>13.711904637409587</c:v>
                </c:pt>
                <c:pt idx="46">
                  <c:v>13.997619219929634</c:v>
                </c:pt>
                <c:pt idx="47">
                  <c:v>14.28333350233485</c:v>
                </c:pt>
                <c:pt idx="48">
                  <c:v>14.569047631357487</c:v>
                </c:pt>
                <c:pt idx="49">
                  <c:v>14.854761819009431</c:v>
                </c:pt>
                <c:pt idx="50">
                  <c:v>15.140476132541592</c:v>
                </c:pt>
                <c:pt idx="51">
                  <c:v>15.426190490430429</c:v>
                </c:pt>
                <c:pt idx="52">
                  <c:v>15.711904799267238</c:v>
                </c:pt>
                <c:pt idx="53">
                  <c:v>15.997619062490173</c:v>
                </c:pt>
                <c:pt idx="54">
                  <c:v>16.283333322516057</c:v>
                </c:pt>
                <c:pt idx="55">
                  <c:v>16.569047604375818</c:v>
                </c:pt>
                <c:pt idx="56">
                  <c:v>16.854761901936882</c:v>
                </c:pt>
                <c:pt idx="57">
                  <c:v>17.140476196836101</c:v>
                </c:pt>
                <c:pt idx="58">
                  <c:v>17.426190481237047</c:v>
                </c:pt>
                <c:pt idx="59">
                  <c:v>17.711904761565346</c:v>
                </c:pt>
                <c:pt idx="60">
                  <c:v>17.997619044744543</c:v>
                </c:pt>
                <c:pt idx="61">
                  <c:v>18.283333331782622</c:v>
                </c:pt>
                <c:pt idx="62">
                  <c:v>18.569047619683758</c:v>
                </c:pt>
                <c:pt idx="63">
                  <c:v>18.854761905974904</c:v>
                </c:pt>
                <c:pt idx="64">
                  <c:v>19.140476190831368</c:v>
                </c:pt>
                <c:pt idx="65">
                  <c:v>19.426190475763754</c:v>
                </c:pt>
                <c:pt idx="66">
                  <c:v>19.71190476146349</c:v>
                </c:pt>
                <c:pt idx="67">
                  <c:v>19.997619047583317</c:v>
                </c:pt>
                <c:pt idx="68">
                  <c:v>20.2833333335501</c:v>
                </c:pt>
                <c:pt idx="69">
                  <c:v>20.569047619194489</c:v>
                </c:pt>
                <c:pt idx="70">
                  <c:v>20.854761904731088</c:v>
                </c:pt>
                <c:pt idx="71">
                  <c:v>21.14047619038104</c:v>
                </c:pt>
                <c:pt idx="72">
                  <c:v>21.426190476150587</c:v>
                </c:pt>
                <c:pt idx="73">
                  <c:v>21.711904761931773</c:v>
                </c:pt>
                <c:pt idx="74">
                  <c:v>21.997619047656514</c:v>
                </c:pt>
                <c:pt idx="75">
                  <c:v>22.283333333340916</c:v>
                </c:pt>
                <c:pt idx="76">
                  <c:v>22.569047619031988</c:v>
                </c:pt>
                <c:pt idx="77">
                  <c:v>22.854761904748802</c:v>
                </c:pt>
                <c:pt idx="78">
                  <c:v>23.140476190476765</c:v>
                </c:pt>
                <c:pt idx="79">
                  <c:v>23.426190476197792</c:v>
                </c:pt>
                <c:pt idx="80">
                  <c:v>23.711904761908798</c:v>
                </c:pt>
                <c:pt idx="81">
                  <c:v>23.997619047617508</c:v>
                </c:pt>
                <c:pt idx="82">
                  <c:v>24.283333333330276</c:v>
                </c:pt>
                <c:pt idx="83">
                  <c:v>24.569047619046657</c:v>
                </c:pt>
                <c:pt idx="84">
                  <c:v>24.854761904762967</c:v>
                </c:pt>
                <c:pt idx="85">
                  <c:v>25.14047619047733</c:v>
                </c:pt>
                <c:pt idx="86">
                  <c:v>25.426190476190587</c:v>
                </c:pt>
                <c:pt idx="87">
                  <c:v>25.711904761904222</c:v>
                </c:pt>
                <c:pt idx="88">
                  <c:v>25.997619047618674</c:v>
                </c:pt>
                <c:pt idx="89">
                  <c:v>26.283333333333406</c:v>
                </c:pt>
                <c:pt idx="90">
                  <c:v>26.569047619047865</c:v>
                </c:pt>
                <c:pt idx="91">
                  <c:v>26.854761904762015</c:v>
                </c:pt>
                <c:pt idx="92">
                  <c:v>27.140476190476125</c:v>
                </c:pt>
                <c:pt idx="93">
                  <c:v>27.426190476190385</c:v>
                </c:pt>
                <c:pt idx="94">
                  <c:v>27.711904761904744</c:v>
                </c:pt>
                <c:pt idx="95">
                  <c:v>28.921349206349248</c:v>
                </c:pt>
                <c:pt idx="96">
                  <c:v>31.771130952380989</c:v>
                </c:pt>
                <c:pt idx="97">
                  <c:v>37.933333333333344</c:v>
                </c:pt>
                <c:pt idx="98">
                  <c:v>52.424206349206351</c:v>
                </c:pt>
                <c:pt idx="99">
                  <c:v>100.325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3-C44F-8DFB-605F9DED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79344"/>
        <c:axId val="1710961376"/>
      </c:scatterChart>
      <c:valAx>
        <c:axId val="6464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Square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61376"/>
        <c:crosses val="autoZero"/>
        <c:crossBetween val="midCat"/>
      </c:valAx>
      <c:valAx>
        <c:axId val="17109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 Number of 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18</xdr:row>
      <xdr:rowOff>120650</xdr:rowOff>
    </xdr:from>
    <xdr:to>
      <xdr:col>24</xdr:col>
      <xdr:colOff>107950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5B35-2C72-5E0D-7A57-816EB4BD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01FF-83A6-DF49-ABAF-1BD5D7B31A2B}">
  <dimension ref="A1:AC100"/>
  <sheetViews>
    <sheetView tabSelected="1" zoomScale="93" workbookViewId="0">
      <selection activeCell="AA24" sqref="AA24"/>
    </sheetView>
  </sheetViews>
  <sheetFormatPr baseColWidth="10" defaultRowHeight="16" x14ac:dyDescent="0.2"/>
  <cols>
    <col min="7" max="7" width="4.1640625" bestFit="1" customWidth="1"/>
    <col min="8" max="16" width="3.1640625" bestFit="1" customWidth="1"/>
    <col min="18" max="18" width="5.5" customWidth="1"/>
    <col min="19" max="20" width="5" customWidth="1"/>
    <col min="21" max="21" width="5.33203125" customWidth="1"/>
    <col min="22" max="22" width="5" customWidth="1"/>
    <col min="23" max="23" width="4.83203125" customWidth="1"/>
    <col min="24" max="24" width="5.1640625" bestFit="1" customWidth="1"/>
    <col min="25" max="26" width="5" customWidth="1"/>
    <col min="27" max="27" width="5.33203125" customWidth="1"/>
  </cols>
  <sheetData>
    <row r="1" spans="1:29" x14ac:dyDescent="0.2">
      <c r="A1">
        <v>0</v>
      </c>
      <c r="B1">
        <v>0</v>
      </c>
      <c r="C1">
        <v>0</v>
      </c>
    </row>
    <row r="2" spans="1:29" x14ac:dyDescent="0.2">
      <c r="A2">
        <v>1</v>
      </c>
      <c r="B2">
        <v>1</v>
      </c>
      <c r="C2">
        <v>1</v>
      </c>
    </row>
    <row r="3" spans="1:29" x14ac:dyDescent="0.2">
      <c r="A3">
        <f>3/2</f>
        <v>1.5</v>
      </c>
      <c r="B3">
        <f>3/2</f>
        <v>1.5</v>
      </c>
      <c r="C3">
        <f>3/2</f>
        <v>1.5</v>
      </c>
    </row>
    <row r="4" spans="1:29" ht="17" thickBot="1" x14ac:dyDescent="0.25">
      <c r="A4">
        <f>11/6</f>
        <v>1.8333333333333333</v>
      </c>
      <c r="B4">
        <f>11/6</f>
        <v>1.8333333333333333</v>
      </c>
      <c r="C4">
        <f>11/6</f>
        <v>1.8333333333333333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>
        <f>25/12</f>
        <v>2.0833333333333335</v>
      </c>
      <c r="B5">
        <f>25/12</f>
        <v>2.0833333333333335</v>
      </c>
      <c r="C5">
        <f>25/12</f>
        <v>2.0833333333333335</v>
      </c>
      <c r="F5" s="1"/>
      <c r="G5" s="2">
        <f t="shared" ref="G5:N5" si="0">H5+1</f>
        <v>100</v>
      </c>
      <c r="H5" s="3">
        <f t="shared" si="0"/>
        <v>99</v>
      </c>
      <c r="I5" s="3">
        <f t="shared" si="0"/>
        <v>98</v>
      </c>
      <c r="J5" s="3">
        <f t="shared" si="0"/>
        <v>97</v>
      </c>
      <c r="K5" s="3">
        <f t="shared" si="0"/>
        <v>96</v>
      </c>
      <c r="L5" s="3">
        <f t="shared" si="0"/>
        <v>95</v>
      </c>
      <c r="M5" s="3">
        <f t="shared" si="0"/>
        <v>94</v>
      </c>
      <c r="N5" s="3">
        <f t="shared" si="0"/>
        <v>93</v>
      </c>
      <c r="O5" s="3">
        <f>P5+1</f>
        <v>92</v>
      </c>
      <c r="P5" s="4">
        <v>91</v>
      </c>
      <c r="Q5" s="1"/>
      <c r="R5" s="2">
        <f>A100</f>
        <v>100.325</v>
      </c>
      <c r="S5" s="3">
        <f>A99</f>
        <v>52.424206349206351</v>
      </c>
      <c r="T5" s="3">
        <f>A98</f>
        <v>37.933333333333344</v>
      </c>
      <c r="U5" s="3">
        <f>A97</f>
        <v>31.771130952380989</v>
      </c>
      <c r="V5" s="3">
        <f>A96</f>
        <v>28.921349206349248</v>
      </c>
      <c r="W5" s="3">
        <f>A95</f>
        <v>27.711904761904744</v>
      </c>
      <c r="X5" s="3">
        <f>A94</f>
        <v>27.426190476190385</v>
      </c>
      <c r="Y5" s="3">
        <f>A93</f>
        <v>27.140476190476125</v>
      </c>
      <c r="Z5" s="3">
        <f>A92</f>
        <v>26.854761904762015</v>
      </c>
      <c r="AA5" s="4">
        <f>A91</f>
        <v>26.569047619047865</v>
      </c>
      <c r="AB5" s="1"/>
      <c r="AC5" s="1"/>
    </row>
    <row r="6" spans="1:29" x14ac:dyDescent="0.2">
      <c r="A6">
        <f>137/60</f>
        <v>2.2833333333333332</v>
      </c>
      <c r="B6">
        <f>137/60</f>
        <v>2.2833333333333332</v>
      </c>
      <c r="C6">
        <f>137/60</f>
        <v>2.2833333333333332</v>
      </c>
      <c r="F6" s="1"/>
      <c r="G6" s="5">
        <v>81</v>
      </c>
      <c r="H6" s="6">
        <f>G6+1</f>
        <v>82</v>
      </c>
      <c r="I6" s="6">
        <f t="shared" ref="I6:P6" si="1">H6+1</f>
        <v>83</v>
      </c>
      <c r="J6" s="6">
        <f t="shared" si="1"/>
        <v>84</v>
      </c>
      <c r="K6" s="6">
        <f t="shared" si="1"/>
        <v>85</v>
      </c>
      <c r="L6" s="6">
        <f t="shared" si="1"/>
        <v>86</v>
      </c>
      <c r="M6" s="6">
        <f t="shared" si="1"/>
        <v>87</v>
      </c>
      <c r="N6" s="6">
        <f t="shared" si="1"/>
        <v>88</v>
      </c>
      <c r="O6" s="6">
        <f t="shared" si="1"/>
        <v>89</v>
      </c>
      <c r="P6" s="7">
        <f t="shared" si="1"/>
        <v>90</v>
      </c>
      <c r="Q6" s="1"/>
      <c r="R6" s="5">
        <f>A81</f>
        <v>23.711904761908798</v>
      </c>
      <c r="S6" s="6">
        <f>A82</f>
        <v>23.997619047617508</v>
      </c>
      <c r="T6" s="6">
        <f>A83</f>
        <v>24.283333333330276</v>
      </c>
      <c r="U6" s="6">
        <f>A84</f>
        <v>24.569047619046657</v>
      </c>
      <c r="V6" s="6">
        <f>A85</f>
        <v>24.854761904762967</v>
      </c>
      <c r="W6" s="6">
        <f>A86</f>
        <v>25.14047619047733</v>
      </c>
      <c r="X6" s="6">
        <f>A87</f>
        <v>25.426190476190587</v>
      </c>
      <c r="Y6" s="6">
        <f>A88</f>
        <v>25.711904761904222</v>
      </c>
      <c r="Z6" s="6">
        <f>A89</f>
        <v>25.997619047618674</v>
      </c>
      <c r="AA6" s="7">
        <f>A90</f>
        <v>26.283333333333406</v>
      </c>
      <c r="AB6" s="1"/>
      <c r="AC6" s="1"/>
    </row>
    <row r="7" spans="1:29" x14ac:dyDescent="0.2">
      <c r="A7">
        <f>(SUM(A1:A6)/6)+1</f>
        <v>2.4500000000000002</v>
      </c>
      <c r="B7">
        <f>(SUM(B1:B6)/6)+1</f>
        <v>2.4500000000000002</v>
      </c>
      <c r="C7">
        <f>(SUM(C1:C6)/6)+1</f>
        <v>2.4500000000000002</v>
      </c>
      <c r="F7" s="1"/>
      <c r="G7" s="5">
        <f t="shared" ref="G7:N7" si="2">H7+1</f>
        <v>80</v>
      </c>
      <c r="H7" s="6">
        <f t="shared" si="2"/>
        <v>79</v>
      </c>
      <c r="I7" s="6">
        <f t="shared" si="2"/>
        <v>78</v>
      </c>
      <c r="J7" s="6">
        <f t="shared" si="2"/>
        <v>77</v>
      </c>
      <c r="K7" s="6">
        <f t="shared" si="2"/>
        <v>76</v>
      </c>
      <c r="L7" s="6">
        <f t="shared" si="2"/>
        <v>75</v>
      </c>
      <c r="M7" s="6">
        <f t="shared" si="2"/>
        <v>74</v>
      </c>
      <c r="N7" s="6">
        <f t="shared" si="2"/>
        <v>73</v>
      </c>
      <c r="O7" s="6">
        <f>P7+1</f>
        <v>72</v>
      </c>
      <c r="P7" s="7">
        <v>71</v>
      </c>
      <c r="Q7" s="1"/>
      <c r="R7" s="5">
        <f>A80</f>
        <v>23.426190476197792</v>
      </c>
      <c r="S7" s="6">
        <f>A79</f>
        <v>23.140476190476765</v>
      </c>
      <c r="T7" s="6">
        <f>A78</f>
        <v>22.854761904748802</v>
      </c>
      <c r="U7" s="6">
        <f>A77</f>
        <v>22.569047619031988</v>
      </c>
      <c r="V7" s="6">
        <f>A76</f>
        <v>22.283333333340916</v>
      </c>
      <c r="W7" s="6">
        <f>A75</f>
        <v>21.997619047656514</v>
      </c>
      <c r="X7" s="6">
        <f>A74</f>
        <v>21.711904761931773</v>
      </c>
      <c r="Y7" s="6">
        <f>A73</f>
        <v>21.426190476150587</v>
      </c>
      <c r="Z7" s="6">
        <f>A72</f>
        <v>21.14047619038104</v>
      </c>
      <c r="AA7" s="7">
        <f>A71</f>
        <v>20.854761904731088</v>
      </c>
      <c r="AB7" s="1"/>
      <c r="AC7" s="1"/>
    </row>
    <row r="8" spans="1:29" x14ac:dyDescent="0.2">
      <c r="A8">
        <f t="shared" ref="A8:C71" si="3">(SUM(A2:A7)/6)+1</f>
        <v>2.8583333333333334</v>
      </c>
      <c r="B8">
        <f t="shared" si="3"/>
        <v>2.8583333333333334</v>
      </c>
      <c r="C8">
        <f t="shared" si="3"/>
        <v>2.8583333333333334</v>
      </c>
      <c r="F8" s="1"/>
      <c r="G8" s="5">
        <v>61</v>
      </c>
      <c r="H8" s="6">
        <f>G8+1</f>
        <v>62</v>
      </c>
      <c r="I8" s="6">
        <f t="shared" ref="I8:P8" si="4">H8+1</f>
        <v>63</v>
      </c>
      <c r="J8" s="6">
        <f t="shared" si="4"/>
        <v>64</v>
      </c>
      <c r="K8" s="6">
        <f t="shared" si="4"/>
        <v>65</v>
      </c>
      <c r="L8" s="6">
        <f t="shared" si="4"/>
        <v>66</v>
      </c>
      <c r="M8" s="6">
        <f t="shared" si="4"/>
        <v>67</v>
      </c>
      <c r="N8" s="6">
        <f t="shared" si="4"/>
        <v>68</v>
      </c>
      <c r="O8" s="6">
        <f t="shared" si="4"/>
        <v>69</v>
      </c>
      <c r="P8" s="7">
        <f t="shared" si="4"/>
        <v>70</v>
      </c>
      <c r="Q8" s="1"/>
      <c r="R8" s="5">
        <f>A61</f>
        <v>17.997619044744543</v>
      </c>
      <c r="S8" s="6">
        <f>A62</f>
        <v>18.283333331782622</v>
      </c>
      <c r="T8" s="6">
        <f>A63</f>
        <v>18.569047619683758</v>
      </c>
      <c r="U8" s="6">
        <f>A64</f>
        <v>18.854761905974904</v>
      </c>
      <c r="V8" s="6">
        <f>A65</f>
        <v>19.140476190831368</v>
      </c>
      <c r="W8" s="6">
        <f>A66</f>
        <v>19.426190475763754</v>
      </c>
      <c r="X8" s="6">
        <f>A67</f>
        <v>19.71190476146349</v>
      </c>
      <c r="Y8" s="6">
        <f>A68</f>
        <v>19.997619047583317</v>
      </c>
      <c r="Z8" s="6">
        <f>A69</f>
        <v>20.2833333335501</v>
      </c>
      <c r="AA8" s="7">
        <f>A70</f>
        <v>20.569047619194489</v>
      </c>
      <c r="AB8" s="1"/>
      <c r="AC8" s="1"/>
    </row>
    <row r="9" spans="1:29" x14ac:dyDescent="0.2">
      <c r="A9">
        <f t="shared" si="3"/>
        <v>3.1680555555555556</v>
      </c>
      <c r="B9">
        <f t="shared" si="3"/>
        <v>3.1680555555555556</v>
      </c>
      <c r="C9">
        <f t="shared" si="3"/>
        <v>3.1680555555555556</v>
      </c>
      <c r="F9" s="1"/>
      <c r="G9" s="5">
        <f t="shared" ref="G9:N9" si="5">H9+1</f>
        <v>60</v>
      </c>
      <c r="H9" s="6">
        <f t="shared" si="5"/>
        <v>59</v>
      </c>
      <c r="I9" s="6">
        <f t="shared" si="5"/>
        <v>58</v>
      </c>
      <c r="J9" s="6">
        <f t="shared" si="5"/>
        <v>57</v>
      </c>
      <c r="K9" s="6">
        <f t="shared" si="5"/>
        <v>56</v>
      </c>
      <c r="L9" s="6">
        <f t="shared" si="5"/>
        <v>55</v>
      </c>
      <c r="M9" s="6">
        <f t="shared" si="5"/>
        <v>54</v>
      </c>
      <c r="N9" s="6">
        <f t="shared" si="5"/>
        <v>53</v>
      </c>
      <c r="O9" s="6">
        <f>P9+1</f>
        <v>52</v>
      </c>
      <c r="P9" s="7">
        <v>51</v>
      </c>
      <c r="Q9" s="1"/>
      <c r="R9" s="5">
        <f>A60</f>
        <v>17.711904761565346</v>
      </c>
      <c r="S9" s="6">
        <f>A59</f>
        <v>17.426190481237047</v>
      </c>
      <c r="T9" s="6">
        <f>A58</f>
        <v>17.140476196836101</v>
      </c>
      <c r="U9" s="6">
        <f>A57</f>
        <v>16.854761901936882</v>
      </c>
      <c r="V9" s="6">
        <f>A56</f>
        <v>16.569047604375818</v>
      </c>
      <c r="W9" s="6">
        <f>A55</f>
        <v>16.283333322516057</v>
      </c>
      <c r="X9" s="6">
        <f>A54</f>
        <v>15.997619062490173</v>
      </c>
      <c r="Y9" s="6">
        <f>A53</f>
        <v>15.711904799267238</v>
      </c>
      <c r="Z9" s="6">
        <f>A52</f>
        <v>15.426190490430429</v>
      </c>
      <c r="AA9" s="7">
        <f>A51</f>
        <v>15.140476132541592</v>
      </c>
      <c r="AB9" s="1"/>
      <c r="AC9" s="1"/>
    </row>
    <row r="10" spans="1:29" x14ac:dyDescent="0.2">
      <c r="A10">
        <f t="shared" si="3"/>
        <v>3.446064814814815</v>
      </c>
      <c r="B10">
        <f t="shared" si="3"/>
        <v>3.446064814814815</v>
      </c>
      <c r="C10">
        <f t="shared" si="3"/>
        <v>3.446064814814815</v>
      </c>
      <c r="F10" s="1"/>
      <c r="G10" s="5">
        <v>41</v>
      </c>
      <c r="H10" s="6">
        <f>G10+1</f>
        <v>42</v>
      </c>
      <c r="I10" s="6">
        <f t="shared" ref="I10:P10" si="6">H10+1</f>
        <v>43</v>
      </c>
      <c r="J10" s="6">
        <f t="shared" si="6"/>
        <v>44</v>
      </c>
      <c r="K10" s="6">
        <f t="shared" si="6"/>
        <v>45</v>
      </c>
      <c r="L10" s="6">
        <f t="shared" si="6"/>
        <v>46</v>
      </c>
      <c r="M10" s="6">
        <f t="shared" si="6"/>
        <v>47</v>
      </c>
      <c r="N10" s="6">
        <f t="shared" si="6"/>
        <v>48</v>
      </c>
      <c r="O10" s="6">
        <f t="shared" si="6"/>
        <v>49</v>
      </c>
      <c r="P10" s="7">
        <f t="shared" si="6"/>
        <v>50</v>
      </c>
      <c r="Q10" s="1"/>
      <c r="R10" s="5">
        <f>A41</f>
        <v>12.283333525498323</v>
      </c>
      <c r="S10" s="6">
        <f>A42</f>
        <v>12.569048728199041</v>
      </c>
      <c r="T10" s="6">
        <f>A43</f>
        <v>12.854762505445834</v>
      </c>
      <c r="U10" s="6">
        <f>A44</f>
        <v>13.140475937816454</v>
      </c>
      <c r="V10" s="6">
        <f>A45</f>
        <v>13.426189985208561</v>
      </c>
      <c r="W10" s="6">
        <f>A46</f>
        <v>13.711904637409587</v>
      </c>
      <c r="X10" s="6">
        <f>A47</f>
        <v>13.997619219929634</v>
      </c>
      <c r="Y10" s="6">
        <f>A48</f>
        <v>14.28333350233485</v>
      </c>
      <c r="Z10" s="6">
        <f>A49</f>
        <v>14.569047631357487</v>
      </c>
      <c r="AA10" s="7">
        <f>A50</f>
        <v>14.854761819009431</v>
      </c>
      <c r="AB10" s="1"/>
      <c r="AC10" s="1"/>
    </row>
    <row r="11" spans="1:29" x14ac:dyDescent="0.2">
      <c r="A11">
        <f t="shared" si="3"/>
        <v>3.7148533950617288</v>
      </c>
      <c r="B11">
        <f t="shared" si="3"/>
        <v>3.7148533950617288</v>
      </c>
      <c r="C11">
        <f t="shared" si="3"/>
        <v>3.7148533950617288</v>
      </c>
      <c r="F11" s="1"/>
      <c r="G11" s="5">
        <f t="shared" ref="G11:N11" si="7">H11+1</f>
        <v>40</v>
      </c>
      <c r="H11" s="6">
        <f t="shared" si="7"/>
        <v>39</v>
      </c>
      <c r="I11" s="6">
        <f t="shared" si="7"/>
        <v>38</v>
      </c>
      <c r="J11" s="6">
        <f t="shared" si="7"/>
        <v>37</v>
      </c>
      <c r="K11" s="6">
        <f t="shared" si="7"/>
        <v>36</v>
      </c>
      <c r="L11" s="6">
        <f t="shared" si="7"/>
        <v>35</v>
      </c>
      <c r="M11" s="6">
        <f t="shared" si="7"/>
        <v>34</v>
      </c>
      <c r="N11" s="6">
        <f t="shared" si="7"/>
        <v>33</v>
      </c>
      <c r="O11" s="6">
        <f>P11+1</f>
        <v>32</v>
      </c>
      <c r="P11" s="7">
        <v>31</v>
      </c>
      <c r="Q11" s="1"/>
      <c r="R11" s="5">
        <f>A40</f>
        <v>11.997617142289299</v>
      </c>
      <c r="S11" s="6">
        <f>A39</f>
        <v>11.711902072002422</v>
      </c>
      <c r="T11" s="6">
        <f>A38</f>
        <v>11.426191653463807</v>
      </c>
      <c r="U11" s="6">
        <f>A37</f>
        <v>11.140481911222112</v>
      </c>
      <c r="V11" s="6">
        <f>A36</f>
        <v>10.854766064718268</v>
      </c>
      <c r="W11" s="6">
        <f>A35</f>
        <v>10.569042309294032</v>
      </c>
      <c r="X11" s="6">
        <f>A34</f>
        <v>10.283318843035149</v>
      </c>
      <c r="Y11" s="6">
        <f>A33</f>
        <v>9.9976116502811649</v>
      </c>
      <c r="Z11" s="6">
        <f>A32</f>
        <v>9.7119291422321137</v>
      </c>
      <c r="AA11" s="7">
        <f>A31</f>
        <v>9.4262234577719397</v>
      </c>
      <c r="AB11" s="1"/>
      <c r="AC11" s="1"/>
    </row>
    <row r="12" spans="1:29" x14ac:dyDescent="0.2">
      <c r="A12">
        <f t="shared" si="3"/>
        <v>3.9867734053497941</v>
      </c>
      <c r="B12">
        <f t="shared" si="3"/>
        <v>3.9867734053497941</v>
      </c>
      <c r="C12">
        <f t="shared" si="3"/>
        <v>3.9867734053497941</v>
      </c>
      <c r="F12" s="1"/>
      <c r="G12" s="5">
        <v>21</v>
      </c>
      <c r="H12" s="6">
        <f>G12+1</f>
        <v>22</v>
      </c>
      <c r="I12" s="6">
        <f t="shared" ref="I12:P12" si="8">H12+1</f>
        <v>23</v>
      </c>
      <c r="J12" s="6">
        <f t="shared" si="8"/>
        <v>24</v>
      </c>
      <c r="K12" s="6">
        <f t="shared" si="8"/>
        <v>25</v>
      </c>
      <c r="L12" s="6">
        <f t="shared" si="8"/>
        <v>26</v>
      </c>
      <c r="M12" s="6">
        <f t="shared" si="8"/>
        <v>27</v>
      </c>
      <c r="N12" s="6">
        <f t="shared" si="8"/>
        <v>28</v>
      </c>
      <c r="O12" s="6">
        <f t="shared" si="8"/>
        <v>29</v>
      </c>
      <c r="P12" s="7">
        <f t="shared" si="8"/>
        <v>30</v>
      </c>
      <c r="Q12" s="1"/>
      <c r="R12" s="5">
        <f>A21</f>
        <v>6.5697111834097752</v>
      </c>
      <c r="S12" s="6">
        <f>A22</f>
        <v>6.8546476578811211</v>
      </c>
      <c r="T12" s="6">
        <f>A23</f>
        <v>7.1400725230691897</v>
      </c>
      <c r="U12" s="6">
        <f>A24</f>
        <v>7.4259561532347709</v>
      </c>
      <c r="V12" s="6">
        <f>A25</f>
        <v>7.7119893510108932</v>
      </c>
      <c r="W12" s="6">
        <f>A26</f>
        <v>7.9978340939378088</v>
      </c>
      <c r="X12" s="6">
        <f>A27</f>
        <v>8.283368493757262</v>
      </c>
      <c r="Y12" s="6">
        <f>A28</f>
        <v>8.5689780454818418</v>
      </c>
      <c r="Z12" s="6">
        <f>A29</f>
        <v>8.8546997767486282</v>
      </c>
      <c r="AA12" s="7">
        <f>A30</f>
        <v>9.1404709856952007</v>
      </c>
      <c r="AB12" s="1"/>
      <c r="AC12" s="1"/>
    </row>
    <row r="13" spans="1:29" x14ac:dyDescent="0.2">
      <c r="A13">
        <f t="shared" si="3"/>
        <v>4.2706800840192045</v>
      </c>
      <c r="B13">
        <f t="shared" si="3"/>
        <v>4.2706800840192045</v>
      </c>
      <c r="C13">
        <f t="shared" si="3"/>
        <v>4.2706800840192045</v>
      </c>
      <c r="F13" s="1"/>
      <c r="G13" s="5">
        <f t="shared" ref="G13:N13" si="9">H13+1</f>
        <v>20</v>
      </c>
      <c r="H13" s="6">
        <f t="shared" si="9"/>
        <v>19</v>
      </c>
      <c r="I13" s="6">
        <f t="shared" si="9"/>
        <v>18</v>
      </c>
      <c r="J13" s="6">
        <f t="shared" si="9"/>
        <v>17</v>
      </c>
      <c r="K13" s="6">
        <f t="shared" si="9"/>
        <v>16</v>
      </c>
      <c r="L13" s="6">
        <f t="shared" si="9"/>
        <v>15</v>
      </c>
      <c r="M13" s="6">
        <f t="shared" si="9"/>
        <v>14</v>
      </c>
      <c r="N13" s="6">
        <f t="shared" si="9"/>
        <v>13</v>
      </c>
      <c r="O13" s="6">
        <f>P13+1</f>
        <v>12</v>
      </c>
      <c r="P13" s="7">
        <v>11</v>
      </c>
      <c r="Q13" s="1"/>
      <c r="R13" s="5">
        <f>A20</f>
        <v>6.2846276950211033</v>
      </c>
      <c r="S13" s="6">
        <f>A19</f>
        <v>5.9969208934494036</v>
      </c>
      <c r="T13" s="6">
        <f>A18</f>
        <v>5.7097569665780306</v>
      </c>
      <c r="U13" s="6">
        <f>A17</f>
        <v>5.4247707420757019</v>
      </c>
      <c r="V13" s="6">
        <f>A16</f>
        <v>5.1420984667527181</v>
      </c>
      <c r="W13" s="6">
        <f>A15</f>
        <v>4.8600923365816957</v>
      </c>
      <c r="X13" s="6">
        <f>A14</f>
        <v>4.5741267646890709</v>
      </c>
      <c r="Y13" s="6">
        <f>A13</f>
        <v>4.2706800840192045</v>
      </c>
      <c r="Z13" s="6">
        <f>A12</f>
        <v>3.9867734053497941</v>
      </c>
      <c r="AA13" s="7">
        <f>A11</f>
        <v>3.7148533950617288</v>
      </c>
      <c r="AB13" s="1"/>
      <c r="AC13" s="1"/>
    </row>
    <row r="14" spans="1:29" ht="17" thickBot="1" x14ac:dyDescent="0.25">
      <c r="A14">
        <f t="shared" si="3"/>
        <v>4.5741267646890709</v>
      </c>
      <c r="B14">
        <f t="shared" si="3"/>
        <v>4.5741267646890709</v>
      </c>
      <c r="C14">
        <f t="shared" si="3"/>
        <v>4.5741267646890709</v>
      </c>
      <c r="F14" s="1"/>
      <c r="G14" s="8">
        <v>1</v>
      </c>
      <c r="H14" s="9">
        <v>2</v>
      </c>
      <c r="I14" s="9">
        <v>3</v>
      </c>
      <c r="J14" s="9">
        <v>4</v>
      </c>
      <c r="K14" s="9">
        <v>5</v>
      </c>
      <c r="L14" s="9">
        <v>6</v>
      </c>
      <c r="M14" s="9">
        <v>7</v>
      </c>
      <c r="N14" s="9">
        <v>8</v>
      </c>
      <c r="O14" s="9">
        <v>9</v>
      </c>
      <c r="P14" s="10">
        <v>10</v>
      </c>
      <c r="Q14" s="1"/>
      <c r="R14" s="8">
        <f>A1</f>
        <v>0</v>
      </c>
      <c r="S14" s="9">
        <f>A2</f>
        <v>1</v>
      </c>
      <c r="T14" s="9">
        <f>A3</f>
        <v>1.5</v>
      </c>
      <c r="U14" s="9">
        <f>A4</f>
        <v>1.8333333333333333</v>
      </c>
      <c r="V14" s="9">
        <f>A5</f>
        <v>2.0833333333333335</v>
      </c>
      <c r="W14" s="9">
        <f>A6</f>
        <v>2.2833333333333332</v>
      </c>
      <c r="X14" s="9">
        <f>A7</f>
        <v>2.4500000000000002</v>
      </c>
      <c r="Y14" s="9">
        <f>A8</f>
        <v>2.8583333333333334</v>
      </c>
      <c r="Z14" s="9">
        <f>A9</f>
        <v>3.1680555555555556</v>
      </c>
      <c r="AA14" s="10">
        <f>A10</f>
        <v>3.446064814814815</v>
      </c>
      <c r="AB14" s="1"/>
      <c r="AC14" s="1"/>
    </row>
    <row r="15" spans="1:29" x14ac:dyDescent="0.2">
      <c r="A15">
        <f t="shared" si="3"/>
        <v>4.8600923365816957</v>
      </c>
      <c r="B15">
        <f t="shared" si="3"/>
        <v>4.8600923365816957</v>
      </c>
      <c r="C15">
        <f t="shared" si="3"/>
        <v>4.8600923365816957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">
      <c r="A16">
        <f t="shared" si="3"/>
        <v>5.1420984667527181</v>
      </c>
      <c r="B16">
        <f t="shared" si="3"/>
        <v>5.1420984667527181</v>
      </c>
      <c r="C16">
        <f t="shared" si="3"/>
        <v>5.1420984667527181</v>
      </c>
      <c r="F16" s="1"/>
      <c r="G16" s="11" t="s"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"/>
      <c r="R16" s="11" t="s">
        <v>1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"/>
    </row>
    <row r="17" spans="1:28" x14ac:dyDescent="0.2">
      <c r="A17">
        <f t="shared" si="3"/>
        <v>5.4247707420757019</v>
      </c>
      <c r="B17">
        <f t="shared" si="3"/>
        <v>5.4247707420757019</v>
      </c>
      <c r="C17">
        <f t="shared" si="3"/>
        <v>5.4247707420757019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>
        <f t="shared" si="3"/>
        <v>5.7097569665780306</v>
      </c>
      <c r="B18">
        <f t="shared" si="3"/>
        <v>5.7097569665780306</v>
      </c>
      <c r="C18">
        <f t="shared" si="3"/>
        <v>5.7097569665780306</v>
      </c>
    </row>
    <row r="19" spans="1:28" x14ac:dyDescent="0.2">
      <c r="A19">
        <f t="shared" si="3"/>
        <v>5.9969208934494036</v>
      </c>
      <c r="B19">
        <f t="shared" si="3"/>
        <v>5.9969208934494036</v>
      </c>
      <c r="C19">
        <f t="shared" si="3"/>
        <v>5.9969208934494036</v>
      </c>
    </row>
    <row r="20" spans="1:28" x14ac:dyDescent="0.2">
      <c r="A20">
        <f t="shared" si="3"/>
        <v>6.2846276950211033</v>
      </c>
      <c r="B20">
        <f t="shared" si="3"/>
        <v>6.2846276950211033</v>
      </c>
      <c r="C20">
        <f t="shared" si="3"/>
        <v>6.2846276950211033</v>
      </c>
    </row>
    <row r="21" spans="1:28" x14ac:dyDescent="0.2">
      <c r="A21">
        <f t="shared" si="3"/>
        <v>6.5697111834097752</v>
      </c>
      <c r="B21">
        <f t="shared" si="3"/>
        <v>6.5697111834097752</v>
      </c>
      <c r="C21">
        <f t="shared" si="3"/>
        <v>6.5697111834097752</v>
      </c>
    </row>
    <row r="22" spans="1:28" x14ac:dyDescent="0.2">
      <c r="A22">
        <f t="shared" si="3"/>
        <v>6.8546476578811211</v>
      </c>
      <c r="B22">
        <f t="shared" si="3"/>
        <v>6.8546476578811211</v>
      </c>
      <c r="C22">
        <f t="shared" si="3"/>
        <v>6.8546476578811211</v>
      </c>
    </row>
    <row r="23" spans="1:28" x14ac:dyDescent="0.2">
      <c r="A23">
        <f t="shared" si="3"/>
        <v>7.1400725230691897</v>
      </c>
      <c r="B23">
        <f t="shared" si="3"/>
        <v>7.1400725230691897</v>
      </c>
      <c r="C23">
        <f t="shared" si="3"/>
        <v>7.1400725230691897</v>
      </c>
    </row>
    <row r="24" spans="1:28" x14ac:dyDescent="0.2">
      <c r="A24">
        <f t="shared" si="3"/>
        <v>7.4259561532347709</v>
      </c>
      <c r="B24">
        <f t="shared" si="3"/>
        <v>7.4259561532347709</v>
      </c>
      <c r="C24">
        <f t="shared" si="3"/>
        <v>7.4259561532347709</v>
      </c>
    </row>
    <row r="25" spans="1:28" x14ac:dyDescent="0.2">
      <c r="A25">
        <f t="shared" si="3"/>
        <v>7.7119893510108932</v>
      </c>
      <c r="B25">
        <f t="shared" si="3"/>
        <v>7.7119893510108932</v>
      </c>
      <c r="C25">
        <f t="shared" si="3"/>
        <v>7.7119893510108932</v>
      </c>
    </row>
    <row r="26" spans="1:28" x14ac:dyDescent="0.2">
      <c r="A26">
        <f t="shared" si="3"/>
        <v>7.9978340939378088</v>
      </c>
      <c r="B26">
        <f t="shared" si="3"/>
        <v>7.9978340939378088</v>
      </c>
      <c r="C26">
        <f t="shared" si="3"/>
        <v>7.9978340939378088</v>
      </c>
    </row>
    <row r="27" spans="1:28" x14ac:dyDescent="0.2">
      <c r="A27">
        <f t="shared" si="3"/>
        <v>8.283368493757262</v>
      </c>
      <c r="B27">
        <f t="shared" si="3"/>
        <v>8.283368493757262</v>
      </c>
      <c r="C27">
        <f t="shared" si="3"/>
        <v>8.283368493757262</v>
      </c>
    </row>
    <row r="28" spans="1:28" x14ac:dyDescent="0.2">
      <c r="A28">
        <f t="shared" si="3"/>
        <v>8.5689780454818418</v>
      </c>
      <c r="B28">
        <f t="shared" si="3"/>
        <v>8.5689780454818418</v>
      </c>
      <c r="C28">
        <f t="shared" si="3"/>
        <v>8.5689780454818418</v>
      </c>
    </row>
    <row r="29" spans="1:28" x14ac:dyDescent="0.2">
      <c r="A29">
        <f t="shared" si="3"/>
        <v>8.8546997767486282</v>
      </c>
      <c r="B29">
        <f t="shared" si="3"/>
        <v>8.8546997767486282</v>
      </c>
      <c r="C29">
        <f t="shared" si="3"/>
        <v>8.8546997767486282</v>
      </c>
    </row>
    <row r="30" spans="1:28" x14ac:dyDescent="0.2">
      <c r="A30">
        <f t="shared" si="3"/>
        <v>9.1404709856952007</v>
      </c>
      <c r="B30">
        <f t="shared" si="3"/>
        <v>9.1404709856952007</v>
      </c>
      <c r="C30">
        <f t="shared" si="3"/>
        <v>9.1404709856952007</v>
      </c>
    </row>
    <row r="31" spans="1:28" x14ac:dyDescent="0.2">
      <c r="A31">
        <f t="shared" si="3"/>
        <v>9.4262234577719397</v>
      </c>
      <c r="B31">
        <f t="shared" si="3"/>
        <v>9.4262234577719397</v>
      </c>
      <c r="C31">
        <f t="shared" si="3"/>
        <v>9.4262234577719397</v>
      </c>
    </row>
    <row r="32" spans="1:28" x14ac:dyDescent="0.2">
      <c r="A32">
        <f t="shared" si="3"/>
        <v>9.7119291422321137</v>
      </c>
      <c r="B32">
        <f t="shared" si="3"/>
        <v>9.7119291422321137</v>
      </c>
      <c r="C32">
        <f t="shared" si="3"/>
        <v>9.7119291422321137</v>
      </c>
    </row>
    <row r="33" spans="1:3" x14ac:dyDescent="0.2">
      <c r="A33">
        <f t="shared" si="3"/>
        <v>9.9976116502811649</v>
      </c>
      <c r="B33">
        <f t="shared" si="3"/>
        <v>9.9976116502811649</v>
      </c>
      <c r="C33">
        <f t="shared" si="3"/>
        <v>9.9976116502811649</v>
      </c>
    </row>
    <row r="34" spans="1:3" x14ac:dyDescent="0.2">
      <c r="A34">
        <f t="shared" si="3"/>
        <v>10.283318843035149</v>
      </c>
      <c r="B34">
        <f t="shared" si="3"/>
        <v>10.283318843035149</v>
      </c>
      <c r="C34">
        <f t="shared" si="3"/>
        <v>10.283318843035149</v>
      </c>
    </row>
    <row r="35" spans="1:3" x14ac:dyDescent="0.2">
      <c r="A35">
        <f t="shared" si="3"/>
        <v>10.569042309294032</v>
      </c>
      <c r="B35">
        <f t="shared" si="3"/>
        <v>10.569042309294032</v>
      </c>
      <c r="C35">
        <f t="shared" si="3"/>
        <v>10.569042309294032</v>
      </c>
    </row>
    <row r="36" spans="1:3" x14ac:dyDescent="0.2">
      <c r="A36">
        <f t="shared" si="3"/>
        <v>10.854766064718268</v>
      </c>
      <c r="B36">
        <f t="shared" si="3"/>
        <v>10.854766064718268</v>
      </c>
      <c r="C36">
        <f t="shared" si="3"/>
        <v>10.854766064718268</v>
      </c>
    </row>
    <row r="37" spans="1:3" x14ac:dyDescent="0.2">
      <c r="A37">
        <f t="shared" si="3"/>
        <v>11.140481911222112</v>
      </c>
      <c r="B37">
        <f t="shared" si="3"/>
        <v>11.140481911222112</v>
      </c>
      <c r="C37">
        <f t="shared" si="3"/>
        <v>11.140481911222112</v>
      </c>
    </row>
    <row r="38" spans="1:3" x14ac:dyDescent="0.2">
      <c r="A38">
        <f t="shared" si="3"/>
        <v>11.426191653463807</v>
      </c>
      <c r="B38">
        <f t="shared" si="3"/>
        <v>11.426191653463807</v>
      </c>
      <c r="C38">
        <f t="shared" si="3"/>
        <v>11.426191653463807</v>
      </c>
    </row>
    <row r="39" spans="1:3" x14ac:dyDescent="0.2">
      <c r="A39">
        <f t="shared" si="3"/>
        <v>11.711902072002422</v>
      </c>
      <c r="B39">
        <f t="shared" si="3"/>
        <v>11.711902072002422</v>
      </c>
      <c r="C39">
        <f t="shared" si="3"/>
        <v>11.711902072002422</v>
      </c>
    </row>
    <row r="40" spans="1:3" x14ac:dyDescent="0.2">
      <c r="A40">
        <f t="shared" si="3"/>
        <v>11.997617142289299</v>
      </c>
      <c r="B40">
        <f t="shared" si="3"/>
        <v>11.997617142289299</v>
      </c>
      <c r="C40">
        <f t="shared" si="3"/>
        <v>11.997617142289299</v>
      </c>
    </row>
    <row r="41" spans="1:3" x14ac:dyDescent="0.2">
      <c r="A41">
        <f t="shared" si="3"/>
        <v>12.283333525498323</v>
      </c>
      <c r="B41">
        <f t="shared" si="3"/>
        <v>12.283333525498323</v>
      </c>
      <c r="C41">
        <f t="shared" si="3"/>
        <v>12.283333525498323</v>
      </c>
    </row>
    <row r="42" spans="1:3" x14ac:dyDescent="0.2">
      <c r="A42">
        <f t="shared" si="3"/>
        <v>12.569048728199041</v>
      </c>
      <c r="B42">
        <f t="shared" si="3"/>
        <v>12.569048728199041</v>
      </c>
      <c r="C42">
        <f t="shared" si="3"/>
        <v>12.569048728199041</v>
      </c>
    </row>
    <row r="43" spans="1:3" x14ac:dyDescent="0.2">
      <c r="A43">
        <f t="shared" si="3"/>
        <v>12.854762505445834</v>
      </c>
      <c r="B43">
        <f t="shared" si="3"/>
        <v>12.854762505445834</v>
      </c>
      <c r="C43">
        <f t="shared" si="3"/>
        <v>12.854762505445834</v>
      </c>
    </row>
    <row r="44" spans="1:3" x14ac:dyDescent="0.2">
      <c r="A44">
        <f t="shared" si="3"/>
        <v>13.140475937816454</v>
      </c>
      <c r="B44">
        <f t="shared" si="3"/>
        <v>13.140475937816454</v>
      </c>
      <c r="C44">
        <f t="shared" si="3"/>
        <v>13.140475937816454</v>
      </c>
    </row>
    <row r="45" spans="1:3" x14ac:dyDescent="0.2">
      <c r="A45">
        <f t="shared" si="3"/>
        <v>13.426189985208561</v>
      </c>
      <c r="B45">
        <f t="shared" si="3"/>
        <v>13.426189985208561</v>
      </c>
      <c r="C45">
        <f t="shared" si="3"/>
        <v>13.426189985208561</v>
      </c>
    </row>
    <row r="46" spans="1:3" x14ac:dyDescent="0.2">
      <c r="A46">
        <f t="shared" si="3"/>
        <v>13.711904637409587</v>
      </c>
      <c r="B46">
        <f t="shared" si="3"/>
        <v>13.711904637409587</v>
      </c>
      <c r="C46">
        <f>1+((C40+C41+C42+C43+C44+(1.2*C45))/6)</f>
        <v>14.159444303583205</v>
      </c>
    </row>
    <row r="47" spans="1:3" x14ac:dyDescent="0.2">
      <c r="A47">
        <f t="shared" si="3"/>
        <v>13.997619219929634</v>
      </c>
      <c r="B47">
        <f t="shared" si="3"/>
        <v>13.997619219929634</v>
      </c>
      <c r="C47">
        <f>1+((C41+C42+C43+C44+(1.2*C45)+(1.5*C46))/6)</f>
        <v>15.699702522430789</v>
      </c>
    </row>
    <row r="48" spans="1:3" x14ac:dyDescent="0.2">
      <c r="A48">
        <f t="shared" si="3"/>
        <v>14.28333350233485</v>
      </c>
      <c r="B48">
        <f t="shared" si="3"/>
        <v>14.28333350233485</v>
      </c>
      <c r="C48">
        <f>1+((C42+C43+C44+(1.2*C45)+(1.5*C46)+(2*C47))/6)</f>
        <v>18.885714442324666</v>
      </c>
    </row>
    <row r="49" spans="1:3" x14ac:dyDescent="0.2">
      <c r="A49">
        <f t="shared" si="3"/>
        <v>14.569047631357487</v>
      </c>
      <c r="B49">
        <f t="shared" si="3"/>
        <v>14.569047631357487</v>
      </c>
      <c r="C49">
        <f>1+((C43+C44+(1.2*C45)+(1.5*C46)+(2*C47)+(3*C48))/6)</f>
        <v>26.233730208787154</v>
      </c>
    </row>
    <row r="50" spans="1:3" x14ac:dyDescent="0.2">
      <c r="A50">
        <f t="shared" si="3"/>
        <v>14.854761819009431</v>
      </c>
      <c r="B50">
        <f t="shared" si="3"/>
        <v>14.854761819009431</v>
      </c>
      <c r="C50">
        <f>1+((C44+(1.2*C45)+(1.5*C46)+(2*C47)+(3*C48)+(6*C49))/6)</f>
        <v>50.32500000000001</v>
      </c>
    </row>
    <row r="51" spans="1:3" x14ac:dyDescent="0.2">
      <c r="A51">
        <f t="shared" si="3"/>
        <v>15.140476132541592</v>
      </c>
      <c r="B51">
        <f t="shared" si="3"/>
        <v>15.140476132541592</v>
      </c>
    </row>
    <row r="52" spans="1:3" x14ac:dyDescent="0.2">
      <c r="A52">
        <f t="shared" si="3"/>
        <v>15.426190490430429</v>
      </c>
      <c r="B52">
        <f t="shared" si="3"/>
        <v>15.426190490430429</v>
      </c>
    </row>
    <row r="53" spans="1:3" x14ac:dyDescent="0.2">
      <c r="A53">
        <f t="shared" si="3"/>
        <v>15.711904799267238</v>
      </c>
      <c r="B53">
        <f t="shared" si="3"/>
        <v>15.711904799267238</v>
      </c>
    </row>
    <row r="54" spans="1:3" x14ac:dyDescent="0.2">
      <c r="A54">
        <f t="shared" si="3"/>
        <v>15.997619062490173</v>
      </c>
      <c r="B54">
        <f t="shared" si="3"/>
        <v>15.997619062490173</v>
      </c>
    </row>
    <row r="55" spans="1:3" x14ac:dyDescent="0.2">
      <c r="A55">
        <f t="shared" si="3"/>
        <v>16.283333322516057</v>
      </c>
      <c r="B55">
        <f t="shared" si="3"/>
        <v>16.283333322516057</v>
      </c>
    </row>
    <row r="56" spans="1:3" x14ac:dyDescent="0.2">
      <c r="A56">
        <f t="shared" si="3"/>
        <v>16.569047604375818</v>
      </c>
      <c r="B56">
        <f t="shared" si="3"/>
        <v>16.569047604375818</v>
      </c>
    </row>
    <row r="57" spans="1:3" x14ac:dyDescent="0.2">
      <c r="A57">
        <f t="shared" si="3"/>
        <v>16.854761901936882</v>
      </c>
      <c r="B57">
        <f t="shared" si="3"/>
        <v>16.854761901936882</v>
      </c>
    </row>
    <row r="58" spans="1:3" x14ac:dyDescent="0.2">
      <c r="A58">
        <f t="shared" si="3"/>
        <v>17.140476196836101</v>
      </c>
      <c r="B58">
        <f t="shared" si="3"/>
        <v>17.140476196836101</v>
      </c>
    </row>
    <row r="59" spans="1:3" x14ac:dyDescent="0.2">
      <c r="A59">
        <f t="shared" si="3"/>
        <v>17.426190481237047</v>
      </c>
      <c r="B59">
        <f t="shared" si="3"/>
        <v>17.426190481237047</v>
      </c>
    </row>
    <row r="60" spans="1:3" x14ac:dyDescent="0.2">
      <c r="A60">
        <f t="shared" si="3"/>
        <v>17.711904761565346</v>
      </c>
      <c r="B60">
        <f t="shared" si="3"/>
        <v>17.711904761565346</v>
      </c>
    </row>
    <row r="61" spans="1:3" x14ac:dyDescent="0.2">
      <c r="A61">
        <f t="shared" si="3"/>
        <v>17.997619044744543</v>
      </c>
      <c r="B61">
        <f t="shared" si="3"/>
        <v>17.997619044744543</v>
      </c>
    </row>
    <row r="62" spans="1:3" x14ac:dyDescent="0.2">
      <c r="A62">
        <f t="shared" si="3"/>
        <v>18.283333331782622</v>
      </c>
      <c r="B62">
        <f t="shared" si="3"/>
        <v>18.283333331782622</v>
      </c>
    </row>
    <row r="63" spans="1:3" x14ac:dyDescent="0.2">
      <c r="A63">
        <f t="shared" si="3"/>
        <v>18.569047619683758</v>
      </c>
      <c r="B63">
        <f t="shared" si="3"/>
        <v>18.569047619683758</v>
      </c>
    </row>
    <row r="64" spans="1:3" x14ac:dyDescent="0.2">
      <c r="A64">
        <f t="shared" si="3"/>
        <v>18.854761905974904</v>
      </c>
      <c r="B64">
        <f t="shared" si="3"/>
        <v>18.854761905974904</v>
      </c>
    </row>
    <row r="65" spans="1:2" x14ac:dyDescent="0.2">
      <c r="A65">
        <f t="shared" si="3"/>
        <v>19.140476190831368</v>
      </c>
      <c r="B65">
        <f t="shared" si="3"/>
        <v>19.140476190831368</v>
      </c>
    </row>
    <row r="66" spans="1:2" x14ac:dyDescent="0.2">
      <c r="A66">
        <f t="shared" si="3"/>
        <v>19.426190475763754</v>
      </c>
      <c r="B66">
        <f t="shared" si="3"/>
        <v>19.426190475763754</v>
      </c>
    </row>
    <row r="67" spans="1:2" x14ac:dyDescent="0.2">
      <c r="A67">
        <f t="shared" si="3"/>
        <v>19.71190476146349</v>
      </c>
      <c r="B67">
        <f t="shared" si="3"/>
        <v>19.71190476146349</v>
      </c>
    </row>
    <row r="68" spans="1:2" x14ac:dyDescent="0.2">
      <c r="A68">
        <f t="shared" si="3"/>
        <v>19.997619047583317</v>
      </c>
      <c r="B68">
        <f t="shared" si="3"/>
        <v>19.997619047583317</v>
      </c>
    </row>
    <row r="69" spans="1:2" x14ac:dyDescent="0.2">
      <c r="A69">
        <f t="shared" si="3"/>
        <v>20.2833333335501</v>
      </c>
      <c r="B69">
        <f t="shared" si="3"/>
        <v>20.2833333335501</v>
      </c>
    </row>
    <row r="70" spans="1:2" x14ac:dyDescent="0.2">
      <c r="A70">
        <f t="shared" si="3"/>
        <v>20.569047619194489</v>
      </c>
      <c r="B70">
        <f t="shared" si="3"/>
        <v>20.569047619194489</v>
      </c>
    </row>
    <row r="71" spans="1:2" x14ac:dyDescent="0.2">
      <c r="A71">
        <f t="shared" si="3"/>
        <v>20.854761904731088</v>
      </c>
      <c r="B71">
        <f t="shared" si="3"/>
        <v>20.854761904731088</v>
      </c>
    </row>
    <row r="72" spans="1:2" x14ac:dyDescent="0.2">
      <c r="A72">
        <f t="shared" ref="A72:B95" si="10">(SUM(A66:A71)/6)+1</f>
        <v>21.14047619038104</v>
      </c>
      <c r="B72">
        <f t="shared" si="10"/>
        <v>21.14047619038104</v>
      </c>
    </row>
    <row r="73" spans="1:2" x14ac:dyDescent="0.2">
      <c r="A73">
        <f t="shared" si="10"/>
        <v>21.426190476150587</v>
      </c>
      <c r="B73">
        <f t="shared" si="10"/>
        <v>21.426190476150587</v>
      </c>
    </row>
    <row r="74" spans="1:2" x14ac:dyDescent="0.2">
      <c r="A74">
        <f t="shared" si="10"/>
        <v>21.711904761931773</v>
      </c>
      <c r="B74">
        <f t="shared" si="10"/>
        <v>21.711904761931773</v>
      </c>
    </row>
    <row r="75" spans="1:2" x14ac:dyDescent="0.2">
      <c r="A75">
        <f t="shared" si="10"/>
        <v>21.997619047656514</v>
      </c>
      <c r="B75">
        <f t="shared" si="10"/>
        <v>21.997619047656514</v>
      </c>
    </row>
    <row r="76" spans="1:2" x14ac:dyDescent="0.2">
      <c r="A76">
        <f t="shared" si="10"/>
        <v>22.283333333340916</v>
      </c>
      <c r="B76">
        <f>1+((B70+B71+B72+B73+B74+(1.2*B75))/6)</f>
        <v>23.016587301596132</v>
      </c>
    </row>
    <row r="77" spans="1:2" x14ac:dyDescent="0.2">
      <c r="A77">
        <f t="shared" si="10"/>
        <v>22.569047619031988</v>
      </c>
      <c r="B77">
        <f>1+((B71+B72+B73+B74+(1.2*B75)+(1.5*B76))/6)</f>
        <v>25.342559523796083</v>
      </c>
    </row>
    <row r="78" spans="1:2" x14ac:dyDescent="0.2">
      <c r="A78">
        <f t="shared" si="10"/>
        <v>22.854761904748802</v>
      </c>
      <c r="B78">
        <f>1+((B72+B73+B74+(1.2*B75)+(1.5*B76)+(2*B77))/6)</f>
        <v>30.314285714272931</v>
      </c>
    </row>
    <row r="79" spans="1:2" x14ac:dyDescent="0.2">
      <c r="A79">
        <f t="shared" si="10"/>
        <v>23.140476190476765</v>
      </c>
      <c r="B79">
        <f>1+((B73+B74+(1.2*B75)+(1.5*B76)+(2*B77)+(3*B78))/6)</f>
        <v>41.948015873012558</v>
      </c>
    </row>
    <row r="80" spans="1:2" x14ac:dyDescent="0.2">
      <c r="A80">
        <f t="shared" si="10"/>
        <v>23.426190476197792</v>
      </c>
      <c r="B80">
        <f>1+((B74+(1.2*B75)+(1.5*B76)+(2*B77)+(3*B78)+(6*B79))/6)</f>
        <v>80.325000000000017</v>
      </c>
    </row>
    <row r="81" spans="1:1" x14ac:dyDescent="0.2">
      <c r="A81">
        <f t="shared" si="10"/>
        <v>23.711904761908798</v>
      </c>
    </row>
    <row r="82" spans="1:1" x14ac:dyDescent="0.2">
      <c r="A82">
        <f t="shared" si="10"/>
        <v>23.997619047617508</v>
      </c>
    </row>
    <row r="83" spans="1:1" x14ac:dyDescent="0.2">
      <c r="A83">
        <f t="shared" si="10"/>
        <v>24.283333333330276</v>
      </c>
    </row>
    <row r="84" spans="1:1" x14ac:dyDescent="0.2">
      <c r="A84">
        <f t="shared" si="10"/>
        <v>24.569047619046657</v>
      </c>
    </row>
    <row r="85" spans="1:1" x14ac:dyDescent="0.2">
      <c r="A85">
        <f t="shared" si="10"/>
        <v>24.854761904762967</v>
      </c>
    </row>
    <row r="86" spans="1:1" x14ac:dyDescent="0.2">
      <c r="A86">
        <f t="shared" si="10"/>
        <v>25.14047619047733</v>
      </c>
    </row>
    <row r="87" spans="1:1" x14ac:dyDescent="0.2">
      <c r="A87">
        <f t="shared" si="10"/>
        <v>25.426190476190587</v>
      </c>
    </row>
    <row r="88" spans="1:1" x14ac:dyDescent="0.2">
      <c r="A88">
        <f t="shared" si="10"/>
        <v>25.711904761904222</v>
      </c>
    </row>
    <row r="89" spans="1:1" x14ac:dyDescent="0.2">
      <c r="A89">
        <f t="shared" si="10"/>
        <v>25.997619047618674</v>
      </c>
    </row>
    <row r="90" spans="1:1" x14ac:dyDescent="0.2">
      <c r="A90">
        <f t="shared" si="10"/>
        <v>26.283333333333406</v>
      </c>
    </row>
    <row r="91" spans="1:1" x14ac:dyDescent="0.2">
      <c r="A91">
        <f t="shared" si="10"/>
        <v>26.569047619047865</v>
      </c>
    </row>
    <row r="92" spans="1:1" x14ac:dyDescent="0.2">
      <c r="A92">
        <f t="shared" si="10"/>
        <v>26.854761904762015</v>
      </c>
    </row>
    <row r="93" spans="1:1" x14ac:dyDescent="0.2">
      <c r="A93">
        <f t="shared" si="10"/>
        <v>27.140476190476125</v>
      </c>
    </row>
    <row r="94" spans="1:1" x14ac:dyDescent="0.2">
      <c r="A94">
        <f t="shared" si="10"/>
        <v>27.426190476190385</v>
      </c>
    </row>
    <row r="95" spans="1:1" x14ac:dyDescent="0.2">
      <c r="A95">
        <f t="shared" si="10"/>
        <v>27.711904761904744</v>
      </c>
    </row>
    <row r="96" spans="1:1" x14ac:dyDescent="0.2">
      <c r="A96">
        <f>1+((A90+A91+A92+A93+A94+(1.2*A95))/6)</f>
        <v>28.921349206349248</v>
      </c>
    </row>
    <row r="97" spans="1:1" x14ac:dyDescent="0.2">
      <c r="A97">
        <f>1+((A91+A92+A93+A94+(1.2*A95)+(1.5*A96))/6)</f>
        <v>31.771130952380989</v>
      </c>
    </row>
    <row r="98" spans="1:1" x14ac:dyDescent="0.2">
      <c r="A98">
        <f>1+((A92+A93+A94+(1.2*A95)+(1.5*A96)+(2*A97))/6)</f>
        <v>37.933333333333344</v>
      </c>
    </row>
    <row r="99" spans="1:1" x14ac:dyDescent="0.2">
      <c r="A99">
        <f>1+((A93+A94+(1.2*A95)+(1.5*A96)+(2*A97)+(3*A98))/6)</f>
        <v>52.424206349206351</v>
      </c>
    </row>
    <row r="100" spans="1:1" x14ac:dyDescent="0.2">
      <c r="A100">
        <f>1+((A94+(1.2*A95)+(1.5*A96)+(2*A97)+(3*A98)+(6*A99))/6)</f>
        <v>100.325</v>
      </c>
    </row>
  </sheetData>
  <mergeCells count="2">
    <mergeCell ref="R16:AB16"/>
    <mergeCell ref="G16:P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Topley</dc:creator>
  <cp:lastModifiedBy>Isabella Topley</cp:lastModifiedBy>
  <dcterms:created xsi:type="dcterms:W3CDTF">2024-08-18T15:46:05Z</dcterms:created>
  <dcterms:modified xsi:type="dcterms:W3CDTF">2024-08-18T16:37:27Z</dcterms:modified>
</cp:coreProperties>
</file>