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queryTables/queryTable1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x Sync\#UNI\Materiale tesi\Analysis\ThesisAnalysis\"/>
    </mc:Choice>
  </mc:AlternateContent>
  <bookViews>
    <workbookView xWindow="0" yWindow="0" windowWidth="23040" windowHeight="10932" activeTab="1"/>
  </bookViews>
  <sheets>
    <sheet name="Reduced Most Seen" sheetId="6" r:id="rId1"/>
    <sheet name="Most Seen bygraph" sheetId="3" r:id="rId2"/>
    <sheet name="Reduced Freq" sheetId="5" r:id="rId3"/>
    <sheet name="Per semestre" sheetId="8" r:id="rId4"/>
    <sheet name="4 clusters" sheetId="7" r:id="rId5"/>
    <sheet name="ClusterComparison" sheetId="4" r:id="rId6"/>
  </sheets>
  <definedNames>
    <definedName name="_xlnm._FilterDatabase" localSheetId="4" hidden="1">'4 clusters'!$A$1:$F$1</definedName>
    <definedName name="_xlnm._FilterDatabase" localSheetId="5" hidden="1">ClusterComparison!$A$2:$H$2</definedName>
    <definedName name="_xlnm._FilterDatabase" localSheetId="1" hidden="1">'Most Seen bygraph'!$A$1:$D$1</definedName>
    <definedName name="_xlnm._FilterDatabase" localSheetId="3" hidden="1">'Per semestre'!$A$1:$F$33</definedName>
    <definedName name="_xlnm._FilterDatabase" localSheetId="2" hidden="1">'Reduced Freq'!$A$1:$E$1</definedName>
    <definedName name="_xlnm._FilterDatabase" localSheetId="0" hidden="1">'Reduced Most Seen'!$A$1:$G$33</definedName>
    <definedName name="comparison" localSheetId="5">ClusterComparison!$A$2:$G$104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" i="3"/>
  <c r="D33" i="8" l="1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F6" i="7" l="1"/>
  <c r="F32" i="7"/>
  <c r="F48" i="7"/>
  <c r="F42" i="7"/>
  <c r="F12" i="7"/>
  <c r="F2" i="7"/>
  <c r="F9" i="7"/>
  <c r="F25" i="7"/>
  <c r="F10" i="7"/>
  <c r="F24" i="7"/>
  <c r="F11" i="7"/>
  <c r="F8" i="7"/>
  <c r="F19" i="7"/>
  <c r="F33" i="7"/>
  <c r="F7" i="7"/>
  <c r="F5" i="7"/>
  <c r="F23" i="7"/>
  <c r="F13" i="7"/>
  <c r="F26" i="7"/>
  <c r="F4" i="7"/>
  <c r="F34" i="7"/>
  <c r="F3" i="7"/>
  <c r="F39" i="7"/>
  <c r="F16" i="7"/>
  <c r="F18" i="7"/>
  <c r="F14" i="7"/>
  <c r="F30" i="7"/>
  <c r="F37" i="7"/>
  <c r="F31" i="7"/>
  <c r="F40" i="7"/>
  <c r="F46" i="7"/>
  <c r="F17" i="7"/>
  <c r="F28" i="7"/>
  <c r="F47" i="7"/>
  <c r="F15" i="7"/>
  <c r="F55" i="7"/>
  <c r="F29" i="7"/>
  <c r="F27" i="7"/>
  <c r="F22" i="7"/>
  <c r="F41" i="7"/>
  <c r="F49" i="7"/>
  <c r="F43" i="7"/>
  <c r="F54" i="7"/>
  <c r="F21" i="7"/>
  <c r="F45" i="7"/>
  <c r="F52" i="7"/>
  <c r="F87" i="7"/>
  <c r="F72" i="7"/>
  <c r="F44" i="7"/>
  <c r="F35" i="7"/>
  <c r="F73" i="7"/>
  <c r="F36" i="7"/>
  <c r="F71" i="7"/>
  <c r="F74" i="7"/>
  <c r="F75" i="7"/>
  <c r="F51" i="7"/>
  <c r="F53" i="7"/>
  <c r="F38" i="7"/>
  <c r="F56" i="7"/>
  <c r="F57" i="7"/>
  <c r="F50" i="7"/>
  <c r="F58" i="7"/>
  <c r="F59" i="7"/>
  <c r="F86" i="7"/>
  <c r="F60" i="7"/>
  <c r="F61" i="7"/>
  <c r="F62" i="7"/>
  <c r="F63" i="7"/>
  <c r="F64" i="7"/>
  <c r="F65" i="7"/>
  <c r="F66" i="7"/>
  <c r="F67" i="7"/>
  <c r="F68" i="7"/>
  <c r="F69" i="7"/>
  <c r="F70" i="7"/>
  <c r="F76" i="7"/>
  <c r="F77" i="7"/>
  <c r="F78" i="7"/>
  <c r="F79" i="7"/>
  <c r="F80" i="7"/>
  <c r="F81" i="7"/>
  <c r="F82" i="7"/>
  <c r="F83" i="7"/>
  <c r="F84" i="7"/>
  <c r="F85" i="7"/>
  <c r="F20" i="7"/>
  <c r="D3" i="6" l="1"/>
  <c r="G3" i="6" s="1"/>
  <c r="D17" i="6"/>
  <c r="G17" i="6" s="1"/>
  <c r="D19" i="6"/>
  <c r="G19" i="6" s="1"/>
  <c r="D16" i="6"/>
  <c r="G16" i="6" s="1"/>
  <c r="D5" i="6"/>
  <c r="G5" i="6" s="1"/>
  <c r="D2" i="6"/>
  <c r="G2" i="6" s="1"/>
  <c r="D9" i="6"/>
  <c r="G9" i="6" s="1"/>
  <c r="D8" i="6"/>
  <c r="G8" i="6" s="1"/>
  <c r="D28" i="6"/>
  <c r="G28" i="6" s="1"/>
  <c r="D20" i="6"/>
  <c r="G20" i="6" s="1"/>
  <c r="D4" i="6"/>
  <c r="G4" i="6" s="1"/>
  <c r="D6" i="6"/>
  <c r="G6" i="6" s="1"/>
  <c r="D24" i="6"/>
  <c r="G24" i="6" s="1"/>
  <c r="D32" i="6"/>
  <c r="G32" i="6" s="1"/>
  <c r="D33" i="6"/>
  <c r="G33" i="6" s="1"/>
  <c r="D15" i="6"/>
  <c r="G15" i="6" s="1"/>
  <c r="D25" i="6"/>
  <c r="G25" i="6" s="1"/>
  <c r="D27" i="6"/>
  <c r="G27" i="6" s="1"/>
  <c r="D22" i="6"/>
  <c r="G22" i="6" s="1"/>
  <c r="D14" i="6"/>
  <c r="G14" i="6" s="1"/>
  <c r="D30" i="6"/>
  <c r="G30" i="6" s="1"/>
  <c r="D29" i="6"/>
  <c r="G29" i="6" s="1"/>
  <c r="D10" i="6"/>
  <c r="G10" i="6" s="1"/>
  <c r="D7" i="6"/>
  <c r="G7" i="6" s="1"/>
  <c r="D13" i="6"/>
  <c r="G13" i="6" s="1"/>
  <c r="D26" i="6"/>
  <c r="G26" i="6" s="1"/>
  <c r="D31" i="6"/>
  <c r="G31" i="6" s="1"/>
  <c r="D21" i="6"/>
  <c r="G21" i="6" s="1"/>
  <c r="D18" i="6"/>
  <c r="G18" i="6" s="1"/>
  <c r="D12" i="6"/>
  <c r="G12" i="6" s="1"/>
  <c r="D23" i="6"/>
  <c r="G23" i="6" s="1"/>
  <c r="D11" i="6"/>
  <c r="G11" i="6" s="1"/>
  <c r="E10" i="5" l="1"/>
  <c r="E87" i="5"/>
  <c r="E83" i="5"/>
  <c r="E85" i="5"/>
  <c r="E21" i="5"/>
  <c r="E29" i="5"/>
  <c r="E63" i="5"/>
  <c r="E52" i="5"/>
  <c r="E32" i="5"/>
  <c r="E39" i="5"/>
  <c r="D3" i="5"/>
  <c r="E3" i="5" s="1"/>
  <c r="D47" i="5"/>
  <c r="E47" i="5" s="1"/>
  <c r="D64" i="5"/>
  <c r="E64" i="5" s="1"/>
  <c r="D27" i="5"/>
  <c r="E27" i="5" s="1"/>
  <c r="D5" i="5"/>
  <c r="E5" i="5" s="1"/>
  <c r="D2" i="5"/>
  <c r="E2" i="5" s="1"/>
  <c r="D11" i="5"/>
  <c r="E11" i="5" s="1"/>
  <c r="D10" i="5"/>
  <c r="D82" i="5"/>
  <c r="E82" i="5" s="1"/>
  <c r="D8" i="5"/>
  <c r="E8" i="5" s="1"/>
  <c r="D66" i="5"/>
  <c r="E66" i="5" s="1"/>
  <c r="D4" i="5"/>
  <c r="E4" i="5" s="1"/>
  <c r="D6" i="5"/>
  <c r="E6" i="5" s="1"/>
  <c r="D78" i="5"/>
  <c r="E78" i="5" s="1"/>
  <c r="D86" i="5"/>
  <c r="E86" i="5" s="1"/>
  <c r="D87" i="5"/>
  <c r="D18" i="5"/>
  <c r="E18" i="5" s="1"/>
  <c r="D79" i="5"/>
  <c r="E79" i="5" s="1"/>
  <c r="D81" i="5"/>
  <c r="E81" i="5" s="1"/>
  <c r="D75" i="5"/>
  <c r="E75" i="5" s="1"/>
  <c r="D17" i="5"/>
  <c r="E17" i="5" s="1"/>
  <c r="D84" i="5"/>
  <c r="E84" i="5" s="1"/>
  <c r="D72" i="5"/>
  <c r="E72" i="5" s="1"/>
  <c r="D83" i="5"/>
  <c r="D12" i="5"/>
  <c r="E12" i="5" s="1"/>
  <c r="D7" i="5"/>
  <c r="E7" i="5" s="1"/>
  <c r="D16" i="5"/>
  <c r="E16" i="5" s="1"/>
  <c r="D26" i="5"/>
  <c r="E26" i="5" s="1"/>
  <c r="D80" i="5"/>
  <c r="E80" i="5" s="1"/>
  <c r="D48" i="5"/>
  <c r="E48" i="5" s="1"/>
  <c r="D71" i="5"/>
  <c r="E71" i="5" s="1"/>
  <c r="D85" i="5"/>
  <c r="D74" i="5"/>
  <c r="E74" i="5" s="1"/>
  <c r="D73" i="5"/>
  <c r="E73" i="5" s="1"/>
  <c r="D62" i="5"/>
  <c r="E62" i="5" s="1"/>
  <c r="D28" i="5"/>
  <c r="E28" i="5" s="1"/>
  <c r="D15" i="5"/>
  <c r="E15" i="5" s="1"/>
  <c r="D14" i="5"/>
  <c r="E14" i="5" s="1"/>
  <c r="D9" i="5"/>
  <c r="E9" i="5" s="1"/>
  <c r="D21" i="5"/>
  <c r="D25" i="5"/>
  <c r="E25" i="5" s="1"/>
  <c r="D68" i="5"/>
  <c r="E68" i="5" s="1"/>
  <c r="D19" i="5"/>
  <c r="E19" i="5" s="1"/>
  <c r="D76" i="5"/>
  <c r="E76" i="5" s="1"/>
  <c r="D69" i="5"/>
  <c r="E69" i="5" s="1"/>
  <c r="D44" i="5"/>
  <c r="E44" i="5" s="1"/>
  <c r="D24" i="5"/>
  <c r="E24" i="5" s="1"/>
  <c r="D29" i="5"/>
  <c r="D65" i="5"/>
  <c r="E65" i="5" s="1"/>
  <c r="D45" i="5"/>
  <c r="E45" i="5" s="1"/>
  <c r="D30" i="5"/>
  <c r="E30" i="5" s="1"/>
  <c r="D46" i="5"/>
  <c r="E46" i="5" s="1"/>
  <c r="D20" i="5"/>
  <c r="E20" i="5" s="1"/>
  <c r="D22" i="5"/>
  <c r="E22" i="5" s="1"/>
  <c r="D23" i="5"/>
  <c r="E23" i="5" s="1"/>
  <c r="D63" i="5"/>
  <c r="D67" i="5"/>
  <c r="E67" i="5" s="1"/>
  <c r="D77" i="5"/>
  <c r="E77" i="5" s="1"/>
  <c r="D49" i="5"/>
  <c r="E49" i="5" s="1"/>
  <c r="D50" i="5"/>
  <c r="E50" i="5" s="1"/>
  <c r="D70" i="5"/>
  <c r="E70" i="5" s="1"/>
  <c r="D51" i="5"/>
  <c r="E51" i="5" s="1"/>
  <c r="D31" i="5"/>
  <c r="E31" i="5" s="1"/>
  <c r="D52" i="5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32" i="5"/>
  <c r="D33" i="5"/>
  <c r="E33" i="5" s="1"/>
  <c r="D34" i="5"/>
  <c r="E34" i="5" s="1"/>
  <c r="D35" i="5"/>
  <c r="E35" i="5" s="1"/>
  <c r="D60" i="5"/>
  <c r="E60" i="5" s="1"/>
  <c r="D36" i="5"/>
  <c r="E36" i="5" s="1"/>
  <c r="D37" i="5"/>
  <c r="E37" i="5" s="1"/>
  <c r="D38" i="5"/>
  <c r="E38" i="5" s="1"/>
  <c r="D39" i="5"/>
  <c r="D40" i="5"/>
  <c r="E40" i="5" s="1"/>
  <c r="D41" i="5"/>
  <c r="E41" i="5" s="1"/>
  <c r="D42" i="5"/>
  <c r="E42" i="5" s="1"/>
  <c r="D43" i="5"/>
  <c r="E43" i="5" s="1"/>
  <c r="D61" i="5"/>
  <c r="E61" i="5" s="1"/>
  <c r="D13" i="5"/>
  <c r="E13" i="5" s="1"/>
  <c r="H89" i="4" l="1"/>
  <c r="H4" i="4"/>
  <c r="H38" i="4"/>
  <c r="H48" i="4"/>
  <c r="H45" i="4"/>
  <c r="H8" i="4"/>
  <c r="H90" i="4"/>
  <c r="H3" i="4"/>
  <c r="H20" i="4"/>
  <c r="H21" i="4"/>
  <c r="H13" i="4"/>
  <c r="H15" i="4"/>
  <c r="H17" i="4"/>
  <c r="H7" i="4"/>
  <c r="H26" i="4"/>
  <c r="H28" i="4"/>
  <c r="H9" i="4"/>
  <c r="H5" i="4"/>
  <c r="H32" i="4"/>
  <c r="H16" i="4"/>
  <c r="H19" i="4"/>
  <c r="H24" i="4"/>
  <c r="H43" i="4"/>
  <c r="H6" i="4"/>
  <c r="H34" i="4"/>
  <c r="H11" i="4"/>
  <c r="H18" i="4"/>
  <c r="H12" i="4"/>
  <c r="H23" i="4"/>
  <c r="H58" i="4"/>
  <c r="H25" i="4"/>
  <c r="H37" i="4"/>
  <c r="H42" i="4"/>
  <c r="H10" i="4"/>
  <c r="H22" i="4"/>
  <c r="H35" i="4"/>
  <c r="H40" i="4"/>
  <c r="H73" i="4"/>
  <c r="H30" i="4"/>
  <c r="H27" i="4"/>
  <c r="H14" i="4"/>
  <c r="H36" i="4"/>
  <c r="H57" i="4"/>
  <c r="H51" i="4"/>
  <c r="H53" i="4"/>
  <c r="H29" i="4"/>
  <c r="H44" i="4"/>
  <c r="H56" i="4"/>
  <c r="H91" i="4"/>
  <c r="H92" i="4"/>
  <c r="H87" i="4"/>
  <c r="H88" i="4"/>
  <c r="H46" i="4"/>
  <c r="H93" i="4"/>
  <c r="H94" i="4"/>
  <c r="H95" i="4"/>
  <c r="H39" i="4"/>
  <c r="H59" i="4"/>
  <c r="H52" i="4"/>
  <c r="H49" i="4"/>
  <c r="H55" i="4"/>
  <c r="H54" i="4"/>
  <c r="H96" i="4"/>
  <c r="H50" i="4"/>
  <c r="H47" i="4"/>
  <c r="H31" i="4"/>
  <c r="H70" i="4"/>
  <c r="H71" i="4"/>
  <c r="H41" i="4"/>
  <c r="H60" i="4"/>
  <c r="H74" i="4"/>
  <c r="H97" i="4"/>
  <c r="H98" i="4"/>
  <c r="H99" i="4"/>
  <c r="H100" i="4"/>
  <c r="H101" i="4"/>
  <c r="H102" i="4"/>
  <c r="H103" i="4"/>
  <c r="H104" i="4"/>
  <c r="H72" i="4"/>
  <c r="H61" i="4"/>
  <c r="H62" i="4"/>
  <c r="H63" i="4"/>
  <c r="H64" i="4"/>
  <c r="H65" i="4"/>
  <c r="H66" i="4"/>
  <c r="H67" i="4"/>
  <c r="H75" i="4"/>
  <c r="H76" i="4"/>
  <c r="H77" i="4"/>
  <c r="H78" i="4"/>
  <c r="H68" i="4"/>
  <c r="H79" i="4"/>
  <c r="H80" i="4"/>
  <c r="H81" i="4"/>
  <c r="H82" i="4"/>
  <c r="H83" i="4"/>
  <c r="H84" i="4"/>
  <c r="H85" i="4"/>
  <c r="H86" i="4"/>
  <c r="H69" i="4"/>
  <c r="H33" i="4"/>
  <c r="D13" i="3" l="1"/>
  <c r="D3" i="3"/>
  <c r="D16" i="3"/>
  <c r="D15" i="3"/>
  <c r="D5" i="3"/>
  <c r="D14" i="3"/>
  <c r="D2" i="3"/>
  <c r="D8" i="3"/>
  <c r="D7" i="3"/>
  <c r="D23" i="3"/>
  <c r="D18" i="3"/>
  <c r="D4" i="3"/>
  <c r="D6" i="3"/>
  <c r="D20" i="3"/>
  <c r="D27" i="3"/>
  <c r="D28" i="3"/>
  <c r="D12" i="3"/>
  <c r="D21" i="3"/>
  <c r="D22" i="3"/>
  <c r="D17" i="3"/>
  <c r="D11" i="3"/>
  <c r="D25" i="3"/>
  <c r="D24" i="3"/>
  <c r="D9" i="3"/>
  <c r="D26" i="3"/>
  <c r="D19" i="3"/>
  <c r="D10" i="3"/>
</calcChain>
</file>

<file path=xl/connections.xml><?xml version="1.0" encoding="utf-8"?>
<connections xmlns="http://schemas.openxmlformats.org/spreadsheetml/2006/main">
  <connection id="1" name="comparison" type="6" refreshedVersion="6" background="1" saveData="1">
    <textPr codePage="932" sourceFile="C:\Users\Pc\Desktop\comparison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<sst xmlns="http://schemas.openxmlformats.org/spreadsheetml/2006/main" count="448" uniqueCount="148">
  <si>
    <t>CALCOLATORI ELETTRONICI M</t>
  </si>
  <si>
    <t>GESTIONE DELL'INNOVAZIONE E DEI PROGETTI M</t>
  </si>
  <si>
    <t>SISTEMI MOBILI M</t>
  </si>
  <si>
    <t>ATTIVITÀ PROGETTUALE DI SISTEMI DIGITALI M</t>
  </si>
  <si>
    <t>FONDAMENTI DI INTELLIGENZA ARTIFICIALE M</t>
  </si>
  <si>
    <t>SICUREZZA DELL'INFORMAZIONE M</t>
  </si>
  <si>
    <t>ATTIVITÀ PROGETTUALE DI SISTEMI MOBILI M</t>
  </si>
  <si>
    <t>RICERCA OPERATIVA M</t>
  </si>
  <si>
    <t>SISTEMI DISTRIBUITI M</t>
  </si>
  <si>
    <t>INGEGNERIA DEI SISTEMI SOFTWARE M</t>
  </si>
  <si>
    <t>SISTEMI OPERATIVI M</t>
  </si>
  <si>
    <t>LINGUAGGI E MODELLI COMPUTAZIONALI M</t>
  </si>
  <si>
    <t>ATTIVITÀ PROGETTUALE DI SISTEMI DISTRIBUITI M</t>
  </si>
  <si>
    <t>TECNOLOGIE DELLE BASI DI DATI M</t>
  </si>
  <si>
    <t>RETI DI CALCOLATORI M</t>
  </si>
  <si>
    <t>ATTIVITÀ PROGETTUALE DI SICUREZZA DELL'INFORMAZIONE M</t>
  </si>
  <si>
    <t>SISTEMI IN TEMPO REALE M</t>
  </si>
  <si>
    <t>ALGORITMI DI OTTIMIZZAZIONE M</t>
  </si>
  <si>
    <t>SISTEMI INTELLIGENTI M</t>
  </si>
  <si>
    <t>ATTIVITÀ PROGETTUALE DI LINGUAGGI E MODELLI COMPUTAZIONALI M</t>
  </si>
  <si>
    <t>COMPUTER VISION AND IMAGE PROCESSING M</t>
  </si>
  <si>
    <t>LOGICHE RICONFIGURABILI M</t>
  </si>
  <si>
    <t>FONDAMENTI DI COMPUTER GRAPHICS M</t>
  </si>
  <si>
    <t>ATTIVITÀ PROGETTUALE DI CALCOLATORI ELETTRONICI M</t>
  </si>
  <si>
    <t>PROCESSI E TECNICHE DI DATA MINING M</t>
  </si>
  <si>
    <t>ATTIVITÀ PROGETTUALE DI RICERCA OPERATIVA M</t>
  </si>
  <si>
    <t>ATTIVITÀ PROGETTUALE DI FONDAMENTI DI INTELLIGENZA ARTIFICIALE M</t>
  </si>
  <si>
    <t>SISTEMI DIGITALI M</t>
  </si>
  <si>
    <t>METODOLOGIE DI PROGETTAZIONE HARDWARE-SOFTWARE M</t>
  </si>
  <si>
    <t>ATTIVITÀ PROGETTUALE DI SISTEMI OPERATIVI M</t>
  </si>
  <si>
    <t>MOBILITA' INTERNAZIONALE</t>
  </si>
  <si>
    <t>ATTIVITÀ PROGETTUALE DI ALGORITMI DI OTTIMIZZAZIONE M</t>
  </si>
  <si>
    <t>ARCHITETTURE E PROTOCOLLI PER RETI SPAZIALI M</t>
  </si>
  <si>
    <t>ROBOTICA INDUSTRIALE M</t>
  </si>
  <si>
    <t>ATTIVITÀ PROGETTUALE DI SISTEMI INTELLIGENTI M</t>
  </si>
  <si>
    <t>ATTIVITÀ PROGETTUALE DI PROCESSI E TECNICHE DI DATA MINING M</t>
  </si>
  <si>
    <t>PROTOCOLS AND ARCHITECTURES FOR SPACE NETWORKS M</t>
  </si>
  <si>
    <t>ATTIVITÀ PROGETTUALE DI FONDAMENTI DI COMPUTER GRAPHICS M</t>
  </si>
  <si>
    <t>LABORATORY OF BIOINFORMATICS  1</t>
  </si>
  <si>
    <t>ATTIVITÀ PROGETTUALE DI INGEGNERIA DEI SISTEMI SOFTWARE M</t>
  </si>
  <si>
    <t>ATTIVITÀ PROGETTUALE DI METODOLOGIE DI PROGETTAZIONE HARDWARE-SOFTWARE M</t>
  </si>
  <si>
    <t>ATTIVITÀ PROGETTUALE DI RETI DI CALCOLATORI M</t>
  </si>
  <si>
    <t>SISTEMI INFORMATIVI M</t>
  </si>
  <si>
    <t>ATTIVITÀ PROGETTUALE DI MATEMATICA DISCRETA M</t>
  </si>
  <si>
    <t>ATTIVITÀ PROGETTUALE DI GESTIONE DELL'INNOVAZIONE E DEI PROGETTI M</t>
  </si>
  <si>
    <t>MATEMATICA DISCRETA M</t>
  </si>
  <si>
    <t>METODI PER LA GESTIONE DEI PROGETTI COMPLESSI M</t>
  </si>
  <si>
    <t>SISTEMI DI CONTROLLO DISTRIBUITO M</t>
  </si>
  <si>
    <t>SISTEMI A MICROPROCESSORE M</t>
  </si>
  <si>
    <t>INGEGNERIA DEL SOFTWARE M</t>
  </si>
  <si>
    <t>CONTROLLI AUTOMATICI M</t>
  </si>
  <si>
    <t>TECNOLOGIE PER LA SICUREZZA M</t>
  </si>
  <si>
    <t>ATTIVITÀ PROGETTUALE DI COMPUTER VISION AND IMAGE PROCESSING M</t>
  </si>
  <si>
    <t>ATTIVITÀ PROGETTUALE DI SISTEMI IN TEMPO REALE M</t>
  </si>
  <si>
    <t>OTTIMIZZAZIONE DELLE RISORSE M</t>
  </si>
  <si>
    <t>MODELLI E METODI PER IL SUPPORTO ALLE DECISIONI M</t>
  </si>
  <si>
    <t>APPLICAZIONI DI INTELLIGENZA ARTIFICIALE M</t>
  </si>
  <si>
    <t>ATTIVITÀ PROGETTUALE DI TECNOLOGIE DELLE BASI DI DATI M</t>
  </si>
  <si>
    <t>SISTEMI E APPLICAZIONI MULTIMEDIALI</t>
  </si>
  <si>
    <t>MULTIMEDIA SERVICES AND APPLICATIONS M</t>
  </si>
  <si>
    <t>TEORIA DELL'INFORMAZIONE M</t>
  </si>
  <si>
    <t>DIAGNOSTICA E CONTROLLO M</t>
  </si>
  <si>
    <t>ATTIVITÀ PROGETTUALE DI SISTEMI INFORMATIVI M</t>
  </si>
  <si>
    <t>METODI NUMERICI PER LA GRAFICA M</t>
  </si>
  <si>
    <t>SISTEMI INFORMATIVI E BUSINESS INTELLIGENCE (C.I.)</t>
  </si>
  <si>
    <t>BUSINESS INTELLIGENCE M</t>
  </si>
  <si>
    <t>OTTIMIZZAZIONE SU RETI M</t>
  </si>
  <si>
    <t>LABORATORIO DI RILIEVO E POSIZIONAMENTO SATELLITARE M</t>
  </si>
  <si>
    <t>LABORATORIO DI CALCOLO PARALLELO PER APPLICAZIONI ENERGETICHE E MECCANICHE AVANZATE M-B</t>
  </si>
  <si>
    <t>DIRITTO DELL'INFORMATICA T</t>
  </si>
  <si>
    <t>ATTIVITÀ PROGETTUALE DI DIAGNOSTICA E CONTROLLO M</t>
  </si>
  <si>
    <t>RETI DI TELECOMUNICAZIONI M</t>
  </si>
  <si>
    <t>INGEGNERIA CLINICA M</t>
  </si>
  <si>
    <t>SISTEMI INFORMATIVI AVANZATI M</t>
  </si>
  <si>
    <t>BUSINESS PROCESS MANAGEMENT</t>
  </si>
  <si>
    <t>ANALISI E PROGETTAZIONE DEI PROCESSI ORGANIZZATIVI M</t>
  </si>
  <si>
    <t>PRINCIPLES OF MANAGEMENT</t>
  </si>
  <si>
    <t>TIROCINIO M</t>
  </si>
  <si>
    <t>RETI E TELETRAFFICO M</t>
  </si>
  <si>
    <t>NUOVE TECNOLOGIE E DIRITTO M</t>
  </si>
  <si>
    <t>COMPUTER NETWORKS M</t>
  </si>
  <si>
    <t>MATEMATICA COMPUTAZIONALE</t>
  </si>
  <si>
    <t>SISTEMI MIDDLEWARE</t>
  </si>
  <si>
    <t>GRAFICA</t>
  </si>
  <si>
    <t>ANALISI STATICA DI PROGRAMMI</t>
  </si>
  <si>
    <t>ALGORITMI AVANZATI</t>
  </si>
  <si>
    <t>FONDAMENTI LOGICI DELL'INFORMATICA</t>
  </si>
  <si>
    <t>MODELLI E  SISTEMI CONCORRENTI</t>
  </si>
  <si>
    <t>SISTEMI DI ELABORAZIONE DELL'INFORMAZIONE M</t>
  </si>
  <si>
    <t>PROGRAMMAZIONE CONCORRENTE E DISTRIBUITA M</t>
  </si>
  <si>
    <t>INTELLIGENZA ARTIFICIALE M</t>
  </si>
  <si>
    <t>ATTIVITÀ PROGETTUALE DI APPLICAZIONI DI INTELLIGENZA ARTIFICIALE M</t>
  </si>
  <si>
    <t>SISTEMI NEURALI M</t>
  </si>
  <si>
    <t>MICROELETTRONICA M</t>
  </si>
  <si>
    <t>ELETTRONICA DEI SISTEMI DIGITALI M</t>
  </si>
  <si>
    <t>ELABORAZIONE ELETTRONICA DEI SEGNALI DIGITALI M</t>
  </si>
  <si>
    <t>PROGETTO DI CIRCUITI ANALOGICI M - A</t>
  </si>
  <si>
    <t>METODI NUMERICI PER L'INGEGNERIA M</t>
  </si>
  <si>
    <t>ANALISI MATEMATICA M</t>
  </si>
  <si>
    <t>LABORATORIO DI ELETTRONICA DEI SISTEMI DIGITALI M</t>
  </si>
  <si>
    <t>CAMPI ELETTROMAGNETICI E SISTEMI D'ANTENNA M</t>
  </si>
  <si>
    <t>ELABORAZIONE DEL LINGUAGGIO NATURALE</t>
  </si>
  <si>
    <t>ATTIVITÀ PROGETTUALE DI SICUREZZA DELL'INFORMAZION</t>
  </si>
  <si>
    <t>ATTIVITÀ PROGETTUALE DI LINGUAGGI E MODELLI COMPUT</t>
  </si>
  <si>
    <t>ATTIVITÀ PROGETTUALE DI COMPUTER VISION AND IMAGE</t>
  </si>
  <si>
    <t>Diff</t>
  </si>
  <si>
    <t>ATTIVITÀ PROGETTUALE DI FONDAMENTI DI INTELLIGENZA ARTIFICIALE</t>
  </si>
  <si>
    <t>Curr. Sistemi e Reti</t>
  </si>
  <si>
    <t>Curr. A.I.</t>
  </si>
  <si>
    <t>ATTIVITﾀ PROGETTUALE DI SISTEMI DIGITALI M</t>
  </si>
  <si>
    <t>ATTIVITﾀ PROGETTUALE DI SISTEMI MOBILI M</t>
  </si>
  <si>
    <t>ATTIVITﾀ PROGETTUALE DI SISTEMI DISTRIBUITI M</t>
  </si>
  <si>
    <t>ATTIVITﾀ PROGETTUALE DI SICUREZZA DELL'INFORMAZIONE M</t>
  </si>
  <si>
    <t>ATTIVITﾀ PROGETTUALE DI LINGUAGGI E MODELLI COMPUTAZIONALI M</t>
  </si>
  <si>
    <t>ATTIVITﾀ PROGETTUALE DI CALCOLATORI ELETTRONICI M</t>
  </si>
  <si>
    <t>ATTIVITﾀ PROGETTUALE DI RICERCA OPERATIVA M</t>
  </si>
  <si>
    <t>ATTIVITﾀ PROGETTUALE DI FONDAMENTI DI INTELLIGENZA ARTIFICIALE M</t>
  </si>
  <si>
    <t>ATTIVITﾀ PROGETTUALE DI SISTEMI OPERATIVI M</t>
  </si>
  <si>
    <t>ATTIVITﾀ PROGETTUALE DI ALGORITMI DI OTTIMIZZAZIONE M</t>
  </si>
  <si>
    <t>ATTIVITﾀ PROGETTUALE DI SISTEMI INTELLIGENTI M</t>
  </si>
  <si>
    <t>ATTIVITﾀ PROGETTUALE DI PROCESSI E TECNICHE DI DATA MINING M</t>
  </si>
  <si>
    <t>ATTIVITﾀ PROGETTUALE DI FONDAMENTI DI COMPUTER GRAPHICS M</t>
  </si>
  <si>
    <t>ATTIVITﾀ PROGETTUALE DI INGEGNERIA DEI SISTEMI SOFTWARE M</t>
  </si>
  <si>
    <t>ATTIVITﾀ PROGETTUALE DI METODOLOGIE DI PROGETTAZIONE HARDWARE-SOFTWARE M</t>
  </si>
  <si>
    <t>ATTIVITﾀ PROGETTUALE DI RETI DI CALCOLATORI M</t>
  </si>
  <si>
    <t>ATTIVITﾀ PROGETTUALE DI MATEMATICA DISCRETA M</t>
  </si>
  <si>
    <t>ATTIVITﾀ PROGETTUALE DI GESTIONE DELL'INNOVAZIONE E DEI PROGETTI M</t>
  </si>
  <si>
    <t>ATTIVITﾀ PROGETTUALE DI COMPUTER VISION AND IMAGE PROCESSING M</t>
  </si>
  <si>
    <t>ATTIVITﾀ PROGETTUALE DI SISTEMI IN TEMPO REALE M</t>
  </si>
  <si>
    <t>ATTIVITﾀ PROGETTUALE DI TECNOLOGIE DELLE BASI DI DATI M</t>
  </si>
  <si>
    <t>ATTIVITﾀ PROGETTUALE DI SISTEMI INFORMATIVI M</t>
  </si>
  <si>
    <t>ATTIVITﾀ PROGETTUALE DI DIAGNOSTICA E CONTROLLO M</t>
  </si>
  <si>
    <t>ATTIVITﾀ PROGETTUALE DI APPLICAZIONI DI INTELLIGENZA ARTIFICIALE M</t>
  </si>
  <si>
    <t>Mixture Modelling</t>
  </si>
  <si>
    <t>K-means</t>
  </si>
  <si>
    <t>Ward method</t>
  </si>
  <si>
    <t>Sistemi e Reti</t>
  </si>
  <si>
    <t>Intell. Art.</t>
  </si>
  <si>
    <t>Differenze</t>
  </si>
  <si>
    <t>Intell. Artif.</t>
  </si>
  <si>
    <t>Differences</t>
  </si>
  <si>
    <t>Dev std</t>
  </si>
  <si>
    <t>Sistemi e reti</t>
  </si>
  <si>
    <t>Sistemi e int. Art</t>
  </si>
  <si>
    <t>Ai e Data mining</t>
  </si>
  <si>
    <t>Ai e Computer Vision</t>
  </si>
  <si>
    <t>Anno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</si>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</sst>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#,##0_ ;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9" fontId="0" fillId="0" borderId="0" xfId="0" applyNumberFormat="1"/>
    <xf numFmtId="0" fontId="2" fillId="0" borderId="0" xfId="0" applyFont="1"/>
    <xf numFmtId="10" fontId="0" fillId="0" borderId="0" xfId="0" applyNumberFormat="1"/>
    <xf numFmtId="43" fontId="0" fillId="0" borderId="0" xfId="2" applyFont="1"/>
    <xf numFmtId="164" fontId="0" fillId="0" borderId="0" xfId="2" applyNumberFormat="1" applyFont="1"/>
    <xf numFmtId="9" fontId="0" fillId="0" borderId="0" xfId="1" applyFont="1" applyAlignment="1">
      <alignment horizontal="center" vertical="center"/>
    </xf>
  </cellXfs>
  <cellStyles count="3">
    <cellStyle name="Migliaia" xfId="2" builtinId="3"/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Perfentuale Frequentazione esami nei 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45840743302647025"/>
          <c:y val="4.9860762505758341E-2"/>
          <c:w val="0.50039963110209185"/>
          <c:h val="0.8882019458106387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'Reduced Most Seen'!$B$1</c:f>
              <c:strCache>
                <c:ptCount val="1"/>
                <c:pt idx="0">
                  <c:v>Sistemi e Reti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'Reduced Most Seen'!$A$2:$A$33</c:f>
              <c:strCache>
                <c:ptCount val="32"/>
                <c:pt idx="0">
                  <c:v>SISTEMI DISTRIBUITI M</c:v>
                </c:pt>
                <c:pt idx="1">
                  <c:v>SISTEMI MOBILI M</c:v>
                </c:pt>
                <c:pt idx="2">
                  <c:v>RETI DI CALCOLATORI M</c:v>
                </c:pt>
                <c:pt idx="3">
                  <c:v>ATTIVITÀ PROGETTUALE DI SISTEMI MOBILI M</c:v>
                </c:pt>
                <c:pt idx="4">
                  <c:v>ATTIVITÀ PROGETTUALE DI SICUREZZA DELL'INFORMAZIONE M</c:v>
                </c:pt>
                <c:pt idx="5">
                  <c:v>METODOLOGIE DI PROGETTAZIONE HARDWARE-SOFTWARE M</c:v>
                </c:pt>
                <c:pt idx="6">
                  <c:v>SISTEMI OPERATIVI M</c:v>
                </c:pt>
                <c:pt idx="7">
                  <c:v>INGEGNERIA DEI SISTEMI SOFTWARE M</c:v>
                </c:pt>
                <c:pt idx="8">
                  <c:v>SISTEMI DIGITALI M</c:v>
                </c:pt>
                <c:pt idx="9">
                  <c:v>CALCOLATORI ELETTRONICI M</c:v>
                </c:pt>
                <c:pt idx="10">
                  <c:v>ATTIVITÀ PROGETTUALE DI INGEGNERIA DEI SISTEMI SOFTWARE M</c:v>
                </c:pt>
                <c:pt idx="11">
                  <c:v>ATTIVITÀ PROGETTUALE DI SISTEMI OPERATIVI M</c:v>
                </c:pt>
                <c:pt idx="12">
                  <c:v>ATTIVITÀ PROGETTUALE DI CALCOLATORI ELETTRONICI M</c:v>
                </c:pt>
                <c:pt idx="13">
                  <c:v>ATTIVITÀ PROGETTUALE DI LINGUAGGI E MODELLI COMPUTAZIONALI M</c:v>
                </c:pt>
                <c:pt idx="14">
                  <c:v>SICUREZZA DELL'INFORMAZIONE M</c:v>
                </c:pt>
                <c:pt idx="15">
                  <c:v>ATTIVITÀ PROGETTUALE DI SISTEMI DIGITALI M</c:v>
                </c:pt>
                <c:pt idx="16">
                  <c:v>ATTIVITÀ PROGETTUALE DI FONDAMENTI DI COMPUTER GRAPHICS M</c:v>
                </c:pt>
                <c:pt idx="17">
                  <c:v>FONDAMENTI DI INTELLIGENZA ARTIFICIALE M</c:v>
                </c:pt>
                <c:pt idx="18">
                  <c:v>TECNOLOGIE DELLE BASI DI DATI M</c:v>
                </c:pt>
                <c:pt idx="19">
                  <c:v>ATTIVITÀ PROGETTUALE DI PROCESSI E TECNICHE DI DATA MINING M</c:v>
                </c:pt>
                <c:pt idx="20">
                  <c:v>FONDAMENTI DI COMPUTER GRAPHICS M</c:v>
                </c:pt>
                <c:pt idx="21">
                  <c:v>ATTIVITÀ PROGETTUALE DI COMPUTER VISION AND IMAGE PROCESSING M</c:v>
                </c:pt>
                <c:pt idx="22">
                  <c:v>SISTEMI IN TEMPO REALE M</c:v>
                </c:pt>
                <c:pt idx="23">
                  <c:v>COMPUTER VISION AND IMAGE PROCESSING M</c:v>
                </c:pt>
                <c:pt idx="24">
                  <c:v>ATTIVITÀ PROGETTUALE DI ALGORITMI DI OTTIMIZZAZIONE M</c:v>
                </c:pt>
                <c:pt idx="25">
                  <c:v>LOGICHE RICONFIGURABILI M</c:v>
                </c:pt>
                <c:pt idx="26">
                  <c:v>LINGUAGGI E MODELLI COMPUTAZIONALI M</c:v>
                </c:pt>
                <c:pt idx="27">
                  <c:v>ATTIVITÀ PROGETTUALE DI FONDAMENTI DI INTELLIGENZA ARTIFICIALE M</c:v>
                </c:pt>
                <c:pt idx="28">
                  <c:v>PROCESSI E TECNICHE DI DATA MINING M</c:v>
                </c:pt>
                <c:pt idx="29">
                  <c:v>ATTIVITÀ PROGETTUALE DI SISTEMI INTELLIGENTI M</c:v>
                </c:pt>
                <c:pt idx="30">
                  <c:v>ALGORITMI DI OTTIMIZZAZIONE M</c:v>
                </c:pt>
                <c:pt idx="31">
                  <c:v>SISTEMI INTELLIGENTI M</c:v>
                </c:pt>
              </c:strCache>
            </c:strRef>
          </c:cat>
          <c:val>
            <c:numRef>
              <c:f>'Reduced Most Seen'!$B$2:$B$33</c:f>
              <c:numCache>
                <c:formatCode>0%</c:formatCode>
                <c:ptCount val="32"/>
                <c:pt idx="0">
                  <c:v>0.75147929000000002</c:v>
                </c:pt>
                <c:pt idx="1">
                  <c:v>0.82248520999999997</c:v>
                </c:pt>
                <c:pt idx="2">
                  <c:v>0.67455620999999999</c:v>
                </c:pt>
                <c:pt idx="3">
                  <c:v>0.35502959000000001</c:v>
                </c:pt>
                <c:pt idx="4">
                  <c:v>0.32544379000000001</c:v>
                </c:pt>
                <c:pt idx="5">
                  <c:v>0.23076922999999999</c:v>
                </c:pt>
                <c:pt idx="6">
                  <c:v>0.94674555999999999</c:v>
                </c:pt>
                <c:pt idx="7">
                  <c:v>0.47928994000000003</c:v>
                </c:pt>
                <c:pt idx="8">
                  <c:v>0.47928994000000003</c:v>
                </c:pt>
                <c:pt idx="9">
                  <c:v>0.85798817000000005</c:v>
                </c:pt>
                <c:pt idx="10">
                  <c:v>0.16568047</c:v>
                </c:pt>
                <c:pt idx="11">
                  <c:v>0.18934910999999999</c:v>
                </c:pt>
                <c:pt idx="12">
                  <c:v>0.31360947</c:v>
                </c:pt>
                <c:pt idx="13">
                  <c:v>0.27810650999999997</c:v>
                </c:pt>
                <c:pt idx="14">
                  <c:v>0.93491124000000003</c:v>
                </c:pt>
                <c:pt idx="15">
                  <c:v>0.13017751</c:v>
                </c:pt>
                <c:pt idx="16">
                  <c:v>0.11242604</c:v>
                </c:pt>
                <c:pt idx="17">
                  <c:v>0.95857988000000005</c:v>
                </c:pt>
                <c:pt idx="18">
                  <c:v>0.38461538000000001</c:v>
                </c:pt>
                <c:pt idx="19">
                  <c:v>9.4674560000000005E-2</c:v>
                </c:pt>
                <c:pt idx="20">
                  <c:v>0.33136094999999999</c:v>
                </c:pt>
                <c:pt idx="21">
                  <c:v>0.10650888</c:v>
                </c:pt>
                <c:pt idx="22">
                  <c:v>0.81065089000000001</c:v>
                </c:pt>
                <c:pt idx="23">
                  <c:v>0.34911242999999997</c:v>
                </c:pt>
                <c:pt idx="24">
                  <c:v>3.550296E-2</c:v>
                </c:pt>
                <c:pt idx="25">
                  <c:v>7.100592E-2</c:v>
                </c:pt>
                <c:pt idx="26">
                  <c:v>0.63905325000000002</c:v>
                </c:pt>
                <c:pt idx="27">
                  <c:v>0.31952662999999998</c:v>
                </c:pt>
                <c:pt idx="28">
                  <c:v>0.34911242999999997</c:v>
                </c:pt>
                <c:pt idx="29">
                  <c:v>5.9171599999999998E-2</c:v>
                </c:pt>
                <c:pt idx="30">
                  <c:v>0.10650888</c:v>
                </c:pt>
                <c:pt idx="31">
                  <c:v>0.44378698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B-45B5-BEE6-A43D130CDFFE}"/>
            </c:ext>
          </c:extLst>
        </c:ser>
        <c:ser>
          <c:idx val="1"/>
          <c:order val="1"/>
          <c:tx>
            <c:strRef>
              <c:f>'Reduced Most Seen'!$C$1</c:f>
              <c:strCache>
                <c:ptCount val="1"/>
                <c:pt idx="0">
                  <c:v>Intell. Artif.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'Reduced Most Seen'!$A$2:$A$33</c:f>
              <c:strCache>
                <c:ptCount val="32"/>
                <c:pt idx="0">
                  <c:v>SISTEMI DISTRIBUITI M</c:v>
                </c:pt>
                <c:pt idx="1">
                  <c:v>SISTEMI MOBILI M</c:v>
                </c:pt>
                <c:pt idx="2">
                  <c:v>RETI DI CALCOLATORI M</c:v>
                </c:pt>
                <c:pt idx="3">
                  <c:v>ATTIVITÀ PROGETTUALE DI SISTEMI MOBILI M</c:v>
                </c:pt>
                <c:pt idx="4">
                  <c:v>ATTIVITÀ PROGETTUALE DI SICUREZZA DELL'INFORMAZIONE M</c:v>
                </c:pt>
                <c:pt idx="5">
                  <c:v>METODOLOGIE DI PROGETTAZIONE HARDWARE-SOFTWARE M</c:v>
                </c:pt>
                <c:pt idx="6">
                  <c:v>SISTEMI OPERATIVI M</c:v>
                </c:pt>
                <c:pt idx="7">
                  <c:v>INGEGNERIA DEI SISTEMI SOFTWARE M</c:v>
                </c:pt>
                <c:pt idx="8">
                  <c:v>SISTEMI DIGITALI M</c:v>
                </c:pt>
                <c:pt idx="9">
                  <c:v>CALCOLATORI ELETTRONICI M</c:v>
                </c:pt>
                <c:pt idx="10">
                  <c:v>ATTIVITÀ PROGETTUALE DI INGEGNERIA DEI SISTEMI SOFTWARE M</c:v>
                </c:pt>
                <c:pt idx="11">
                  <c:v>ATTIVITÀ PROGETTUALE DI SISTEMI OPERATIVI M</c:v>
                </c:pt>
                <c:pt idx="12">
                  <c:v>ATTIVITÀ PROGETTUALE DI CALCOLATORI ELETTRONICI M</c:v>
                </c:pt>
                <c:pt idx="13">
                  <c:v>ATTIVITÀ PROGETTUALE DI LINGUAGGI E MODELLI COMPUTAZIONALI M</c:v>
                </c:pt>
                <c:pt idx="14">
                  <c:v>SICUREZZA DELL'INFORMAZIONE M</c:v>
                </c:pt>
                <c:pt idx="15">
                  <c:v>ATTIVITÀ PROGETTUALE DI SISTEMI DIGITALI M</c:v>
                </c:pt>
                <c:pt idx="16">
                  <c:v>ATTIVITÀ PROGETTUALE DI FONDAMENTI DI COMPUTER GRAPHICS M</c:v>
                </c:pt>
                <c:pt idx="17">
                  <c:v>FONDAMENTI DI INTELLIGENZA ARTIFICIALE M</c:v>
                </c:pt>
                <c:pt idx="18">
                  <c:v>TECNOLOGIE DELLE BASI DI DATI M</c:v>
                </c:pt>
                <c:pt idx="19">
                  <c:v>ATTIVITÀ PROGETTUALE DI PROCESSI E TECNICHE DI DATA MINING M</c:v>
                </c:pt>
                <c:pt idx="20">
                  <c:v>FONDAMENTI DI COMPUTER GRAPHICS M</c:v>
                </c:pt>
                <c:pt idx="21">
                  <c:v>ATTIVITÀ PROGETTUALE DI COMPUTER VISION AND IMAGE PROCESSING M</c:v>
                </c:pt>
                <c:pt idx="22">
                  <c:v>SISTEMI IN TEMPO REALE M</c:v>
                </c:pt>
                <c:pt idx="23">
                  <c:v>COMPUTER VISION AND IMAGE PROCESSING M</c:v>
                </c:pt>
                <c:pt idx="24">
                  <c:v>ATTIVITÀ PROGETTUALE DI ALGORITMI DI OTTIMIZZAZIONE M</c:v>
                </c:pt>
                <c:pt idx="25">
                  <c:v>LOGICHE RICONFIGURABILI M</c:v>
                </c:pt>
                <c:pt idx="26">
                  <c:v>LINGUAGGI E MODELLI COMPUTAZIONALI M</c:v>
                </c:pt>
                <c:pt idx="27">
                  <c:v>ATTIVITÀ PROGETTUALE DI FONDAMENTI DI INTELLIGENZA ARTIFICIALE M</c:v>
                </c:pt>
                <c:pt idx="28">
                  <c:v>PROCESSI E TECNICHE DI DATA MINING M</c:v>
                </c:pt>
                <c:pt idx="29">
                  <c:v>ATTIVITÀ PROGETTUALE DI SISTEMI INTELLIGENTI M</c:v>
                </c:pt>
                <c:pt idx="30">
                  <c:v>ALGORITMI DI OTTIMIZZAZIONE M</c:v>
                </c:pt>
                <c:pt idx="31">
                  <c:v>SISTEMI INTELLIGENTI M</c:v>
                </c:pt>
              </c:strCache>
            </c:strRef>
          </c:cat>
          <c:val>
            <c:numRef>
              <c:f>'Reduced Most Seen'!$C$2:$C$33</c:f>
              <c:numCache>
                <c:formatCode>0%</c:formatCode>
                <c:ptCount val="32"/>
                <c:pt idx="0">
                  <c:v>9.8214289999999996E-2</c:v>
                </c:pt>
                <c:pt idx="1">
                  <c:v>0.27678571000000002</c:v>
                </c:pt>
                <c:pt idx="2">
                  <c:v>0.30357142999999998</c:v>
                </c:pt>
                <c:pt idx="3">
                  <c:v>9.8214289999999996E-2</c:v>
                </c:pt>
                <c:pt idx="4">
                  <c:v>0.125</c:v>
                </c:pt>
                <c:pt idx="5">
                  <c:v>4.4642859999999999E-2</c:v>
                </c:pt>
                <c:pt idx="6">
                  <c:v>0.8125</c:v>
                </c:pt>
                <c:pt idx="7">
                  <c:v>0.34821428999999998</c:v>
                </c:pt>
                <c:pt idx="8">
                  <c:v>0.375</c:v>
                </c:pt>
                <c:pt idx="9">
                  <c:v>0.76785714000000005</c:v>
                </c:pt>
                <c:pt idx="10">
                  <c:v>9.8214289999999996E-2</c:v>
                </c:pt>
                <c:pt idx="11">
                  <c:v>0.125</c:v>
                </c:pt>
                <c:pt idx="12">
                  <c:v>0.26785713999999999</c:v>
                </c:pt>
                <c:pt idx="13">
                  <c:v>0.24107143</c:v>
                </c:pt>
                <c:pt idx="14">
                  <c:v>0.92857142999999998</c:v>
                </c:pt>
                <c:pt idx="15">
                  <c:v>0.13392857</c:v>
                </c:pt>
                <c:pt idx="16">
                  <c:v>0.125</c:v>
                </c:pt>
                <c:pt idx="17">
                  <c:v>0.98214285999999995</c:v>
                </c:pt>
                <c:pt idx="18">
                  <c:v>0.41071428999999998</c:v>
                </c:pt>
                <c:pt idx="19">
                  <c:v>0.16071429000000001</c:v>
                </c:pt>
                <c:pt idx="20">
                  <c:v>0.41071428999999998</c:v>
                </c:pt>
                <c:pt idx="21">
                  <c:v>0.19642857</c:v>
                </c:pt>
                <c:pt idx="22">
                  <c:v>0.91071429000000004</c:v>
                </c:pt>
                <c:pt idx="23">
                  <c:v>0.48214286000000001</c:v>
                </c:pt>
                <c:pt idx="24">
                  <c:v>0.16964286000000001</c:v>
                </c:pt>
                <c:pt idx="25">
                  <c:v>0.25892857000000002</c:v>
                </c:pt>
                <c:pt idx="26">
                  <c:v>0.875</c:v>
                </c:pt>
                <c:pt idx="27">
                  <c:v>0.58928570999999996</c:v>
                </c:pt>
                <c:pt idx="28">
                  <c:v>0.67857142999999998</c:v>
                </c:pt>
                <c:pt idx="29">
                  <c:v>0.41964286000000001</c:v>
                </c:pt>
                <c:pt idx="30">
                  <c:v>0.47321428999999998</c:v>
                </c:pt>
                <c:pt idx="31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8B-45B5-BEE6-A43D130CD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4370584"/>
        <c:axId val="384370912"/>
      </c:barChart>
      <c:catAx>
        <c:axId val="384370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4370912"/>
        <c:crosses val="autoZero"/>
        <c:auto val="1"/>
        <c:lblAlgn val="ctr"/>
        <c:lblOffset val="100"/>
        <c:noMultiLvlLbl val="0"/>
      </c:catAx>
      <c:valAx>
        <c:axId val="38437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437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 b="1"/>
              <a:t>Anno 2, Periodo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8004667452401418E-2"/>
          <c:y val="4.9860762505758341E-2"/>
          <c:w val="0.92942873243171575"/>
          <c:h val="0.554909438305784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'Per semestre'!$B$1</c:f>
              <c:strCache>
                <c:ptCount val="1"/>
                <c:pt idx="0">
                  <c:v>Sistemi e Reti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semestre'!$A$63:$A$67</c:f>
              <c:strCache>
                <c:ptCount val="5"/>
                <c:pt idx="0">
                  <c:v>RETI DI CALCOLATORI M</c:v>
                </c:pt>
                <c:pt idx="1">
                  <c:v>INGEGNERIA DEI SISTEMI SOFTWARE M</c:v>
                </c:pt>
                <c:pt idx="2">
                  <c:v>FONDAMENTI DI INTELLIGENZA ARTIFICIALE M</c:v>
                </c:pt>
                <c:pt idx="3">
                  <c:v>TECNOLOGIE DELLE BASI DI DATI M</c:v>
                </c:pt>
                <c:pt idx="4">
                  <c:v>SISTEMI IN TEMPO REALE M</c:v>
                </c:pt>
              </c:strCache>
            </c:strRef>
          </c:cat>
          <c:val>
            <c:numRef>
              <c:f>'Per semestre'!$B$63:$B$67</c:f>
              <c:numCache>
                <c:formatCode>0%</c:formatCode>
                <c:ptCount val="5"/>
                <c:pt idx="0">
                  <c:v>0.67455620999999999</c:v>
                </c:pt>
                <c:pt idx="1">
                  <c:v>0.47928994000000003</c:v>
                </c:pt>
                <c:pt idx="2">
                  <c:v>0.95857988000000005</c:v>
                </c:pt>
                <c:pt idx="3">
                  <c:v>0.38461538000000001</c:v>
                </c:pt>
                <c:pt idx="4">
                  <c:v>0.81065089000000001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E-408E-8098-F3A6E92F158C}"/>
            </c:ext>
          </c:extLst>
        </c:ser>
        <c:ser>
          <c:idx val="1"/>
          <c:order val="1"/>
          <c:tx>
            <c:strRef>
              <c:f>'Per semestre'!$C$1</c:f>
              <c:strCache>
                <c:ptCount val="1"/>
                <c:pt idx="0">
                  <c:v>Intell. Artif.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semestre'!$A$63:$A$67</c:f>
              <c:strCache>
                <c:ptCount val="5"/>
                <c:pt idx="0">
                  <c:v>RETI DI CALCOLATORI M</c:v>
                </c:pt>
                <c:pt idx="1">
                  <c:v>INGEGNERIA DEI SISTEMI SOFTWARE M</c:v>
                </c:pt>
                <c:pt idx="2">
                  <c:v>FONDAMENTI DI INTELLIGENZA ARTIFICIALE M</c:v>
                </c:pt>
                <c:pt idx="3">
                  <c:v>TECNOLOGIE DELLE BASI DI DATI M</c:v>
                </c:pt>
                <c:pt idx="4">
                  <c:v>SISTEMI IN TEMPO REALE M</c:v>
                </c:pt>
              </c:strCache>
            </c:strRef>
          </c:cat>
          <c:val>
            <c:numRef>
              <c:f>'Per semestre'!$C$63:$C$67</c:f>
              <c:numCache>
                <c:formatCode>0%</c:formatCode>
                <c:ptCount val="5"/>
                <c:pt idx="0">
                  <c:v>0.30357142999999998</c:v>
                </c:pt>
                <c:pt idx="1">
                  <c:v>0.34821428999999998</c:v>
                </c:pt>
                <c:pt idx="2">
                  <c:v>0.98214285999999995</c:v>
                </c:pt>
                <c:pt idx="3">
                  <c:v>0.41071428999999998</c:v>
                </c:pt>
                <c:pt idx="4">
                  <c:v>0.91071429000000004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7E-408E-8098-F3A6E92F1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4370584"/>
        <c:axId val="384370912"/>
      </c:barChart>
      <c:catAx>
        <c:axId val="38437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84370912"/>
        <c:crosses val="autoZero"/>
        <c:auto val="1"/>
        <c:lblAlgn val="ctr"/>
        <c:lblOffset val="100"/>
        <c:noMultiLvlLbl val="0"/>
      </c:catAx>
      <c:valAx>
        <c:axId val="384370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8437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984962496322479"/>
          <c:y val="5.3058214619804277E-2"/>
          <c:w val="0.13603977491917801"/>
          <c:h val="9.6715858520679876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 b="1"/>
              <a:t>Anno 2, Periodo</a:t>
            </a:r>
            <a:r>
              <a:rPr lang="it-IT" b="1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8004667452401418E-2"/>
          <c:y val="4.9860762505758341E-2"/>
          <c:w val="0.92942873243171575"/>
          <c:h val="0.554909438305784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'Per semestre'!$B$1</c:f>
              <c:strCache>
                <c:ptCount val="1"/>
                <c:pt idx="0">
                  <c:v>Sistemi e Reti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semestre'!$A$90:$A$98</c:f>
              <c:strCache>
                <c:ptCount val="9"/>
                <c:pt idx="0">
                  <c:v>SISTEMI MOBILI M</c:v>
                </c:pt>
                <c:pt idx="1">
                  <c:v>ATTIVITÀ PROGETTUALE DI SISTEMI MOBILI M</c:v>
                </c:pt>
                <c:pt idx="2">
                  <c:v>METODOLOGIE DI PROGETTAZIONE HARDWARE-SOFTWARE M</c:v>
                </c:pt>
                <c:pt idx="3">
                  <c:v>ATTIVITÀ PROGETTUALE DI SISTEMI DIGITALI M</c:v>
                </c:pt>
                <c:pt idx="4">
                  <c:v>ATTIVITÀ PROGETTUALE DI FONDAMENTI DI COMPUTER GRAPHICS M</c:v>
                </c:pt>
                <c:pt idx="5">
                  <c:v>FONDAMENTI DI COMPUTER GRAPHICS M</c:v>
                </c:pt>
                <c:pt idx="6">
                  <c:v>ATTIVITÀ PROGETTUALE DI FONDAMENTI DI INTELLIGENZA ARTIFICIALE M</c:v>
                </c:pt>
                <c:pt idx="7">
                  <c:v>ATTIVITÀ PROGETTUALE DI SISTEMI INTELLIGENTI M</c:v>
                </c:pt>
                <c:pt idx="8">
                  <c:v>SISTEMI INTELLIGENTI M</c:v>
                </c:pt>
              </c:strCache>
            </c:strRef>
          </c:cat>
          <c:val>
            <c:numRef>
              <c:f>'Per semestre'!$B$90:$B$98</c:f>
              <c:numCache>
                <c:formatCode>0%</c:formatCode>
                <c:ptCount val="9"/>
                <c:pt idx="0">
                  <c:v>0.82248520999999997</c:v>
                </c:pt>
                <c:pt idx="1">
                  <c:v>0.35502959000000001</c:v>
                </c:pt>
                <c:pt idx="2">
                  <c:v>0.23076922999999999</c:v>
                </c:pt>
                <c:pt idx="3">
                  <c:v>0.13017751</c:v>
                </c:pt>
                <c:pt idx="4">
                  <c:v>0.11242604</c:v>
                </c:pt>
                <c:pt idx="5">
                  <c:v>0.33136094999999999</c:v>
                </c:pt>
                <c:pt idx="6">
                  <c:v>0.31952662999999998</c:v>
                </c:pt>
                <c:pt idx="7">
                  <c:v>5.9171599999999998E-2</c:v>
                </c:pt>
                <c:pt idx="8">
                  <c:v>0.44378698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8-49CD-AC55-EBB6D3325FFB}"/>
            </c:ext>
          </c:extLst>
        </c:ser>
        <c:ser>
          <c:idx val="1"/>
          <c:order val="1"/>
          <c:tx>
            <c:strRef>
              <c:f>'Per semestre'!$C$1</c:f>
              <c:strCache>
                <c:ptCount val="1"/>
                <c:pt idx="0">
                  <c:v>Intell. Artif.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semestre'!$A$90:$A$98</c:f>
              <c:strCache>
                <c:ptCount val="9"/>
                <c:pt idx="0">
                  <c:v>SISTEMI MOBILI M</c:v>
                </c:pt>
                <c:pt idx="1">
                  <c:v>ATTIVITÀ PROGETTUALE DI SISTEMI MOBILI M</c:v>
                </c:pt>
                <c:pt idx="2">
                  <c:v>METODOLOGIE DI PROGETTAZIONE HARDWARE-SOFTWARE M</c:v>
                </c:pt>
                <c:pt idx="3">
                  <c:v>ATTIVITÀ PROGETTUALE DI SISTEMI DIGITALI M</c:v>
                </c:pt>
                <c:pt idx="4">
                  <c:v>ATTIVITÀ PROGETTUALE DI FONDAMENTI DI COMPUTER GRAPHICS M</c:v>
                </c:pt>
                <c:pt idx="5">
                  <c:v>FONDAMENTI DI COMPUTER GRAPHICS M</c:v>
                </c:pt>
                <c:pt idx="6">
                  <c:v>ATTIVITÀ PROGETTUALE DI FONDAMENTI DI INTELLIGENZA ARTIFICIALE M</c:v>
                </c:pt>
                <c:pt idx="7">
                  <c:v>ATTIVITÀ PROGETTUALE DI SISTEMI INTELLIGENTI M</c:v>
                </c:pt>
                <c:pt idx="8">
                  <c:v>SISTEMI INTELLIGENTI M</c:v>
                </c:pt>
              </c:strCache>
            </c:strRef>
          </c:cat>
          <c:val>
            <c:numRef>
              <c:f>'Per semestre'!$C$90:$C$98</c:f>
              <c:numCache>
                <c:formatCode>0%</c:formatCode>
                <c:ptCount val="9"/>
                <c:pt idx="0">
                  <c:v>0.27678571000000002</c:v>
                </c:pt>
                <c:pt idx="1">
                  <c:v>9.8214289999999996E-2</c:v>
                </c:pt>
                <c:pt idx="2">
                  <c:v>4.4642859999999999E-2</c:v>
                </c:pt>
                <c:pt idx="3">
                  <c:v>0.13392857</c:v>
                </c:pt>
                <c:pt idx="4">
                  <c:v>0.125</c:v>
                </c:pt>
                <c:pt idx="5">
                  <c:v>0.41071428999999998</c:v>
                </c:pt>
                <c:pt idx="6">
                  <c:v>0.58928570999999996</c:v>
                </c:pt>
                <c:pt idx="7">
                  <c:v>0.41964286000000001</c:v>
                </c:pt>
                <c:pt idx="8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8-49CD-AC55-EBB6D3325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4370584"/>
        <c:axId val="384370912"/>
      </c:barChart>
      <c:catAx>
        <c:axId val="38437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84370912"/>
        <c:crosses val="autoZero"/>
        <c:auto val="1"/>
        <c:lblAlgn val="ctr"/>
        <c:lblOffset val="100"/>
        <c:noMultiLvlLbl val="0"/>
      </c:catAx>
      <c:valAx>
        <c:axId val="384370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8437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984962496322479"/>
          <c:y val="5.3058214619804277E-2"/>
          <c:w val="0.13603977491917801"/>
          <c:h val="9.6715858520679876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48238845144356957"/>
          <c:y val="5.3603747607188286E-2"/>
          <c:w val="0.47300743657042871"/>
          <c:h val="0.891408593899334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 clusters'!$A$2:$A$26</c:f>
              <c:strCache>
                <c:ptCount val="25"/>
                <c:pt idx="0">
                  <c:v>SISTEMI DISTRIBUITI M</c:v>
                </c:pt>
                <c:pt idx="1">
                  <c:v>PROCESSI E TECNICHE DI DATA MINING M</c:v>
                </c:pt>
                <c:pt idx="2">
                  <c:v>FONDAMENTI DI COMPUTER GRAPHICS M</c:v>
                </c:pt>
                <c:pt idx="3">
                  <c:v>SISTEMI INTELLIGENTI M</c:v>
                </c:pt>
                <c:pt idx="4">
                  <c:v>SISTEMI MOBILI M</c:v>
                </c:pt>
                <c:pt idx="5">
                  <c:v>ALGORITMI DI OTTIMIZZAZIONE M</c:v>
                </c:pt>
                <c:pt idx="6">
                  <c:v>RETI DI CALCOLATORI M</c:v>
                </c:pt>
                <c:pt idx="7">
                  <c:v>INGEGNERIA DEI SISTEMI SOFTWARE M</c:v>
                </c:pt>
                <c:pt idx="8">
                  <c:v>LINGUAGGI E MODELLI COMPUTAZIONALI M</c:v>
                </c:pt>
                <c:pt idx="9">
                  <c:v>TECNOLOGIE DELLE BASI DI DATI M</c:v>
                </c:pt>
                <c:pt idx="10">
                  <c:v>ATTIVITÀ PROGETTUALE DI SISTEMI MOBILI M</c:v>
                </c:pt>
                <c:pt idx="11">
                  <c:v>COMPUTER VISION AND IMAGE PROCESSING M</c:v>
                </c:pt>
                <c:pt idx="12">
                  <c:v>METODOLOGIE DI PROGETTAZIONE HARDWARE-SOFTWARE M</c:v>
                </c:pt>
                <c:pt idx="13">
                  <c:v>ATTIVITÀ PROGETTUALE DI FONDAMENTI DI COMPUTER GRAPHICS M</c:v>
                </c:pt>
                <c:pt idx="14">
                  <c:v>ATTIVITÀ PROGETTUALE DI FONDAMENTI DI INTELLIGENZA ARTIFICIALE M</c:v>
                </c:pt>
                <c:pt idx="15">
                  <c:v>ATTIVITÀ PROGETTUALE DI SISTEMI INTELLIGENTI M</c:v>
                </c:pt>
                <c:pt idx="16">
                  <c:v>SISTEMI DIGITALI M</c:v>
                </c:pt>
                <c:pt idx="17">
                  <c:v>ATTIVITÀ PROGETTUALE DI SICUREZZA DELL'INFORMAZIONE M</c:v>
                </c:pt>
                <c:pt idx="18">
                  <c:v>CALCOLATORI ELETTRONICI M</c:v>
                </c:pt>
                <c:pt idx="19">
                  <c:v>ATTIVITÀ PROGETTUALE DI COMPUTER VISION AND IMAGE PROCESSING M</c:v>
                </c:pt>
                <c:pt idx="20">
                  <c:v>ATTIVITÀ PROGETTUALE DI RETI DI CALCOLATORI M</c:v>
                </c:pt>
                <c:pt idx="21">
                  <c:v>ATTIVITÀ PROGETTUALE DI LINGUAGGI E MODELLI COMPUTAZIONALI M</c:v>
                </c:pt>
                <c:pt idx="22">
                  <c:v>ATTIVITÀ PROGETTUALE DI SISTEMI DISTRIBUITI M</c:v>
                </c:pt>
                <c:pt idx="23">
                  <c:v>SISTEMI OPERATIVI M</c:v>
                </c:pt>
                <c:pt idx="24">
                  <c:v>LOGICHE RICONFIGURABILI M</c:v>
                </c:pt>
              </c:strCache>
            </c:strRef>
          </c:cat>
          <c:val>
            <c:numRef>
              <c:f>'4 clusters'!$B$2:$B$26</c:f>
              <c:numCache>
                <c:formatCode>0%</c:formatCode>
                <c:ptCount val="25"/>
                <c:pt idx="0">
                  <c:v>0.98529412000000005</c:v>
                </c:pt>
                <c:pt idx="1">
                  <c:v>0.10294117999999999</c:v>
                </c:pt>
                <c:pt idx="2">
                  <c:v>0.25</c:v>
                </c:pt>
                <c:pt idx="3">
                  <c:v>0.19117646999999999</c:v>
                </c:pt>
                <c:pt idx="4">
                  <c:v>0.86764706000000003</c:v>
                </c:pt>
                <c:pt idx="5">
                  <c:v>0.14705882000000001</c:v>
                </c:pt>
                <c:pt idx="6">
                  <c:v>0.85294117999999997</c:v>
                </c:pt>
                <c:pt idx="7">
                  <c:v>0.38235293999999997</c:v>
                </c:pt>
                <c:pt idx="8">
                  <c:v>0.41176470999999998</c:v>
                </c:pt>
                <c:pt idx="9">
                  <c:v>0.32352941000000002</c:v>
                </c:pt>
                <c:pt idx="10">
                  <c:v>0.51470587999999995</c:v>
                </c:pt>
                <c:pt idx="11">
                  <c:v>0.22058823999999999</c:v>
                </c:pt>
                <c:pt idx="12">
                  <c:v>0.42647058999999998</c:v>
                </c:pt>
                <c:pt idx="13">
                  <c:v>7.3529410000000003E-2</c:v>
                </c:pt>
                <c:pt idx="14">
                  <c:v>0.23529412</c:v>
                </c:pt>
                <c:pt idx="15">
                  <c:v>4.4117650000000001E-2</c:v>
                </c:pt>
                <c:pt idx="16">
                  <c:v>0.64705882000000003</c:v>
                </c:pt>
                <c:pt idx="17">
                  <c:v>0.44117646999999999</c:v>
                </c:pt>
                <c:pt idx="18">
                  <c:v>0.97058823999999999</c:v>
                </c:pt>
                <c:pt idx="19">
                  <c:v>5.8823529999999999E-2</c:v>
                </c:pt>
                <c:pt idx="20">
                  <c:v>0.27941176000000001</c:v>
                </c:pt>
                <c:pt idx="21">
                  <c:v>0.19117646999999999</c:v>
                </c:pt>
                <c:pt idx="22">
                  <c:v>0.23529412</c:v>
                </c:pt>
                <c:pt idx="23">
                  <c:v>0.98529412000000005</c:v>
                </c:pt>
                <c:pt idx="24">
                  <c:v>8.8235289999999994E-2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5-4F2B-A338-5DA02B93688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 clusters'!$A$2:$A$26</c:f>
              <c:strCache>
                <c:ptCount val="25"/>
                <c:pt idx="0">
                  <c:v>SISTEMI DISTRIBUITI M</c:v>
                </c:pt>
                <c:pt idx="1">
                  <c:v>PROCESSI E TECNICHE DI DATA MINING M</c:v>
                </c:pt>
                <c:pt idx="2">
                  <c:v>FONDAMENTI DI COMPUTER GRAPHICS M</c:v>
                </c:pt>
                <c:pt idx="3">
                  <c:v>SISTEMI INTELLIGENTI M</c:v>
                </c:pt>
                <c:pt idx="4">
                  <c:v>SISTEMI MOBILI M</c:v>
                </c:pt>
                <c:pt idx="5">
                  <c:v>ALGORITMI DI OTTIMIZZAZIONE M</c:v>
                </c:pt>
                <c:pt idx="6">
                  <c:v>RETI DI CALCOLATORI M</c:v>
                </c:pt>
                <c:pt idx="7">
                  <c:v>INGEGNERIA DEI SISTEMI SOFTWARE M</c:v>
                </c:pt>
                <c:pt idx="8">
                  <c:v>LINGUAGGI E MODELLI COMPUTAZIONALI M</c:v>
                </c:pt>
                <c:pt idx="9">
                  <c:v>TECNOLOGIE DELLE BASI DI DATI M</c:v>
                </c:pt>
                <c:pt idx="10">
                  <c:v>ATTIVITÀ PROGETTUALE DI SISTEMI MOBILI M</c:v>
                </c:pt>
                <c:pt idx="11">
                  <c:v>COMPUTER VISION AND IMAGE PROCESSING M</c:v>
                </c:pt>
                <c:pt idx="12">
                  <c:v>METODOLOGIE DI PROGETTAZIONE HARDWARE-SOFTWARE M</c:v>
                </c:pt>
                <c:pt idx="13">
                  <c:v>ATTIVITÀ PROGETTUALE DI FONDAMENTI DI COMPUTER GRAPHICS M</c:v>
                </c:pt>
                <c:pt idx="14">
                  <c:v>ATTIVITÀ PROGETTUALE DI FONDAMENTI DI INTELLIGENZA ARTIFICIALE M</c:v>
                </c:pt>
                <c:pt idx="15">
                  <c:v>ATTIVITÀ PROGETTUALE DI SISTEMI INTELLIGENTI M</c:v>
                </c:pt>
                <c:pt idx="16">
                  <c:v>SISTEMI DIGITALI M</c:v>
                </c:pt>
                <c:pt idx="17">
                  <c:v>ATTIVITÀ PROGETTUALE DI SICUREZZA DELL'INFORMAZIONE M</c:v>
                </c:pt>
                <c:pt idx="18">
                  <c:v>CALCOLATORI ELETTRONICI M</c:v>
                </c:pt>
                <c:pt idx="19">
                  <c:v>ATTIVITÀ PROGETTUALE DI COMPUTER VISION AND IMAGE PROCESSING M</c:v>
                </c:pt>
                <c:pt idx="20">
                  <c:v>ATTIVITÀ PROGETTUALE DI RETI DI CALCOLATORI M</c:v>
                </c:pt>
                <c:pt idx="21">
                  <c:v>ATTIVITÀ PROGETTUALE DI LINGUAGGI E MODELLI COMPUTAZIONALI M</c:v>
                </c:pt>
                <c:pt idx="22">
                  <c:v>ATTIVITÀ PROGETTUALE DI SISTEMI DISTRIBUITI M</c:v>
                </c:pt>
                <c:pt idx="23">
                  <c:v>SISTEMI OPERATIVI M</c:v>
                </c:pt>
                <c:pt idx="24">
                  <c:v>LOGICHE RICONFIGURABILI M</c:v>
                </c:pt>
              </c:strCache>
            </c:strRef>
          </c:cat>
          <c:val>
            <c:numRef>
              <c:f>'4 clusters'!$C$2:$C$26</c:f>
              <c:numCache>
                <c:formatCode>0%</c:formatCode>
                <c:ptCount val="25"/>
                <c:pt idx="0">
                  <c:v>0.75675676000000003</c:v>
                </c:pt>
                <c:pt idx="1">
                  <c:v>0.72972972999999997</c:v>
                </c:pt>
                <c:pt idx="2">
                  <c:v>0.12162162</c:v>
                </c:pt>
                <c:pt idx="3">
                  <c:v>0.68918919000000001</c:v>
                </c:pt>
                <c:pt idx="4">
                  <c:v>0.85135134999999995</c:v>
                </c:pt>
                <c:pt idx="5">
                  <c:v>5.4054049999999999E-2</c:v>
                </c:pt>
                <c:pt idx="6">
                  <c:v>0.47297296999999999</c:v>
                </c:pt>
                <c:pt idx="7">
                  <c:v>0.66216216000000006</c:v>
                </c:pt>
                <c:pt idx="8">
                  <c:v>0.86486485999999996</c:v>
                </c:pt>
                <c:pt idx="9">
                  <c:v>0.28378377999999999</c:v>
                </c:pt>
                <c:pt idx="10">
                  <c:v>0.27027026999999998</c:v>
                </c:pt>
                <c:pt idx="11">
                  <c:v>0.36486486000000001</c:v>
                </c:pt>
                <c:pt idx="12">
                  <c:v>5.4054049999999999E-2</c:v>
                </c:pt>
                <c:pt idx="13">
                  <c:v>2.702703E-2</c:v>
                </c:pt>
                <c:pt idx="14">
                  <c:v>0.35135135000000001</c:v>
                </c:pt>
                <c:pt idx="15">
                  <c:v>9.4594590000000006E-2</c:v>
                </c:pt>
                <c:pt idx="16">
                  <c:v>0.35135135000000001</c:v>
                </c:pt>
                <c:pt idx="17">
                  <c:v>9.4594590000000006E-2</c:v>
                </c:pt>
                <c:pt idx="18">
                  <c:v>0.62162161999999999</c:v>
                </c:pt>
                <c:pt idx="19">
                  <c:v>6.7567569999999993E-2</c:v>
                </c:pt>
                <c:pt idx="20">
                  <c:v>5.4054049999999999E-2</c:v>
                </c:pt>
                <c:pt idx="21">
                  <c:v>0.37837838000000001</c:v>
                </c:pt>
                <c:pt idx="22">
                  <c:v>0.13513513999999999</c:v>
                </c:pt>
                <c:pt idx="23">
                  <c:v>0.82432432</c:v>
                </c:pt>
                <c:pt idx="24">
                  <c:v>6.7567569999999993E-2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5-4F2B-A338-5DA02B93688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 clusters'!$A$2:$A$26</c:f>
              <c:strCache>
                <c:ptCount val="25"/>
                <c:pt idx="0">
                  <c:v>SISTEMI DISTRIBUITI M</c:v>
                </c:pt>
                <c:pt idx="1">
                  <c:v>PROCESSI E TECNICHE DI DATA MINING M</c:v>
                </c:pt>
                <c:pt idx="2">
                  <c:v>FONDAMENTI DI COMPUTER GRAPHICS M</c:v>
                </c:pt>
                <c:pt idx="3">
                  <c:v>SISTEMI INTELLIGENTI M</c:v>
                </c:pt>
                <c:pt idx="4">
                  <c:v>SISTEMI MOBILI M</c:v>
                </c:pt>
                <c:pt idx="5">
                  <c:v>ALGORITMI DI OTTIMIZZAZIONE M</c:v>
                </c:pt>
                <c:pt idx="6">
                  <c:v>RETI DI CALCOLATORI M</c:v>
                </c:pt>
                <c:pt idx="7">
                  <c:v>INGEGNERIA DEI SISTEMI SOFTWARE M</c:v>
                </c:pt>
                <c:pt idx="8">
                  <c:v>LINGUAGGI E MODELLI COMPUTAZIONALI M</c:v>
                </c:pt>
                <c:pt idx="9">
                  <c:v>TECNOLOGIE DELLE BASI DI DATI M</c:v>
                </c:pt>
                <c:pt idx="10">
                  <c:v>ATTIVITÀ PROGETTUALE DI SISTEMI MOBILI M</c:v>
                </c:pt>
                <c:pt idx="11">
                  <c:v>COMPUTER VISION AND IMAGE PROCESSING M</c:v>
                </c:pt>
                <c:pt idx="12">
                  <c:v>METODOLOGIE DI PROGETTAZIONE HARDWARE-SOFTWARE M</c:v>
                </c:pt>
                <c:pt idx="13">
                  <c:v>ATTIVITÀ PROGETTUALE DI FONDAMENTI DI COMPUTER GRAPHICS M</c:v>
                </c:pt>
                <c:pt idx="14">
                  <c:v>ATTIVITÀ PROGETTUALE DI FONDAMENTI DI INTELLIGENZA ARTIFICIALE M</c:v>
                </c:pt>
                <c:pt idx="15">
                  <c:v>ATTIVITÀ PROGETTUALE DI SISTEMI INTELLIGENTI M</c:v>
                </c:pt>
                <c:pt idx="16">
                  <c:v>SISTEMI DIGITALI M</c:v>
                </c:pt>
                <c:pt idx="17">
                  <c:v>ATTIVITÀ PROGETTUALE DI SICUREZZA DELL'INFORMAZIONE M</c:v>
                </c:pt>
                <c:pt idx="18">
                  <c:v>CALCOLATORI ELETTRONICI M</c:v>
                </c:pt>
                <c:pt idx="19">
                  <c:v>ATTIVITÀ PROGETTUALE DI COMPUTER VISION AND IMAGE PROCESSING M</c:v>
                </c:pt>
                <c:pt idx="20">
                  <c:v>ATTIVITÀ PROGETTUALE DI RETI DI CALCOLATORI M</c:v>
                </c:pt>
                <c:pt idx="21">
                  <c:v>ATTIVITÀ PROGETTUALE DI LINGUAGGI E MODELLI COMPUTAZIONALI M</c:v>
                </c:pt>
                <c:pt idx="22">
                  <c:v>ATTIVITÀ PROGETTUALE DI SISTEMI DISTRIBUITI M</c:v>
                </c:pt>
                <c:pt idx="23">
                  <c:v>SISTEMI OPERATIVI M</c:v>
                </c:pt>
                <c:pt idx="24">
                  <c:v>LOGICHE RICONFIGURABILI M</c:v>
                </c:pt>
              </c:strCache>
            </c:strRef>
          </c:cat>
          <c:val>
            <c:numRef>
              <c:f>'4 clusters'!$D$2:$D$26</c:f>
              <c:numCache>
                <c:formatCode>0%</c:formatCode>
                <c:ptCount val="25"/>
                <c:pt idx="0">
                  <c:v>9.4594590000000006E-2</c:v>
                </c:pt>
                <c:pt idx="1">
                  <c:v>0.82432432</c:v>
                </c:pt>
                <c:pt idx="2">
                  <c:v>0.24324324</c:v>
                </c:pt>
                <c:pt idx="3">
                  <c:v>0.87837838000000001</c:v>
                </c:pt>
                <c:pt idx="4">
                  <c:v>0.31081080999999999</c:v>
                </c:pt>
                <c:pt idx="5">
                  <c:v>0.64864865000000005</c:v>
                </c:pt>
                <c:pt idx="6">
                  <c:v>0.33783784</c:v>
                </c:pt>
                <c:pt idx="7">
                  <c:v>0.14864864999999999</c:v>
                </c:pt>
                <c:pt idx="8">
                  <c:v>0.81081080999999999</c:v>
                </c:pt>
                <c:pt idx="9">
                  <c:v>0.70270270000000001</c:v>
                </c:pt>
                <c:pt idx="10">
                  <c:v>0.10810810999999999</c:v>
                </c:pt>
                <c:pt idx="11">
                  <c:v>0.37837838000000001</c:v>
                </c:pt>
                <c:pt idx="12">
                  <c:v>5.4054049999999999E-2</c:v>
                </c:pt>
                <c:pt idx="13">
                  <c:v>1.3513509999999999E-2</c:v>
                </c:pt>
                <c:pt idx="14">
                  <c:v>0.63513514000000004</c:v>
                </c:pt>
                <c:pt idx="15">
                  <c:v>0.39189189000000002</c:v>
                </c:pt>
                <c:pt idx="16">
                  <c:v>0.28378377999999999</c:v>
                </c:pt>
                <c:pt idx="17">
                  <c:v>0.16216216</c:v>
                </c:pt>
                <c:pt idx="18">
                  <c:v>0.82432432</c:v>
                </c:pt>
                <c:pt idx="19">
                  <c:v>0.12162162</c:v>
                </c:pt>
                <c:pt idx="20">
                  <c:v>1.3513509999999999E-2</c:v>
                </c:pt>
                <c:pt idx="21">
                  <c:v>0.13513513999999999</c:v>
                </c:pt>
                <c:pt idx="22">
                  <c:v>1.3513509999999999E-2</c:v>
                </c:pt>
                <c:pt idx="23">
                  <c:v>0.79729729999999999</c:v>
                </c:pt>
                <c:pt idx="24">
                  <c:v>0.28378377999999999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B5-4F2B-A338-5DA02B93688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 clusters'!$A$2:$A$26</c:f>
              <c:strCache>
                <c:ptCount val="25"/>
                <c:pt idx="0">
                  <c:v>SISTEMI DISTRIBUITI M</c:v>
                </c:pt>
                <c:pt idx="1">
                  <c:v>PROCESSI E TECNICHE DI DATA MINING M</c:v>
                </c:pt>
                <c:pt idx="2">
                  <c:v>FONDAMENTI DI COMPUTER GRAPHICS M</c:v>
                </c:pt>
                <c:pt idx="3">
                  <c:v>SISTEMI INTELLIGENTI M</c:v>
                </c:pt>
                <c:pt idx="4">
                  <c:v>SISTEMI MOBILI M</c:v>
                </c:pt>
                <c:pt idx="5">
                  <c:v>ALGORITMI DI OTTIMIZZAZIONE M</c:v>
                </c:pt>
                <c:pt idx="6">
                  <c:v>RETI DI CALCOLATORI M</c:v>
                </c:pt>
                <c:pt idx="7">
                  <c:v>INGEGNERIA DEI SISTEMI SOFTWARE M</c:v>
                </c:pt>
                <c:pt idx="8">
                  <c:v>LINGUAGGI E MODELLI COMPUTAZIONALI M</c:v>
                </c:pt>
                <c:pt idx="9">
                  <c:v>TECNOLOGIE DELLE BASI DI DATI M</c:v>
                </c:pt>
                <c:pt idx="10">
                  <c:v>ATTIVITÀ PROGETTUALE DI SISTEMI MOBILI M</c:v>
                </c:pt>
                <c:pt idx="11">
                  <c:v>COMPUTER VISION AND IMAGE PROCESSING M</c:v>
                </c:pt>
                <c:pt idx="12">
                  <c:v>METODOLOGIE DI PROGETTAZIONE HARDWARE-SOFTWARE M</c:v>
                </c:pt>
                <c:pt idx="13">
                  <c:v>ATTIVITÀ PROGETTUALE DI FONDAMENTI DI COMPUTER GRAPHICS M</c:v>
                </c:pt>
                <c:pt idx="14">
                  <c:v>ATTIVITÀ PROGETTUALE DI FONDAMENTI DI INTELLIGENZA ARTIFICIALE M</c:v>
                </c:pt>
                <c:pt idx="15">
                  <c:v>ATTIVITÀ PROGETTUALE DI SISTEMI INTELLIGENTI M</c:v>
                </c:pt>
                <c:pt idx="16">
                  <c:v>SISTEMI DIGITALI M</c:v>
                </c:pt>
                <c:pt idx="17">
                  <c:v>ATTIVITÀ PROGETTUALE DI SICUREZZA DELL'INFORMAZIONE M</c:v>
                </c:pt>
                <c:pt idx="18">
                  <c:v>CALCOLATORI ELETTRONICI M</c:v>
                </c:pt>
                <c:pt idx="19">
                  <c:v>ATTIVITÀ PROGETTUALE DI COMPUTER VISION AND IMAGE PROCESSING M</c:v>
                </c:pt>
                <c:pt idx="20">
                  <c:v>ATTIVITÀ PROGETTUALE DI RETI DI CALCOLATORI M</c:v>
                </c:pt>
                <c:pt idx="21">
                  <c:v>ATTIVITÀ PROGETTUALE DI LINGUAGGI E MODELLI COMPUTAZIONALI M</c:v>
                </c:pt>
                <c:pt idx="22">
                  <c:v>ATTIVITÀ PROGETTUALE DI SISTEMI DISTRIBUITI M</c:v>
                </c:pt>
                <c:pt idx="23">
                  <c:v>SISTEMI OPERATIVI M</c:v>
                </c:pt>
                <c:pt idx="24">
                  <c:v>LOGICHE RICONFIGURABILI M</c:v>
                </c:pt>
              </c:strCache>
            </c:strRef>
          </c:cat>
          <c:val>
            <c:numRef>
              <c:f>'4 clusters'!$E$2:$E$26</c:f>
              <c:numCache>
                <c:formatCode>0%</c:formatCode>
                <c:ptCount val="25"/>
                <c:pt idx="0">
                  <c:v>0.12307692000000001</c:v>
                </c:pt>
                <c:pt idx="1">
                  <c:v>0.2</c:v>
                </c:pt>
                <c:pt idx="2">
                  <c:v>0.89230768999999999</c:v>
                </c:pt>
                <c:pt idx="3">
                  <c:v>0.78461537999999997</c:v>
                </c:pt>
                <c:pt idx="4">
                  <c:v>0.38461538000000001</c:v>
                </c:pt>
                <c:pt idx="5">
                  <c:v>0.13846153999999999</c:v>
                </c:pt>
                <c:pt idx="6">
                  <c:v>0.46153845999999998</c:v>
                </c:pt>
                <c:pt idx="7">
                  <c:v>0.52307691999999995</c:v>
                </c:pt>
                <c:pt idx="8">
                  <c:v>0.83076923000000003</c:v>
                </c:pt>
                <c:pt idx="9">
                  <c:v>0.24615385000000001</c:v>
                </c:pt>
                <c:pt idx="10">
                  <c:v>0.12307692000000001</c:v>
                </c:pt>
                <c:pt idx="11">
                  <c:v>0.66153846000000005</c:v>
                </c:pt>
                <c:pt idx="12">
                  <c:v>0.10769231</c:v>
                </c:pt>
                <c:pt idx="13">
                  <c:v>0.38461538000000001</c:v>
                </c:pt>
                <c:pt idx="14">
                  <c:v>0.47692308</c:v>
                </c:pt>
                <c:pt idx="15">
                  <c:v>0.27692307999999999</c:v>
                </c:pt>
                <c:pt idx="16">
                  <c:v>0.49230769000000002</c:v>
                </c:pt>
                <c:pt idx="17">
                  <c:v>0.30769231000000002</c:v>
                </c:pt>
                <c:pt idx="18">
                  <c:v>0.89230768999999999</c:v>
                </c:pt>
                <c:pt idx="19">
                  <c:v>0.33846154000000001</c:v>
                </c:pt>
                <c:pt idx="20">
                  <c:v>6.1538460000000003E-2</c:v>
                </c:pt>
                <c:pt idx="21">
                  <c:v>0.35384615000000003</c:v>
                </c:pt>
                <c:pt idx="22">
                  <c:v>1.538462E-2</c:v>
                </c:pt>
                <c:pt idx="23">
                  <c:v>0.98461538000000004</c:v>
                </c:pt>
                <c:pt idx="24">
                  <c:v>0.13846153999999999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B5-4F2B-A338-5DA02B936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2468920"/>
        <c:axId val="432473184"/>
      </c:barChart>
      <c:catAx>
        <c:axId val="432468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2473184"/>
        <c:crosses val="autoZero"/>
        <c:auto val="1"/>
        <c:lblAlgn val="ctr"/>
        <c:lblOffset val="100"/>
        <c:noMultiLvlLbl val="0"/>
      </c:catAx>
      <c:valAx>
        <c:axId val="43247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246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ClusterComparison!$H$2</c:f>
              <c:strCache>
                <c:ptCount val="1"/>
                <c:pt idx="0">
                  <c:v>Differenze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ClusterComparison!$A$3:$A$33</c:f>
              <c:strCache>
                <c:ptCount val="31"/>
                <c:pt idx="0">
                  <c:v>SISTEMI DISTRIBUITI M</c:v>
                </c:pt>
                <c:pt idx="1">
                  <c:v>SISTEMI MOBILI M</c:v>
                </c:pt>
                <c:pt idx="2">
                  <c:v>SISTEMI INTELLIGENTI M</c:v>
                </c:pt>
                <c:pt idx="3">
                  <c:v>PROCESSI E TECNICHE DI DATA MINING M</c:v>
                </c:pt>
                <c:pt idx="4">
                  <c:v>RETI DI CALCOLATORI M</c:v>
                </c:pt>
                <c:pt idx="5">
                  <c:v>ATTIVITﾀ PROGETTUALE DI SISTEMI MOBILI M</c:v>
                </c:pt>
                <c:pt idx="6">
                  <c:v>ALGORITMI DI OTTIMIZZAZIONE M</c:v>
                </c:pt>
                <c:pt idx="7">
                  <c:v>ATTIVITﾀ PROGETTUALE DI SISTEMI INTELLIGENTI M</c:v>
                </c:pt>
                <c:pt idx="8">
                  <c:v>ATTIVITﾀ PROGETTUALE DI FONDAMENTI DI INTELLIGENZA ARTIFICIALE M</c:v>
                </c:pt>
                <c:pt idx="9">
                  <c:v>METODOLOGIE DI PROGETTAZIONE HARDWARE-SOFTWARE M</c:v>
                </c:pt>
                <c:pt idx="10">
                  <c:v>LINGUAGGI E MODELLI COMPUTAZIONALI M</c:v>
                </c:pt>
                <c:pt idx="11">
                  <c:v>ATTIVITﾀ PROGETTUALE DI RETI DI CALCOLATORI M</c:v>
                </c:pt>
                <c:pt idx="12">
                  <c:v>ATTIVITﾀ PROGETTUALE DI SISTEMI DISTRIBUITI M</c:v>
                </c:pt>
                <c:pt idx="13">
                  <c:v>COMPUTER VISION AND IMAGE PROCESSING M</c:v>
                </c:pt>
                <c:pt idx="14">
                  <c:v>TECNOLOGIE DELLE BASI DI DATI M</c:v>
                </c:pt>
                <c:pt idx="15">
                  <c:v>SISTEMI DIGITALI M</c:v>
                </c:pt>
                <c:pt idx="16">
                  <c:v>LOGICHE RICONFIGURABILI M</c:v>
                </c:pt>
                <c:pt idx="17">
                  <c:v>INGEGNERIA DEI SISTEMI SOFTWARE M</c:v>
                </c:pt>
                <c:pt idx="18">
                  <c:v>SISTEMI OPERATIVI M</c:v>
                </c:pt>
                <c:pt idx="19">
                  <c:v>ATTIVITﾀ PROGETTUALE DI PROCESSI E TECNICHE DI DATA MINING M</c:v>
                </c:pt>
                <c:pt idx="20">
                  <c:v>ATTIVITﾀ PROGETTUALE DI SISTEMI OPERATIVI M</c:v>
                </c:pt>
                <c:pt idx="21">
                  <c:v>FONDAMENTI DI COMPUTER GRAPHICS M</c:v>
                </c:pt>
                <c:pt idx="22">
                  <c:v>ATTIVITﾀ PROGETTUALE DI ALGORITMI DI OTTIMIZZAZIONE M</c:v>
                </c:pt>
                <c:pt idx="23">
                  <c:v>ATTIVITﾀ PROGETTUALE DI SICUREZZA DELL'INFORMAZIONE M</c:v>
                </c:pt>
                <c:pt idx="24">
                  <c:v>ATTIVITﾀ PROGETTUALE DI METODOLOGIE DI PROGETTAZIONE HARDWARE-SOFTWARE M</c:v>
                </c:pt>
                <c:pt idx="25">
                  <c:v>SISTEMI IN TEMPO REALE M</c:v>
                </c:pt>
                <c:pt idx="26">
                  <c:v>ATTIVITﾀ PROGETTUALE DI COMPUTER VISION AND IMAGE PROCESSING M</c:v>
                </c:pt>
                <c:pt idx="27">
                  <c:v>ATTIVITﾀ PROGETTUALE DI INGEGNERIA DEI SISTEMI SOFTWARE M</c:v>
                </c:pt>
                <c:pt idx="28">
                  <c:v>OTTIMIZZAZIONE SU RETI M</c:v>
                </c:pt>
                <c:pt idx="29">
                  <c:v>ATTIVITﾀ PROGETTUALE DI LINGUAGGI E MODELLI COMPUTAZIONALI M</c:v>
                </c:pt>
                <c:pt idx="30">
                  <c:v>CALCOLATORI ELETTRONICI M</c:v>
                </c:pt>
              </c:strCache>
            </c:strRef>
          </c:cat>
          <c:val>
            <c:numRef>
              <c:f>ClusterComparison!$H$3:$H$33</c:f>
              <c:numCache>
                <c:formatCode>0.00%</c:formatCode>
                <c:ptCount val="31"/>
                <c:pt idx="0">
                  <c:v>0.71003281461794121</c:v>
                </c:pt>
                <c:pt idx="1">
                  <c:v>0.51999901073709465</c:v>
                </c:pt>
                <c:pt idx="2">
                  <c:v>0.45869507910596702</c:v>
                </c:pt>
                <c:pt idx="3">
                  <c:v>0.38656625285431295</c:v>
                </c:pt>
                <c:pt idx="4">
                  <c:v>0.371901753122859</c:v>
                </c:pt>
                <c:pt idx="5">
                  <c:v>0.319963586283529</c:v>
                </c:pt>
                <c:pt idx="6">
                  <c:v>0.292986447752907</c:v>
                </c:pt>
                <c:pt idx="7">
                  <c:v>0.2706737107322949</c:v>
                </c:pt>
                <c:pt idx="8">
                  <c:v>0.26182982805611499</c:v>
                </c:pt>
                <c:pt idx="9">
                  <c:v>0.19198038619368121</c:v>
                </c:pt>
                <c:pt idx="10">
                  <c:v>0.18526192442978673</c:v>
                </c:pt>
                <c:pt idx="11">
                  <c:v>0.17715425136117011</c:v>
                </c:pt>
                <c:pt idx="12">
                  <c:v>0.17433034135568817</c:v>
                </c:pt>
                <c:pt idx="13">
                  <c:v>0.15164745636011431</c:v>
                </c:pt>
                <c:pt idx="14">
                  <c:v>0.15112957115388168</c:v>
                </c:pt>
                <c:pt idx="15">
                  <c:v>0.15017795245357832</c:v>
                </c:pt>
                <c:pt idx="16">
                  <c:v>0.12479753575919679</c:v>
                </c:pt>
                <c:pt idx="17">
                  <c:v>0.12338768563860235</c:v>
                </c:pt>
                <c:pt idx="18">
                  <c:v>0.11388367619238</c:v>
                </c:pt>
                <c:pt idx="19">
                  <c:v>0.11014815396092291</c:v>
                </c:pt>
                <c:pt idx="20">
                  <c:v>0.10354549698962234</c:v>
                </c:pt>
                <c:pt idx="21">
                  <c:v>0.100910544265</c:v>
                </c:pt>
                <c:pt idx="22">
                  <c:v>9.7624354172257843E-2</c:v>
                </c:pt>
                <c:pt idx="23">
                  <c:v>9.435373079961E-2</c:v>
                </c:pt>
                <c:pt idx="24">
                  <c:v>8.8798903610397564E-2</c:v>
                </c:pt>
                <c:pt idx="25">
                  <c:v>8.1684176050906346E-2</c:v>
                </c:pt>
                <c:pt idx="26">
                  <c:v>7.270957266573401E-2</c:v>
                </c:pt>
                <c:pt idx="27">
                  <c:v>7.0427380685630245E-2</c:v>
                </c:pt>
                <c:pt idx="28">
                  <c:v>7.0149057005425633E-2</c:v>
                </c:pt>
                <c:pt idx="29">
                  <c:v>5.7186299155851335E-2</c:v>
                </c:pt>
                <c:pt idx="30">
                  <c:v>4.6389847613345303E-2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7-4EE3-922C-604CA58E2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7398064"/>
        <c:axId val="347398720"/>
      </c:barChart>
      <c:catAx>
        <c:axId val="347398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7398720"/>
        <c:crosses val="autoZero"/>
        <c:auto val="1"/>
        <c:lblAlgn val="ctr"/>
        <c:lblOffset val="100"/>
        <c:noMultiLvlLbl val="0"/>
      </c:catAx>
      <c:valAx>
        <c:axId val="34739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739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'Reduced Most Seen'!$A$2:$A$33</c:f>
              <c:strCache>
                <c:ptCount val="32"/>
                <c:pt idx="0">
                  <c:v>SISTEMI DISTRIBUITI M</c:v>
                </c:pt>
                <c:pt idx="1">
                  <c:v>SISTEMI MOBILI M</c:v>
                </c:pt>
                <c:pt idx="2">
                  <c:v>RETI DI CALCOLATORI M</c:v>
                </c:pt>
                <c:pt idx="3">
                  <c:v>ATTIVITÀ PROGETTUALE DI SISTEMI MOBILI M</c:v>
                </c:pt>
                <c:pt idx="4">
                  <c:v>ATTIVITÀ PROGETTUALE DI SICUREZZA DELL'INFORMAZIONE M</c:v>
                </c:pt>
                <c:pt idx="5">
                  <c:v>METODOLOGIE DI PROGETTAZIONE HARDWARE-SOFTWARE M</c:v>
                </c:pt>
                <c:pt idx="6">
                  <c:v>SISTEMI OPERATIVI M</c:v>
                </c:pt>
                <c:pt idx="7">
                  <c:v>INGEGNERIA DEI SISTEMI SOFTWARE M</c:v>
                </c:pt>
                <c:pt idx="8">
                  <c:v>SISTEMI DIGITALI M</c:v>
                </c:pt>
                <c:pt idx="9">
                  <c:v>CALCOLATORI ELETTRONICI M</c:v>
                </c:pt>
                <c:pt idx="10">
                  <c:v>ATTIVITÀ PROGETTUALE DI INGEGNERIA DEI SISTEMI SOFTWARE M</c:v>
                </c:pt>
                <c:pt idx="11">
                  <c:v>ATTIVITÀ PROGETTUALE DI SISTEMI OPERATIVI M</c:v>
                </c:pt>
                <c:pt idx="12">
                  <c:v>ATTIVITÀ PROGETTUALE DI CALCOLATORI ELETTRONICI M</c:v>
                </c:pt>
                <c:pt idx="13">
                  <c:v>ATTIVITÀ PROGETTUALE DI LINGUAGGI E MODELLI COMPUTAZIONALI M</c:v>
                </c:pt>
                <c:pt idx="14">
                  <c:v>SICUREZZA DELL'INFORMAZIONE M</c:v>
                </c:pt>
                <c:pt idx="15">
                  <c:v>ATTIVITÀ PROGETTUALE DI SISTEMI DIGITALI M</c:v>
                </c:pt>
                <c:pt idx="16">
                  <c:v>ATTIVITÀ PROGETTUALE DI FONDAMENTI DI COMPUTER GRAPHICS M</c:v>
                </c:pt>
                <c:pt idx="17">
                  <c:v>FONDAMENTI DI INTELLIGENZA ARTIFICIALE M</c:v>
                </c:pt>
                <c:pt idx="18">
                  <c:v>TECNOLOGIE DELLE BASI DI DATI M</c:v>
                </c:pt>
                <c:pt idx="19">
                  <c:v>ATTIVITÀ PROGETTUALE DI PROCESSI E TECNICHE DI DATA MINING M</c:v>
                </c:pt>
                <c:pt idx="20">
                  <c:v>FONDAMENTI DI COMPUTER GRAPHICS M</c:v>
                </c:pt>
                <c:pt idx="21">
                  <c:v>ATTIVITÀ PROGETTUALE DI COMPUTER VISION AND IMAGE PROCESSING M</c:v>
                </c:pt>
                <c:pt idx="22">
                  <c:v>SISTEMI IN TEMPO REALE M</c:v>
                </c:pt>
                <c:pt idx="23">
                  <c:v>COMPUTER VISION AND IMAGE PROCESSING M</c:v>
                </c:pt>
                <c:pt idx="24">
                  <c:v>ATTIVITÀ PROGETTUALE DI ALGORITMI DI OTTIMIZZAZIONE M</c:v>
                </c:pt>
                <c:pt idx="25">
                  <c:v>LOGICHE RICONFIGURABILI M</c:v>
                </c:pt>
                <c:pt idx="26">
                  <c:v>LINGUAGGI E MODELLI COMPUTAZIONALI M</c:v>
                </c:pt>
                <c:pt idx="27">
                  <c:v>ATTIVITÀ PROGETTUALE DI FONDAMENTI DI INTELLIGENZA ARTIFICIALE M</c:v>
                </c:pt>
                <c:pt idx="28">
                  <c:v>PROCESSI E TECNICHE DI DATA MINING M</c:v>
                </c:pt>
                <c:pt idx="29">
                  <c:v>ATTIVITÀ PROGETTUALE DI SISTEMI INTELLIGENTI M</c:v>
                </c:pt>
                <c:pt idx="30">
                  <c:v>ALGORITMI DI OTTIMIZZAZIONE M</c:v>
                </c:pt>
                <c:pt idx="31">
                  <c:v>SISTEMI INTELLIGENTI M</c:v>
                </c:pt>
              </c:strCache>
            </c:strRef>
          </c:cat>
          <c:val>
            <c:numRef>
              <c:f>'Reduced Most Seen'!$G$2:$G$33</c:f>
              <c:numCache>
                <c:formatCode>General</c:formatCode>
                <c:ptCount val="32"/>
                <c:pt idx="0">
                  <c:v>0.65326499999999998</c:v>
                </c:pt>
                <c:pt idx="1">
                  <c:v>0.5456995</c:v>
                </c:pt>
                <c:pt idx="2">
                  <c:v>0.37098478000000001</c:v>
                </c:pt>
                <c:pt idx="3">
                  <c:v>0.25681530000000002</c:v>
                </c:pt>
                <c:pt idx="4">
                  <c:v>0.20044379000000001</c:v>
                </c:pt>
                <c:pt idx="5">
                  <c:v>0.18612636999999999</c:v>
                </c:pt>
                <c:pt idx="6">
                  <c:v>0.13424555999999999</c:v>
                </c:pt>
                <c:pt idx="7">
                  <c:v>0.13107565000000004</c:v>
                </c:pt>
                <c:pt idx="8">
                  <c:v>0.10428994000000003</c:v>
                </c:pt>
                <c:pt idx="9">
                  <c:v>9.0131030000000001E-2</c:v>
                </c:pt>
                <c:pt idx="10">
                  <c:v>6.7466180000000001E-2</c:v>
                </c:pt>
                <c:pt idx="11">
                  <c:v>6.4349109999999987E-2</c:v>
                </c:pt>
                <c:pt idx="12">
                  <c:v>4.5752330000000008E-2</c:v>
                </c:pt>
                <c:pt idx="13">
                  <c:v>3.703507999999997E-2</c:v>
                </c:pt>
                <c:pt idx="14">
                  <c:v>6.3398100000000568E-3</c:v>
                </c:pt>
                <c:pt idx="15">
                  <c:v>3.7510600000000005E-3</c:v>
                </c:pt>
                <c:pt idx="16">
                  <c:v>1.2573959999999995E-2</c:v>
                </c:pt>
                <c:pt idx="17">
                  <c:v>2.35629799999999E-2</c:v>
                </c:pt>
                <c:pt idx="18">
                  <c:v>2.6098909999999975E-2</c:v>
                </c:pt>
                <c:pt idx="19">
                  <c:v>6.6039730000000005E-2</c:v>
                </c:pt>
                <c:pt idx="20">
                  <c:v>7.9353339999999994E-2</c:v>
                </c:pt>
                <c:pt idx="21">
                  <c:v>8.9919689999999997E-2</c:v>
                </c:pt>
                <c:pt idx="22">
                  <c:v>0.10006340000000002</c:v>
                </c:pt>
                <c:pt idx="23">
                  <c:v>0.13303043000000003</c:v>
                </c:pt>
                <c:pt idx="24">
                  <c:v>0.13413990000000001</c:v>
                </c:pt>
                <c:pt idx="25">
                  <c:v>0.18792265000000002</c:v>
                </c:pt>
                <c:pt idx="26">
                  <c:v>0.23594674999999998</c:v>
                </c:pt>
                <c:pt idx="27">
                  <c:v>0.26975907999999998</c:v>
                </c:pt>
                <c:pt idx="28">
                  <c:v>0.329459</c:v>
                </c:pt>
                <c:pt idx="29">
                  <c:v>0.36047126000000002</c:v>
                </c:pt>
                <c:pt idx="30">
                  <c:v>0.36670541000000001</c:v>
                </c:pt>
                <c:pt idx="31">
                  <c:v>0.49371302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0-49D4-AB4F-12F8DB5F5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8773360"/>
        <c:axId val="408774016"/>
      </c:barChart>
      <c:catAx>
        <c:axId val="408773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8774016"/>
        <c:crosses val="autoZero"/>
        <c:auto val="1"/>
        <c:lblAlgn val="ctr"/>
        <c:lblOffset val="100"/>
        <c:noMultiLvlLbl val="0"/>
      </c:catAx>
      <c:valAx>
        <c:axId val="40877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877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 b="1"/>
              <a:t>Exams frequencies in 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8004667452401418E-2"/>
          <c:y val="4.9860762505758341E-2"/>
          <c:w val="0.92942873243171575"/>
          <c:h val="0.554909438305784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'Reduced Most Seen'!$B$1</c:f>
              <c:strCache>
                <c:ptCount val="1"/>
                <c:pt idx="0">
                  <c:v>Sistemi e Reti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'Reduced Most Seen'!$A$2:$A$33</c15:sqref>
                  </c15:fullRef>
                </c:ext>
              </c:extLst>
              <c:f>('Reduced Most Seen'!$A$2:$A$11,'Reduced Most Seen'!$A$13,'Reduced Most Seen'!$A$16,'Reduced Most Seen'!$A$19:$A$20,'Reduced Most Seen'!$A$22,'Reduced Most Seen'!$A$24:$A$33)</c:f>
              <c:strCache>
                <c:ptCount val="25"/>
                <c:pt idx="0">
                  <c:v>SISTEMI DISTRIBUITI M</c:v>
                </c:pt>
                <c:pt idx="1">
                  <c:v>SISTEMI MOBILI M</c:v>
                </c:pt>
                <c:pt idx="2">
                  <c:v>RETI DI CALCOLATORI M</c:v>
                </c:pt>
                <c:pt idx="3">
                  <c:v>ATTIVITÀ PROGETTUALE DI SISTEMI MOBILI M</c:v>
                </c:pt>
                <c:pt idx="4">
                  <c:v>ATTIVITÀ PROGETTUALE DI SICUREZZA DELL'INFORMAZIONE M</c:v>
                </c:pt>
                <c:pt idx="5">
                  <c:v>METODOLOGIE DI PROGETTAZIONE HARDWARE-SOFTWARE M</c:v>
                </c:pt>
                <c:pt idx="6">
                  <c:v>SISTEMI OPERATIVI M</c:v>
                </c:pt>
                <c:pt idx="7">
                  <c:v>INGEGNERIA DEI SISTEMI SOFTWARE M</c:v>
                </c:pt>
                <c:pt idx="8">
                  <c:v>SISTEMI DIGITALI M</c:v>
                </c:pt>
                <c:pt idx="9">
                  <c:v>CALCOLATORI ELETTRONICI M</c:v>
                </c:pt>
                <c:pt idx="10">
                  <c:v>ATTIVITÀ PROGETTUALE DI SISTEMI OPERATIVI M</c:v>
                </c:pt>
                <c:pt idx="11">
                  <c:v>SICUREZZA DELL'INFORMAZIONE M</c:v>
                </c:pt>
                <c:pt idx="12">
                  <c:v>FONDAMENTI DI INTELLIGENZA ARTIFICIALE M</c:v>
                </c:pt>
                <c:pt idx="13">
                  <c:v>TECNOLOGIE DELLE BASI DI DATI M</c:v>
                </c:pt>
                <c:pt idx="14">
                  <c:v>FONDAMENTI DI COMPUTER GRAPHICS M</c:v>
                </c:pt>
                <c:pt idx="15">
                  <c:v>SISTEMI IN TEMPO REALE M</c:v>
                </c:pt>
                <c:pt idx="16">
                  <c:v>COMPUTER VISION AND IMAGE PROCESSING M</c:v>
                </c:pt>
                <c:pt idx="17">
                  <c:v>ATTIVITÀ PROGETTUALE DI ALGORITMI DI OTTIMIZZAZIONE M</c:v>
                </c:pt>
                <c:pt idx="18">
                  <c:v>LOGICHE RICONFIGURABILI M</c:v>
                </c:pt>
                <c:pt idx="19">
                  <c:v>LINGUAGGI E MODELLI COMPUTAZIONALI M</c:v>
                </c:pt>
                <c:pt idx="20">
                  <c:v>ATTIVITÀ PROGETTUALE DI FONDAMENTI DI INTELLIGENZA ARTIFICIALE M</c:v>
                </c:pt>
                <c:pt idx="21">
                  <c:v>PROCESSI E TECNICHE DI DATA MINING M</c:v>
                </c:pt>
                <c:pt idx="22">
                  <c:v>ATTIVITÀ PROGETTUALE DI SISTEMI INTELLIGENTI M</c:v>
                </c:pt>
                <c:pt idx="23">
                  <c:v>ALGORITMI DI OTTIMIZZAZIONE M</c:v>
                </c:pt>
                <c:pt idx="24">
                  <c:v>SISTEMI INTELLIGENTI 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'Reduced Most Seen'!$B$2:$B$33</c15:sqref>
                  </c15:fullRef>
                </c:ext>
              </c:extLst>
              <c:f>('Reduced Most Seen'!$B$2:$B$11,'Reduced Most Seen'!$B$13,'Reduced Most Seen'!$B$16,'Reduced Most Seen'!$B$19:$B$20,'Reduced Most Seen'!$B$22,'Reduced Most Seen'!$B$24:$B$33)</c:f>
              <c:numCache>
                <c:formatCode>0%</c:formatCode>
                <c:ptCount val="25"/>
                <c:pt idx="0">
                  <c:v>0.75147929000000002</c:v>
                </c:pt>
                <c:pt idx="1">
                  <c:v>0.82248520999999997</c:v>
                </c:pt>
                <c:pt idx="2">
                  <c:v>0.67455620999999999</c:v>
                </c:pt>
                <c:pt idx="3">
                  <c:v>0.35502959000000001</c:v>
                </c:pt>
                <c:pt idx="4">
                  <c:v>0.32544379000000001</c:v>
                </c:pt>
                <c:pt idx="5">
                  <c:v>0.23076922999999999</c:v>
                </c:pt>
                <c:pt idx="6">
                  <c:v>0.94674555999999999</c:v>
                </c:pt>
                <c:pt idx="7">
                  <c:v>0.47928994000000003</c:v>
                </c:pt>
                <c:pt idx="8">
                  <c:v>0.47928994000000003</c:v>
                </c:pt>
                <c:pt idx="9">
                  <c:v>0.85798817000000005</c:v>
                </c:pt>
                <c:pt idx="10">
                  <c:v>0.18934910999999999</c:v>
                </c:pt>
                <c:pt idx="11">
                  <c:v>0.93491124000000003</c:v>
                </c:pt>
                <c:pt idx="12">
                  <c:v>0.95857988000000005</c:v>
                </c:pt>
                <c:pt idx="13">
                  <c:v>0.38461538000000001</c:v>
                </c:pt>
                <c:pt idx="14">
                  <c:v>0.33136094999999999</c:v>
                </c:pt>
                <c:pt idx="15">
                  <c:v>0.81065089000000001</c:v>
                </c:pt>
                <c:pt idx="16">
                  <c:v>0.34911242999999997</c:v>
                </c:pt>
                <c:pt idx="17">
                  <c:v>3.550296E-2</c:v>
                </c:pt>
                <c:pt idx="18">
                  <c:v>7.100592E-2</c:v>
                </c:pt>
                <c:pt idx="19">
                  <c:v>0.63905325000000002</c:v>
                </c:pt>
                <c:pt idx="20">
                  <c:v>0.31952662999999998</c:v>
                </c:pt>
                <c:pt idx="21">
                  <c:v>0.34911242999999997</c:v>
                </c:pt>
                <c:pt idx="22">
                  <c:v>5.9171599999999998E-2</c:v>
                </c:pt>
                <c:pt idx="23">
                  <c:v>0.10650888</c:v>
                </c:pt>
                <c:pt idx="24">
                  <c:v>0.44378698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0-4EAE-9088-C827461BC9DC}"/>
            </c:ext>
          </c:extLst>
        </c:ser>
        <c:ser>
          <c:idx val="1"/>
          <c:order val="1"/>
          <c:tx>
            <c:strRef>
              <c:f>'Reduced Most Seen'!$C$1</c:f>
              <c:strCache>
                <c:ptCount val="1"/>
                <c:pt idx="0">
                  <c:v>Intell. Artif.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'Reduced Most Seen'!$A$2:$A$33</c15:sqref>
                  </c15:fullRef>
                </c:ext>
              </c:extLst>
              <c:f>('Reduced Most Seen'!$A$2:$A$11,'Reduced Most Seen'!$A$13,'Reduced Most Seen'!$A$16,'Reduced Most Seen'!$A$19:$A$20,'Reduced Most Seen'!$A$22,'Reduced Most Seen'!$A$24:$A$33)</c:f>
              <c:strCache>
                <c:ptCount val="25"/>
                <c:pt idx="0">
                  <c:v>SISTEMI DISTRIBUITI M</c:v>
                </c:pt>
                <c:pt idx="1">
                  <c:v>SISTEMI MOBILI M</c:v>
                </c:pt>
                <c:pt idx="2">
                  <c:v>RETI DI CALCOLATORI M</c:v>
                </c:pt>
                <c:pt idx="3">
                  <c:v>ATTIVITÀ PROGETTUALE DI SISTEMI MOBILI M</c:v>
                </c:pt>
                <c:pt idx="4">
                  <c:v>ATTIVITÀ PROGETTUALE DI SICUREZZA DELL'INFORMAZIONE M</c:v>
                </c:pt>
                <c:pt idx="5">
                  <c:v>METODOLOGIE DI PROGETTAZIONE HARDWARE-SOFTWARE M</c:v>
                </c:pt>
                <c:pt idx="6">
                  <c:v>SISTEMI OPERATIVI M</c:v>
                </c:pt>
                <c:pt idx="7">
                  <c:v>INGEGNERIA DEI SISTEMI SOFTWARE M</c:v>
                </c:pt>
                <c:pt idx="8">
                  <c:v>SISTEMI DIGITALI M</c:v>
                </c:pt>
                <c:pt idx="9">
                  <c:v>CALCOLATORI ELETTRONICI M</c:v>
                </c:pt>
                <c:pt idx="10">
                  <c:v>ATTIVITÀ PROGETTUALE DI SISTEMI OPERATIVI M</c:v>
                </c:pt>
                <c:pt idx="11">
                  <c:v>SICUREZZA DELL'INFORMAZIONE M</c:v>
                </c:pt>
                <c:pt idx="12">
                  <c:v>FONDAMENTI DI INTELLIGENZA ARTIFICIALE M</c:v>
                </c:pt>
                <c:pt idx="13">
                  <c:v>TECNOLOGIE DELLE BASI DI DATI M</c:v>
                </c:pt>
                <c:pt idx="14">
                  <c:v>FONDAMENTI DI COMPUTER GRAPHICS M</c:v>
                </c:pt>
                <c:pt idx="15">
                  <c:v>SISTEMI IN TEMPO REALE M</c:v>
                </c:pt>
                <c:pt idx="16">
                  <c:v>COMPUTER VISION AND IMAGE PROCESSING M</c:v>
                </c:pt>
                <c:pt idx="17">
                  <c:v>ATTIVITÀ PROGETTUALE DI ALGORITMI DI OTTIMIZZAZIONE M</c:v>
                </c:pt>
                <c:pt idx="18">
                  <c:v>LOGICHE RICONFIGURABILI M</c:v>
                </c:pt>
                <c:pt idx="19">
                  <c:v>LINGUAGGI E MODELLI COMPUTAZIONALI M</c:v>
                </c:pt>
                <c:pt idx="20">
                  <c:v>ATTIVITÀ PROGETTUALE DI FONDAMENTI DI INTELLIGENZA ARTIFICIALE M</c:v>
                </c:pt>
                <c:pt idx="21">
                  <c:v>PROCESSI E TECNICHE DI DATA MINING M</c:v>
                </c:pt>
                <c:pt idx="22">
                  <c:v>ATTIVITÀ PROGETTUALE DI SISTEMI INTELLIGENTI M</c:v>
                </c:pt>
                <c:pt idx="23">
                  <c:v>ALGORITMI DI OTTIMIZZAZIONE M</c:v>
                </c:pt>
                <c:pt idx="24">
                  <c:v>SISTEMI INTELLIGENTI 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'Reduced Most Seen'!$C$2:$C$33</c15:sqref>
                  </c15:fullRef>
                </c:ext>
              </c:extLst>
              <c:f>('Reduced Most Seen'!$C$2:$C$11,'Reduced Most Seen'!$C$13,'Reduced Most Seen'!$C$16,'Reduced Most Seen'!$C$19:$C$20,'Reduced Most Seen'!$C$22,'Reduced Most Seen'!$C$24:$C$33)</c:f>
              <c:numCache>
                <c:formatCode>0%</c:formatCode>
                <c:ptCount val="25"/>
                <c:pt idx="0">
                  <c:v>9.8214289999999996E-2</c:v>
                </c:pt>
                <c:pt idx="1">
                  <c:v>0.27678571000000002</c:v>
                </c:pt>
                <c:pt idx="2">
                  <c:v>0.30357142999999998</c:v>
                </c:pt>
                <c:pt idx="3">
                  <c:v>9.8214289999999996E-2</c:v>
                </c:pt>
                <c:pt idx="4">
                  <c:v>0.125</c:v>
                </c:pt>
                <c:pt idx="5">
                  <c:v>4.4642859999999999E-2</c:v>
                </c:pt>
                <c:pt idx="6">
                  <c:v>0.8125</c:v>
                </c:pt>
                <c:pt idx="7">
                  <c:v>0.34821428999999998</c:v>
                </c:pt>
                <c:pt idx="8">
                  <c:v>0.375</c:v>
                </c:pt>
                <c:pt idx="9">
                  <c:v>0.76785714000000005</c:v>
                </c:pt>
                <c:pt idx="10">
                  <c:v>0.125</c:v>
                </c:pt>
                <c:pt idx="11">
                  <c:v>0.92857142999999998</c:v>
                </c:pt>
                <c:pt idx="12">
                  <c:v>0.98214285999999995</c:v>
                </c:pt>
                <c:pt idx="13">
                  <c:v>0.41071428999999998</c:v>
                </c:pt>
                <c:pt idx="14">
                  <c:v>0.41071428999999998</c:v>
                </c:pt>
                <c:pt idx="15">
                  <c:v>0.91071429000000004</c:v>
                </c:pt>
                <c:pt idx="16">
                  <c:v>0.48214286000000001</c:v>
                </c:pt>
                <c:pt idx="17">
                  <c:v>0.16964286000000001</c:v>
                </c:pt>
                <c:pt idx="18">
                  <c:v>0.25892857000000002</c:v>
                </c:pt>
                <c:pt idx="19">
                  <c:v>0.875</c:v>
                </c:pt>
                <c:pt idx="20">
                  <c:v>0.58928570999999996</c:v>
                </c:pt>
                <c:pt idx="21">
                  <c:v>0.67857142999999998</c:v>
                </c:pt>
                <c:pt idx="22">
                  <c:v>0.41964286000000001</c:v>
                </c:pt>
                <c:pt idx="23">
                  <c:v>0.47321428999999998</c:v>
                </c:pt>
                <c:pt idx="24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00-4EAE-9088-C827461BC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4370584"/>
        <c:axId val="384370912"/>
      </c:barChart>
      <c:catAx>
        <c:axId val="38437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84370912"/>
        <c:crosses val="autoZero"/>
        <c:auto val="1"/>
        <c:lblAlgn val="ctr"/>
        <c:lblOffset val="100"/>
        <c:noMultiLvlLbl val="0"/>
      </c:catAx>
      <c:valAx>
        <c:axId val="384370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8437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6835925483956511"/>
          <c:y val="3.2902957531277081E-2"/>
          <c:w val="7.3546075311588438E-2"/>
          <c:h val="9.6715858520679876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 b="1"/>
              <a:t>Frequenza</a:t>
            </a:r>
            <a:r>
              <a:rPr lang="it-IT" b="1" baseline="0"/>
              <a:t> esami nei due gruppi (no Att. Progettuali)</a:t>
            </a:r>
            <a:endParaRPr lang="it-I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8004667452401418E-2"/>
          <c:y val="4.9860762505758341E-2"/>
          <c:w val="0.92942873243171575"/>
          <c:h val="0.554909438305784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'Reduced Most Seen'!$B$1</c:f>
              <c:strCache>
                <c:ptCount val="1"/>
                <c:pt idx="0">
                  <c:v>Sistemi e Reti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'Reduced Most Seen'!$A$2:$A$33</c15:sqref>
                  </c15:fullRef>
                </c:ext>
              </c:extLst>
              <c:f>('Reduced Most Seen'!$A$2:$A$4,'Reduced Most Seen'!$A$7:$A$11,'Reduced Most Seen'!$A$16,'Reduced Most Seen'!$A$19:$A$20,'Reduced Most Seen'!$A$22,'Reduced Most Seen'!$A$24:$A$25,'Reduced Most Seen'!$A$27:$A$28,'Reduced Most Seen'!$A$30,'Reduced Most Seen'!$A$32:$A$33)</c:f>
              <c:strCache>
                <c:ptCount val="19"/>
                <c:pt idx="0">
                  <c:v>SISTEMI DISTRIBUITI M</c:v>
                </c:pt>
                <c:pt idx="1">
                  <c:v>SISTEMI MOBILI M</c:v>
                </c:pt>
                <c:pt idx="2">
                  <c:v>RETI DI CALCOLATORI M</c:v>
                </c:pt>
                <c:pt idx="3">
                  <c:v>METODOLOGIE DI PROGETTAZIONE HARDWARE-SOFTWARE M</c:v>
                </c:pt>
                <c:pt idx="4">
                  <c:v>SISTEMI OPERATIVI M</c:v>
                </c:pt>
                <c:pt idx="5">
                  <c:v>INGEGNERIA DEI SISTEMI SOFTWARE M</c:v>
                </c:pt>
                <c:pt idx="6">
                  <c:v>SISTEMI DIGITALI M</c:v>
                </c:pt>
                <c:pt idx="7">
                  <c:v>CALCOLATORI ELETTRONICI M</c:v>
                </c:pt>
                <c:pt idx="8">
                  <c:v>SICUREZZA DELL'INFORMAZIONE M</c:v>
                </c:pt>
                <c:pt idx="9">
                  <c:v>FONDAMENTI DI INTELLIGENZA ARTIFICIALE M</c:v>
                </c:pt>
                <c:pt idx="10">
                  <c:v>TECNOLOGIE DELLE BASI DI DATI M</c:v>
                </c:pt>
                <c:pt idx="11">
                  <c:v>FONDAMENTI DI COMPUTER GRAPHICS M</c:v>
                </c:pt>
                <c:pt idx="12">
                  <c:v>SISTEMI IN TEMPO REALE M</c:v>
                </c:pt>
                <c:pt idx="13">
                  <c:v>COMPUTER VISION AND IMAGE PROCESSING M</c:v>
                </c:pt>
                <c:pt idx="14">
                  <c:v>LOGICHE RICONFIGURABILI M</c:v>
                </c:pt>
                <c:pt idx="15">
                  <c:v>LINGUAGGI E MODELLI COMPUTAZIONALI M</c:v>
                </c:pt>
                <c:pt idx="16">
                  <c:v>PROCESSI E TECNICHE DI DATA MINING M</c:v>
                </c:pt>
                <c:pt idx="17">
                  <c:v>ALGORITMI DI OTTIMIZZAZIONE M</c:v>
                </c:pt>
                <c:pt idx="18">
                  <c:v>SISTEMI INTELLIGENTI 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'Reduced Most Seen'!$B$2:$B$33</c15:sqref>
                  </c15:fullRef>
                </c:ext>
              </c:extLst>
              <c:f>('Reduced Most Seen'!$B$2:$B$4,'Reduced Most Seen'!$B$7:$B$11,'Reduced Most Seen'!$B$16,'Reduced Most Seen'!$B$19:$B$20,'Reduced Most Seen'!$B$22,'Reduced Most Seen'!$B$24:$B$25,'Reduced Most Seen'!$B$27:$B$28,'Reduced Most Seen'!$B$30,'Reduced Most Seen'!$B$32:$B$33)</c:f>
              <c:numCache>
                <c:formatCode>0%</c:formatCode>
                <c:ptCount val="19"/>
                <c:pt idx="0">
                  <c:v>0.75147929000000002</c:v>
                </c:pt>
                <c:pt idx="1">
                  <c:v>0.82248520999999997</c:v>
                </c:pt>
                <c:pt idx="2">
                  <c:v>0.67455620999999999</c:v>
                </c:pt>
                <c:pt idx="3">
                  <c:v>0.23076922999999999</c:v>
                </c:pt>
                <c:pt idx="4">
                  <c:v>0.94674555999999999</c:v>
                </c:pt>
                <c:pt idx="5">
                  <c:v>0.47928994000000003</c:v>
                </c:pt>
                <c:pt idx="6">
                  <c:v>0.47928994000000003</c:v>
                </c:pt>
                <c:pt idx="7">
                  <c:v>0.85798817000000005</c:v>
                </c:pt>
                <c:pt idx="8">
                  <c:v>0.93491124000000003</c:v>
                </c:pt>
                <c:pt idx="9">
                  <c:v>0.95857988000000005</c:v>
                </c:pt>
                <c:pt idx="10">
                  <c:v>0.38461538000000001</c:v>
                </c:pt>
                <c:pt idx="11">
                  <c:v>0.33136094999999999</c:v>
                </c:pt>
                <c:pt idx="12">
                  <c:v>0.81065089000000001</c:v>
                </c:pt>
                <c:pt idx="13">
                  <c:v>0.34911242999999997</c:v>
                </c:pt>
                <c:pt idx="14">
                  <c:v>7.100592E-2</c:v>
                </c:pt>
                <c:pt idx="15">
                  <c:v>0.63905325000000002</c:v>
                </c:pt>
                <c:pt idx="16">
                  <c:v>0.34911242999999997</c:v>
                </c:pt>
                <c:pt idx="17">
                  <c:v>0.10650888</c:v>
                </c:pt>
                <c:pt idx="18">
                  <c:v>0.44378698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7-4D53-8C83-BCD50D4E1B38}"/>
            </c:ext>
          </c:extLst>
        </c:ser>
        <c:ser>
          <c:idx val="1"/>
          <c:order val="1"/>
          <c:tx>
            <c:strRef>
              <c:f>'Reduced Most Seen'!$C$1</c:f>
              <c:strCache>
                <c:ptCount val="1"/>
                <c:pt idx="0">
                  <c:v>Intell. Artif.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'Reduced Most Seen'!$A$2:$A$33</c15:sqref>
                  </c15:fullRef>
                </c:ext>
              </c:extLst>
              <c:f>('Reduced Most Seen'!$A$2:$A$4,'Reduced Most Seen'!$A$7:$A$11,'Reduced Most Seen'!$A$16,'Reduced Most Seen'!$A$19:$A$20,'Reduced Most Seen'!$A$22,'Reduced Most Seen'!$A$24:$A$25,'Reduced Most Seen'!$A$27:$A$28,'Reduced Most Seen'!$A$30,'Reduced Most Seen'!$A$32:$A$33)</c:f>
              <c:strCache>
                <c:ptCount val="19"/>
                <c:pt idx="0">
                  <c:v>SISTEMI DISTRIBUITI M</c:v>
                </c:pt>
                <c:pt idx="1">
                  <c:v>SISTEMI MOBILI M</c:v>
                </c:pt>
                <c:pt idx="2">
                  <c:v>RETI DI CALCOLATORI M</c:v>
                </c:pt>
                <c:pt idx="3">
                  <c:v>METODOLOGIE DI PROGETTAZIONE HARDWARE-SOFTWARE M</c:v>
                </c:pt>
                <c:pt idx="4">
                  <c:v>SISTEMI OPERATIVI M</c:v>
                </c:pt>
                <c:pt idx="5">
                  <c:v>INGEGNERIA DEI SISTEMI SOFTWARE M</c:v>
                </c:pt>
                <c:pt idx="6">
                  <c:v>SISTEMI DIGITALI M</c:v>
                </c:pt>
                <c:pt idx="7">
                  <c:v>CALCOLATORI ELETTRONICI M</c:v>
                </c:pt>
                <c:pt idx="8">
                  <c:v>SICUREZZA DELL'INFORMAZIONE M</c:v>
                </c:pt>
                <c:pt idx="9">
                  <c:v>FONDAMENTI DI INTELLIGENZA ARTIFICIALE M</c:v>
                </c:pt>
                <c:pt idx="10">
                  <c:v>TECNOLOGIE DELLE BASI DI DATI M</c:v>
                </c:pt>
                <c:pt idx="11">
                  <c:v>FONDAMENTI DI COMPUTER GRAPHICS M</c:v>
                </c:pt>
                <c:pt idx="12">
                  <c:v>SISTEMI IN TEMPO REALE M</c:v>
                </c:pt>
                <c:pt idx="13">
                  <c:v>COMPUTER VISION AND IMAGE PROCESSING M</c:v>
                </c:pt>
                <c:pt idx="14">
                  <c:v>LOGICHE RICONFIGURABILI M</c:v>
                </c:pt>
                <c:pt idx="15">
                  <c:v>LINGUAGGI E MODELLI COMPUTAZIONALI M</c:v>
                </c:pt>
                <c:pt idx="16">
                  <c:v>PROCESSI E TECNICHE DI DATA MINING M</c:v>
                </c:pt>
                <c:pt idx="17">
                  <c:v>ALGORITMI DI OTTIMIZZAZIONE M</c:v>
                </c:pt>
                <c:pt idx="18">
                  <c:v>SISTEMI INTELLIGENTI 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'Reduced Most Seen'!$C$2:$C$33</c15:sqref>
                  </c15:fullRef>
                </c:ext>
              </c:extLst>
              <c:f>('Reduced Most Seen'!$C$2:$C$4,'Reduced Most Seen'!$C$7:$C$11,'Reduced Most Seen'!$C$16,'Reduced Most Seen'!$C$19:$C$20,'Reduced Most Seen'!$C$22,'Reduced Most Seen'!$C$24:$C$25,'Reduced Most Seen'!$C$27:$C$28,'Reduced Most Seen'!$C$30,'Reduced Most Seen'!$C$32:$C$33)</c:f>
              <c:numCache>
                <c:formatCode>0%</c:formatCode>
                <c:ptCount val="19"/>
                <c:pt idx="0">
                  <c:v>9.8214289999999996E-2</c:v>
                </c:pt>
                <c:pt idx="1">
                  <c:v>0.27678571000000002</c:v>
                </c:pt>
                <c:pt idx="2">
                  <c:v>0.30357142999999998</c:v>
                </c:pt>
                <c:pt idx="3">
                  <c:v>4.4642859999999999E-2</c:v>
                </c:pt>
                <c:pt idx="4">
                  <c:v>0.8125</c:v>
                </c:pt>
                <c:pt idx="5">
                  <c:v>0.34821428999999998</c:v>
                </c:pt>
                <c:pt idx="6">
                  <c:v>0.375</c:v>
                </c:pt>
                <c:pt idx="7">
                  <c:v>0.76785714000000005</c:v>
                </c:pt>
                <c:pt idx="8">
                  <c:v>0.92857142999999998</c:v>
                </c:pt>
                <c:pt idx="9">
                  <c:v>0.98214285999999995</c:v>
                </c:pt>
                <c:pt idx="10">
                  <c:v>0.41071428999999998</c:v>
                </c:pt>
                <c:pt idx="11">
                  <c:v>0.41071428999999998</c:v>
                </c:pt>
                <c:pt idx="12">
                  <c:v>0.91071429000000004</c:v>
                </c:pt>
                <c:pt idx="13">
                  <c:v>0.48214286000000001</c:v>
                </c:pt>
                <c:pt idx="14">
                  <c:v>0.25892857000000002</c:v>
                </c:pt>
                <c:pt idx="15">
                  <c:v>0.875</c:v>
                </c:pt>
                <c:pt idx="16">
                  <c:v>0.67857142999999998</c:v>
                </c:pt>
                <c:pt idx="17">
                  <c:v>0.47321428999999998</c:v>
                </c:pt>
                <c:pt idx="18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7-4D53-8C83-BCD50D4E1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4370584"/>
        <c:axId val="384370912"/>
      </c:barChart>
      <c:catAx>
        <c:axId val="38437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84370912"/>
        <c:crosses val="autoZero"/>
        <c:auto val="1"/>
        <c:lblAlgn val="ctr"/>
        <c:lblOffset val="100"/>
        <c:noMultiLvlLbl val="0"/>
      </c:catAx>
      <c:valAx>
        <c:axId val="384370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8437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43090328520972704"/>
          <c:y val="0.87158252052858398"/>
          <c:w val="0.13603977491917801"/>
          <c:h val="9.6715858520679876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Differenze nella percentuale di freq.</a:t>
            </a:r>
            <a:r>
              <a:rPr lang="it-IT" baseline="0"/>
              <a:t> esami tra cluster 1 e 2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25422549155549"/>
          <c:y val="6.1599396616396358E-2"/>
          <c:w val="0.87861453729876071"/>
          <c:h val="0.917918675996605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'Most Seen bygraph'!$A$2:$A$28</c:f>
              <c:strCache>
                <c:ptCount val="27"/>
                <c:pt idx="0">
                  <c:v>SISTEMI DISTRIBUITI M</c:v>
                </c:pt>
                <c:pt idx="1">
                  <c:v>SISTEMI MOBILI M</c:v>
                </c:pt>
                <c:pt idx="2">
                  <c:v>RETI DI CALCOLATORI M</c:v>
                </c:pt>
                <c:pt idx="3">
                  <c:v>ATTIVITÀ PROGETTUALE DI SISTEMI MOBILI M</c:v>
                </c:pt>
                <c:pt idx="4">
                  <c:v>ATTIVITÀ PROGETTUALE DI SICUREZZA DELL'INFORMAZION</c:v>
                </c:pt>
                <c:pt idx="5">
                  <c:v>SISTEMI OPERATIVI M</c:v>
                </c:pt>
                <c:pt idx="6">
                  <c:v>INGEGNERIA DEI SISTEMI SOFTWARE M</c:v>
                </c:pt>
                <c:pt idx="7">
                  <c:v>SISTEMI DIGITALI M</c:v>
                </c:pt>
                <c:pt idx="8">
                  <c:v>CALCOLATORI ELETTRONICI M</c:v>
                </c:pt>
                <c:pt idx="9">
                  <c:v>ATTIVITÀ PROGETTUALE DI CALCOLATORI ELETTRONICI M</c:v>
                </c:pt>
                <c:pt idx="10">
                  <c:v>ATTIVITÀ PROGETTUALE DI LINGUAGGI E MODELLI COMPUT</c:v>
                </c:pt>
                <c:pt idx="11">
                  <c:v>GESTIONE DELL'INNOVAZIONE E DEI PROGETTI M</c:v>
                </c:pt>
                <c:pt idx="12">
                  <c:v>RICERCA OPERATIVA M</c:v>
                </c:pt>
                <c:pt idx="13">
                  <c:v>SICUREZZA DELL'INFORMAZIONE M</c:v>
                </c:pt>
                <c:pt idx="14">
                  <c:v>FONDAMENTI DI INTELLIGENZA ARTIFICIALE M</c:v>
                </c:pt>
                <c:pt idx="15">
                  <c:v>FONDAMENTI DI COMPUTER GRAPHICS M</c:v>
                </c:pt>
                <c:pt idx="16">
                  <c:v>TECNOLOGIE DELLE BASI DI DATI M</c:v>
                </c:pt>
                <c:pt idx="17">
                  <c:v>ATTIVITÀ PROGETTUALE DI COMPUTER VISION AND IMAGE</c:v>
                </c:pt>
                <c:pt idx="18">
                  <c:v>SISTEMI IN TEMPO REALE M</c:v>
                </c:pt>
                <c:pt idx="19">
                  <c:v>COMPUTER VISION AND IMAGE PROCESSING M</c:v>
                </c:pt>
                <c:pt idx="20">
                  <c:v>LOGICHE RICONFIGURABILI M</c:v>
                </c:pt>
                <c:pt idx="21">
                  <c:v>LINGUAGGI E MODELLI COMPUTAZIONALI M</c:v>
                </c:pt>
                <c:pt idx="22">
                  <c:v>ATTIVITÀ PROGETTUALE DI FONDAMENTI DI INTELLIGENZA ARTIFICIALE</c:v>
                </c:pt>
                <c:pt idx="23">
                  <c:v>PROCESSI E TECNICHE DI DATA MINING M</c:v>
                </c:pt>
                <c:pt idx="24">
                  <c:v>ATTIVITÀ PROGETTUALE DI SISTEMI INTELLIGENTI M</c:v>
                </c:pt>
                <c:pt idx="25">
                  <c:v>ALGORITMI DI OTTIMIZZAZIONE M</c:v>
                </c:pt>
                <c:pt idx="26">
                  <c:v>SISTEMI INTELLIGENTI M</c:v>
                </c:pt>
              </c:strCache>
            </c:strRef>
          </c:cat>
          <c:val>
            <c:numRef>
              <c:f>'Most Seen bygraph'!$E$2:$E$28</c:f>
              <c:numCache>
                <c:formatCode>0%</c:formatCode>
                <c:ptCount val="27"/>
                <c:pt idx="0">
                  <c:v>0.62635280999999998</c:v>
                </c:pt>
                <c:pt idx="1">
                  <c:v>0.56103891999999989</c:v>
                </c:pt>
                <c:pt idx="2">
                  <c:v>0.35432901</c:v>
                </c:pt>
                <c:pt idx="3">
                  <c:v>0.25703462999999999</c:v>
                </c:pt>
                <c:pt idx="4">
                  <c:v>0.17348488000000001</c:v>
                </c:pt>
                <c:pt idx="5">
                  <c:v>0.14886363999999996</c:v>
                </c:pt>
                <c:pt idx="6">
                  <c:v>0.14393942999999998</c:v>
                </c:pt>
                <c:pt idx="7">
                  <c:v>9.4480490000000028E-2</c:v>
                </c:pt>
                <c:pt idx="8">
                  <c:v>8.0844130000000014E-2</c:v>
                </c:pt>
                <c:pt idx="9">
                  <c:v>7.6244640000000002E-2</c:v>
                </c:pt>
                <c:pt idx="10">
                  <c:v>4.5995709999999967E-2</c:v>
                </c:pt>
                <c:pt idx="11">
                  <c:v>0</c:v>
                </c:pt>
                <c:pt idx="12">
                  <c:v>0</c:v>
                </c:pt>
                <c:pt idx="13">
                  <c:v>-1.5151199999999809E-3</c:v>
                </c:pt>
                <c:pt idx="14">
                  <c:v>-2.0725129999999981E-2</c:v>
                </c:pt>
                <c:pt idx="15">
                  <c:v>-5.3409090000000048E-2</c:v>
                </c:pt>
                <c:pt idx="16">
                  <c:v>-5.9253219999999995E-2</c:v>
                </c:pt>
                <c:pt idx="17">
                  <c:v>-0.10725107</c:v>
                </c:pt>
                <c:pt idx="18">
                  <c:v>-0.13219694000000004</c:v>
                </c:pt>
                <c:pt idx="19">
                  <c:v>-0.15817099000000001</c:v>
                </c:pt>
                <c:pt idx="20">
                  <c:v>-0.19280305999999997</c:v>
                </c:pt>
                <c:pt idx="21">
                  <c:v>-0.20757579000000004</c:v>
                </c:pt>
                <c:pt idx="22">
                  <c:v>-0.30654760000000003</c:v>
                </c:pt>
                <c:pt idx="23">
                  <c:v>-0.33344157000000002</c:v>
                </c:pt>
                <c:pt idx="24">
                  <c:v>-0.37559520000000002</c:v>
                </c:pt>
                <c:pt idx="25">
                  <c:v>-0.38160174000000002</c:v>
                </c:pt>
                <c:pt idx="26">
                  <c:v>-0.46174239000000006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7-4502-AE51-AF38FADCC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073968"/>
        <c:axId val="348074952"/>
      </c:lineChart>
      <c:catAx>
        <c:axId val="34807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074952"/>
        <c:crosses val="autoZero"/>
        <c:auto val="1"/>
        <c:lblAlgn val="ctr"/>
        <c:lblOffset val="100"/>
        <c:noMultiLvlLbl val="0"/>
      </c:catAx>
      <c:valAx>
        <c:axId val="34807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07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Perfentuale</a:t>
            </a:r>
            <a:r>
              <a:rPr lang="it-IT" baseline="0"/>
              <a:t> </a:t>
            </a:r>
            <a:r>
              <a:rPr lang="it-IT"/>
              <a:t>Frequentazione</a:t>
            </a:r>
            <a:r>
              <a:rPr lang="it-IT" baseline="0"/>
              <a:t> esami nei cluster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'Most Seen bygraph'!$B$1</c:f>
              <c:strCache>
                <c:ptCount val="1"/>
                <c:pt idx="0">
                  <c:v>Curr. Sistemi e Reti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'Most Seen bygraph'!$A$2:$A$28</c:f>
              <c:strCache>
                <c:ptCount val="27"/>
                <c:pt idx="0">
                  <c:v>SISTEMI DISTRIBUITI M</c:v>
                </c:pt>
                <c:pt idx="1">
                  <c:v>SISTEMI MOBILI M</c:v>
                </c:pt>
                <c:pt idx="2">
                  <c:v>RETI DI CALCOLATORI M</c:v>
                </c:pt>
                <c:pt idx="3">
                  <c:v>ATTIVITÀ PROGETTUALE DI SISTEMI MOBILI M</c:v>
                </c:pt>
                <c:pt idx="4">
                  <c:v>ATTIVITÀ PROGETTUALE DI SICUREZZA DELL'INFORMAZION</c:v>
                </c:pt>
                <c:pt idx="5">
                  <c:v>SISTEMI OPERATIVI M</c:v>
                </c:pt>
                <c:pt idx="6">
                  <c:v>INGEGNERIA DEI SISTEMI SOFTWARE M</c:v>
                </c:pt>
                <c:pt idx="7">
                  <c:v>SISTEMI DIGITALI M</c:v>
                </c:pt>
                <c:pt idx="8">
                  <c:v>CALCOLATORI ELETTRONICI M</c:v>
                </c:pt>
                <c:pt idx="9">
                  <c:v>ATTIVITÀ PROGETTUALE DI CALCOLATORI ELETTRONICI M</c:v>
                </c:pt>
                <c:pt idx="10">
                  <c:v>ATTIVITÀ PROGETTUALE DI LINGUAGGI E MODELLI COMPUT</c:v>
                </c:pt>
                <c:pt idx="11">
                  <c:v>GESTIONE DELL'INNOVAZIONE E DEI PROGETTI M</c:v>
                </c:pt>
                <c:pt idx="12">
                  <c:v>RICERCA OPERATIVA M</c:v>
                </c:pt>
                <c:pt idx="13">
                  <c:v>SICUREZZA DELL'INFORMAZIONE M</c:v>
                </c:pt>
                <c:pt idx="14">
                  <c:v>FONDAMENTI DI INTELLIGENZA ARTIFICIALE M</c:v>
                </c:pt>
                <c:pt idx="15">
                  <c:v>FONDAMENTI DI COMPUTER GRAPHICS M</c:v>
                </c:pt>
                <c:pt idx="16">
                  <c:v>TECNOLOGIE DELLE BASI DI DATI M</c:v>
                </c:pt>
                <c:pt idx="17">
                  <c:v>ATTIVITÀ PROGETTUALE DI COMPUTER VISION AND IMAGE</c:v>
                </c:pt>
                <c:pt idx="18">
                  <c:v>SISTEMI IN TEMPO REALE M</c:v>
                </c:pt>
                <c:pt idx="19">
                  <c:v>COMPUTER VISION AND IMAGE PROCESSING M</c:v>
                </c:pt>
                <c:pt idx="20">
                  <c:v>LOGICHE RICONFIGURABILI M</c:v>
                </c:pt>
                <c:pt idx="21">
                  <c:v>LINGUAGGI E MODELLI COMPUTAZIONALI M</c:v>
                </c:pt>
                <c:pt idx="22">
                  <c:v>ATTIVITÀ PROGETTUALE DI FONDAMENTI DI INTELLIGENZA ARTIFICIALE</c:v>
                </c:pt>
                <c:pt idx="23">
                  <c:v>PROCESSI E TECNICHE DI DATA MINING M</c:v>
                </c:pt>
                <c:pt idx="24">
                  <c:v>ATTIVITÀ PROGETTUALE DI SISTEMI INTELLIGENTI M</c:v>
                </c:pt>
                <c:pt idx="25">
                  <c:v>ALGORITMI DI OTTIMIZZAZIONE M</c:v>
                </c:pt>
                <c:pt idx="26">
                  <c:v>SISTEMI INTELLIGENTI M</c:v>
                </c:pt>
              </c:strCache>
            </c:strRef>
          </c:cat>
          <c:val>
            <c:numRef>
              <c:f>'Most Seen bygraph'!$B$2:$B$28</c:f>
              <c:numCache>
                <c:formatCode>0%</c:formatCode>
                <c:ptCount val="27"/>
                <c:pt idx="0">
                  <c:v>0.72159090999999997</c:v>
                </c:pt>
                <c:pt idx="1">
                  <c:v>0.81818181999999995</c:v>
                </c:pt>
                <c:pt idx="2">
                  <c:v>0.65909090999999997</c:v>
                </c:pt>
                <c:pt idx="3">
                  <c:v>0.35227272999999998</c:v>
                </c:pt>
                <c:pt idx="4">
                  <c:v>0.30681818</c:v>
                </c:pt>
                <c:pt idx="5">
                  <c:v>0.94886364000000001</c:v>
                </c:pt>
                <c:pt idx="6">
                  <c:v>0.47727272999999998</c:v>
                </c:pt>
                <c:pt idx="7">
                  <c:v>0.46590909000000003</c:v>
                </c:pt>
                <c:pt idx="8">
                  <c:v>0.85227273000000003</c:v>
                </c:pt>
                <c:pt idx="9">
                  <c:v>0.32386364000000001</c:v>
                </c:pt>
                <c:pt idx="10">
                  <c:v>0.28409090999999997</c:v>
                </c:pt>
                <c:pt idx="11">
                  <c:v>1</c:v>
                </c:pt>
                <c:pt idx="12">
                  <c:v>1</c:v>
                </c:pt>
                <c:pt idx="13">
                  <c:v>0.93181818000000005</c:v>
                </c:pt>
                <c:pt idx="14">
                  <c:v>0.96022726999999997</c:v>
                </c:pt>
                <c:pt idx="15">
                  <c:v>0.34659090999999997</c:v>
                </c:pt>
                <c:pt idx="16">
                  <c:v>0.36931818</c:v>
                </c:pt>
                <c:pt idx="17">
                  <c:v>0.10227273000000001</c:v>
                </c:pt>
                <c:pt idx="18">
                  <c:v>0.80113635999999999</c:v>
                </c:pt>
                <c:pt idx="19">
                  <c:v>0.34659090999999997</c:v>
                </c:pt>
                <c:pt idx="20">
                  <c:v>7.3863639999999994E-2</c:v>
                </c:pt>
                <c:pt idx="21">
                  <c:v>0.65909090999999997</c:v>
                </c:pt>
                <c:pt idx="22">
                  <c:v>0.3125</c:v>
                </c:pt>
                <c:pt idx="23">
                  <c:v>0.35227272999999998</c:v>
                </c:pt>
                <c:pt idx="24">
                  <c:v>6.25E-2</c:v>
                </c:pt>
                <c:pt idx="25">
                  <c:v>0.11363636000000001</c:v>
                </c:pt>
                <c:pt idx="26">
                  <c:v>0.47159090999999997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C-420E-8251-274FCDB32498}"/>
            </c:ext>
          </c:extLst>
        </c:ser>
        <c:ser>
          <c:idx val="1"/>
          <c:order val="1"/>
          <c:tx>
            <c:strRef>
              <c:f>'Most Seen bygraph'!$C$1</c:f>
              <c:strCache>
                <c:ptCount val="1"/>
                <c:pt idx="0">
                  <c:v>Curr. A.I.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'Most Seen bygraph'!$A$2:$A$28</c:f>
              <c:strCache>
                <c:ptCount val="27"/>
                <c:pt idx="0">
                  <c:v>SISTEMI DISTRIBUITI M</c:v>
                </c:pt>
                <c:pt idx="1">
                  <c:v>SISTEMI MOBILI M</c:v>
                </c:pt>
                <c:pt idx="2">
                  <c:v>RETI DI CALCOLATORI M</c:v>
                </c:pt>
                <c:pt idx="3">
                  <c:v>ATTIVITÀ PROGETTUALE DI SISTEMI MOBILI M</c:v>
                </c:pt>
                <c:pt idx="4">
                  <c:v>ATTIVITÀ PROGETTUALE DI SICUREZZA DELL'INFORMAZION</c:v>
                </c:pt>
                <c:pt idx="5">
                  <c:v>SISTEMI OPERATIVI M</c:v>
                </c:pt>
                <c:pt idx="6">
                  <c:v>INGEGNERIA DEI SISTEMI SOFTWARE M</c:v>
                </c:pt>
                <c:pt idx="7">
                  <c:v>SISTEMI DIGITALI M</c:v>
                </c:pt>
                <c:pt idx="8">
                  <c:v>CALCOLATORI ELETTRONICI M</c:v>
                </c:pt>
                <c:pt idx="9">
                  <c:v>ATTIVITÀ PROGETTUALE DI CALCOLATORI ELETTRONICI M</c:v>
                </c:pt>
                <c:pt idx="10">
                  <c:v>ATTIVITÀ PROGETTUALE DI LINGUAGGI E MODELLI COMPUT</c:v>
                </c:pt>
                <c:pt idx="11">
                  <c:v>GESTIONE DELL'INNOVAZIONE E DEI PROGETTI M</c:v>
                </c:pt>
                <c:pt idx="12">
                  <c:v>RICERCA OPERATIVA M</c:v>
                </c:pt>
                <c:pt idx="13">
                  <c:v>SICUREZZA DELL'INFORMAZIONE M</c:v>
                </c:pt>
                <c:pt idx="14">
                  <c:v>FONDAMENTI DI INTELLIGENZA ARTIFICIALE M</c:v>
                </c:pt>
                <c:pt idx="15">
                  <c:v>FONDAMENTI DI COMPUTER GRAPHICS M</c:v>
                </c:pt>
                <c:pt idx="16">
                  <c:v>TECNOLOGIE DELLE BASI DI DATI M</c:v>
                </c:pt>
                <c:pt idx="17">
                  <c:v>ATTIVITÀ PROGETTUALE DI COMPUTER VISION AND IMAGE</c:v>
                </c:pt>
                <c:pt idx="18">
                  <c:v>SISTEMI IN TEMPO REALE M</c:v>
                </c:pt>
                <c:pt idx="19">
                  <c:v>COMPUTER VISION AND IMAGE PROCESSING M</c:v>
                </c:pt>
                <c:pt idx="20">
                  <c:v>LOGICHE RICONFIGURABILI M</c:v>
                </c:pt>
                <c:pt idx="21">
                  <c:v>LINGUAGGI E MODELLI COMPUTAZIONALI M</c:v>
                </c:pt>
                <c:pt idx="22">
                  <c:v>ATTIVITÀ PROGETTUALE DI FONDAMENTI DI INTELLIGENZA ARTIFICIALE</c:v>
                </c:pt>
                <c:pt idx="23">
                  <c:v>PROCESSI E TECNICHE DI DATA MINING M</c:v>
                </c:pt>
                <c:pt idx="24">
                  <c:v>ATTIVITÀ PROGETTUALE DI SISTEMI INTELLIGENTI M</c:v>
                </c:pt>
                <c:pt idx="25">
                  <c:v>ALGORITMI DI OTTIMIZZAZIONE M</c:v>
                </c:pt>
                <c:pt idx="26">
                  <c:v>SISTEMI INTELLIGENTI M</c:v>
                </c:pt>
              </c:strCache>
            </c:strRef>
          </c:cat>
          <c:val>
            <c:numRef>
              <c:f>'Most Seen bygraph'!$C$2:$C$28</c:f>
              <c:numCache>
                <c:formatCode>0%</c:formatCode>
                <c:ptCount val="27"/>
                <c:pt idx="0">
                  <c:v>9.5238100000000006E-2</c:v>
                </c:pt>
                <c:pt idx="1">
                  <c:v>0.25714290000000001</c:v>
                </c:pt>
                <c:pt idx="2">
                  <c:v>0.30476189999999997</c:v>
                </c:pt>
                <c:pt idx="3">
                  <c:v>9.5238100000000006E-2</c:v>
                </c:pt>
                <c:pt idx="4">
                  <c:v>0.13333329999999999</c:v>
                </c:pt>
                <c:pt idx="5">
                  <c:v>0.8</c:v>
                </c:pt>
                <c:pt idx="6">
                  <c:v>0.3333333</c:v>
                </c:pt>
                <c:pt idx="7">
                  <c:v>0.3714286</c:v>
                </c:pt>
                <c:pt idx="8">
                  <c:v>0.77142860000000002</c:v>
                </c:pt>
                <c:pt idx="9">
                  <c:v>0.24761900000000001</c:v>
                </c:pt>
                <c:pt idx="10">
                  <c:v>0.23809520000000001</c:v>
                </c:pt>
                <c:pt idx="11">
                  <c:v>1</c:v>
                </c:pt>
                <c:pt idx="12">
                  <c:v>1</c:v>
                </c:pt>
                <c:pt idx="13">
                  <c:v>0.93333330000000003</c:v>
                </c:pt>
                <c:pt idx="14">
                  <c:v>0.98095239999999995</c:v>
                </c:pt>
                <c:pt idx="15">
                  <c:v>0.4</c:v>
                </c:pt>
                <c:pt idx="16">
                  <c:v>0.42857139999999999</c:v>
                </c:pt>
                <c:pt idx="17">
                  <c:v>0.20952380000000001</c:v>
                </c:pt>
                <c:pt idx="18">
                  <c:v>0.93333330000000003</c:v>
                </c:pt>
                <c:pt idx="19">
                  <c:v>0.50476189999999999</c:v>
                </c:pt>
                <c:pt idx="20">
                  <c:v>0.26666669999999998</c:v>
                </c:pt>
                <c:pt idx="21">
                  <c:v>0.86666670000000001</c:v>
                </c:pt>
                <c:pt idx="22">
                  <c:v>0.61904760000000003</c:v>
                </c:pt>
                <c:pt idx="23">
                  <c:v>0.6857143</c:v>
                </c:pt>
                <c:pt idx="24">
                  <c:v>0.43809520000000002</c:v>
                </c:pt>
                <c:pt idx="25">
                  <c:v>0.49523810000000001</c:v>
                </c:pt>
                <c:pt idx="26">
                  <c:v>0.93333330000000003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C-420E-8251-274FCDB32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9911816"/>
        <c:axId val="499903288"/>
      </c:barChart>
      <c:catAx>
        <c:axId val="499911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9903288"/>
        <c:crosses val="autoZero"/>
        <c:auto val="1"/>
        <c:lblAlgn val="ctr"/>
        <c:lblOffset val="100"/>
        <c:noMultiLvlLbl val="0"/>
      </c:catAx>
      <c:valAx>
        <c:axId val="49990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991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Perfentuale Frequentazione esami nei 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'Reduced Freq'!$B$1</c:f>
              <c:strCache>
                <c:ptCount val="1"/>
                <c:pt idx="0">
                  <c:v>Sistemi e Reti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'Reduced Freq'!$A$2:$A$88</c:f>
              <c:strCache>
                <c:ptCount val="86"/>
                <c:pt idx="0">
                  <c:v>SISTEMI DISTRIBUITI M</c:v>
                </c:pt>
                <c:pt idx="1">
                  <c:v>SISTEMI MOBILI M</c:v>
                </c:pt>
                <c:pt idx="2">
                  <c:v>RETI DI CALCOLATORI M</c:v>
                </c:pt>
                <c:pt idx="3">
                  <c:v>ATTIVITÀ PROGETTUALE DI SISTEMI MOBILI M</c:v>
                </c:pt>
                <c:pt idx="4">
                  <c:v>ATTIVITÀ PROGETTUALE DI SICUREZZA DELL'INFORMAZIONE M</c:v>
                </c:pt>
                <c:pt idx="5">
                  <c:v>METODOLOGIE DI PROGETTAZIONE HARDWARE-SOFTWARE M</c:v>
                </c:pt>
                <c:pt idx="6">
                  <c:v>ATTIVITÀ PROGETTUALE DI SISTEMI DISTRIBUITI M</c:v>
                </c:pt>
                <c:pt idx="7">
                  <c:v>ATTIVITÀ PROGETTUALE DI RETI DI CALCOLATORI M</c:v>
                </c:pt>
                <c:pt idx="8">
                  <c:v>SISTEMI OPERATIVI M</c:v>
                </c:pt>
                <c:pt idx="9">
                  <c:v>INGEGNERIA DEI SISTEMI SOFTWARE M</c:v>
                </c:pt>
                <c:pt idx="10">
                  <c:v>SISTEMI DIGITALI M</c:v>
                </c:pt>
                <c:pt idx="11">
                  <c:v>CALCOLATORI ELETTRONICI M</c:v>
                </c:pt>
                <c:pt idx="12">
                  <c:v>ATTIVITÀ PROGETTUALE DI METODOLOGIE DI PROGETTAZIONE HARDWARE-SOFTWARE M</c:v>
                </c:pt>
                <c:pt idx="13">
                  <c:v>ATTIVITÀ PROGETTUALE DI INGEGNERIA DEI SISTEMI SOFTWARE M</c:v>
                </c:pt>
                <c:pt idx="14">
                  <c:v>ATTIVITÀ PROGETTUALE DI SISTEMI OPERATIVI M</c:v>
                </c:pt>
                <c:pt idx="15">
                  <c:v>ATTIVITÀ PROGETTUALE DI CALCOLATORI ELETTRONICI M</c:v>
                </c:pt>
                <c:pt idx="16">
                  <c:v>ATTIVITÀ PROGETTUALE DI LINGUAGGI E MODELLI COMPUTAZIONALI M</c:v>
                </c:pt>
                <c:pt idx="17">
                  <c:v>MATEMATICA DISCRETA M</c:v>
                </c:pt>
                <c:pt idx="18">
                  <c:v>TEORIA DELL'INFORMAZIONE M</c:v>
                </c:pt>
                <c:pt idx="19">
                  <c:v>SISTEMI INFORMATIVI M</c:v>
                </c:pt>
                <c:pt idx="20">
                  <c:v>DIAGNOSTICA E CONTROLLO M</c:v>
                </c:pt>
                <c:pt idx="21">
                  <c:v>ATTIVITÀ PROGETTUALE DI SISTEMI INFORMATIVI M</c:v>
                </c:pt>
                <c:pt idx="22">
                  <c:v>CONTROLLI AUTOMATICI M</c:v>
                </c:pt>
                <c:pt idx="23">
                  <c:v>ATTIVITÀ PROGETTUALE DI MATEMATICA DISCRETA M</c:v>
                </c:pt>
                <c:pt idx="24">
                  <c:v>MOBILITA' INTERNAZIONALE</c:v>
                </c:pt>
                <c:pt idx="25">
                  <c:v>SICUREZZA DELL'INFORMAZIONE M</c:v>
                </c:pt>
                <c:pt idx="26">
                  <c:v>LABORATORY OF BIOINFORMATICS  1</c:v>
                </c:pt>
                <c:pt idx="27">
                  <c:v>TECNOLOGIE PER LA SICUREZZA M</c:v>
                </c:pt>
                <c:pt idx="28">
                  <c:v>SISTEMI E APPLICAZIONI MULTIMEDIALI</c:v>
                </c:pt>
                <c:pt idx="29">
                  <c:v>RETI DI TELECOMUNICAZIONI M</c:v>
                </c:pt>
                <c:pt idx="30">
                  <c:v>SISTEMI DI ELABORAZIONE DELL'INFORMAZIONE M</c:v>
                </c:pt>
                <c:pt idx="31">
                  <c:v>PROGRAMMAZIONE CONCORRENTE E DISTRIBUITA M</c:v>
                </c:pt>
                <c:pt idx="32">
                  <c:v>INTELLIGENZA ARTIFICIALE M</c:v>
                </c:pt>
                <c:pt idx="33">
                  <c:v>ATTIVITÀ PROGETTUALE DI APPLICAZIONI DI INTELLIGENZA ARTIFICIALE M</c:v>
                </c:pt>
                <c:pt idx="34">
                  <c:v>MICROELETTRONICA M</c:v>
                </c:pt>
                <c:pt idx="35">
                  <c:v>ELETTRONICA DEI SISTEMI DIGITALI M</c:v>
                </c:pt>
                <c:pt idx="36">
                  <c:v>ELABORAZIONE ELETTRONICA DEI SEGNALI DIGITALI M</c:v>
                </c:pt>
                <c:pt idx="37">
                  <c:v>PROGETTO DI CIRCUITI ANALOGICI M - A</c:v>
                </c:pt>
                <c:pt idx="38">
                  <c:v>METODI NUMERICI PER L'INGEGNERIA M</c:v>
                </c:pt>
                <c:pt idx="39">
                  <c:v>ANALISI MATEMATICA M</c:v>
                </c:pt>
                <c:pt idx="40">
                  <c:v>LABORATORIO DI ELETTRONICA DEI SISTEMI DIGITALI M</c:v>
                </c:pt>
                <c:pt idx="41">
                  <c:v>CAMPI ELETTROMAGNETICI E SISTEMI D'ANTENNA M</c:v>
                </c:pt>
                <c:pt idx="42">
                  <c:v>SISTEMI DI CONTROLLO DISTRIBUITO M</c:v>
                </c:pt>
                <c:pt idx="43">
                  <c:v>ATTIVITÀ PROGETTUALE DI TECNOLOGIE DELLE BASI DI DATI M</c:v>
                </c:pt>
                <c:pt idx="44">
                  <c:v>MULTIMEDIA SERVICES AND APPLICATIONS M</c:v>
                </c:pt>
                <c:pt idx="45">
                  <c:v>ATTIVITÀ PROGETTUALE DI SISTEMI DIGITALI M</c:v>
                </c:pt>
                <c:pt idx="46">
                  <c:v>ARCHITETTURE E PROTOCOLLI PER RETI SPAZIALI M</c:v>
                </c:pt>
                <c:pt idx="47">
                  <c:v>LABORATORIO DI RILIEVO E POSIZIONAMENTO SATELLITARE M</c:v>
                </c:pt>
                <c:pt idx="48">
                  <c:v>LABORATORIO DI CALCOLO PARALLELO PER APPLICAZIONI ENERGETICHE E MECCANICHE AVANZATE M-B</c:v>
                </c:pt>
                <c:pt idx="49">
                  <c:v>ATTIVITÀ PROGETTUALE DI DIAGNOSTICA E CONTROLLO M</c:v>
                </c:pt>
                <c:pt idx="50">
                  <c:v>COMPUTER NETWORKS M</c:v>
                </c:pt>
                <c:pt idx="51">
                  <c:v>MATEMATICA COMPUTAZIONALE</c:v>
                </c:pt>
                <c:pt idx="52">
                  <c:v>SISTEMI MIDDLEWARE</c:v>
                </c:pt>
                <c:pt idx="53">
                  <c:v>GRAFICA</c:v>
                </c:pt>
                <c:pt idx="54">
                  <c:v>ANALISI STATICA DI PROGRAMMI</c:v>
                </c:pt>
                <c:pt idx="55">
                  <c:v>ALGORITMI AVANZATI</c:v>
                </c:pt>
                <c:pt idx="56">
                  <c:v>FONDAMENTI LOGICI DELL'INFORMATICA</c:v>
                </c:pt>
                <c:pt idx="57">
                  <c:v>MODELLI E  SISTEMI CONCORRENTI</c:v>
                </c:pt>
                <c:pt idx="58">
                  <c:v>SISTEMI NEURALI M</c:v>
                </c:pt>
                <c:pt idx="59">
                  <c:v>ELABORAZIONE DEL LINGUAGGIO NATURALE</c:v>
                </c:pt>
                <c:pt idx="60">
                  <c:v>ATTIVITÀ PROGETTUALE DI FONDAMENTI DI COMPUTER GRAPHICS M</c:v>
                </c:pt>
                <c:pt idx="61">
                  <c:v>SISTEMI INFORMATIVI E BUSINESS INTELLIGENCE (C.I.)</c:v>
                </c:pt>
                <c:pt idx="62">
                  <c:v>FONDAMENTI DI INTELLIGENZA ARTIFICIALE M</c:v>
                </c:pt>
                <c:pt idx="63">
                  <c:v>ATTIVITÀ PROGETTUALE DI SISTEMI IN TEMPO REALE M</c:v>
                </c:pt>
                <c:pt idx="64">
                  <c:v>TECNOLOGIE DELLE BASI DI DATI M</c:v>
                </c:pt>
                <c:pt idx="65">
                  <c:v>BUSINESS INTELLIGENCE M</c:v>
                </c:pt>
                <c:pt idx="66">
                  <c:v>ATTIVITÀ PROGETTUALE DI GESTIONE DELL'INNOVAZIONE E DEI PROGETTI M</c:v>
                </c:pt>
                <c:pt idx="67">
                  <c:v>METODI PER LA GESTIONE DEI PROGETTI COMPLESSI M</c:v>
                </c:pt>
                <c:pt idx="68">
                  <c:v>DIRITTO DELL'INFORMATICA T</c:v>
                </c:pt>
                <c:pt idx="69">
                  <c:v>ROBOTICA INDUSTRIALE M</c:v>
                </c:pt>
                <c:pt idx="70">
                  <c:v>ATTIVITÀ PROGETTUALE DI RICERCA OPERATIVA M</c:v>
                </c:pt>
                <c:pt idx="71">
                  <c:v>PROTOCOLS AND ARCHITECTURES FOR SPACE NETWORKS M</c:v>
                </c:pt>
                <c:pt idx="72">
                  <c:v>ATTIVITÀ PROGETTUALE DI PROCESSI E TECNICHE DI DATA MINING M</c:v>
                </c:pt>
                <c:pt idx="73">
                  <c:v>FONDAMENTI DI COMPUTER GRAPHICS M</c:v>
                </c:pt>
                <c:pt idx="74">
                  <c:v>ATTIVITÀ PROGETTUALE DI COMPUTER VISION AND IMAGE PROCESSING M</c:v>
                </c:pt>
                <c:pt idx="75">
                  <c:v>OTTIMIZZAZIONE SU RETI M</c:v>
                </c:pt>
                <c:pt idx="76">
                  <c:v>SISTEMI IN TEMPO REALE M</c:v>
                </c:pt>
                <c:pt idx="77">
                  <c:v>COMPUTER VISION AND IMAGE PROCESSING M</c:v>
                </c:pt>
                <c:pt idx="78">
                  <c:v>ATTIVITÀ PROGETTUALE DI ALGORITMI DI OTTIMIZZAZIONE M</c:v>
                </c:pt>
                <c:pt idx="79">
                  <c:v>LOGICHE RICONFIGURABILI M</c:v>
                </c:pt>
                <c:pt idx="80">
                  <c:v>LINGUAGGI E MODELLI COMPUTAZIONALI M</c:v>
                </c:pt>
                <c:pt idx="81">
                  <c:v>ATTIVITÀ PROGETTUALE DI FONDAMENTI DI INTELLIGENZA ARTIFICIALE M</c:v>
                </c:pt>
                <c:pt idx="82">
                  <c:v>PROCESSI E TECNICHE DI DATA MINING M</c:v>
                </c:pt>
                <c:pt idx="83">
                  <c:v>ATTIVITÀ PROGETTUALE DI SISTEMI INTELLIGENTI M</c:v>
                </c:pt>
                <c:pt idx="84">
                  <c:v>ALGORITMI DI OTTIMIZZAZIONE M</c:v>
                </c:pt>
                <c:pt idx="85">
                  <c:v>SISTEMI INTELLIGENTI M</c:v>
                </c:pt>
              </c:strCache>
            </c:strRef>
          </c:cat>
          <c:val>
            <c:numRef>
              <c:f>'Reduced Freq'!$B$2:$B$88</c:f>
              <c:numCache>
                <c:formatCode>0%</c:formatCode>
                <c:ptCount val="87"/>
                <c:pt idx="0">
                  <c:v>0.75147929000000002</c:v>
                </c:pt>
                <c:pt idx="1">
                  <c:v>0.82248520999999997</c:v>
                </c:pt>
                <c:pt idx="2">
                  <c:v>0.67455620999999999</c:v>
                </c:pt>
                <c:pt idx="3">
                  <c:v>0.35502959000000001</c:v>
                </c:pt>
                <c:pt idx="4">
                  <c:v>0.32544379000000001</c:v>
                </c:pt>
                <c:pt idx="5">
                  <c:v>0.23076922999999999</c:v>
                </c:pt>
                <c:pt idx="6">
                  <c:v>0.16568047</c:v>
                </c:pt>
                <c:pt idx="7">
                  <c:v>0.16568047</c:v>
                </c:pt>
                <c:pt idx="8">
                  <c:v>0.94674555999999999</c:v>
                </c:pt>
                <c:pt idx="9">
                  <c:v>0.47928994000000003</c:v>
                </c:pt>
                <c:pt idx="10">
                  <c:v>0.47928994000000003</c:v>
                </c:pt>
                <c:pt idx="11">
                  <c:v>0.85798817000000005</c:v>
                </c:pt>
                <c:pt idx="12">
                  <c:v>8.87574E-2</c:v>
                </c:pt>
                <c:pt idx="13">
                  <c:v>0.16568047</c:v>
                </c:pt>
                <c:pt idx="14">
                  <c:v>0.18934910999999999</c:v>
                </c:pt>
                <c:pt idx="15">
                  <c:v>0.31360947</c:v>
                </c:pt>
                <c:pt idx="16">
                  <c:v>0.27810650999999997</c:v>
                </c:pt>
                <c:pt idx="17">
                  <c:v>2.9585799999999999E-2</c:v>
                </c:pt>
                <c:pt idx="18">
                  <c:v>2.9585799999999999E-2</c:v>
                </c:pt>
                <c:pt idx="19">
                  <c:v>6.5088759999999996E-2</c:v>
                </c:pt>
                <c:pt idx="20">
                  <c:v>1.775148E-2</c:v>
                </c:pt>
                <c:pt idx="21">
                  <c:v>1.775148E-2</c:v>
                </c:pt>
                <c:pt idx="22">
                  <c:v>2.3668640000000001E-2</c:v>
                </c:pt>
                <c:pt idx="23">
                  <c:v>1.1834320000000001E-2</c:v>
                </c:pt>
                <c:pt idx="24">
                  <c:v>8.2840239999999996E-2</c:v>
                </c:pt>
                <c:pt idx="25">
                  <c:v>0.93491124000000003</c:v>
                </c:pt>
                <c:pt idx="26">
                  <c:v>5.9171600000000003E-3</c:v>
                </c:pt>
                <c:pt idx="27">
                  <c:v>5.9171600000000003E-3</c:v>
                </c:pt>
                <c:pt idx="28">
                  <c:v>5.9171600000000003E-3</c:v>
                </c:pt>
                <c:pt idx="29">
                  <c:v>5.9171600000000003E-3</c:v>
                </c:pt>
                <c:pt idx="30">
                  <c:v>5.9171600000000003E-3</c:v>
                </c:pt>
                <c:pt idx="31">
                  <c:v>5.9171600000000003E-3</c:v>
                </c:pt>
                <c:pt idx="32">
                  <c:v>5.9171600000000003E-3</c:v>
                </c:pt>
                <c:pt idx="33">
                  <c:v>5.9171600000000003E-3</c:v>
                </c:pt>
                <c:pt idx="34">
                  <c:v>5.9171600000000003E-3</c:v>
                </c:pt>
                <c:pt idx="35">
                  <c:v>5.9171600000000003E-3</c:v>
                </c:pt>
                <c:pt idx="36">
                  <c:v>5.9171600000000003E-3</c:v>
                </c:pt>
                <c:pt idx="37">
                  <c:v>5.9171600000000003E-3</c:v>
                </c:pt>
                <c:pt idx="38">
                  <c:v>5.9171600000000003E-3</c:v>
                </c:pt>
                <c:pt idx="39">
                  <c:v>5.9171600000000003E-3</c:v>
                </c:pt>
                <c:pt idx="40">
                  <c:v>5.9171600000000003E-3</c:v>
                </c:pt>
                <c:pt idx="41">
                  <c:v>5.9171600000000003E-3</c:v>
                </c:pt>
                <c:pt idx="42">
                  <c:v>2.3668640000000001E-2</c:v>
                </c:pt>
                <c:pt idx="43">
                  <c:v>8.2840239999999996E-2</c:v>
                </c:pt>
                <c:pt idx="44">
                  <c:v>5.9171599999999998E-2</c:v>
                </c:pt>
                <c:pt idx="45">
                  <c:v>0.13017751</c:v>
                </c:pt>
                <c:pt idx="46">
                  <c:v>8.2840239999999996E-2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0.11242604</c:v>
                </c:pt>
                <c:pt idx="61">
                  <c:v>0</c:v>
                </c:pt>
                <c:pt idx="62">
                  <c:v>0.95857988000000005</c:v>
                </c:pt>
                <c:pt idx="63">
                  <c:v>4.7337280000000002E-2</c:v>
                </c:pt>
                <c:pt idx="64">
                  <c:v>0.38461538000000001</c:v>
                </c:pt>
                <c:pt idx="65">
                  <c:v>0</c:v>
                </c:pt>
                <c:pt idx="66">
                  <c:v>5.325444E-2</c:v>
                </c:pt>
                <c:pt idx="67">
                  <c:v>0</c:v>
                </c:pt>
                <c:pt idx="68">
                  <c:v>0</c:v>
                </c:pt>
                <c:pt idx="69">
                  <c:v>1.1834320000000001E-2</c:v>
                </c:pt>
                <c:pt idx="70">
                  <c:v>0</c:v>
                </c:pt>
                <c:pt idx="71">
                  <c:v>5.9171600000000003E-3</c:v>
                </c:pt>
                <c:pt idx="72">
                  <c:v>9.4674560000000005E-2</c:v>
                </c:pt>
                <c:pt idx="73">
                  <c:v>0.33136094999999999</c:v>
                </c:pt>
                <c:pt idx="74">
                  <c:v>0.10650888</c:v>
                </c:pt>
                <c:pt idx="75">
                  <c:v>0</c:v>
                </c:pt>
                <c:pt idx="76">
                  <c:v>0.81065089000000001</c:v>
                </c:pt>
                <c:pt idx="77">
                  <c:v>0.34911242999999997</c:v>
                </c:pt>
                <c:pt idx="78">
                  <c:v>3.550296E-2</c:v>
                </c:pt>
                <c:pt idx="79">
                  <c:v>7.100592E-2</c:v>
                </c:pt>
                <c:pt idx="80">
                  <c:v>0.63905325000000002</c:v>
                </c:pt>
                <c:pt idx="81">
                  <c:v>0.31952662999999998</c:v>
                </c:pt>
                <c:pt idx="82">
                  <c:v>0.34911242999999997</c:v>
                </c:pt>
                <c:pt idx="83">
                  <c:v>5.9171599999999998E-2</c:v>
                </c:pt>
                <c:pt idx="84">
                  <c:v>0.10650888</c:v>
                </c:pt>
                <c:pt idx="85">
                  <c:v>0.44378698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4-412D-B31A-CCF4E66537F9}"/>
            </c:ext>
          </c:extLst>
        </c:ser>
        <c:ser>
          <c:idx val="1"/>
          <c:order val="1"/>
          <c:tx>
            <c:strRef>
              <c:f>'Reduced Freq'!$C$1</c:f>
              <c:strCache>
                <c:ptCount val="1"/>
                <c:pt idx="0">
                  <c:v>Intell. Artif.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'Reduced Freq'!$A$2:$A$88</c:f>
              <c:strCache>
                <c:ptCount val="86"/>
                <c:pt idx="0">
                  <c:v>SISTEMI DISTRIBUITI M</c:v>
                </c:pt>
                <c:pt idx="1">
                  <c:v>SISTEMI MOBILI M</c:v>
                </c:pt>
                <c:pt idx="2">
                  <c:v>RETI DI CALCOLATORI M</c:v>
                </c:pt>
                <c:pt idx="3">
                  <c:v>ATTIVITÀ PROGETTUALE DI SISTEMI MOBILI M</c:v>
                </c:pt>
                <c:pt idx="4">
                  <c:v>ATTIVITÀ PROGETTUALE DI SICUREZZA DELL'INFORMAZIONE M</c:v>
                </c:pt>
                <c:pt idx="5">
                  <c:v>METODOLOGIE DI PROGETTAZIONE HARDWARE-SOFTWARE M</c:v>
                </c:pt>
                <c:pt idx="6">
                  <c:v>ATTIVITÀ PROGETTUALE DI SISTEMI DISTRIBUITI M</c:v>
                </c:pt>
                <c:pt idx="7">
                  <c:v>ATTIVITÀ PROGETTUALE DI RETI DI CALCOLATORI M</c:v>
                </c:pt>
                <c:pt idx="8">
                  <c:v>SISTEMI OPERATIVI M</c:v>
                </c:pt>
                <c:pt idx="9">
                  <c:v>INGEGNERIA DEI SISTEMI SOFTWARE M</c:v>
                </c:pt>
                <c:pt idx="10">
                  <c:v>SISTEMI DIGITALI M</c:v>
                </c:pt>
                <c:pt idx="11">
                  <c:v>CALCOLATORI ELETTRONICI M</c:v>
                </c:pt>
                <c:pt idx="12">
                  <c:v>ATTIVITÀ PROGETTUALE DI METODOLOGIE DI PROGETTAZIONE HARDWARE-SOFTWARE M</c:v>
                </c:pt>
                <c:pt idx="13">
                  <c:v>ATTIVITÀ PROGETTUALE DI INGEGNERIA DEI SISTEMI SOFTWARE M</c:v>
                </c:pt>
                <c:pt idx="14">
                  <c:v>ATTIVITÀ PROGETTUALE DI SISTEMI OPERATIVI M</c:v>
                </c:pt>
                <c:pt idx="15">
                  <c:v>ATTIVITÀ PROGETTUALE DI CALCOLATORI ELETTRONICI M</c:v>
                </c:pt>
                <c:pt idx="16">
                  <c:v>ATTIVITÀ PROGETTUALE DI LINGUAGGI E MODELLI COMPUTAZIONALI M</c:v>
                </c:pt>
                <c:pt idx="17">
                  <c:v>MATEMATICA DISCRETA M</c:v>
                </c:pt>
                <c:pt idx="18">
                  <c:v>TEORIA DELL'INFORMAZIONE M</c:v>
                </c:pt>
                <c:pt idx="19">
                  <c:v>SISTEMI INFORMATIVI M</c:v>
                </c:pt>
                <c:pt idx="20">
                  <c:v>DIAGNOSTICA E CONTROLLO M</c:v>
                </c:pt>
                <c:pt idx="21">
                  <c:v>ATTIVITÀ PROGETTUALE DI SISTEMI INFORMATIVI M</c:v>
                </c:pt>
                <c:pt idx="22">
                  <c:v>CONTROLLI AUTOMATICI M</c:v>
                </c:pt>
                <c:pt idx="23">
                  <c:v>ATTIVITÀ PROGETTUALE DI MATEMATICA DISCRETA M</c:v>
                </c:pt>
                <c:pt idx="24">
                  <c:v>MOBILITA' INTERNAZIONALE</c:v>
                </c:pt>
                <c:pt idx="25">
                  <c:v>SICUREZZA DELL'INFORMAZIONE M</c:v>
                </c:pt>
                <c:pt idx="26">
                  <c:v>LABORATORY OF BIOINFORMATICS  1</c:v>
                </c:pt>
                <c:pt idx="27">
                  <c:v>TECNOLOGIE PER LA SICUREZZA M</c:v>
                </c:pt>
                <c:pt idx="28">
                  <c:v>SISTEMI E APPLICAZIONI MULTIMEDIALI</c:v>
                </c:pt>
                <c:pt idx="29">
                  <c:v>RETI DI TELECOMUNICAZIONI M</c:v>
                </c:pt>
                <c:pt idx="30">
                  <c:v>SISTEMI DI ELABORAZIONE DELL'INFORMAZIONE M</c:v>
                </c:pt>
                <c:pt idx="31">
                  <c:v>PROGRAMMAZIONE CONCORRENTE E DISTRIBUITA M</c:v>
                </c:pt>
                <c:pt idx="32">
                  <c:v>INTELLIGENZA ARTIFICIALE M</c:v>
                </c:pt>
                <c:pt idx="33">
                  <c:v>ATTIVITÀ PROGETTUALE DI APPLICAZIONI DI INTELLIGENZA ARTIFICIALE M</c:v>
                </c:pt>
                <c:pt idx="34">
                  <c:v>MICROELETTRONICA M</c:v>
                </c:pt>
                <c:pt idx="35">
                  <c:v>ELETTRONICA DEI SISTEMI DIGITALI M</c:v>
                </c:pt>
                <c:pt idx="36">
                  <c:v>ELABORAZIONE ELETTRONICA DEI SEGNALI DIGITALI M</c:v>
                </c:pt>
                <c:pt idx="37">
                  <c:v>PROGETTO DI CIRCUITI ANALOGICI M - A</c:v>
                </c:pt>
                <c:pt idx="38">
                  <c:v>METODI NUMERICI PER L'INGEGNERIA M</c:v>
                </c:pt>
                <c:pt idx="39">
                  <c:v>ANALISI MATEMATICA M</c:v>
                </c:pt>
                <c:pt idx="40">
                  <c:v>LABORATORIO DI ELETTRONICA DEI SISTEMI DIGITALI M</c:v>
                </c:pt>
                <c:pt idx="41">
                  <c:v>CAMPI ELETTROMAGNETICI E SISTEMI D'ANTENNA M</c:v>
                </c:pt>
                <c:pt idx="42">
                  <c:v>SISTEMI DI CONTROLLO DISTRIBUITO M</c:v>
                </c:pt>
                <c:pt idx="43">
                  <c:v>ATTIVITÀ PROGETTUALE DI TECNOLOGIE DELLE BASI DI DATI M</c:v>
                </c:pt>
                <c:pt idx="44">
                  <c:v>MULTIMEDIA SERVICES AND APPLICATIONS M</c:v>
                </c:pt>
                <c:pt idx="45">
                  <c:v>ATTIVITÀ PROGETTUALE DI SISTEMI DIGITALI M</c:v>
                </c:pt>
                <c:pt idx="46">
                  <c:v>ARCHITETTURE E PROTOCOLLI PER RETI SPAZIALI M</c:v>
                </c:pt>
                <c:pt idx="47">
                  <c:v>LABORATORIO DI RILIEVO E POSIZIONAMENTO SATELLITARE M</c:v>
                </c:pt>
                <c:pt idx="48">
                  <c:v>LABORATORIO DI CALCOLO PARALLELO PER APPLICAZIONI ENERGETICHE E MECCANICHE AVANZATE M-B</c:v>
                </c:pt>
                <c:pt idx="49">
                  <c:v>ATTIVITÀ PROGETTUALE DI DIAGNOSTICA E CONTROLLO M</c:v>
                </c:pt>
                <c:pt idx="50">
                  <c:v>COMPUTER NETWORKS M</c:v>
                </c:pt>
                <c:pt idx="51">
                  <c:v>MATEMATICA COMPUTAZIONALE</c:v>
                </c:pt>
                <c:pt idx="52">
                  <c:v>SISTEMI MIDDLEWARE</c:v>
                </c:pt>
                <c:pt idx="53">
                  <c:v>GRAFICA</c:v>
                </c:pt>
                <c:pt idx="54">
                  <c:v>ANALISI STATICA DI PROGRAMMI</c:v>
                </c:pt>
                <c:pt idx="55">
                  <c:v>ALGORITMI AVANZATI</c:v>
                </c:pt>
                <c:pt idx="56">
                  <c:v>FONDAMENTI LOGICI DELL'INFORMATICA</c:v>
                </c:pt>
                <c:pt idx="57">
                  <c:v>MODELLI E  SISTEMI CONCORRENTI</c:v>
                </c:pt>
                <c:pt idx="58">
                  <c:v>SISTEMI NEURALI M</c:v>
                </c:pt>
                <c:pt idx="59">
                  <c:v>ELABORAZIONE DEL LINGUAGGIO NATURALE</c:v>
                </c:pt>
                <c:pt idx="60">
                  <c:v>ATTIVITÀ PROGETTUALE DI FONDAMENTI DI COMPUTER GRAPHICS M</c:v>
                </c:pt>
                <c:pt idx="61">
                  <c:v>SISTEMI INFORMATIVI E BUSINESS INTELLIGENCE (C.I.)</c:v>
                </c:pt>
                <c:pt idx="62">
                  <c:v>FONDAMENTI DI INTELLIGENZA ARTIFICIALE M</c:v>
                </c:pt>
                <c:pt idx="63">
                  <c:v>ATTIVITÀ PROGETTUALE DI SISTEMI IN TEMPO REALE M</c:v>
                </c:pt>
                <c:pt idx="64">
                  <c:v>TECNOLOGIE DELLE BASI DI DATI M</c:v>
                </c:pt>
                <c:pt idx="65">
                  <c:v>BUSINESS INTELLIGENCE M</c:v>
                </c:pt>
                <c:pt idx="66">
                  <c:v>ATTIVITÀ PROGETTUALE DI GESTIONE DELL'INNOVAZIONE E DEI PROGETTI M</c:v>
                </c:pt>
                <c:pt idx="67">
                  <c:v>METODI PER LA GESTIONE DEI PROGETTI COMPLESSI M</c:v>
                </c:pt>
                <c:pt idx="68">
                  <c:v>DIRITTO DELL'INFORMATICA T</c:v>
                </c:pt>
                <c:pt idx="69">
                  <c:v>ROBOTICA INDUSTRIALE M</c:v>
                </c:pt>
                <c:pt idx="70">
                  <c:v>ATTIVITÀ PROGETTUALE DI RICERCA OPERATIVA M</c:v>
                </c:pt>
                <c:pt idx="71">
                  <c:v>PROTOCOLS AND ARCHITECTURES FOR SPACE NETWORKS M</c:v>
                </c:pt>
                <c:pt idx="72">
                  <c:v>ATTIVITÀ PROGETTUALE DI PROCESSI E TECNICHE DI DATA MINING M</c:v>
                </c:pt>
                <c:pt idx="73">
                  <c:v>FONDAMENTI DI COMPUTER GRAPHICS M</c:v>
                </c:pt>
                <c:pt idx="74">
                  <c:v>ATTIVITÀ PROGETTUALE DI COMPUTER VISION AND IMAGE PROCESSING M</c:v>
                </c:pt>
                <c:pt idx="75">
                  <c:v>OTTIMIZZAZIONE SU RETI M</c:v>
                </c:pt>
                <c:pt idx="76">
                  <c:v>SISTEMI IN TEMPO REALE M</c:v>
                </c:pt>
                <c:pt idx="77">
                  <c:v>COMPUTER VISION AND IMAGE PROCESSING M</c:v>
                </c:pt>
                <c:pt idx="78">
                  <c:v>ATTIVITÀ PROGETTUALE DI ALGORITMI DI OTTIMIZZAZIONE M</c:v>
                </c:pt>
                <c:pt idx="79">
                  <c:v>LOGICHE RICONFIGURABILI M</c:v>
                </c:pt>
                <c:pt idx="80">
                  <c:v>LINGUAGGI E MODELLI COMPUTAZIONALI M</c:v>
                </c:pt>
                <c:pt idx="81">
                  <c:v>ATTIVITÀ PROGETTUALE DI FONDAMENTI DI INTELLIGENZA ARTIFICIALE M</c:v>
                </c:pt>
                <c:pt idx="82">
                  <c:v>PROCESSI E TECNICHE DI DATA MINING M</c:v>
                </c:pt>
                <c:pt idx="83">
                  <c:v>ATTIVITÀ PROGETTUALE DI SISTEMI INTELLIGENTI M</c:v>
                </c:pt>
                <c:pt idx="84">
                  <c:v>ALGORITMI DI OTTIMIZZAZIONE M</c:v>
                </c:pt>
                <c:pt idx="85">
                  <c:v>SISTEMI INTELLIGENTI M</c:v>
                </c:pt>
              </c:strCache>
            </c:strRef>
          </c:cat>
          <c:val>
            <c:numRef>
              <c:f>'Reduced Freq'!$C$2:$C$88</c:f>
              <c:numCache>
                <c:formatCode>0%</c:formatCode>
                <c:ptCount val="87"/>
                <c:pt idx="0">
                  <c:v>9.8214285999999998E-2</c:v>
                </c:pt>
                <c:pt idx="1">
                  <c:v>0.27678571400000002</c:v>
                </c:pt>
                <c:pt idx="2">
                  <c:v>0.303571429</c:v>
                </c:pt>
                <c:pt idx="3">
                  <c:v>9.8214285999999998E-2</c:v>
                </c:pt>
                <c:pt idx="4">
                  <c:v>0.125</c:v>
                </c:pt>
                <c:pt idx="5">
                  <c:v>4.4642857000000001E-2</c:v>
                </c:pt>
                <c:pt idx="6">
                  <c:v>0</c:v>
                </c:pt>
                <c:pt idx="7">
                  <c:v>0</c:v>
                </c:pt>
                <c:pt idx="8">
                  <c:v>0.8125</c:v>
                </c:pt>
                <c:pt idx="9">
                  <c:v>0.34821428599999998</c:v>
                </c:pt>
                <c:pt idx="10">
                  <c:v>0.375</c:v>
                </c:pt>
                <c:pt idx="11">
                  <c:v>0.76785714299999996</c:v>
                </c:pt>
                <c:pt idx="12">
                  <c:v>0</c:v>
                </c:pt>
                <c:pt idx="13">
                  <c:v>9.8214285999999998E-2</c:v>
                </c:pt>
                <c:pt idx="14">
                  <c:v>0.125</c:v>
                </c:pt>
                <c:pt idx="15">
                  <c:v>0.26785714300000002</c:v>
                </c:pt>
                <c:pt idx="16">
                  <c:v>0.241071429</c:v>
                </c:pt>
                <c:pt idx="17">
                  <c:v>0</c:v>
                </c:pt>
                <c:pt idx="18">
                  <c:v>0</c:v>
                </c:pt>
                <c:pt idx="19">
                  <c:v>4.4642857000000001E-2</c:v>
                </c:pt>
                <c:pt idx="20">
                  <c:v>0</c:v>
                </c:pt>
                <c:pt idx="21">
                  <c:v>0</c:v>
                </c:pt>
                <c:pt idx="22">
                  <c:v>8.9285709999999997E-3</c:v>
                </c:pt>
                <c:pt idx="23">
                  <c:v>0</c:v>
                </c:pt>
                <c:pt idx="24">
                  <c:v>7.1428570999999996E-2</c:v>
                </c:pt>
                <c:pt idx="25">
                  <c:v>0.928571429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1.7857142999999999E-2</c:v>
                </c:pt>
                <c:pt idx="43">
                  <c:v>8.0357143000000006E-2</c:v>
                </c:pt>
                <c:pt idx="44">
                  <c:v>6.25E-2</c:v>
                </c:pt>
                <c:pt idx="45">
                  <c:v>0.133928571</c:v>
                </c:pt>
                <c:pt idx="46">
                  <c:v>8.9285714000000002E-2</c:v>
                </c:pt>
                <c:pt idx="47">
                  <c:v>8.9285709999999997E-3</c:v>
                </c:pt>
                <c:pt idx="48">
                  <c:v>8.9285709999999997E-3</c:v>
                </c:pt>
                <c:pt idx="49">
                  <c:v>8.9285709999999997E-3</c:v>
                </c:pt>
                <c:pt idx="50">
                  <c:v>8.9285709999999997E-3</c:v>
                </c:pt>
                <c:pt idx="51">
                  <c:v>8.9285709999999997E-3</c:v>
                </c:pt>
                <c:pt idx="52">
                  <c:v>8.9285709999999997E-3</c:v>
                </c:pt>
                <c:pt idx="53">
                  <c:v>8.9285709999999997E-3</c:v>
                </c:pt>
                <c:pt idx="54">
                  <c:v>8.9285709999999997E-3</c:v>
                </c:pt>
                <c:pt idx="55">
                  <c:v>8.9285709999999997E-3</c:v>
                </c:pt>
                <c:pt idx="56">
                  <c:v>8.9285709999999997E-3</c:v>
                </c:pt>
                <c:pt idx="57">
                  <c:v>8.9285709999999997E-3</c:v>
                </c:pt>
                <c:pt idx="58">
                  <c:v>8.9285709999999997E-3</c:v>
                </c:pt>
                <c:pt idx="59">
                  <c:v>8.9285709999999997E-3</c:v>
                </c:pt>
                <c:pt idx="60">
                  <c:v>0.125</c:v>
                </c:pt>
                <c:pt idx="61">
                  <c:v>1.7857142999999999E-2</c:v>
                </c:pt>
                <c:pt idx="62">
                  <c:v>0.98214285700000004</c:v>
                </c:pt>
                <c:pt idx="63">
                  <c:v>7.1428570999999996E-2</c:v>
                </c:pt>
                <c:pt idx="64">
                  <c:v>0.41071428599999998</c:v>
                </c:pt>
                <c:pt idx="65">
                  <c:v>2.6785713999999999E-2</c:v>
                </c:pt>
                <c:pt idx="66">
                  <c:v>8.0357143000000006E-2</c:v>
                </c:pt>
                <c:pt idx="67">
                  <c:v>4.4642857000000001E-2</c:v>
                </c:pt>
                <c:pt idx="68">
                  <c:v>4.4642857000000001E-2</c:v>
                </c:pt>
                <c:pt idx="69">
                  <c:v>7.1428570999999996E-2</c:v>
                </c:pt>
                <c:pt idx="70">
                  <c:v>6.25E-2</c:v>
                </c:pt>
                <c:pt idx="71">
                  <c:v>7.1428570999999996E-2</c:v>
                </c:pt>
                <c:pt idx="72">
                  <c:v>0.16071428600000001</c:v>
                </c:pt>
                <c:pt idx="73">
                  <c:v>0.41071428599999998</c:v>
                </c:pt>
                <c:pt idx="74">
                  <c:v>0.196428571</c:v>
                </c:pt>
                <c:pt idx="75">
                  <c:v>9.8214285999999998E-2</c:v>
                </c:pt>
                <c:pt idx="76">
                  <c:v>0.91071428600000004</c:v>
                </c:pt>
                <c:pt idx="77">
                  <c:v>0.48214285699999998</c:v>
                </c:pt>
                <c:pt idx="78">
                  <c:v>0.16964285700000001</c:v>
                </c:pt>
                <c:pt idx="79">
                  <c:v>0.258928571</c:v>
                </c:pt>
                <c:pt idx="80">
                  <c:v>0.875</c:v>
                </c:pt>
                <c:pt idx="81">
                  <c:v>0.58928571399999996</c:v>
                </c:pt>
                <c:pt idx="82">
                  <c:v>0.678571429</c:v>
                </c:pt>
                <c:pt idx="83">
                  <c:v>0.41964285699999998</c:v>
                </c:pt>
                <c:pt idx="84">
                  <c:v>0.47321428599999998</c:v>
                </c:pt>
                <c:pt idx="85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4-412D-B31A-CCF4E6653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4370584"/>
        <c:axId val="384370912"/>
      </c:barChart>
      <c:catAx>
        <c:axId val="384370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4370912"/>
        <c:crosses val="autoZero"/>
        <c:auto val="1"/>
        <c:lblAlgn val="ctr"/>
        <c:lblOffset val="100"/>
        <c:noMultiLvlLbl val="0"/>
      </c:catAx>
      <c:valAx>
        <c:axId val="38437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437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 b="1"/>
              <a:t>Anno 1, Periodo</a:t>
            </a:r>
            <a:r>
              <a:rPr lang="it-IT" b="1" baseline="0"/>
              <a:t> 1</a:t>
            </a:r>
            <a:endParaRPr lang="it-I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8004667452401418E-2"/>
          <c:y val="4.9860762505758341E-2"/>
          <c:w val="0.92942873243171575"/>
          <c:h val="0.554909438305784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'Per semestre'!$B$1</c:f>
              <c:strCache>
                <c:ptCount val="1"/>
                <c:pt idx="0">
                  <c:v>Sistemi e Reti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semestre'!$A$53:$A$58</c:f>
              <c:strCache>
                <c:ptCount val="6"/>
                <c:pt idx="0">
                  <c:v>ATTIVITÀ PROGETTUALE DI SICUREZZA DELL'INFORMAZIONE M</c:v>
                </c:pt>
                <c:pt idx="1">
                  <c:v>SISTEMI OPERATIVI M</c:v>
                </c:pt>
                <c:pt idx="2">
                  <c:v>SISTEMI DIGITALI M</c:v>
                </c:pt>
                <c:pt idx="3">
                  <c:v>CALCOLATORI ELETTRONICI M</c:v>
                </c:pt>
                <c:pt idx="4">
                  <c:v>SICUREZZA DELL'INFORMAZIONE M</c:v>
                </c:pt>
                <c:pt idx="5">
                  <c:v>LINGUAGGI E MODELLI COMPUTAZIONALI M</c:v>
                </c:pt>
              </c:strCache>
            </c:strRef>
          </c:cat>
          <c:val>
            <c:numRef>
              <c:f>'Per semestre'!$B$53:$B$58</c:f>
              <c:numCache>
                <c:formatCode>0%</c:formatCode>
                <c:ptCount val="6"/>
                <c:pt idx="0">
                  <c:v>0.32544379000000001</c:v>
                </c:pt>
                <c:pt idx="1">
                  <c:v>0.94674555999999999</c:v>
                </c:pt>
                <c:pt idx="2">
                  <c:v>0.47928994000000003</c:v>
                </c:pt>
                <c:pt idx="3">
                  <c:v>0.85798817000000005</c:v>
                </c:pt>
                <c:pt idx="4">
                  <c:v>0.93491124000000003</c:v>
                </c:pt>
                <c:pt idx="5">
                  <c:v>0.63905325000000002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4-4236-A8A2-805E016E337E}"/>
            </c:ext>
          </c:extLst>
        </c:ser>
        <c:ser>
          <c:idx val="1"/>
          <c:order val="1"/>
          <c:tx>
            <c:strRef>
              <c:f>'Per semestre'!$C$1</c:f>
              <c:strCache>
                <c:ptCount val="1"/>
                <c:pt idx="0">
                  <c:v>Intell. Artif.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semestre'!$A$53:$A$58</c:f>
              <c:strCache>
                <c:ptCount val="6"/>
                <c:pt idx="0">
                  <c:v>ATTIVITÀ PROGETTUALE DI SICUREZZA DELL'INFORMAZIONE M</c:v>
                </c:pt>
                <c:pt idx="1">
                  <c:v>SISTEMI OPERATIVI M</c:v>
                </c:pt>
                <c:pt idx="2">
                  <c:v>SISTEMI DIGITALI M</c:v>
                </c:pt>
                <c:pt idx="3">
                  <c:v>CALCOLATORI ELETTRONICI M</c:v>
                </c:pt>
                <c:pt idx="4">
                  <c:v>SICUREZZA DELL'INFORMAZIONE M</c:v>
                </c:pt>
                <c:pt idx="5">
                  <c:v>LINGUAGGI E MODELLI COMPUTAZIONALI M</c:v>
                </c:pt>
              </c:strCache>
            </c:strRef>
          </c:cat>
          <c:val>
            <c:numRef>
              <c:f>'Per semestre'!$C$53:$C$58</c:f>
              <c:numCache>
                <c:formatCode>0%</c:formatCode>
                <c:ptCount val="6"/>
                <c:pt idx="0">
                  <c:v>0.125</c:v>
                </c:pt>
                <c:pt idx="1">
                  <c:v>0.8125</c:v>
                </c:pt>
                <c:pt idx="2">
                  <c:v>0.375</c:v>
                </c:pt>
                <c:pt idx="3">
                  <c:v>0.76785714000000005</c:v>
                </c:pt>
                <c:pt idx="4">
                  <c:v>0.92857142999999998</c:v>
                </c:pt>
                <c:pt idx="5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4-4236-A8A2-805E016E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4370584"/>
        <c:axId val="384370912"/>
      </c:barChart>
      <c:catAx>
        <c:axId val="38437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84370912"/>
        <c:crosses val="autoZero"/>
        <c:auto val="1"/>
        <c:lblAlgn val="ctr"/>
        <c:lblOffset val="100"/>
        <c:noMultiLvlLbl val="0"/>
      </c:catAx>
      <c:valAx>
        <c:axId val="384370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8437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984962496322479"/>
          <c:y val="5.3058214619804277E-2"/>
          <c:w val="0.13603977491917801"/>
          <c:h val="9.6715858520679876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 b="1"/>
              <a:t>Anno 2, Periodo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8004667452401418E-2"/>
          <c:y val="4.9860762505758341E-2"/>
          <c:w val="0.92942873243171575"/>
          <c:h val="0.554909438305784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'Per semestre'!$B$1</c:f>
              <c:strCache>
                <c:ptCount val="1"/>
                <c:pt idx="0">
                  <c:v>Sistemi e Reti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semestre'!$A$73:$A$84</c:f>
              <c:strCache>
                <c:ptCount val="12"/>
                <c:pt idx="0">
                  <c:v>SISTEMI DISTRIBUITI M</c:v>
                </c:pt>
                <c:pt idx="1">
                  <c:v>ATTIVITÀ PROGETTUALE DI INGEGNERIA DEI SISTEMI SOFTWARE M</c:v>
                </c:pt>
                <c:pt idx="2">
                  <c:v>ATTIVITÀ PROGETTUALE DI SISTEMI OPERATIVI M</c:v>
                </c:pt>
                <c:pt idx="3">
                  <c:v>ATTIVITÀ PROGETTUALE DI CALCOLATORI ELETTRONICI M</c:v>
                </c:pt>
                <c:pt idx="4">
                  <c:v>ATTIVITÀ PROGETTUALE DI LINGUAGGI E MODELLI COMPUTAZIONALI M</c:v>
                </c:pt>
                <c:pt idx="5">
                  <c:v>ATTIVITÀ PROGETTUALE DI PROCESSI E TECNICHE DI DATA MINING M</c:v>
                </c:pt>
                <c:pt idx="6">
                  <c:v>ATTIVITÀ PROGETTUALE DI COMPUTER VISION AND IMAGE PROCESSING M</c:v>
                </c:pt>
                <c:pt idx="7">
                  <c:v>COMPUTER VISION AND IMAGE PROCESSING M</c:v>
                </c:pt>
                <c:pt idx="8">
                  <c:v>ATTIVITÀ PROGETTUALE DI ALGORITMI DI OTTIMIZZAZIONE M</c:v>
                </c:pt>
                <c:pt idx="9">
                  <c:v>LOGICHE RICONFIGURABILI M</c:v>
                </c:pt>
                <c:pt idx="10">
                  <c:v>PROCESSI E TECNICHE DI DATA MINING M</c:v>
                </c:pt>
                <c:pt idx="11">
                  <c:v>ALGORITMI DI OTTIMIZZAZIONE M</c:v>
                </c:pt>
              </c:strCache>
            </c:strRef>
          </c:cat>
          <c:val>
            <c:numRef>
              <c:f>'Per semestre'!$B$73:$B$84</c:f>
              <c:numCache>
                <c:formatCode>0%</c:formatCode>
                <c:ptCount val="12"/>
                <c:pt idx="0">
                  <c:v>0.75147929000000002</c:v>
                </c:pt>
                <c:pt idx="1">
                  <c:v>0.16568047</c:v>
                </c:pt>
                <c:pt idx="2">
                  <c:v>0.18934910999999999</c:v>
                </c:pt>
                <c:pt idx="3">
                  <c:v>0.31360947</c:v>
                </c:pt>
                <c:pt idx="4">
                  <c:v>0.27810650999999997</c:v>
                </c:pt>
                <c:pt idx="5">
                  <c:v>9.4674560000000005E-2</c:v>
                </c:pt>
                <c:pt idx="6">
                  <c:v>0.10650888</c:v>
                </c:pt>
                <c:pt idx="7">
                  <c:v>0.34911242999999997</c:v>
                </c:pt>
                <c:pt idx="8">
                  <c:v>3.550296E-2</c:v>
                </c:pt>
                <c:pt idx="9">
                  <c:v>7.100592E-2</c:v>
                </c:pt>
                <c:pt idx="10">
                  <c:v>0.34911242999999997</c:v>
                </c:pt>
                <c:pt idx="11">
                  <c:v>0.10650888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7-48CB-B0BE-BFAC3DD4224B}"/>
            </c:ext>
          </c:extLst>
        </c:ser>
        <c:ser>
          <c:idx val="1"/>
          <c:order val="1"/>
          <c:tx>
            <c:strRef>
              <c:f>'Per semestre'!$C$1</c:f>
              <c:strCache>
                <c:ptCount val="1"/>
                <c:pt idx="0">
                  <c:v>Intell. Artif.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semestre'!$A$73:$A$84</c:f>
              <c:strCache>
                <c:ptCount val="12"/>
                <c:pt idx="0">
                  <c:v>SISTEMI DISTRIBUITI M</c:v>
                </c:pt>
                <c:pt idx="1">
                  <c:v>ATTIVITÀ PROGETTUALE DI INGEGNERIA DEI SISTEMI SOFTWARE M</c:v>
                </c:pt>
                <c:pt idx="2">
                  <c:v>ATTIVITÀ PROGETTUALE DI SISTEMI OPERATIVI M</c:v>
                </c:pt>
                <c:pt idx="3">
                  <c:v>ATTIVITÀ PROGETTUALE DI CALCOLATORI ELETTRONICI M</c:v>
                </c:pt>
                <c:pt idx="4">
                  <c:v>ATTIVITÀ PROGETTUALE DI LINGUAGGI E MODELLI COMPUTAZIONALI M</c:v>
                </c:pt>
                <c:pt idx="5">
                  <c:v>ATTIVITÀ PROGETTUALE DI PROCESSI E TECNICHE DI DATA MINING M</c:v>
                </c:pt>
                <c:pt idx="6">
                  <c:v>ATTIVITÀ PROGETTUALE DI COMPUTER VISION AND IMAGE PROCESSING M</c:v>
                </c:pt>
                <c:pt idx="7">
                  <c:v>COMPUTER VISION AND IMAGE PROCESSING M</c:v>
                </c:pt>
                <c:pt idx="8">
                  <c:v>ATTIVITÀ PROGETTUALE DI ALGORITMI DI OTTIMIZZAZIONE M</c:v>
                </c:pt>
                <c:pt idx="9">
                  <c:v>LOGICHE RICONFIGURABILI M</c:v>
                </c:pt>
                <c:pt idx="10">
                  <c:v>PROCESSI E TECNICHE DI DATA MINING M</c:v>
                </c:pt>
                <c:pt idx="11">
                  <c:v>ALGORITMI DI OTTIMIZZAZIONE M</c:v>
                </c:pt>
              </c:strCache>
            </c:strRef>
          </c:cat>
          <c:val>
            <c:numRef>
              <c:f>'Per semestre'!$C$73:$C$84</c:f>
              <c:numCache>
                <c:formatCode>0%</c:formatCode>
                <c:ptCount val="12"/>
                <c:pt idx="0">
                  <c:v>9.8214289999999996E-2</c:v>
                </c:pt>
                <c:pt idx="1">
                  <c:v>9.8214289999999996E-2</c:v>
                </c:pt>
                <c:pt idx="2">
                  <c:v>0.125</c:v>
                </c:pt>
                <c:pt idx="3">
                  <c:v>0.26785713999999999</c:v>
                </c:pt>
                <c:pt idx="4">
                  <c:v>0.24107143</c:v>
                </c:pt>
                <c:pt idx="5">
                  <c:v>0.16071429000000001</c:v>
                </c:pt>
                <c:pt idx="6">
                  <c:v>0.19642857</c:v>
                </c:pt>
                <c:pt idx="7">
                  <c:v>0.48214286000000001</c:v>
                </c:pt>
                <c:pt idx="8">
                  <c:v>0.16964286000000001</c:v>
                </c:pt>
                <c:pt idx="9">
                  <c:v>0.25892857000000002</c:v>
                </c:pt>
                <c:pt idx="10">
                  <c:v>0.67857142999999998</c:v>
                </c:pt>
                <c:pt idx="11">
                  <c:v>0.47321428999999998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7-48CB-B0BE-BFAC3DD42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4370584"/>
        <c:axId val="384370912"/>
      </c:barChart>
      <c:catAx>
        <c:axId val="38437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84370912"/>
        <c:crosses val="autoZero"/>
        <c:auto val="1"/>
        <c:lblAlgn val="ctr"/>
        <c:lblOffset val="100"/>
        <c:noMultiLvlLbl val="0"/>
      </c:catAx>
      <c:valAx>
        <c:axId val="384370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8437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984962496322479"/>
          <c:y val="5.3058214619804277E-2"/>
          <c:w val="0.13603977491917801"/>
          <c:h val="9.6715858520679876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342898</xdr:colOff>
      <xdr:row>0</xdr:row>
      <xdr:rowOff>77833</xdr:rowOff>
    </xdr:from>
    <xdr:to>
      <xdr:col>21</xdr:col>
      <xdr:colOff>336400</xdr:colOff>
      <xdr:row>49</xdr:row>
      <xdr:rowOff>42047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75D0FBE-0966-4ED8-933B-DFA3EA0C3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152399</xdr:colOff>
      <xdr:row>0</xdr:row>
      <xdr:rowOff>55417</xdr:rowOff>
    </xdr:from>
    <xdr:to>
      <xdr:col>34</xdr:col>
      <xdr:colOff>53788</xdr:colOff>
      <xdr:row>51</xdr:row>
      <xdr:rowOff>179293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46751F1-463D-42A7-8986-F21D68D89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112569</xdr:colOff>
      <xdr:row>1</xdr:row>
      <xdr:rowOff>50223</xdr:rowOff>
    </xdr:from>
    <xdr:to>
      <xdr:col>59</xdr:col>
      <xdr:colOff>590414</xdr:colOff>
      <xdr:row>55</xdr:row>
      <xdr:rowOff>8659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01BDA06-36F6-451E-8BB2-2841211EE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76200</xdr:colOff>
      <xdr:row>56</xdr:row>
      <xdr:rowOff>48490</xdr:rowOff>
    </xdr:from>
    <xdr:to>
      <xdr:col>61</xdr:col>
      <xdr:colOff>77795</xdr:colOff>
      <xdr:row>108</xdr:row>
      <xdr:rowOff>76200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A998DED-0C90-4D6C-B9F8-3525644A5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114139</xdr:colOff>
      <xdr:row>9</xdr:row>
      <xdr:rowOff>4644</xdr:rowOff>
    </xdr:from>
    <xdr:to>
      <xdr:col>32</xdr:col>
      <xdr:colOff>212751</xdr:colOff>
      <xdr:row>50</xdr:row>
      <xdr:rowOff>94291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39921C4-D151-4B23-AD59-326DA10C1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436709</xdr:colOff>
      <xdr:row>0</xdr:row>
      <xdr:rowOff>64673</xdr:rowOff>
    </xdr:from>
    <xdr:to>
      <xdr:col>17</xdr:col>
      <xdr:colOff>293274</xdr:colOff>
      <xdr:row>42</xdr:row>
      <xdr:rowOff>10885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13665D6-9874-4771-9B09-50C5D708C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133349</xdr:colOff>
      <xdr:row>5</xdr:row>
      <xdr:rowOff>57150</xdr:rowOff>
    </xdr:from>
    <xdr:to>
      <xdr:col>35</xdr:col>
      <xdr:colOff>242208</xdr:colOff>
      <xdr:row>80</xdr:row>
      <xdr:rowOff>122464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DBB28A8-34A4-4C8C-B616-1E0EAAA02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361951</xdr:colOff>
      <xdr:row>36</xdr:row>
      <xdr:rowOff>157843</xdr:rowOff>
    </xdr:from>
    <xdr:to>
      <xdr:col>21</xdr:col>
      <xdr:colOff>476993</xdr:colOff>
      <xdr:row>65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8E0EC4B-F6F9-4925-A245-C13029EC0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68</xdr:row>
      <xdr:rowOff>0</xdr:rowOff>
    </xdr:from>
    <xdr:to>
      <xdr:col>21</xdr:col>
      <xdr:colOff>422564</xdr:colOff>
      <xdr:row>96</xdr:row>
      <xdr:rowOff>66057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E353E3B-14C3-4BFE-92A2-AE9EA5113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304800</xdr:colOff>
      <xdr:row>38</xdr:row>
      <xdr:rowOff>0</xdr:rowOff>
    </xdr:from>
    <xdr:to>
      <xdr:col>35</xdr:col>
      <xdr:colOff>422564</xdr:colOff>
      <xdr:row>66</xdr:row>
      <xdr:rowOff>66057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3D529A7-FCD3-4E19-88BA-21978025D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69</xdr:row>
      <xdr:rowOff>171450</xdr:rowOff>
    </xdr:from>
    <xdr:to>
      <xdr:col>35</xdr:col>
      <xdr:colOff>422564</xdr:colOff>
      <xdr:row>101</xdr:row>
      <xdr:rowOff>66057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2339827-CEE7-47BD-A400-714FCA14C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337104</xdr:colOff>
      <xdr:row>2</xdr:row>
      <xdr:rowOff>75476</xdr:rowOff>
    </xdr:from>
    <xdr:to>
      <xdr:col>15</xdr:col>
      <xdr:colOff>63141</xdr:colOff>
      <xdr:row>54</xdr:row>
      <xdr:rowOff>71718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1817AF9-43EC-4AE6-B137-A6E69FCC0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205740</xdr:colOff>
      <xdr:row>0</xdr:row>
      <xdr:rowOff>312420</xdr:rowOff>
    </xdr:from>
    <xdr:to>
      <xdr:col>24</xdr:col>
      <xdr:colOff>464820</xdr:colOff>
      <xdr:row>32</xdr:row>
      <xdr:rowOff>83820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9F6A1C-0290-4507-8893-8B2BEE772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mpariso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opLeftCell="Q7" zoomScale="40" zoomScaleNormal="40" workbookViewId="0">
      <selection activeCell="F33" sqref="A1:F33"/>
    </sheetView>
  </sheetViews>
  <sheetFormatPr defaultRowHeight="14.4" x14ac:dyDescent="0.3"/>
  <cols>
    <col min="1" max="1" width="67.44140625" customWidth="1"/>
    <col min="2" max="2" width="13.21875" style="1" customWidth="1"/>
    <col min="3" max="3" width="14.6640625" style="1" customWidth="1"/>
    <col min="4" max="4" width="10.5546875" customWidth="1"/>
    <col min="5" max="5" width="13" customWidth="1"/>
    <col min="6" max="6" width="12.21875" style="5" customWidth="1"/>
    <col min="7" max="7" width="15.77734375" customWidth="1"/>
  </cols>
  <sheetData>
    <row r="1" spans="1:7" x14ac:dyDescent="0.3">
      <c r="B1" s="1" t="s">
        <v>136</v>
      </c>
      <c r="C1" s="1" t="s">
        <v>139</v>
      </c>
      <c r="D1" t="s">
        <v>140</v>
      </c>
      <c r="E1" t="s">
        <v>146</v>
      </c>
      <c r="F1" s="5" t="s">
        <v>147</v>
      </c>
    </row>
    <row r="2" spans="1:7" x14ac:dyDescent="0.3">
      <c r="A2" t="s">
        <v>8</v>
      </c>
      <c r="B2" s="1">
        <v>0.75147929000000002</v>
      </c>
      <c r="C2" s="1">
        <v>9.8214289999999996E-2</v>
      </c>
      <c r="D2" s="2">
        <f t="shared" ref="D2:D33" si="0">B2-C2</f>
        <v>0.65326499999999998</v>
      </c>
      <c r="E2">
        <v>2</v>
      </c>
      <c r="F2" s="6">
        <v>1</v>
      </c>
      <c r="G2">
        <f>ABS(D2)</f>
        <v>0.65326499999999998</v>
      </c>
    </row>
    <row r="3" spans="1:7" x14ac:dyDescent="0.3">
      <c r="A3" t="s">
        <v>2</v>
      </c>
      <c r="B3" s="1">
        <v>0.82248520999999997</v>
      </c>
      <c r="C3" s="1">
        <v>0.27678571000000002</v>
      </c>
      <c r="D3" s="2">
        <f t="shared" si="0"/>
        <v>0.5456995</v>
      </c>
      <c r="E3">
        <v>2</v>
      </c>
      <c r="F3" s="6">
        <v>2</v>
      </c>
      <c r="G3">
        <f t="shared" ref="G3:G33" si="1">ABS(D3)</f>
        <v>0.5456995</v>
      </c>
    </row>
    <row r="4" spans="1:7" x14ac:dyDescent="0.3">
      <c r="A4" t="s">
        <v>14</v>
      </c>
      <c r="B4" s="1">
        <v>0.67455620999999999</v>
      </c>
      <c r="C4" s="1">
        <v>0.30357142999999998</v>
      </c>
      <c r="D4" s="2">
        <f t="shared" si="0"/>
        <v>0.37098478000000001</v>
      </c>
      <c r="E4">
        <v>1</v>
      </c>
      <c r="F4" s="6">
        <v>2</v>
      </c>
      <c r="G4">
        <f t="shared" si="1"/>
        <v>0.37098478000000001</v>
      </c>
    </row>
    <row r="5" spans="1:7" x14ac:dyDescent="0.3">
      <c r="A5" t="s">
        <v>6</v>
      </c>
      <c r="B5" s="1">
        <v>0.35502959000000001</v>
      </c>
      <c r="C5" s="1">
        <v>9.8214289999999996E-2</v>
      </c>
      <c r="D5" s="2">
        <f t="shared" si="0"/>
        <v>0.25681530000000002</v>
      </c>
      <c r="E5">
        <v>2</v>
      </c>
      <c r="F5" s="6">
        <v>2</v>
      </c>
      <c r="G5">
        <f t="shared" si="1"/>
        <v>0.25681530000000002</v>
      </c>
    </row>
    <row r="6" spans="1:7" x14ac:dyDescent="0.3">
      <c r="A6" t="s">
        <v>15</v>
      </c>
      <c r="B6" s="1">
        <v>0.32544379000000001</v>
      </c>
      <c r="C6" s="1">
        <v>0.125</v>
      </c>
      <c r="D6" s="2">
        <f t="shared" si="0"/>
        <v>0.20044379000000001</v>
      </c>
      <c r="E6">
        <v>1</v>
      </c>
      <c r="F6" s="6">
        <v>1</v>
      </c>
      <c r="G6">
        <f t="shared" si="1"/>
        <v>0.20044379000000001</v>
      </c>
    </row>
    <row r="7" spans="1:7" x14ac:dyDescent="0.3">
      <c r="A7" t="s">
        <v>28</v>
      </c>
      <c r="B7" s="1">
        <v>0.23076922999999999</v>
      </c>
      <c r="C7" s="1">
        <v>4.4642859999999999E-2</v>
      </c>
      <c r="D7" s="2">
        <f t="shared" si="0"/>
        <v>0.18612636999999999</v>
      </c>
      <c r="E7">
        <v>2</v>
      </c>
      <c r="F7" s="6">
        <v>2</v>
      </c>
      <c r="G7">
        <f t="shared" si="1"/>
        <v>0.18612636999999999</v>
      </c>
    </row>
    <row r="8" spans="1:7" x14ac:dyDescent="0.3">
      <c r="A8" t="s">
        <v>10</v>
      </c>
      <c r="B8" s="1">
        <v>0.94674555999999999</v>
      </c>
      <c r="C8" s="1">
        <v>0.8125</v>
      </c>
      <c r="D8" s="2">
        <f t="shared" si="0"/>
        <v>0.13424555999999999</v>
      </c>
      <c r="E8">
        <v>1</v>
      </c>
      <c r="F8" s="6">
        <v>1</v>
      </c>
      <c r="G8">
        <f t="shared" si="1"/>
        <v>0.13424555999999999</v>
      </c>
    </row>
    <row r="9" spans="1:7" x14ac:dyDescent="0.3">
      <c r="A9" t="s">
        <v>9</v>
      </c>
      <c r="B9" s="1">
        <v>0.47928994000000003</v>
      </c>
      <c r="C9" s="1">
        <v>0.34821428999999998</v>
      </c>
      <c r="D9" s="2">
        <f t="shared" si="0"/>
        <v>0.13107565000000004</v>
      </c>
      <c r="E9">
        <v>1</v>
      </c>
      <c r="F9" s="6">
        <v>2</v>
      </c>
      <c r="G9">
        <f t="shared" si="1"/>
        <v>0.13107565000000004</v>
      </c>
    </row>
    <row r="10" spans="1:7" x14ac:dyDescent="0.3">
      <c r="A10" t="s">
        <v>27</v>
      </c>
      <c r="B10" s="1">
        <v>0.47928994000000003</v>
      </c>
      <c r="C10" s="1">
        <v>0.375</v>
      </c>
      <c r="D10" s="2">
        <f t="shared" si="0"/>
        <v>0.10428994000000003</v>
      </c>
      <c r="E10">
        <v>1</v>
      </c>
      <c r="F10" s="6">
        <v>1</v>
      </c>
      <c r="G10">
        <f t="shared" si="1"/>
        <v>0.10428994000000003</v>
      </c>
    </row>
    <row r="11" spans="1:7" x14ac:dyDescent="0.3">
      <c r="A11" t="s">
        <v>0</v>
      </c>
      <c r="B11" s="1">
        <v>0.85798817000000005</v>
      </c>
      <c r="C11" s="1">
        <v>0.76785714000000005</v>
      </c>
      <c r="D11" s="2">
        <f t="shared" si="0"/>
        <v>9.0131030000000001E-2</v>
      </c>
      <c r="E11">
        <v>1</v>
      </c>
      <c r="F11" s="6">
        <v>1</v>
      </c>
      <c r="G11">
        <f t="shared" si="1"/>
        <v>9.0131030000000001E-2</v>
      </c>
    </row>
    <row r="12" spans="1:7" x14ac:dyDescent="0.3">
      <c r="A12" t="s">
        <v>39</v>
      </c>
      <c r="B12" s="1">
        <v>0.16568047</v>
      </c>
      <c r="C12" s="1">
        <v>9.8214289999999996E-2</v>
      </c>
      <c r="D12" s="2">
        <f t="shared" si="0"/>
        <v>6.7466180000000001E-2</v>
      </c>
      <c r="E12">
        <v>2</v>
      </c>
      <c r="F12" s="6">
        <v>1</v>
      </c>
      <c r="G12">
        <f t="shared" si="1"/>
        <v>6.7466180000000001E-2</v>
      </c>
    </row>
    <row r="13" spans="1:7" x14ac:dyDescent="0.3">
      <c r="A13" t="s">
        <v>29</v>
      </c>
      <c r="B13" s="1">
        <v>0.18934910999999999</v>
      </c>
      <c r="C13" s="1">
        <v>0.125</v>
      </c>
      <c r="D13" s="2">
        <f t="shared" si="0"/>
        <v>6.4349109999999987E-2</v>
      </c>
      <c r="E13">
        <v>2</v>
      </c>
      <c r="F13" s="6">
        <v>1</v>
      </c>
      <c r="G13">
        <f t="shared" si="1"/>
        <v>6.4349109999999987E-2</v>
      </c>
    </row>
    <row r="14" spans="1:7" x14ac:dyDescent="0.3">
      <c r="A14" t="s">
        <v>23</v>
      </c>
      <c r="B14" s="1">
        <v>0.31360947</v>
      </c>
      <c r="C14" s="1">
        <v>0.26785713999999999</v>
      </c>
      <c r="D14" s="2">
        <f t="shared" si="0"/>
        <v>4.5752330000000008E-2</v>
      </c>
      <c r="E14">
        <v>2</v>
      </c>
      <c r="F14" s="6">
        <v>1</v>
      </c>
      <c r="G14">
        <f t="shared" si="1"/>
        <v>4.5752330000000008E-2</v>
      </c>
    </row>
    <row r="15" spans="1:7" x14ac:dyDescent="0.3">
      <c r="A15" t="s">
        <v>19</v>
      </c>
      <c r="B15" s="1">
        <v>0.27810650999999997</v>
      </c>
      <c r="C15" s="1">
        <v>0.24107143</v>
      </c>
      <c r="D15" s="2">
        <f t="shared" si="0"/>
        <v>3.703507999999997E-2</v>
      </c>
      <c r="E15">
        <v>2</v>
      </c>
      <c r="F15" s="6">
        <v>1</v>
      </c>
      <c r="G15">
        <f t="shared" si="1"/>
        <v>3.703507999999997E-2</v>
      </c>
    </row>
    <row r="16" spans="1:7" x14ac:dyDescent="0.3">
      <c r="A16" t="s">
        <v>5</v>
      </c>
      <c r="B16" s="1">
        <v>0.93491124000000003</v>
      </c>
      <c r="C16" s="1">
        <v>0.92857142999999998</v>
      </c>
      <c r="D16" s="2">
        <f t="shared" si="0"/>
        <v>6.3398100000000568E-3</v>
      </c>
      <c r="E16">
        <v>1</v>
      </c>
      <c r="F16" s="6">
        <v>1</v>
      </c>
      <c r="G16">
        <f t="shared" si="1"/>
        <v>6.3398100000000568E-3</v>
      </c>
    </row>
    <row r="17" spans="1:7" x14ac:dyDescent="0.3">
      <c r="A17" t="s">
        <v>3</v>
      </c>
      <c r="B17" s="1">
        <v>0.13017751</v>
      </c>
      <c r="C17" s="1">
        <v>0.13392857</v>
      </c>
      <c r="D17" s="2">
        <f t="shared" si="0"/>
        <v>-3.7510600000000005E-3</v>
      </c>
      <c r="E17">
        <v>2</v>
      </c>
      <c r="F17" s="6">
        <v>2</v>
      </c>
      <c r="G17">
        <f t="shared" si="1"/>
        <v>3.7510600000000005E-3</v>
      </c>
    </row>
    <row r="18" spans="1:7" x14ac:dyDescent="0.3">
      <c r="A18" t="s">
        <v>37</v>
      </c>
      <c r="B18" s="1">
        <v>0.11242604</v>
      </c>
      <c r="C18" s="1">
        <v>0.125</v>
      </c>
      <c r="D18" s="2">
        <f t="shared" si="0"/>
        <v>-1.2573959999999995E-2</v>
      </c>
      <c r="E18">
        <v>2</v>
      </c>
      <c r="F18" s="6">
        <v>2</v>
      </c>
      <c r="G18">
        <f t="shared" si="1"/>
        <v>1.2573959999999995E-2</v>
      </c>
    </row>
    <row r="19" spans="1:7" x14ac:dyDescent="0.3">
      <c r="A19" t="s">
        <v>4</v>
      </c>
      <c r="B19" s="1">
        <v>0.95857988000000005</v>
      </c>
      <c r="C19" s="1">
        <v>0.98214285999999995</v>
      </c>
      <c r="D19" s="2">
        <f t="shared" si="0"/>
        <v>-2.35629799999999E-2</v>
      </c>
      <c r="E19">
        <v>1</v>
      </c>
      <c r="F19" s="6">
        <v>2</v>
      </c>
      <c r="G19">
        <f t="shared" si="1"/>
        <v>2.35629799999999E-2</v>
      </c>
    </row>
    <row r="20" spans="1:7" x14ac:dyDescent="0.3">
      <c r="A20" t="s">
        <v>13</v>
      </c>
      <c r="B20" s="1">
        <v>0.38461538000000001</v>
      </c>
      <c r="C20" s="1">
        <v>0.41071428999999998</v>
      </c>
      <c r="D20" s="2">
        <f t="shared" si="0"/>
        <v>-2.6098909999999975E-2</v>
      </c>
      <c r="E20">
        <v>1</v>
      </c>
      <c r="F20" s="6">
        <v>2</v>
      </c>
      <c r="G20">
        <f t="shared" si="1"/>
        <v>2.6098909999999975E-2</v>
      </c>
    </row>
    <row r="21" spans="1:7" x14ac:dyDescent="0.3">
      <c r="A21" t="s">
        <v>35</v>
      </c>
      <c r="B21" s="1">
        <v>9.4674560000000005E-2</v>
      </c>
      <c r="C21" s="1">
        <v>0.16071429000000001</v>
      </c>
      <c r="D21" s="2">
        <f t="shared" si="0"/>
        <v>-6.6039730000000005E-2</v>
      </c>
      <c r="E21">
        <v>2</v>
      </c>
      <c r="F21" s="6">
        <v>1</v>
      </c>
      <c r="G21">
        <f t="shared" si="1"/>
        <v>6.6039730000000005E-2</v>
      </c>
    </row>
    <row r="22" spans="1:7" x14ac:dyDescent="0.3">
      <c r="A22" t="s">
        <v>22</v>
      </c>
      <c r="B22" s="1">
        <v>0.33136094999999999</v>
      </c>
      <c r="C22" s="1">
        <v>0.41071428999999998</v>
      </c>
      <c r="D22" s="2">
        <f t="shared" si="0"/>
        <v>-7.9353339999999994E-2</v>
      </c>
      <c r="E22">
        <v>2</v>
      </c>
      <c r="F22" s="6">
        <v>2</v>
      </c>
      <c r="G22">
        <f t="shared" si="1"/>
        <v>7.9353339999999994E-2</v>
      </c>
    </row>
    <row r="23" spans="1:7" x14ac:dyDescent="0.3">
      <c r="A23" t="s">
        <v>52</v>
      </c>
      <c r="B23" s="1">
        <v>0.10650888</v>
      </c>
      <c r="C23" s="1">
        <v>0.19642857</v>
      </c>
      <c r="D23" s="2">
        <f t="shared" si="0"/>
        <v>-8.9919689999999997E-2</v>
      </c>
      <c r="E23">
        <v>2</v>
      </c>
      <c r="F23" s="6">
        <v>1</v>
      </c>
      <c r="G23">
        <f t="shared" si="1"/>
        <v>8.9919689999999997E-2</v>
      </c>
    </row>
    <row r="24" spans="1:7" x14ac:dyDescent="0.3">
      <c r="A24" t="s">
        <v>16</v>
      </c>
      <c r="B24" s="1">
        <v>0.81065089000000001</v>
      </c>
      <c r="C24" s="1">
        <v>0.91071429000000004</v>
      </c>
      <c r="D24" s="2">
        <f t="shared" si="0"/>
        <v>-0.10006340000000002</v>
      </c>
      <c r="E24">
        <v>1</v>
      </c>
      <c r="F24" s="6">
        <v>2</v>
      </c>
      <c r="G24">
        <f t="shared" si="1"/>
        <v>0.10006340000000002</v>
      </c>
    </row>
    <row r="25" spans="1:7" x14ac:dyDescent="0.3">
      <c r="A25" t="s">
        <v>20</v>
      </c>
      <c r="B25" s="1">
        <v>0.34911242999999997</v>
      </c>
      <c r="C25" s="1">
        <v>0.48214286000000001</v>
      </c>
      <c r="D25" s="2">
        <f t="shared" si="0"/>
        <v>-0.13303043000000003</v>
      </c>
      <c r="E25">
        <v>2</v>
      </c>
      <c r="F25" s="6">
        <v>1</v>
      </c>
      <c r="G25">
        <f t="shared" si="1"/>
        <v>0.13303043000000003</v>
      </c>
    </row>
    <row r="26" spans="1:7" x14ac:dyDescent="0.3">
      <c r="A26" t="s">
        <v>31</v>
      </c>
      <c r="B26" s="1">
        <v>3.550296E-2</v>
      </c>
      <c r="C26" s="1">
        <v>0.16964286000000001</v>
      </c>
      <c r="D26" s="2">
        <f t="shared" si="0"/>
        <v>-0.13413990000000001</v>
      </c>
      <c r="E26">
        <v>2</v>
      </c>
      <c r="F26" s="6">
        <v>1</v>
      </c>
      <c r="G26">
        <f t="shared" si="1"/>
        <v>0.13413990000000001</v>
      </c>
    </row>
    <row r="27" spans="1:7" x14ac:dyDescent="0.3">
      <c r="A27" t="s">
        <v>21</v>
      </c>
      <c r="B27" s="1">
        <v>7.100592E-2</v>
      </c>
      <c r="C27" s="1">
        <v>0.25892857000000002</v>
      </c>
      <c r="D27" s="2">
        <f t="shared" si="0"/>
        <v>-0.18792265000000002</v>
      </c>
      <c r="E27">
        <v>2</v>
      </c>
      <c r="F27" s="6">
        <v>1</v>
      </c>
      <c r="G27">
        <f t="shared" si="1"/>
        <v>0.18792265000000002</v>
      </c>
    </row>
    <row r="28" spans="1:7" x14ac:dyDescent="0.3">
      <c r="A28" t="s">
        <v>11</v>
      </c>
      <c r="B28" s="1">
        <v>0.63905325000000002</v>
      </c>
      <c r="C28" s="1">
        <v>0.875</v>
      </c>
      <c r="D28" s="2">
        <f t="shared" si="0"/>
        <v>-0.23594674999999998</v>
      </c>
      <c r="E28">
        <v>1</v>
      </c>
      <c r="F28" s="6">
        <v>1</v>
      </c>
      <c r="G28">
        <f t="shared" si="1"/>
        <v>0.23594674999999998</v>
      </c>
    </row>
    <row r="29" spans="1:7" x14ac:dyDescent="0.3">
      <c r="A29" t="s">
        <v>26</v>
      </c>
      <c r="B29" s="1">
        <v>0.31952662999999998</v>
      </c>
      <c r="C29" s="1">
        <v>0.58928570999999996</v>
      </c>
      <c r="D29" s="2">
        <f t="shared" si="0"/>
        <v>-0.26975907999999998</v>
      </c>
      <c r="E29">
        <v>2</v>
      </c>
      <c r="F29" s="6">
        <v>2</v>
      </c>
      <c r="G29">
        <f t="shared" si="1"/>
        <v>0.26975907999999998</v>
      </c>
    </row>
    <row r="30" spans="1:7" x14ac:dyDescent="0.3">
      <c r="A30" t="s">
        <v>24</v>
      </c>
      <c r="B30" s="1">
        <v>0.34911242999999997</v>
      </c>
      <c r="C30" s="1">
        <v>0.67857142999999998</v>
      </c>
      <c r="D30" s="2">
        <f t="shared" si="0"/>
        <v>-0.329459</v>
      </c>
      <c r="E30">
        <v>2</v>
      </c>
      <c r="F30" s="6">
        <v>1</v>
      </c>
      <c r="G30">
        <f t="shared" si="1"/>
        <v>0.329459</v>
      </c>
    </row>
    <row r="31" spans="1:7" x14ac:dyDescent="0.3">
      <c r="A31" t="s">
        <v>34</v>
      </c>
      <c r="B31" s="1">
        <v>5.9171599999999998E-2</v>
      </c>
      <c r="C31" s="1">
        <v>0.41964286000000001</v>
      </c>
      <c r="D31" s="2">
        <f t="shared" si="0"/>
        <v>-0.36047126000000002</v>
      </c>
      <c r="E31">
        <v>2</v>
      </c>
      <c r="F31" s="6">
        <v>2</v>
      </c>
      <c r="G31">
        <f t="shared" si="1"/>
        <v>0.36047126000000002</v>
      </c>
    </row>
    <row r="32" spans="1:7" x14ac:dyDescent="0.3">
      <c r="A32" t="s">
        <v>17</v>
      </c>
      <c r="B32" s="1">
        <v>0.10650888</v>
      </c>
      <c r="C32" s="1">
        <v>0.47321428999999998</v>
      </c>
      <c r="D32" s="2">
        <f t="shared" si="0"/>
        <v>-0.36670541000000001</v>
      </c>
      <c r="E32">
        <v>2</v>
      </c>
      <c r="F32" s="6">
        <v>1</v>
      </c>
      <c r="G32">
        <f t="shared" si="1"/>
        <v>0.36670541000000001</v>
      </c>
    </row>
    <row r="33" spans="1:7" x14ac:dyDescent="0.3">
      <c r="A33" t="s">
        <v>18</v>
      </c>
      <c r="B33" s="1">
        <v>0.44378698</v>
      </c>
      <c r="C33" s="1">
        <v>0.9375</v>
      </c>
      <c r="D33" s="2">
        <f t="shared" si="0"/>
        <v>-0.49371302</v>
      </c>
      <c r="E33">
        <v>2</v>
      </c>
      <c r="F33" s="6">
        <v>2</v>
      </c>
      <c r="G33">
        <f t="shared" si="1"/>
        <v>0.49371302</v>
      </c>
    </row>
    <row r="34" spans="1:7" x14ac:dyDescent="0.3">
      <c r="D34" s="2"/>
    </row>
    <row r="35" spans="1:7" x14ac:dyDescent="0.3">
      <c r="D35" s="2"/>
    </row>
    <row r="36" spans="1:7" x14ac:dyDescent="0.3">
      <c r="D36" s="2"/>
    </row>
    <row r="37" spans="1:7" x14ac:dyDescent="0.3">
      <c r="D37" s="2"/>
    </row>
    <row r="38" spans="1:7" x14ac:dyDescent="0.3">
      <c r="D38" s="2"/>
    </row>
    <row r="39" spans="1:7" x14ac:dyDescent="0.3">
      <c r="D39" s="2"/>
    </row>
    <row r="40" spans="1:7" x14ac:dyDescent="0.3">
      <c r="D40" s="2"/>
    </row>
    <row r="41" spans="1:7" x14ac:dyDescent="0.3">
      <c r="D41" s="2"/>
    </row>
    <row r="42" spans="1:7" x14ac:dyDescent="0.3">
      <c r="D42" s="2"/>
    </row>
    <row r="43" spans="1:7" x14ac:dyDescent="0.3">
      <c r="D43" s="2"/>
    </row>
    <row r="44" spans="1:7" x14ac:dyDescent="0.3">
      <c r="D44" s="2"/>
    </row>
    <row r="45" spans="1:7" x14ac:dyDescent="0.3">
      <c r="D45" s="2"/>
    </row>
    <row r="46" spans="1:7" x14ac:dyDescent="0.3">
      <c r="D46" s="2"/>
    </row>
    <row r="47" spans="1:7" x14ac:dyDescent="0.3">
      <c r="D47" s="2"/>
    </row>
    <row r="48" spans="1:7" x14ac:dyDescent="0.3">
      <c r="D48" s="2"/>
    </row>
    <row r="49" spans="4:4" x14ac:dyDescent="0.3">
      <c r="D49" s="2"/>
    </row>
    <row r="50" spans="4:4" x14ac:dyDescent="0.3">
      <c r="D50" s="2"/>
    </row>
    <row r="51" spans="4:4" x14ac:dyDescent="0.3">
      <c r="D51" s="2"/>
    </row>
    <row r="52" spans="4:4" x14ac:dyDescent="0.3">
      <c r="D52" s="2"/>
    </row>
    <row r="53" spans="4:4" x14ac:dyDescent="0.3">
      <c r="D53" s="2"/>
    </row>
    <row r="54" spans="4:4" x14ac:dyDescent="0.3">
      <c r="D54" s="2"/>
    </row>
    <row r="55" spans="4:4" x14ac:dyDescent="0.3">
      <c r="D55" s="2"/>
    </row>
    <row r="56" spans="4:4" x14ac:dyDescent="0.3">
      <c r="D56" s="2"/>
    </row>
    <row r="57" spans="4:4" x14ac:dyDescent="0.3">
      <c r="D57" s="2"/>
    </row>
    <row r="58" spans="4:4" x14ac:dyDescent="0.3">
      <c r="D58" s="2"/>
    </row>
    <row r="59" spans="4:4" x14ac:dyDescent="0.3">
      <c r="D59" s="2"/>
    </row>
    <row r="60" spans="4:4" x14ac:dyDescent="0.3">
      <c r="D60" s="2"/>
    </row>
    <row r="61" spans="4:4" x14ac:dyDescent="0.3">
      <c r="D61" s="2"/>
    </row>
    <row r="62" spans="4:4" x14ac:dyDescent="0.3">
      <c r="D62" s="2"/>
    </row>
    <row r="63" spans="4:4" x14ac:dyDescent="0.3">
      <c r="D63" s="2"/>
    </row>
    <row r="64" spans="4:4" x14ac:dyDescent="0.3">
      <c r="D64" s="2"/>
    </row>
    <row r="65" spans="4:4" x14ac:dyDescent="0.3">
      <c r="D65" s="2"/>
    </row>
    <row r="66" spans="4:4" x14ac:dyDescent="0.3">
      <c r="D66" s="2"/>
    </row>
    <row r="67" spans="4:4" x14ac:dyDescent="0.3">
      <c r="D67" s="2"/>
    </row>
    <row r="68" spans="4:4" x14ac:dyDescent="0.3">
      <c r="D68" s="2"/>
    </row>
    <row r="69" spans="4:4" x14ac:dyDescent="0.3">
      <c r="D69" s="2"/>
    </row>
    <row r="70" spans="4:4" x14ac:dyDescent="0.3">
      <c r="D70" s="2"/>
    </row>
    <row r="71" spans="4:4" x14ac:dyDescent="0.3">
      <c r="D71" s="2"/>
    </row>
    <row r="72" spans="4:4" x14ac:dyDescent="0.3">
      <c r="D72" s="2"/>
    </row>
    <row r="73" spans="4:4" x14ac:dyDescent="0.3">
      <c r="D73" s="2"/>
    </row>
    <row r="74" spans="4:4" x14ac:dyDescent="0.3">
      <c r="D74" s="2"/>
    </row>
    <row r="75" spans="4:4" x14ac:dyDescent="0.3">
      <c r="D75" s="2"/>
    </row>
    <row r="76" spans="4:4" x14ac:dyDescent="0.3">
      <c r="D76" s="2"/>
    </row>
    <row r="77" spans="4:4" x14ac:dyDescent="0.3">
      <c r="D77" s="2"/>
    </row>
    <row r="78" spans="4:4" x14ac:dyDescent="0.3">
      <c r="D78" s="2"/>
    </row>
    <row r="79" spans="4:4" x14ac:dyDescent="0.3">
      <c r="D79" s="2"/>
    </row>
    <row r="80" spans="4:4" x14ac:dyDescent="0.3">
      <c r="D80" s="2"/>
    </row>
    <row r="81" spans="4:4" x14ac:dyDescent="0.3">
      <c r="D81" s="2"/>
    </row>
    <row r="82" spans="4:4" x14ac:dyDescent="0.3">
      <c r="D82" s="2"/>
    </row>
    <row r="83" spans="4:4" x14ac:dyDescent="0.3">
      <c r="D83" s="2"/>
    </row>
    <row r="84" spans="4:4" x14ac:dyDescent="0.3">
      <c r="D84" s="2"/>
    </row>
    <row r="85" spans="4:4" x14ac:dyDescent="0.3">
      <c r="D85" s="2"/>
    </row>
    <row r="86" spans="4:4" x14ac:dyDescent="0.3">
      <c r="D86" s="2"/>
    </row>
  </sheetData>
  <autoFilter ref="A1:G33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abSelected="1" zoomScale="55" zoomScaleNormal="55" workbookViewId="0">
      <selection activeCell="T15" sqref="T15"/>
    </sheetView>
  </sheetViews>
  <sheetFormatPr defaultRowHeight="14.4" x14ac:dyDescent="0.3"/>
  <cols>
    <col min="1" max="1" width="54.33203125" customWidth="1"/>
    <col min="2" max="2" width="10.5546875" style="1" customWidth="1"/>
    <col min="3" max="3" width="11.77734375" style="1" customWidth="1"/>
  </cols>
  <sheetData>
    <row r="1" spans="1:5" x14ac:dyDescent="0.3">
      <c r="B1" s="1" t="s">
        <v>107</v>
      </c>
      <c r="C1" s="1" t="s">
        <v>108</v>
      </c>
      <c r="D1" t="s">
        <v>105</v>
      </c>
    </row>
    <row r="2" spans="1:5" x14ac:dyDescent="0.3">
      <c r="A2" t="s">
        <v>8</v>
      </c>
      <c r="B2" s="1">
        <v>0.72159090999999997</v>
      </c>
      <c r="C2" s="1">
        <v>9.5238100000000006E-2</v>
      </c>
      <c r="D2" s="2">
        <f t="shared" ref="D2:D28" si="0">B2-C2</f>
        <v>0.62635280999999998</v>
      </c>
      <c r="E2" s="2">
        <f>(D2)</f>
        <v>0.62635280999999998</v>
      </c>
    </row>
    <row r="3" spans="1:5" x14ac:dyDescent="0.3">
      <c r="A3" t="s">
        <v>2</v>
      </c>
      <c r="B3" s="1">
        <v>0.81818181999999995</v>
      </c>
      <c r="C3" s="1">
        <v>0.25714290000000001</v>
      </c>
      <c r="D3" s="2">
        <f t="shared" si="0"/>
        <v>0.56103891999999989</v>
      </c>
      <c r="E3" s="2">
        <f t="shared" ref="E3:E28" si="1">(D3)</f>
        <v>0.56103891999999989</v>
      </c>
    </row>
    <row r="4" spans="1:5" x14ac:dyDescent="0.3">
      <c r="A4" t="s">
        <v>14</v>
      </c>
      <c r="B4" s="1">
        <v>0.65909090999999997</v>
      </c>
      <c r="C4" s="1">
        <v>0.30476189999999997</v>
      </c>
      <c r="D4" s="2">
        <f t="shared" si="0"/>
        <v>0.35432901</v>
      </c>
      <c r="E4" s="2">
        <f t="shared" si="1"/>
        <v>0.35432901</v>
      </c>
    </row>
    <row r="5" spans="1:5" x14ac:dyDescent="0.3">
      <c r="A5" t="s">
        <v>6</v>
      </c>
      <c r="B5" s="1">
        <v>0.35227272999999998</v>
      </c>
      <c r="C5" s="1">
        <v>9.5238100000000006E-2</v>
      </c>
      <c r="D5" s="2">
        <f t="shared" si="0"/>
        <v>0.25703462999999999</v>
      </c>
      <c r="E5" s="2">
        <f t="shared" si="1"/>
        <v>0.25703462999999999</v>
      </c>
    </row>
    <row r="6" spans="1:5" x14ac:dyDescent="0.3">
      <c r="A6" t="s">
        <v>102</v>
      </c>
      <c r="B6" s="1">
        <v>0.30681818</v>
      </c>
      <c r="C6" s="1">
        <v>0.13333329999999999</v>
      </c>
      <c r="D6" s="2">
        <f t="shared" si="0"/>
        <v>0.17348488000000001</v>
      </c>
      <c r="E6" s="2">
        <f t="shared" si="1"/>
        <v>0.17348488000000001</v>
      </c>
    </row>
    <row r="7" spans="1:5" x14ac:dyDescent="0.3">
      <c r="A7" t="s">
        <v>10</v>
      </c>
      <c r="B7" s="1">
        <v>0.94886364000000001</v>
      </c>
      <c r="C7" s="1">
        <v>0.8</v>
      </c>
      <c r="D7" s="2">
        <f t="shared" si="0"/>
        <v>0.14886363999999996</v>
      </c>
      <c r="E7" s="2">
        <f t="shared" si="1"/>
        <v>0.14886363999999996</v>
      </c>
    </row>
    <row r="8" spans="1:5" x14ac:dyDescent="0.3">
      <c r="A8" t="s">
        <v>9</v>
      </c>
      <c r="B8" s="1">
        <v>0.47727272999999998</v>
      </c>
      <c r="C8" s="1">
        <v>0.3333333</v>
      </c>
      <c r="D8" s="2">
        <f t="shared" si="0"/>
        <v>0.14393942999999998</v>
      </c>
      <c r="E8" s="2">
        <f t="shared" si="1"/>
        <v>0.14393942999999998</v>
      </c>
    </row>
    <row r="9" spans="1:5" x14ac:dyDescent="0.3">
      <c r="A9" t="s">
        <v>27</v>
      </c>
      <c r="B9" s="1">
        <v>0.46590909000000003</v>
      </c>
      <c r="C9" s="1">
        <v>0.3714286</v>
      </c>
      <c r="D9" s="2">
        <f t="shared" si="0"/>
        <v>9.4480490000000028E-2</v>
      </c>
      <c r="E9" s="2">
        <f t="shared" si="1"/>
        <v>9.4480490000000028E-2</v>
      </c>
    </row>
    <row r="10" spans="1:5" x14ac:dyDescent="0.3">
      <c r="A10" t="s">
        <v>0</v>
      </c>
      <c r="B10" s="1">
        <v>0.85227273000000003</v>
      </c>
      <c r="C10" s="1">
        <v>0.77142860000000002</v>
      </c>
      <c r="D10" s="2">
        <f t="shared" si="0"/>
        <v>8.0844130000000014E-2</v>
      </c>
      <c r="E10" s="2">
        <f t="shared" si="1"/>
        <v>8.0844130000000014E-2</v>
      </c>
    </row>
    <row r="11" spans="1:5" x14ac:dyDescent="0.3">
      <c r="A11" t="s">
        <v>23</v>
      </c>
      <c r="B11" s="1">
        <v>0.32386364000000001</v>
      </c>
      <c r="C11" s="1">
        <v>0.24761900000000001</v>
      </c>
      <c r="D11" s="2">
        <f t="shared" si="0"/>
        <v>7.6244640000000002E-2</v>
      </c>
      <c r="E11" s="2">
        <f t="shared" si="1"/>
        <v>7.6244640000000002E-2</v>
      </c>
    </row>
    <row r="12" spans="1:5" x14ac:dyDescent="0.3">
      <c r="A12" t="s">
        <v>103</v>
      </c>
      <c r="B12" s="1">
        <v>0.28409090999999997</v>
      </c>
      <c r="C12" s="1">
        <v>0.23809520000000001</v>
      </c>
      <c r="D12" s="2">
        <f t="shared" si="0"/>
        <v>4.5995709999999967E-2</v>
      </c>
      <c r="E12" s="2">
        <f t="shared" si="1"/>
        <v>4.5995709999999967E-2</v>
      </c>
    </row>
    <row r="13" spans="1:5" x14ac:dyDescent="0.3">
      <c r="A13" t="s">
        <v>1</v>
      </c>
      <c r="B13" s="1">
        <v>1</v>
      </c>
      <c r="C13" s="1">
        <v>1</v>
      </c>
      <c r="D13" s="2">
        <f t="shared" si="0"/>
        <v>0</v>
      </c>
      <c r="E13" s="2">
        <f t="shared" si="1"/>
        <v>0</v>
      </c>
    </row>
    <row r="14" spans="1:5" x14ac:dyDescent="0.3">
      <c r="A14" t="s">
        <v>7</v>
      </c>
      <c r="B14" s="1">
        <v>1</v>
      </c>
      <c r="C14" s="1">
        <v>1</v>
      </c>
      <c r="D14" s="2">
        <f t="shared" si="0"/>
        <v>0</v>
      </c>
      <c r="E14" s="2">
        <f t="shared" si="1"/>
        <v>0</v>
      </c>
    </row>
    <row r="15" spans="1:5" x14ac:dyDescent="0.3">
      <c r="A15" t="s">
        <v>5</v>
      </c>
      <c r="B15" s="1">
        <v>0.93181818000000005</v>
      </c>
      <c r="C15" s="1">
        <v>0.93333330000000003</v>
      </c>
      <c r="D15" s="2">
        <f t="shared" si="0"/>
        <v>-1.5151199999999809E-3</v>
      </c>
      <c r="E15" s="2">
        <f t="shared" si="1"/>
        <v>-1.5151199999999809E-3</v>
      </c>
    </row>
    <row r="16" spans="1:5" x14ac:dyDescent="0.3">
      <c r="A16" t="s">
        <v>4</v>
      </c>
      <c r="B16" s="1">
        <v>0.96022726999999997</v>
      </c>
      <c r="C16" s="1">
        <v>0.98095239999999995</v>
      </c>
      <c r="D16" s="2">
        <f t="shared" si="0"/>
        <v>-2.0725129999999981E-2</v>
      </c>
      <c r="E16" s="2">
        <f t="shared" si="1"/>
        <v>-2.0725129999999981E-2</v>
      </c>
    </row>
    <row r="17" spans="1:5" x14ac:dyDescent="0.3">
      <c r="A17" t="s">
        <v>22</v>
      </c>
      <c r="B17" s="1">
        <v>0.34659090999999997</v>
      </c>
      <c r="C17" s="1">
        <v>0.4</v>
      </c>
      <c r="D17" s="2">
        <f t="shared" si="0"/>
        <v>-5.3409090000000048E-2</v>
      </c>
      <c r="E17" s="2">
        <f t="shared" si="1"/>
        <v>-5.3409090000000048E-2</v>
      </c>
    </row>
    <row r="18" spans="1:5" x14ac:dyDescent="0.3">
      <c r="A18" t="s">
        <v>13</v>
      </c>
      <c r="B18" s="1">
        <v>0.36931818</v>
      </c>
      <c r="C18" s="1">
        <v>0.42857139999999999</v>
      </c>
      <c r="D18" s="2">
        <f t="shared" si="0"/>
        <v>-5.9253219999999995E-2</v>
      </c>
      <c r="E18" s="2">
        <f t="shared" si="1"/>
        <v>-5.9253219999999995E-2</v>
      </c>
    </row>
    <row r="19" spans="1:5" x14ac:dyDescent="0.3">
      <c r="A19" t="s">
        <v>104</v>
      </c>
      <c r="B19" s="1">
        <v>0.10227273000000001</v>
      </c>
      <c r="C19" s="1">
        <v>0.20952380000000001</v>
      </c>
      <c r="D19" s="2">
        <f t="shared" si="0"/>
        <v>-0.10725107</v>
      </c>
      <c r="E19" s="2">
        <f t="shared" si="1"/>
        <v>-0.10725107</v>
      </c>
    </row>
    <row r="20" spans="1:5" x14ac:dyDescent="0.3">
      <c r="A20" t="s">
        <v>16</v>
      </c>
      <c r="B20" s="1">
        <v>0.80113635999999999</v>
      </c>
      <c r="C20" s="1">
        <v>0.93333330000000003</v>
      </c>
      <c r="D20" s="2">
        <f t="shared" si="0"/>
        <v>-0.13219694000000004</v>
      </c>
      <c r="E20" s="2">
        <f t="shared" si="1"/>
        <v>-0.13219694000000004</v>
      </c>
    </row>
    <row r="21" spans="1:5" x14ac:dyDescent="0.3">
      <c r="A21" t="s">
        <v>20</v>
      </c>
      <c r="B21" s="1">
        <v>0.34659090999999997</v>
      </c>
      <c r="C21" s="1">
        <v>0.50476189999999999</v>
      </c>
      <c r="D21" s="2">
        <f t="shared" si="0"/>
        <v>-0.15817099000000001</v>
      </c>
      <c r="E21" s="2">
        <f t="shared" si="1"/>
        <v>-0.15817099000000001</v>
      </c>
    </row>
    <row r="22" spans="1:5" x14ac:dyDescent="0.3">
      <c r="A22" t="s">
        <v>21</v>
      </c>
      <c r="B22" s="1">
        <v>7.3863639999999994E-2</v>
      </c>
      <c r="C22" s="1">
        <v>0.26666669999999998</v>
      </c>
      <c r="D22" s="2">
        <f t="shared" si="0"/>
        <v>-0.19280305999999997</v>
      </c>
      <c r="E22" s="2">
        <f t="shared" si="1"/>
        <v>-0.19280305999999997</v>
      </c>
    </row>
    <row r="23" spans="1:5" x14ac:dyDescent="0.3">
      <c r="A23" t="s">
        <v>11</v>
      </c>
      <c r="B23" s="1">
        <v>0.65909090999999997</v>
      </c>
      <c r="C23" s="1">
        <v>0.86666670000000001</v>
      </c>
      <c r="D23" s="2">
        <f t="shared" si="0"/>
        <v>-0.20757579000000004</v>
      </c>
      <c r="E23" s="2">
        <f t="shared" si="1"/>
        <v>-0.20757579000000004</v>
      </c>
    </row>
    <row r="24" spans="1:5" x14ac:dyDescent="0.3">
      <c r="A24" t="s">
        <v>106</v>
      </c>
      <c r="B24" s="1">
        <v>0.3125</v>
      </c>
      <c r="C24" s="1">
        <v>0.61904760000000003</v>
      </c>
      <c r="D24" s="2">
        <f t="shared" si="0"/>
        <v>-0.30654760000000003</v>
      </c>
      <c r="E24" s="2">
        <f t="shared" si="1"/>
        <v>-0.30654760000000003</v>
      </c>
    </row>
    <row r="25" spans="1:5" x14ac:dyDescent="0.3">
      <c r="A25" t="s">
        <v>24</v>
      </c>
      <c r="B25" s="1">
        <v>0.35227272999999998</v>
      </c>
      <c r="C25" s="1">
        <v>0.6857143</v>
      </c>
      <c r="D25" s="2">
        <f t="shared" si="0"/>
        <v>-0.33344157000000002</v>
      </c>
      <c r="E25" s="2">
        <f t="shared" si="1"/>
        <v>-0.33344157000000002</v>
      </c>
    </row>
    <row r="26" spans="1:5" x14ac:dyDescent="0.3">
      <c r="A26" t="s">
        <v>34</v>
      </c>
      <c r="B26" s="1">
        <v>6.25E-2</v>
      </c>
      <c r="C26" s="1">
        <v>0.43809520000000002</v>
      </c>
      <c r="D26" s="2">
        <f t="shared" si="0"/>
        <v>-0.37559520000000002</v>
      </c>
      <c r="E26" s="2">
        <f t="shared" si="1"/>
        <v>-0.37559520000000002</v>
      </c>
    </row>
    <row r="27" spans="1:5" x14ac:dyDescent="0.3">
      <c r="A27" t="s">
        <v>17</v>
      </c>
      <c r="B27" s="1">
        <v>0.11363636000000001</v>
      </c>
      <c r="C27" s="1">
        <v>0.49523810000000001</v>
      </c>
      <c r="D27" s="2">
        <f t="shared" si="0"/>
        <v>-0.38160174000000002</v>
      </c>
      <c r="E27" s="2">
        <f t="shared" si="1"/>
        <v>-0.38160174000000002</v>
      </c>
    </row>
    <row r="28" spans="1:5" x14ac:dyDescent="0.3">
      <c r="A28" t="s">
        <v>18</v>
      </c>
      <c r="B28" s="1">
        <v>0.47159090999999997</v>
      </c>
      <c r="C28" s="1">
        <v>0.93333330000000003</v>
      </c>
      <c r="D28" s="2">
        <f t="shared" si="0"/>
        <v>-0.46174239000000006</v>
      </c>
      <c r="E28" s="2">
        <f t="shared" si="1"/>
        <v>-0.46174239000000006</v>
      </c>
    </row>
    <row r="45" spans="19:19" x14ac:dyDescent="0.3">
      <c r="S45" s="3"/>
    </row>
  </sheetData>
  <autoFilter ref="A1:D1">
    <sortState ref="A2:D28">
      <sortCondition descending="1" ref="D1"/>
    </sortState>
  </autoFilter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2" zoomScale="50" zoomScaleNormal="50" workbookViewId="0">
      <selection activeCell="D2" sqref="D2"/>
    </sheetView>
  </sheetViews>
  <sheetFormatPr defaultRowHeight="14.4" x14ac:dyDescent="0.3"/>
  <cols>
    <col min="1" max="1" width="67.44140625" customWidth="1"/>
    <col min="2" max="2" width="13.21875" style="1" customWidth="1"/>
    <col min="3" max="3" width="14.6640625" style="1" customWidth="1"/>
    <col min="4" max="4" width="10.5546875" customWidth="1"/>
  </cols>
  <sheetData>
    <row r="1" spans="1:5" x14ac:dyDescent="0.3">
      <c r="B1" s="1" t="s">
        <v>136</v>
      </c>
      <c r="C1" s="1" t="s">
        <v>139</v>
      </c>
      <c r="D1" t="s">
        <v>140</v>
      </c>
    </row>
    <row r="2" spans="1:5" x14ac:dyDescent="0.3">
      <c r="A2" t="s">
        <v>8</v>
      </c>
      <c r="B2" s="1">
        <v>0.75147929000000002</v>
      </c>
      <c r="C2" s="1">
        <v>9.8214285999999998E-2</v>
      </c>
      <c r="D2" s="2">
        <f t="shared" ref="D2:D33" si="0">B2-C2</f>
        <v>0.65326500399999998</v>
      </c>
      <c r="E2">
        <f t="shared" ref="E2:E33" si="1">ABS(D2)</f>
        <v>0.65326500399999998</v>
      </c>
    </row>
    <row r="3" spans="1:5" x14ac:dyDescent="0.3">
      <c r="A3" t="s">
        <v>2</v>
      </c>
      <c r="B3" s="1">
        <v>0.82248520999999997</v>
      </c>
      <c r="C3" s="1">
        <v>0.27678571400000002</v>
      </c>
      <c r="D3" s="2">
        <f t="shared" si="0"/>
        <v>0.5456994959999999</v>
      </c>
      <c r="E3">
        <f t="shared" si="1"/>
        <v>0.5456994959999999</v>
      </c>
    </row>
    <row r="4" spans="1:5" x14ac:dyDescent="0.3">
      <c r="A4" t="s">
        <v>14</v>
      </c>
      <c r="B4" s="1">
        <v>0.67455620999999999</v>
      </c>
      <c r="C4" s="1">
        <v>0.303571429</v>
      </c>
      <c r="D4" s="2">
        <f t="shared" si="0"/>
        <v>0.37098478099999999</v>
      </c>
      <c r="E4">
        <f t="shared" si="1"/>
        <v>0.37098478099999999</v>
      </c>
    </row>
    <row r="5" spans="1:5" x14ac:dyDescent="0.3">
      <c r="A5" t="s">
        <v>6</v>
      </c>
      <c r="B5" s="1">
        <v>0.35502959000000001</v>
      </c>
      <c r="C5" s="1">
        <v>9.8214285999999998E-2</v>
      </c>
      <c r="D5" s="2">
        <f t="shared" si="0"/>
        <v>0.25681530400000002</v>
      </c>
      <c r="E5">
        <f t="shared" si="1"/>
        <v>0.25681530400000002</v>
      </c>
    </row>
    <row r="6" spans="1:5" x14ac:dyDescent="0.3">
      <c r="A6" t="s">
        <v>15</v>
      </c>
      <c r="B6" s="1">
        <v>0.32544379000000001</v>
      </c>
      <c r="C6" s="1">
        <v>0.125</v>
      </c>
      <c r="D6" s="2">
        <f t="shared" si="0"/>
        <v>0.20044379000000001</v>
      </c>
      <c r="E6">
        <f t="shared" si="1"/>
        <v>0.20044379000000001</v>
      </c>
    </row>
    <row r="7" spans="1:5" x14ac:dyDescent="0.3">
      <c r="A7" t="s">
        <v>28</v>
      </c>
      <c r="B7" s="1">
        <v>0.23076922999999999</v>
      </c>
      <c r="C7" s="1">
        <v>4.4642857000000001E-2</v>
      </c>
      <c r="D7" s="2">
        <f t="shared" si="0"/>
        <v>0.18612637299999998</v>
      </c>
      <c r="E7">
        <f t="shared" si="1"/>
        <v>0.18612637299999998</v>
      </c>
    </row>
    <row r="8" spans="1:5" x14ac:dyDescent="0.3">
      <c r="A8" t="s">
        <v>12</v>
      </c>
      <c r="B8" s="1">
        <v>0.16568047</v>
      </c>
      <c r="C8" s="1">
        <v>0</v>
      </c>
      <c r="D8" s="2">
        <f t="shared" si="0"/>
        <v>0.16568047</v>
      </c>
      <c r="E8">
        <f t="shared" si="1"/>
        <v>0.16568047</v>
      </c>
    </row>
    <row r="9" spans="1:5" x14ac:dyDescent="0.3">
      <c r="A9" t="s">
        <v>41</v>
      </c>
      <c r="B9" s="1">
        <v>0.16568047</v>
      </c>
      <c r="C9" s="1">
        <v>0</v>
      </c>
      <c r="D9" s="2">
        <f t="shared" si="0"/>
        <v>0.16568047</v>
      </c>
      <c r="E9">
        <f t="shared" si="1"/>
        <v>0.16568047</v>
      </c>
    </row>
    <row r="10" spans="1:5" x14ac:dyDescent="0.3">
      <c r="A10" t="s">
        <v>10</v>
      </c>
      <c r="B10" s="1">
        <v>0.94674555999999999</v>
      </c>
      <c r="C10" s="1">
        <v>0.8125</v>
      </c>
      <c r="D10" s="2">
        <f t="shared" si="0"/>
        <v>0.13424555999999999</v>
      </c>
      <c r="E10">
        <f t="shared" si="1"/>
        <v>0.13424555999999999</v>
      </c>
    </row>
    <row r="11" spans="1:5" x14ac:dyDescent="0.3">
      <c r="A11" t="s">
        <v>9</v>
      </c>
      <c r="B11" s="1">
        <v>0.47928994000000003</v>
      </c>
      <c r="C11" s="1">
        <v>0.34821428599999998</v>
      </c>
      <c r="D11" s="2">
        <f t="shared" si="0"/>
        <v>0.13107565400000004</v>
      </c>
      <c r="E11">
        <f t="shared" si="1"/>
        <v>0.13107565400000004</v>
      </c>
    </row>
    <row r="12" spans="1:5" x14ac:dyDescent="0.3">
      <c r="A12" t="s">
        <v>27</v>
      </c>
      <c r="B12" s="1">
        <v>0.47928994000000003</v>
      </c>
      <c r="C12" s="1">
        <v>0.375</v>
      </c>
      <c r="D12" s="2">
        <f t="shared" si="0"/>
        <v>0.10428994000000003</v>
      </c>
      <c r="E12">
        <f t="shared" si="1"/>
        <v>0.10428994000000003</v>
      </c>
    </row>
    <row r="13" spans="1:5" x14ac:dyDescent="0.3">
      <c r="A13" t="s">
        <v>0</v>
      </c>
      <c r="B13" s="1">
        <v>0.85798817000000005</v>
      </c>
      <c r="C13" s="1">
        <v>0.76785714299999996</v>
      </c>
      <c r="D13" s="2">
        <f t="shared" si="0"/>
        <v>9.0131027000000086E-2</v>
      </c>
      <c r="E13">
        <f t="shared" si="1"/>
        <v>9.0131027000000086E-2</v>
      </c>
    </row>
    <row r="14" spans="1:5" x14ac:dyDescent="0.3">
      <c r="A14" t="s">
        <v>40</v>
      </c>
      <c r="B14" s="1">
        <v>8.87574E-2</v>
      </c>
      <c r="C14" s="1">
        <v>0</v>
      </c>
      <c r="D14" s="2">
        <f t="shared" si="0"/>
        <v>8.87574E-2</v>
      </c>
      <c r="E14">
        <f t="shared" si="1"/>
        <v>8.87574E-2</v>
      </c>
    </row>
    <row r="15" spans="1:5" x14ac:dyDescent="0.3">
      <c r="A15" t="s">
        <v>39</v>
      </c>
      <c r="B15" s="1">
        <v>0.16568047</v>
      </c>
      <c r="C15" s="1">
        <v>9.8214285999999998E-2</v>
      </c>
      <c r="D15" s="2">
        <f t="shared" si="0"/>
        <v>6.7466183999999998E-2</v>
      </c>
      <c r="E15">
        <f t="shared" si="1"/>
        <v>6.7466183999999998E-2</v>
      </c>
    </row>
    <row r="16" spans="1:5" x14ac:dyDescent="0.3">
      <c r="A16" t="s">
        <v>29</v>
      </c>
      <c r="B16" s="1">
        <v>0.18934910999999999</v>
      </c>
      <c r="C16" s="1">
        <v>0.125</v>
      </c>
      <c r="D16" s="2">
        <f t="shared" si="0"/>
        <v>6.4349109999999987E-2</v>
      </c>
      <c r="E16">
        <f t="shared" si="1"/>
        <v>6.4349109999999987E-2</v>
      </c>
    </row>
    <row r="17" spans="1:5" x14ac:dyDescent="0.3">
      <c r="A17" t="s">
        <v>23</v>
      </c>
      <c r="B17" s="1">
        <v>0.31360947</v>
      </c>
      <c r="C17" s="1">
        <v>0.26785714300000002</v>
      </c>
      <c r="D17" s="2">
        <f t="shared" si="0"/>
        <v>4.5752326999999982E-2</v>
      </c>
      <c r="E17">
        <f t="shared" si="1"/>
        <v>4.5752326999999982E-2</v>
      </c>
    </row>
    <row r="18" spans="1:5" x14ac:dyDescent="0.3">
      <c r="A18" t="s">
        <v>19</v>
      </c>
      <c r="B18" s="1">
        <v>0.27810650999999997</v>
      </c>
      <c r="C18" s="1">
        <v>0.241071429</v>
      </c>
      <c r="D18" s="2">
        <f t="shared" si="0"/>
        <v>3.703508099999997E-2</v>
      </c>
      <c r="E18">
        <f t="shared" si="1"/>
        <v>3.703508099999997E-2</v>
      </c>
    </row>
    <row r="19" spans="1:5" x14ac:dyDescent="0.3">
      <c r="A19" t="s">
        <v>45</v>
      </c>
      <c r="B19" s="1">
        <v>2.9585799999999999E-2</v>
      </c>
      <c r="C19" s="1">
        <v>0</v>
      </c>
      <c r="D19" s="2">
        <f t="shared" si="0"/>
        <v>2.9585799999999999E-2</v>
      </c>
      <c r="E19">
        <f t="shared" si="1"/>
        <v>2.9585799999999999E-2</v>
      </c>
    </row>
    <row r="20" spans="1:5" x14ac:dyDescent="0.3">
      <c r="A20" t="s">
        <v>60</v>
      </c>
      <c r="B20" s="1">
        <v>2.9585799999999999E-2</v>
      </c>
      <c r="C20" s="1">
        <v>0</v>
      </c>
      <c r="D20" s="2">
        <f t="shared" si="0"/>
        <v>2.9585799999999999E-2</v>
      </c>
      <c r="E20">
        <f t="shared" si="1"/>
        <v>2.9585799999999999E-2</v>
      </c>
    </row>
    <row r="21" spans="1:5" x14ac:dyDescent="0.3">
      <c r="A21" t="s">
        <v>42</v>
      </c>
      <c r="B21" s="1">
        <v>6.5088759999999996E-2</v>
      </c>
      <c r="C21" s="1">
        <v>4.4642857000000001E-2</v>
      </c>
      <c r="D21" s="2">
        <f t="shared" si="0"/>
        <v>2.0445902999999994E-2</v>
      </c>
      <c r="E21">
        <f t="shared" si="1"/>
        <v>2.0445902999999994E-2</v>
      </c>
    </row>
    <row r="22" spans="1:5" x14ac:dyDescent="0.3">
      <c r="A22" t="s">
        <v>61</v>
      </c>
      <c r="B22" s="1">
        <v>1.775148E-2</v>
      </c>
      <c r="C22" s="1">
        <v>0</v>
      </c>
      <c r="D22" s="2">
        <f t="shared" si="0"/>
        <v>1.775148E-2</v>
      </c>
      <c r="E22">
        <f t="shared" si="1"/>
        <v>1.775148E-2</v>
      </c>
    </row>
    <row r="23" spans="1:5" x14ac:dyDescent="0.3">
      <c r="A23" t="s">
        <v>62</v>
      </c>
      <c r="B23" s="1">
        <v>1.775148E-2</v>
      </c>
      <c r="C23" s="1">
        <v>0</v>
      </c>
      <c r="D23" s="2">
        <f t="shared" si="0"/>
        <v>1.775148E-2</v>
      </c>
      <c r="E23">
        <f t="shared" si="1"/>
        <v>1.775148E-2</v>
      </c>
    </row>
    <row r="24" spans="1:5" x14ac:dyDescent="0.3">
      <c r="A24" t="s">
        <v>50</v>
      </c>
      <c r="B24" s="1">
        <v>2.3668640000000001E-2</v>
      </c>
      <c r="C24" s="1">
        <v>8.9285709999999997E-3</v>
      </c>
      <c r="D24" s="2">
        <f t="shared" si="0"/>
        <v>1.4740069000000001E-2</v>
      </c>
      <c r="E24">
        <f t="shared" si="1"/>
        <v>1.4740069000000001E-2</v>
      </c>
    </row>
    <row r="25" spans="1:5" x14ac:dyDescent="0.3">
      <c r="A25" t="s">
        <v>43</v>
      </c>
      <c r="B25" s="1">
        <v>1.1834320000000001E-2</v>
      </c>
      <c r="C25" s="1">
        <v>0</v>
      </c>
      <c r="D25" s="2">
        <f t="shared" si="0"/>
        <v>1.1834320000000001E-2</v>
      </c>
      <c r="E25">
        <f t="shared" si="1"/>
        <v>1.1834320000000001E-2</v>
      </c>
    </row>
    <row r="26" spans="1:5" x14ac:dyDescent="0.3">
      <c r="A26" t="s">
        <v>30</v>
      </c>
      <c r="B26" s="1">
        <v>8.2840239999999996E-2</v>
      </c>
      <c r="C26" s="1">
        <v>7.1428570999999996E-2</v>
      </c>
      <c r="D26" s="2">
        <f t="shared" si="0"/>
        <v>1.1411668999999999E-2</v>
      </c>
      <c r="E26">
        <f t="shared" si="1"/>
        <v>1.1411668999999999E-2</v>
      </c>
    </row>
    <row r="27" spans="1:5" x14ac:dyDescent="0.3">
      <c r="A27" t="s">
        <v>5</v>
      </c>
      <c r="B27" s="1">
        <v>0.93491124000000003</v>
      </c>
      <c r="C27" s="1">
        <v>0.928571429</v>
      </c>
      <c r="D27" s="2">
        <f t="shared" si="0"/>
        <v>6.3398110000000285E-3</v>
      </c>
      <c r="E27">
        <f t="shared" si="1"/>
        <v>6.3398110000000285E-3</v>
      </c>
    </row>
    <row r="28" spans="1:5" x14ac:dyDescent="0.3">
      <c r="A28" t="s">
        <v>38</v>
      </c>
      <c r="B28" s="1">
        <v>5.9171600000000003E-3</v>
      </c>
      <c r="C28" s="1">
        <v>0</v>
      </c>
      <c r="D28" s="2">
        <f t="shared" si="0"/>
        <v>5.9171600000000003E-3</v>
      </c>
      <c r="E28">
        <f t="shared" si="1"/>
        <v>5.9171600000000003E-3</v>
      </c>
    </row>
    <row r="29" spans="1:5" x14ac:dyDescent="0.3">
      <c r="A29" t="s">
        <v>51</v>
      </c>
      <c r="B29" s="1">
        <v>5.9171600000000003E-3</v>
      </c>
      <c r="C29" s="1">
        <v>0</v>
      </c>
      <c r="D29" s="2">
        <f t="shared" si="0"/>
        <v>5.9171600000000003E-3</v>
      </c>
      <c r="E29">
        <f t="shared" si="1"/>
        <v>5.9171600000000003E-3</v>
      </c>
    </row>
    <row r="30" spans="1:5" x14ac:dyDescent="0.3">
      <c r="A30" t="s">
        <v>58</v>
      </c>
      <c r="B30" s="1">
        <v>5.9171600000000003E-3</v>
      </c>
      <c r="C30" s="1">
        <v>0</v>
      </c>
      <c r="D30" s="2">
        <f t="shared" si="0"/>
        <v>5.9171600000000003E-3</v>
      </c>
      <c r="E30">
        <f t="shared" si="1"/>
        <v>5.9171600000000003E-3</v>
      </c>
    </row>
    <row r="31" spans="1:5" x14ac:dyDescent="0.3">
      <c r="A31" t="s">
        <v>71</v>
      </c>
      <c r="B31" s="1">
        <v>5.9171600000000003E-3</v>
      </c>
      <c r="C31" s="1">
        <v>0</v>
      </c>
      <c r="D31" s="2">
        <f t="shared" si="0"/>
        <v>5.9171600000000003E-3</v>
      </c>
      <c r="E31">
        <f t="shared" si="1"/>
        <v>5.9171600000000003E-3</v>
      </c>
    </row>
    <row r="32" spans="1:5" x14ac:dyDescent="0.3">
      <c r="A32" t="s">
        <v>88</v>
      </c>
      <c r="B32" s="1">
        <v>5.9171600000000003E-3</v>
      </c>
      <c r="C32" s="1">
        <v>0</v>
      </c>
      <c r="D32" s="2">
        <f t="shared" si="0"/>
        <v>5.9171600000000003E-3</v>
      </c>
      <c r="E32">
        <f t="shared" si="1"/>
        <v>5.9171600000000003E-3</v>
      </c>
    </row>
    <row r="33" spans="1:5" x14ac:dyDescent="0.3">
      <c r="A33" t="s">
        <v>89</v>
      </c>
      <c r="B33" s="1">
        <v>5.9171600000000003E-3</v>
      </c>
      <c r="C33" s="1">
        <v>0</v>
      </c>
      <c r="D33" s="2">
        <f t="shared" si="0"/>
        <v>5.9171600000000003E-3</v>
      </c>
      <c r="E33">
        <f t="shared" si="1"/>
        <v>5.9171600000000003E-3</v>
      </c>
    </row>
    <row r="34" spans="1:5" x14ac:dyDescent="0.3">
      <c r="A34" t="s">
        <v>90</v>
      </c>
      <c r="B34" s="1">
        <v>5.9171600000000003E-3</v>
      </c>
      <c r="C34" s="1">
        <v>0</v>
      </c>
      <c r="D34" s="2">
        <f t="shared" ref="D34:D65" si="2">B34-C34</f>
        <v>5.9171600000000003E-3</v>
      </c>
      <c r="E34">
        <f t="shared" ref="E34:E65" si="3">ABS(D34)</f>
        <v>5.9171600000000003E-3</v>
      </c>
    </row>
    <row r="35" spans="1:5" x14ac:dyDescent="0.3">
      <c r="A35" t="s">
        <v>91</v>
      </c>
      <c r="B35" s="1">
        <v>5.9171600000000003E-3</v>
      </c>
      <c r="C35" s="1">
        <v>0</v>
      </c>
      <c r="D35" s="2">
        <f t="shared" si="2"/>
        <v>5.9171600000000003E-3</v>
      </c>
      <c r="E35">
        <f t="shared" si="3"/>
        <v>5.9171600000000003E-3</v>
      </c>
    </row>
    <row r="36" spans="1:5" x14ac:dyDescent="0.3">
      <c r="A36" t="s">
        <v>93</v>
      </c>
      <c r="B36" s="1">
        <v>5.9171600000000003E-3</v>
      </c>
      <c r="C36" s="1">
        <v>0</v>
      </c>
      <c r="D36" s="2">
        <f t="shared" si="2"/>
        <v>5.9171600000000003E-3</v>
      </c>
      <c r="E36">
        <f t="shared" si="3"/>
        <v>5.9171600000000003E-3</v>
      </c>
    </row>
    <row r="37" spans="1:5" x14ac:dyDescent="0.3">
      <c r="A37" t="s">
        <v>94</v>
      </c>
      <c r="B37" s="1">
        <v>5.9171600000000003E-3</v>
      </c>
      <c r="C37" s="1">
        <v>0</v>
      </c>
      <c r="D37" s="2">
        <f t="shared" si="2"/>
        <v>5.9171600000000003E-3</v>
      </c>
      <c r="E37">
        <f t="shared" si="3"/>
        <v>5.9171600000000003E-3</v>
      </c>
    </row>
    <row r="38" spans="1:5" x14ac:dyDescent="0.3">
      <c r="A38" t="s">
        <v>95</v>
      </c>
      <c r="B38" s="1">
        <v>5.9171600000000003E-3</v>
      </c>
      <c r="C38" s="1">
        <v>0</v>
      </c>
      <c r="D38" s="2">
        <f t="shared" si="2"/>
        <v>5.9171600000000003E-3</v>
      </c>
      <c r="E38">
        <f t="shared" si="3"/>
        <v>5.9171600000000003E-3</v>
      </c>
    </row>
    <row r="39" spans="1:5" x14ac:dyDescent="0.3">
      <c r="A39" t="s">
        <v>96</v>
      </c>
      <c r="B39" s="1">
        <v>5.9171600000000003E-3</v>
      </c>
      <c r="C39" s="1">
        <v>0</v>
      </c>
      <c r="D39" s="2">
        <f t="shared" si="2"/>
        <v>5.9171600000000003E-3</v>
      </c>
      <c r="E39">
        <f t="shared" si="3"/>
        <v>5.9171600000000003E-3</v>
      </c>
    </row>
    <row r="40" spans="1:5" x14ac:dyDescent="0.3">
      <c r="A40" t="s">
        <v>97</v>
      </c>
      <c r="B40" s="1">
        <v>5.9171600000000003E-3</v>
      </c>
      <c r="C40" s="1">
        <v>0</v>
      </c>
      <c r="D40" s="2">
        <f t="shared" si="2"/>
        <v>5.9171600000000003E-3</v>
      </c>
      <c r="E40">
        <f t="shared" si="3"/>
        <v>5.9171600000000003E-3</v>
      </c>
    </row>
    <row r="41" spans="1:5" x14ac:dyDescent="0.3">
      <c r="A41" t="s">
        <v>98</v>
      </c>
      <c r="B41" s="1">
        <v>5.9171600000000003E-3</v>
      </c>
      <c r="C41" s="1">
        <v>0</v>
      </c>
      <c r="D41" s="2">
        <f t="shared" si="2"/>
        <v>5.9171600000000003E-3</v>
      </c>
      <c r="E41">
        <f t="shared" si="3"/>
        <v>5.9171600000000003E-3</v>
      </c>
    </row>
    <row r="42" spans="1:5" x14ac:dyDescent="0.3">
      <c r="A42" t="s">
        <v>99</v>
      </c>
      <c r="B42" s="1">
        <v>5.9171600000000003E-3</v>
      </c>
      <c r="C42" s="1">
        <v>0</v>
      </c>
      <c r="D42" s="2">
        <f t="shared" si="2"/>
        <v>5.9171600000000003E-3</v>
      </c>
      <c r="E42">
        <f t="shared" si="3"/>
        <v>5.9171600000000003E-3</v>
      </c>
    </row>
    <row r="43" spans="1:5" x14ac:dyDescent="0.3">
      <c r="A43" t="s">
        <v>100</v>
      </c>
      <c r="B43" s="1">
        <v>5.9171600000000003E-3</v>
      </c>
      <c r="C43" s="1">
        <v>0</v>
      </c>
      <c r="D43" s="2">
        <f t="shared" si="2"/>
        <v>5.9171600000000003E-3</v>
      </c>
      <c r="E43">
        <f t="shared" si="3"/>
        <v>5.9171600000000003E-3</v>
      </c>
    </row>
    <row r="44" spans="1:5" x14ac:dyDescent="0.3">
      <c r="A44" t="s">
        <v>47</v>
      </c>
      <c r="B44" s="1">
        <v>2.3668640000000001E-2</v>
      </c>
      <c r="C44" s="1">
        <v>1.7857142999999999E-2</v>
      </c>
      <c r="D44" s="2">
        <f t="shared" si="2"/>
        <v>5.8114970000000023E-3</v>
      </c>
      <c r="E44">
        <f t="shared" si="3"/>
        <v>5.8114970000000023E-3</v>
      </c>
    </row>
    <row r="45" spans="1:5" x14ac:dyDescent="0.3">
      <c r="A45" t="s">
        <v>57</v>
      </c>
      <c r="B45" s="1">
        <v>8.2840239999999996E-2</v>
      </c>
      <c r="C45" s="1">
        <v>8.0357143000000006E-2</v>
      </c>
      <c r="D45" s="2">
        <f t="shared" si="2"/>
        <v>2.4830969999999897E-3</v>
      </c>
      <c r="E45">
        <f t="shared" si="3"/>
        <v>2.4830969999999897E-3</v>
      </c>
    </row>
    <row r="46" spans="1:5" x14ac:dyDescent="0.3">
      <c r="A46" t="s">
        <v>59</v>
      </c>
      <c r="B46" s="1">
        <v>5.9171599999999998E-2</v>
      </c>
      <c r="C46" s="1">
        <v>6.25E-2</v>
      </c>
      <c r="D46" s="2">
        <f t="shared" si="2"/>
        <v>-3.3284000000000022E-3</v>
      </c>
      <c r="E46">
        <f t="shared" si="3"/>
        <v>3.3284000000000022E-3</v>
      </c>
    </row>
    <row r="47" spans="1:5" x14ac:dyDescent="0.3">
      <c r="A47" t="s">
        <v>3</v>
      </c>
      <c r="B47" s="1">
        <v>0.13017751</v>
      </c>
      <c r="C47" s="1">
        <v>0.133928571</v>
      </c>
      <c r="D47" s="2">
        <f t="shared" si="2"/>
        <v>-3.751061E-3</v>
      </c>
      <c r="E47">
        <f t="shared" si="3"/>
        <v>3.751061E-3</v>
      </c>
    </row>
    <row r="48" spans="1:5" x14ac:dyDescent="0.3">
      <c r="A48" t="s">
        <v>32</v>
      </c>
      <c r="B48" s="1">
        <v>8.2840239999999996E-2</v>
      </c>
      <c r="C48" s="1">
        <v>8.9285714000000002E-2</v>
      </c>
      <c r="D48" s="2">
        <f t="shared" si="2"/>
        <v>-6.4454740000000066E-3</v>
      </c>
      <c r="E48">
        <f t="shared" si="3"/>
        <v>6.4454740000000066E-3</v>
      </c>
    </row>
    <row r="49" spans="1:5" x14ac:dyDescent="0.3">
      <c r="A49" t="s">
        <v>67</v>
      </c>
      <c r="B49" s="1">
        <v>0</v>
      </c>
      <c r="C49" s="1">
        <v>8.9285709999999997E-3</v>
      </c>
      <c r="D49" s="2">
        <f t="shared" si="2"/>
        <v>-8.9285709999999997E-3</v>
      </c>
      <c r="E49">
        <f t="shared" si="3"/>
        <v>8.9285709999999997E-3</v>
      </c>
    </row>
    <row r="50" spans="1:5" x14ac:dyDescent="0.3">
      <c r="A50" t="s">
        <v>68</v>
      </c>
      <c r="B50" s="1">
        <v>0</v>
      </c>
      <c r="C50" s="1">
        <v>8.9285709999999997E-3</v>
      </c>
      <c r="D50" s="2">
        <f t="shared" si="2"/>
        <v>-8.9285709999999997E-3</v>
      </c>
      <c r="E50">
        <f t="shared" si="3"/>
        <v>8.9285709999999997E-3</v>
      </c>
    </row>
    <row r="51" spans="1:5" x14ac:dyDescent="0.3">
      <c r="A51" t="s">
        <v>70</v>
      </c>
      <c r="B51" s="1">
        <v>0</v>
      </c>
      <c r="C51" s="1">
        <v>8.9285709999999997E-3</v>
      </c>
      <c r="D51" s="2">
        <f t="shared" si="2"/>
        <v>-8.9285709999999997E-3</v>
      </c>
      <c r="E51">
        <f t="shared" si="3"/>
        <v>8.9285709999999997E-3</v>
      </c>
    </row>
    <row r="52" spans="1:5" x14ac:dyDescent="0.3">
      <c r="A52" t="s">
        <v>80</v>
      </c>
      <c r="B52" s="1">
        <v>0</v>
      </c>
      <c r="C52" s="1">
        <v>8.9285709999999997E-3</v>
      </c>
      <c r="D52" s="2">
        <f t="shared" si="2"/>
        <v>-8.9285709999999997E-3</v>
      </c>
      <c r="E52">
        <f t="shared" si="3"/>
        <v>8.9285709999999997E-3</v>
      </c>
    </row>
    <row r="53" spans="1:5" x14ac:dyDescent="0.3">
      <c r="A53" t="s">
        <v>81</v>
      </c>
      <c r="B53" s="1">
        <v>0</v>
      </c>
      <c r="C53" s="1">
        <v>8.9285709999999997E-3</v>
      </c>
      <c r="D53" s="2">
        <f t="shared" si="2"/>
        <v>-8.9285709999999997E-3</v>
      </c>
      <c r="E53">
        <f t="shared" si="3"/>
        <v>8.9285709999999997E-3</v>
      </c>
    </row>
    <row r="54" spans="1:5" x14ac:dyDescent="0.3">
      <c r="A54" t="s">
        <v>82</v>
      </c>
      <c r="B54" s="1">
        <v>0</v>
      </c>
      <c r="C54" s="1">
        <v>8.9285709999999997E-3</v>
      </c>
      <c r="D54" s="2">
        <f t="shared" si="2"/>
        <v>-8.9285709999999997E-3</v>
      </c>
      <c r="E54">
        <f t="shared" si="3"/>
        <v>8.9285709999999997E-3</v>
      </c>
    </row>
    <row r="55" spans="1:5" x14ac:dyDescent="0.3">
      <c r="A55" t="s">
        <v>83</v>
      </c>
      <c r="B55" s="1">
        <v>0</v>
      </c>
      <c r="C55" s="1">
        <v>8.9285709999999997E-3</v>
      </c>
      <c r="D55" s="2">
        <f t="shared" si="2"/>
        <v>-8.9285709999999997E-3</v>
      </c>
      <c r="E55">
        <f t="shared" si="3"/>
        <v>8.9285709999999997E-3</v>
      </c>
    </row>
    <row r="56" spans="1:5" x14ac:dyDescent="0.3">
      <c r="A56" t="s">
        <v>84</v>
      </c>
      <c r="B56" s="1">
        <v>0</v>
      </c>
      <c r="C56" s="1">
        <v>8.9285709999999997E-3</v>
      </c>
      <c r="D56" s="2">
        <f t="shared" si="2"/>
        <v>-8.9285709999999997E-3</v>
      </c>
      <c r="E56">
        <f t="shared" si="3"/>
        <v>8.9285709999999997E-3</v>
      </c>
    </row>
    <row r="57" spans="1:5" x14ac:dyDescent="0.3">
      <c r="A57" t="s">
        <v>85</v>
      </c>
      <c r="B57" s="1">
        <v>0</v>
      </c>
      <c r="C57" s="1">
        <v>8.9285709999999997E-3</v>
      </c>
      <c r="D57" s="2">
        <f t="shared" si="2"/>
        <v>-8.9285709999999997E-3</v>
      </c>
      <c r="E57">
        <f t="shared" si="3"/>
        <v>8.9285709999999997E-3</v>
      </c>
    </row>
    <row r="58" spans="1:5" x14ac:dyDescent="0.3">
      <c r="A58" t="s">
        <v>86</v>
      </c>
      <c r="B58" s="1">
        <v>0</v>
      </c>
      <c r="C58" s="1">
        <v>8.9285709999999997E-3</v>
      </c>
      <c r="D58" s="2">
        <f t="shared" si="2"/>
        <v>-8.9285709999999997E-3</v>
      </c>
      <c r="E58">
        <f t="shared" si="3"/>
        <v>8.9285709999999997E-3</v>
      </c>
    </row>
    <row r="59" spans="1:5" x14ac:dyDescent="0.3">
      <c r="A59" t="s">
        <v>87</v>
      </c>
      <c r="B59" s="1">
        <v>0</v>
      </c>
      <c r="C59" s="1">
        <v>8.9285709999999997E-3</v>
      </c>
      <c r="D59" s="2">
        <f t="shared" si="2"/>
        <v>-8.9285709999999997E-3</v>
      </c>
      <c r="E59">
        <f t="shared" si="3"/>
        <v>8.9285709999999997E-3</v>
      </c>
    </row>
    <row r="60" spans="1:5" x14ac:dyDescent="0.3">
      <c r="A60" t="s">
        <v>92</v>
      </c>
      <c r="B60" s="1">
        <v>0</v>
      </c>
      <c r="C60" s="1">
        <v>8.9285709999999997E-3</v>
      </c>
      <c r="D60" s="2">
        <f t="shared" si="2"/>
        <v>-8.9285709999999997E-3</v>
      </c>
      <c r="E60">
        <f t="shared" si="3"/>
        <v>8.9285709999999997E-3</v>
      </c>
    </row>
    <row r="61" spans="1:5" x14ac:dyDescent="0.3">
      <c r="A61" t="s">
        <v>101</v>
      </c>
      <c r="B61" s="1">
        <v>0</v>
      </c>
      <c r="C61" s="1">
        <v>8.9285709999999997E-3</v>
      </c>
      <c r="D61" s="2">
        <f t="shared" si="2"/>
        <v>-8.9285709999999997E-3</v>
      </c>
      <c r="E61">
        <f t="shared" si="3"/>
        <v>8.9285709999999997E-3</v>
      </c>
    </row>
    <row r="62" spans="1:5" x14ac:dyDescent="0.3">
      <c r="A62" t="s">
        <v>37</v>
      </c>
      <c r="B62" s="1">
        <v>0.11242604</v>
      </c>
      <c r="C62" s="1">
        <v>0.125</v>
      </c>
      <c r="D62" s="2">
        <f t="shared" si="2"/>
        <v>-1.2573959999999995E-2</v>
      </c>
      <c r="E62">
        <f t="shared" si="3"/>
        <v>1.2573959999999995E-2</v>
      </c>
    </row>
    <row r="63" spans="1:5" x14ac:dyDescent="0.3">
      <c r="A63" t="s">
        <v>64</v>
      </c>
      <c r="B63" s="1">
        <v>0</v>
      </c>
      <c r="C63" s="1">
        <v>1.7857142999999999E-2</v>
      </c>
      <c r="D63" s="2">
        <f t="shared" si="2"/>
        <v>-1.7857142999999999E-2</v>
      </c>
      <c r="E63">
        <f t="shared" si="3"/>
        <v>1.7857142999999999E-2</v>
      </c>
    </row>
    <row r="64" spans="1:5" x14ac:dyDescent="0.3">
      <c r="A64" t="s">
        <v>4</v>
      </c>
      <c r="B64" s="1">
        <v>0.95857988000000005</v>
      </c>
      <c r="C64" s="1">
        <v>0.98214285700000004</v>
      </c>
      <c r="D64" s="2">
        <f t="shared" si="2"/>
        <v>-2.3562976999999985E-2</v>
      </c>
      <c r="E64">
        <f t="shared" si="3"/>
        <v>2.3562976999999985E-2</v>
      </c>
    </row>
    <row r="65" spans="1:5" x14ac:dyDescent="0.3">
      <c r="A65" t="s">
        <v>53</v>
      </c>
      <c r="B65" s="1">
        <v>4.7337280000000002E-2</v>
      </c>
      <c r="C65" s="1">
        <v>7.1428570999999996E-2</v>
      </c>
      <c r="D65" s="2">
        <f t="shared" si="2"/>
        <v>-2.4091290999999994E-2</v>
      </c>
      <c r="E65">
        <f t="shared" si="3"/>
        <v>2.4091290999999994E-2</v>
      </c>
    </row>
    <row r="66" spans="1:5" x14ac:dyDescent="0.3">
      <c r="A66" t="s">
        <v>13</v>
      </c>
      <c r="B66" s="1">
        <v>0.38461538000000001</v>
      </c>
      <c r="C66" s="1">
        <v>0.41071428599999998</v>
      </c>
      <c r="D66" s="2">
        <f t="shared" ref="D66:D87" si="4">B66-C66</f>
        <v>-2.6098905999999977E-2</v>
      </c>
      <c r="E66">
        <f t="shared" ref="E66:E87" si="5">ABS(D66)</f>
        <v>2.6098905999999977E-2</v>
      </c>
    </row>
    <row r="67" spans="1:5" x14ac:dyDescent="0.3">
      <c r="A67" t="s">
        <v>65</v>
      </c>
      <c r="B67" s="1">
        <v>0</v>
      </c>
      <c r="C67" s="1">
        <v>2.6785713999999999E-2</v>
      </c>
      <c r="D67" s="2">
        <f t="shared" si="4"/>
        <v>-2.6785713999999999E-2</v>
      </c>
      <c r="E67">
        <f t="shared" si="5"/>
        <v>2.6785713999999999E-2</v>
      </c>
    </row>
    <row r="68" spans="1:5" x14ac:dyDescent="0.3">
      <c r="A68" t="s">
        <v>44</v>
      </c>
      <c r="B68" s="1">
        <v>5.325444E-2</v>
      </c>
      <c r="C68" s="1">
        <v>8.0357143000000006E-2</v>
      </c>
      <c r="D68" s="2">
        <f t="shared" si="4"/>
        <v>-2.7102703000000006E-2</v>
      </c>
      <c r="E68">
        <f t="shared" si="5"/>
        <v>2.7102703000000006E-2</v>
      </c>
    </row>
    <row r="69" spans="1:5" x14ac:dyDescent="0.3">
      <c r="A69" t="s">
        <v>46</v>
      </c>
      <c r="B69" s="1">
        <v>0</v>
      </c>
      <c r="C69" s="1">
        <v>4.4642857000000001E-2</v>
      </c>
      <c r="D69" s="2">
        <f t="shared" si="4"/>
        <v>-4.4642857000000001E-2</v>
      </c>
      <c r="E69">
        <f t="shared" si="5"/>
        <v>4.4642857000000001E-2</v>
      </c>
    </row>
    <row r="70" spans="1:5" x14ac:dyDescent="0.3">
      <c r="A70" t="s">
        <v>69</v>
      </c>
      <c r="B70" s="1">
        <v>0</v>
      </c>
      <c r="C70" s="1">
        <v>4.4642857000000001E-2</v>
      </c>
      <c r="D70" s="2">
        <f t="shared" si="4"/>
        <v>-4.4642857000000001E-2</v>
      </c>
      <c r="E70">
        <f t="shared" si="5"/>
        <v>4.4642857000000001E-2</v>
      </c>
    </row>
    <row r="71" spans="1:5" x14ac:dyDescent="0.3">
      <c r="A71" t="s">
        <v>33</v>
      </c>
      <c r="B71" s="1">
        <v>1.1834320000000001E-2</v>
      </c>
      <c r="C71" s="1">
        <v>7.1428570999999996E-2</v>
      </c>
      <c r="D71" s="2">
        <f t="shared" si="4"/>
        <v>-5.9594250999999994E-2</v>
      </c>
      <c r="E71">
        <f t="shared" si="5"/>
        <v>5.9594250999999994E-2</v>
      </c>
    </row>
    <row r="72" spans="1:5" x14ac:dyDescent="0.3">
      <c r="A72" t="s">
        <v>25</v>
      </c>
      <c r="B72" s="1">
        <v>0</v>
      </c>
      <c r="C72" s="1">
        <v>6.25E-2</v>
      </c>
      <c r="D72" s="2">
        <f t="shared" si="4"/>
        <v>-6.25E-2</v>
      </c>
      <c r="E72">
        <f t="shared" si="5"/>
        <v>6.25E-2</v>
      </c>
    </row>
    <row r="73" spans="1:5" x14ac:dyDescent="0.3">
      <c r="A73" t="s">
        <v>36</v>
      </c>
      <c r="B73" s="1">
        <v>5.9171600000000003E-3</v>
      </c>
      <c r="C73" s="1">
        <v>7.1428570999999996E-2</v>
      </c>
      <c r="D73" s="2">
        <f t="shared" si="4"/>
        <v>-6.5511410999999992E-2</v>
      </c>
      <c r="E73">
        <f t="shared" si="5"/>
        <v>6.5511410999999992E-2</v>
      </c>
    </row>
    <row r="74" spans="1:5" x14ac:dyDescent="0.3">
      <c r="A74" t="s">
        <v>35</v>
      </c>
      <c r="B74" s="1">
        <v>9.4674560000000005E-2</v>
      </c>
      <c r="C74" s="1">
        <v>0.16071428600000001</v>
      </c>
      <c r="D74" s="2">
        <f t="shared" si="4"/>
        <v>-6.6039726000000007E-2</v>
      </c>
      <c r="E74">
        <f t="shared" si="5"/>
        <v>6.6039726000000007E-2</v>
      </c>
    </row>
    <row r="75" spans="1:5" x14ac:dyDescent="0.3">
      <c r="A75" t="s">
        <v>22</v>
      </c>
      <c r="B75" s="1">
        <v>0.33136094999999999</v>
      </c>
      <c r="C75" s="1">
        <v>0.41071428599999998</v>
      </c>
      <c r="D75" s="2">
        <f t="shared" si="4"/>
        <v>-7.9353335999999997E-2</v>
      </c>
      <c r="E75">
        <f t="shared" si="5"/>
        <v>7.9353335999999997E-2</v>
      </c>
    </row>
    <row r="76" spans="1:5" x14ac:dyDescent="0.3">
      <c r="A76" t="s">
        <v>52</v>
      </c>
      <c r="B76" s="1">
        <v>0.10650888</v>
      </c>
      <c r="C76" s="1">
        <v>0.196428571</v>
      </c>
      <c r="D76" s="2">
        <f t="shared" si="4"/>
        <v>-8.9919690999999996E-2</v>
      </c>
      <c r="E76">
        <f t="shared" si="5"/>
        <v>8.9919690999999996E-2</v>
      </c>
    </row>
    <row r="77" spans="1:5" x14ac:dyDescent="0.3">
      <c r="A77" t="s">
        <v>66</v>
      </c>
      <c r="B77" s="1">
        <v>0</v>
      </c>
      <c r="C77" s="1">
        <v>9.8214285999999998E-2</v>
      </c>
      <c r="D77" s="2">
        <f t="shared" si="4"/>
        <v>-9.8214285999999998E-2</v>
      </c>
      <c r="E77">
        <f t="shared" si="5"/>
        <v>9.8214285999999998E-2</v>
      </c>
    </row>
    <row r="78" spans="1:5" x14ac:dyDescent="0.3">
      <c r="A78" t="s">
        <v>16</v>
      </c>
      <c r="B78" s="1">
        <v>0.81065089000000001</v>
      </c>
      <c r="C78" s="1">
        <v>0.91071428600000004</v>
      </c>
      <c r="D78" s="2">
        <f t="shared" si="4"/>
        <v>-0.10006339600000003</v>
      </c>
      <c r="E78">
        <f t="shared" si="5"/>
        <v>0.10006339600000003</v>
      </c>
    </row>
    <row r="79" spans="1:5" x14ac:dyDescent="0.3">
      <c r="A79" t="s">
        <v>20</v>
      </c>
      <c r="B79" s="1">
        <v>0.34911242999999997</v>
      </c>
      <c r="C79" s="1">
        <v>0.48214285699999998</v>
      </c>
      <c r="D79" s="2">
        <f t="shared" si="4"/>
        <v>-0.13303042700000001</v>
      </c>
      <c r="E79">
        <f t="shared" si="5"/>
        <v>0.13303042700000001</v>
      </c>
    </row>
    <row r="80" spans="1:5" x14ac:dyDescent="0.3">
      <c r="A80" t="s">
        <v>31</v>
      </c>
      <c r="B80" s="1">
        <v>3.550296E-2</v>
      </c>
      <c r="C80" s="1">
        <v>0.16964285700000001</v>
      </c>
      <c r="D80" s="2">
        <f t="shared" si="4"/>
        <v>-0.13413989700000001</v>
      </c>
      <c r="E80">
        <f t="shared" si="5"/>
        <v>0.13413989700000001</v>
      </c>
    </row>
    <row r="81" spans="1:5" x14ac:dyDescent="0.3">
      <c r="A81" t="s">
        <v>21</v>
      </c>
      <c r="B81" s="1">
        <v>7.100592E-2</v>
      </c>
      <c r="C81" s="1">
        <v>0.258928571</v>
      </c>
      <c r="D81" s="2">
        <f t="shared" si="4"/>
        <v>-0.187922651</v>
      </c>
      <c r="E81">
        <f t="shared" si="5"/>
        <v>0.187922651</v>
      </c>
    </row>
    <row r="82" spans="1:5" x14ac:dyDescent="0.3">
      <c r="A82" t="s">
        <v>11</v>
      </c>
      <c r="B82" s="1">
        <v>0.63905325000000002</v>
      </c>
      <c r="C82" s="1">
        <v>0.875</v>
      </c>
      <c r="D82" s="2">
        <f t="shared" si="4"/>
        <v>-0.23594674999999998</v>
      </c>
      <c r="E82">
        <f t="shared" si="5"/>
        <v>0.23594674999999998</v>
      </c>
    </row>
    <row r="83" spans="1:5" x14ac:dyDescent="0.3">
      <c r="A83" t="s">
        <v>26</v>
      </c>
      <c r="B83" s="1">
        <v>0.31952662999999998</v>
      </c>
      <c r="C83" s="1">
        <v>0.58928571399999996</v>
      </c>
      <c r="D83" s="2">
        <f t="shared" si="4"/>
        <v>-0.26975908399999998</v>
      </c>
      <c r="E83">
        <f t="shared" si="5"/>
        <v>0.26975908399999998</v>
      </c>
    </row>
    <row r="84" spans="1:5" x14ac:dyDescent="0.3">
      <c r="A84" t="s">
        <v>24</v>
      </c>
      <c r="B84" s="1">
        <v>0.34911242999999997</v>
      </c>
      <c r="C84" s="1">
        <v>0.678571429</v>
      </c>
      <c r="D84" s="2">
        <f t="shared" si="4"/>
        <v>-0.32945899900000003</v>
      </c>
      <c r="E84">
        <f t="shared" si="5"/>
        <v>0.32945899900000003</v>
      </c>
    </row>
    <row r="85" spans="1:5" x14ac:dyDescent="0.3">
      <c r="A85" t="s">
        <v>34</v>
      </c>
      <c r="B85" s="1">
        <v>5.9171599999999998E-2</v>
      </c>
      <c r="C85" s="1">
        <v>0.41964285699999998</v>
      </c>
      <c r="D85" s="2">
        <f t="shared" si="4"/>
        <v>-0.36047125699999999</v>
      </c>
      <c r="E85">
        <f t="shared" si="5"/>
        <v>0.36047125699999999</v>
      </c>
    </row>
    <row r="86" spans="1:5" x14ac:dyDescent="0.3">
      <c r="A86" t="s">
        <v>17</v>
      </c>
      <c r="B86" s="1">
        <v>0.10650888</v>
      </c>
      <c r="C86" s="1">
        <v>0.47321428599999998</v>
      </c>
      <c r="D86" s="2">
        <f t="shared" si="4"/>
        <v>-0.36670540600000001</v>
      </c>
      <c r="E86">
        <f t="shared" si="5"/>
        <v>0.36670540600000001</v>
      </c>
    </row>
    <row r="87" spans="1:5" x14ac:dyDescent="0.3">
      <c r="A87" t="s">
        <v>18</v>
      </c>
      <c r="B87" s="1">
        <v>0.44378698</v>
      </c>
      <c r="C87" s="1">
        <v>0.9375</v>
      </c>
      <c r="D87" s="2">
        <f t="shared" si="4"/>
        <v>-0.49371302</v>
      </c>
      <c r="E87">
        <f t="shared" si="5"/>
        <v>0.49371302</v>
      </c>
    </row>
  </sheetData>
  <autoFilter ref="A1:E1">
    <sortState ref="A2:E87">
      <sortCondition descending="1" ref="D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98"/>
  <sheetViews>
    <sheetView zoomScale="40" zoomScaleNormal="40" workbookViewId="0">
      <selection activeCell="AC18" sqref="AC18"/>
    </sheetView>
  </sheetViews>
  <sheetFormatPr defaultRowHeight="14.4" x14ac:dyDescent="0.3"/>
  <cols>
    <col min="1" max="1" width="71" customWidth="1"/>
    <col min="2" max="2" width="17.33203125" customWidth="1"/>
    <col min="3" max="3" width="17.77734375" customWidth="1"/>
    <col min="4" max="4" width="17.6640625" customWidth="1"/>
  </cols>
  <sheetData>
    <row r="1" spans="1:6" x14ac:dyDescent="0.3">
      <c r="B1" s="1" t="s">
        <v>136</v>
      </c>
      <c r="C1" s="1" t="s">
        <v>139</v>
      </c>
      <c r="D1" t="s">
        <v>140</v>
      </c>
      <c r="E1" t="s">
        <v>146</v>
      </c>
      <c r="F1" s="5" t="s">
        <v>147</v>
      </c>
    </row>
    <row r="2" spans="1:6" hidden="1" x14ac:dyDescent="0.3">
      <c r="A2" t="s">
        <v>8</v>
      </c>
      <c r="B2" s="1">
        <v>0.75147929000000002</v>
      </c>
      <c r="C2" s="1">
        <v>9.8214289999999996E-2</v>
      </c>
      <c r="D2" s="2">
        <f t="shared" ref="D2:D33" si="0">B2-C2</f>
        <v>0.65326499999999998</v>
      </c>
      <c r="E2">
        <v>2</v>
      </c>
      <c r="F2" s="6">
        <v>1</v>
      </c>
    </row>
    <row r="3" spans="1:6" x14ac:dyDescent="0.3">
      <c r="A3" t="s">
        <v>2</v>
      </c>
      <c r="B3" s="1">
        <v>0.82248520999999997</v>
      </c>
      <c r="C3" s="1">
        <v>0.27678571000000002</v>
      </c>
      <c r="D3" s="2">
        <f t="shared" si="0"/>
        <v>0.5456995</v>
      </c>
      <c r="E3">
        <v>2</v>
      </c>
      <c r="F3" s="6">
        <v>2</v>
      </c>
    </row>
    <row r="4" spans="1:6" hidden="1" x14ac:dyDescent="0.3">
      <c r="A4" t="s">
        <v>14</v>
      </c>
      <c r="B4" s="1">
        <v>0.67455620999999999</v>
      </c>
      <c r="C4" s="1">
        <v>0.30357142999999998</v>
      </c>
      <c r="D4" s="2">
        <f t="shared" si="0"/>
        <v>0.37098478000000001</v>
      </c>
      <c r="E4">
        <v>1</v>
      </c>
      <c r="F4" s="6">
        <v>2</v>
      </c>
    </row>
    <row r="5" spans="1:6" x14ac:dyDescent="0.3">
      <c r="A5" t="s">
        <v>6</v>
      </c>
      <c r="B5" s="1">
        <v>0.35502959000000001</v>
      </c>
      <c r="C5" s="1">
        <v>9.8214289999999996E-2</v>
      </c>
      <c r="D5" s="2">
        <f t="shared" si="0"/>
        <v>0.25681530000000002</v>
      </c>
      <c r="E5">
        <v>2</v>
      </c>
      <c r="F5" s="6">
        <v>2</v>
      </c>
    </row>
    <row r="6" spans="1:6" hidden="1" x14ac:dyDescent="0.3">
      <c r="A6" t="s">
        <v>15</v>
      </c>
      <c r="B6" s="1">
        <v>0.32544379000000001</v>
      </c>
      <c r="C6" s="1">
        <v>0.125</v>
      </c>
      <c r="D6" s="2">
        <f t="shared" si="0"/>
        <v>0.20044379000000001</v>
      </c>
      <c r="E6">
        <v>1</v>
      </c>
      <c r="F6" s="6">
        <v>1</v>
      </c>
    </row>
    <row r="7" spans="1:6" x14ac:dyDescent="0.3">
      <c r="A7" t="s">
        <v>28</v>
      </c>
      <c r="B7" s="1">
        <v>0.23076922999999999</v>
      </c>
      <c r="C7" s="1">
        <v>4.4642859999999999E-2</v>
      </c>
      <c r="D7" s="2">
        <f t="shared" si="0"/>
        <v>0.18612636999999999</v>
      </c>
      <c r="E7">
        <v>2</v>
      </c>
      <c r="F7" s="6">
        <v>2</v>
      </c>
    </row>
    <row r="8" spans="1:6" hidden="1" x14ac:dyDescent="0.3">
      <c r="A8" t="s">
        <v>10</v>
      </c>
      <c r="B8" s="1">
        <v>0.94674555999999999</v>
      </c>
      <c r="C8" s="1">
        <v>0.8125</v>
      </c>
      <c r="D8" s="2">
        <f t="shared" si="0"/>
        <v>0.13424555999999999</v>
      </c>
      <c r="E8">
        <v>1</v>
      </c>
      <c r="F8" s="6">
        <v>1</v>
      </c>
    </row>
    <row r="9" spans="1:6" hidden="1" x14ac:dyDescent="0.3">
      <c r="A9" t="s">
        <v>9</v>
      </c>
      <c r="B9" s="1">
        <v>0.47928994000000003</v>
      </c>
      <c r="C9" s="1">
        <v>0.34821428999999998</v>
      </c>
      <c r="D9" s="2">
        <f t="shared" si="0"/>
        <v>0.13107565000000004</v>
      </c>
      <c r="E9">
        <v>1</v>
      </c>
      <c r="F9" s="6">
        <v>2</v>
      </c>
    </row>
    <row r="10" spans="1:6" hidden="1" x14ac:dyDescent="0.3">
      <c r="A10" t="s">
        <v>27</v>
      </c>
      <c r="B10" s="1">
        <v>0.47928994000000003</v>
      </c>
      <c r="C10" s="1">
        <v>0.375</v>
      </c>
      <c r="D10" s="2">
        <f t="shared" si="0"/>
        <v>0.10428994000000003</v>
      </c>
      <c r="E10">
        <v>1</v>
      </c>
      <c r="F10" s="6">
        <v>1</v>
      </c>
    </row>
    <row r="11" spans="1:6" hidden="1" x14ac:dyDescent="0.3">
      <c r="A11" t="s">
        <v>0</v>
      </c>
      <c r="B11" s="1">
        <v>0.85798817000000005</v>
      </c>
      <c r="C11" s="1">
        <v>0.76785714000000005</v>
      </c>
      <c r="D11" s="2">
        <f t="shared" si="0"/>
        <v>9.0131030000000001E-2</v>
      </c>
      <c r="E11">
        <v>1</v>
      </c>
      <c r="F11" s="6">
        <v>1</v>
      </c>
    </row>
    <row r="12" spans="1:6" hidden="1" x14ac:dyDescent="0.3">
      <c r="A12" t="s">
        <v>39</v>
      </c>
      <c r="B12" s="1">
        <v>0.16568047</v>
      </c>
      <c r="C12" s="1">
        <v>9.8214289999999996E-2</v>
      </c>
      <c r="D12" s="2">
        <f t="shared" si="0"/>
        <v>6.7466180000000001E-2</v>
      </c>
      <c r="E12">
        <v>2</v>
      </c>
      <c r="F12" s="6">
        <v>1</v>
      </c>
    </row>
    <row r="13" spans="1:6" hidden="1" x14ac:dyDescent="0.3">
      <c r="A13" t="s">
        <v>29</v>
      </c>
      <c r="B13" s="1">
        <v>0.18934910999999999</v>
      </c>
      <c r="C13" s="1">
        <v>0.125</v>
      </c>
      <c r="D13" s="2">
        <f t="shared" si="0"/>
        <v>6.4349109999999987E-2</v>
      </c>
      <c r="E13">
        <v>2</v>
      </c>
      <c r="F13" s="6">
        <v>1</v>
      </c>
    </row>
    <row r="14" spans="1:6" hidden="1" x14ac:dyDescent="0.3">
      <c r="A14" t="s">
        <v>23</v>
      </c>
      <c r="B14" s="1">
        <v>0.31360947</v>
      </c>
      <c r="C14" s="1">
        <v>0.26785713999999999</v>
      </c>
      <c r="D14" s="2">
        <f t="shared" si="0"/>
        <v>4.5752330000000008E-2</v>
      </c>
      <c r="E14">
        <v>2</v>
      </c>
      <c r="F14" s="6">
        <v>1</v>
      </c>
    </row>
    <row r="15" spans="1:6" hidden="1" x14ac:dyDescent="0.3">
      <c r="A15" t="s">
        <v>19</v>
      </c>
      <c r="B15" s="1">
        <v>0.27810650999999997</v>
      </c>
      <c r="C15" s="1">
        <v>0.24107143</v>
      </c>
      <c r="D15" s="2">
        <f t="shared" si="0"/>
        <v>3.703507999999997E-2</v>
      </c>
      <c r="E15">
        <v>2</v>
      </c>
      <c r="F15" s="6">
        <v>1</v>
      </c>
    </row>
    <row r="16" spans="1:6" hidden="1" x14ac:dyDescent="0.3">
      <c r="A16" t="s">
        <v>5</v>
      </c>
      <c r="B16" s="1">
        <v>0.93491124000000003</v>
      </c>
      <c r="C16" s="1">
        <v>0.92857142999999998</v>
      </c>
      <c r="D16" s="2">
        <f t="shared" si="0"/>
        <v>6.3398100000000568E-3</v>
      </c>
      <c r="E16">
        <v>1</v>
      </c>
      <c r="F16" s="6">
        <v>1</v>
      </c>
    </row>
    <row r="17" spans="1:6" x14ac:dyDescent="0.3">
      <c r="A17" t="s">
        <v>3</v>
      </c>
      <c r="B17" s="1">
        <v>0.13017751</v>
      </c>
      <c r="C17" s="1">
        <v>0.13392857</v>
      </c>
      <c r="D17" s="2">
        <f t="shared" si="0"/>
        <v>-3.7510600000000005E-3</v>
      </c>
      <c r="E17">
        <v>2</v>
      </c>
      <c r="F17" s="6">
        <v>2</v>
      </c>
    </row>
    <row r="18" spans="1:6" x14ac:dyDescent="0.3">
      <c r="A18" t="s">
        <v>37</v>
      </c>
      <c r="B18" s="1">
        <v>0.11242604</v>
      </c>
      <c r="C18" s="1">
        <v>0.125</v>
      </c>
      <c r="D18" s="2">
        <f t="shared" si="0"/>
        <v>-1.2573959999999995E-2</v>
      </c>
      <c r="E18">
        <v>2</v>
      </c>
      <c r="F18" s="6">
        <v>2</v>
      </c>
    </row>
    <row r="19" spans="1:6" hidden="1" x14ac:dyDescent="0.3">
      <c r="A19" t="s">
        <v>4</v>
      </c>
      <c r="B19" s="1">
        <v>0.95857988000000005</v>
      </c>
      <c r="C19" s="1">
        <v>0.98214285999999995</v>
      </c>
      <c r="D19" s="2">
        <f t="shared" si="0"/>
        <v>-2.35629799999999E-2</v>
      </c>
      <c r="E19">
        <v>1</v>
      </c>
      <c r="F19" s="6">
        <v>2</v>
      </c>
    </row>
    <row r="20" spans="1:6" hidden="1" x14ac:dyDescent="0.3">
      <c r="A20" t="s">
        <v>13</v>
      </c>
      <c r="B20" s="1">
        <v>0.38461538000000001</v>
      </c>
      <c r="C20" s="1">
        <v>0.41071428999999998</v>
      </c>
      <c r="D20" s="2">
        <f t="shared" si="0"/>
        <v>-2.6098909999999975E-2</v>
      </c>
      <c r="E20">
        <v>1</v>
      </c>
      <c r="F20" s="6">
        <v>2</v>
      </c>
    </row>
    <row r="21" spans="1:6" hidden="1" x14ac:dyDescent="0.3">
      <c r="A21" t="s">
        <v>35</v>
      </c>
      <c r="B21" s="1">
        <v>9.4674560000000005E-2</v>
      </c>
      <c r="C21" s="1">
        <v>0.16071429000000001</v>
      </c>
      <c r="D21" s="2">
        <f t="shared" si="0"/>
        <v>-6.6039730000000005E-2</v>
      </c>
      <c r="E21">
        <v>2</v>
      </c>
      <c r="F21" s="6">
        <v>1</v>
      </c>
    </row>
    <row r="22" spans="1:6" x14ac:dyDescent="0.3">
      <c r="A22" t="s">
        <v>22</v>
      </c>
      <c r="B22" s="1">
        <v>0.33136094999999999</v>
      </c>
      <c r="C22" s="1">
        <v>0.41071428999999998</v>
      </c>
      <c r="D22" s="2">
        <f t="shared" si="0"/>
        <v>-7.9353339999999994E-2</v>
      </c>
      <c r="E22">
        <v>2</v>
      </c>
      <c r="F22" s="6">
        <v>2</v>
      </c>
    </row>
    <row r="23" spans="1:6" hidden="1" x14ac:dyDescent="0.3">
      <c r="A23" t="s">
        <v>52</v>
      </c>
      <c r="B23" s="1">
        <v>0.10650888</v>
      </c>
      <c r="C23" s="1">
        <v>0.19642857</v>
      </c>
      <c r="D23" s="2">
        <f t="shared" si="0"/>
        <v>-8.9919689999999997E-2</v>
      </c>
      <c r="E23">
        <v>2</v>
      </c>
      <c r="F23" s="6">
        <v>1</v>
      </c>
    </row>
    <row r="24" spans="1:6" hidden="1" x14ac:dyDescent="0.3">
      <c r="A24" t="s">
        <v>16</v>
      </c>
      <c r="B24" s="1">
        <v>0.81065089000000001</v>
      </c>
      <c r="C24" s="1">
        <v>0.91071429000000004</v>
      </c>
      <c r="D24" s="2">
        <f t="shared" si="0"/>
        <v>-0.10006340000000002</v>
      </c>
      <c r="E24">
        <v>1</v>
      </c>
      <c r="F24" s="6">
        <v>2</v>
      </c>
    </row>
    <row r="25" spans="1:6" hidden="1" x14ac:dyDescent="0.3">
      <c r="A25" t="s">
        <v>20</v>
      </c>
      <c r="B25" s="1">
        <v>0.34911242999999997</v>
      </c>
      <c r="C25" s="1">
        <v>0.48214286000000001</v>
      </c>
      <c r="D25" s="2">
        <f t="shared" si="0"/>
        <v>-0.13303043000000003</v>
      </c>
      <c r="E25">
        <v>2</v>
      </c>
      <c r="F25" s="6">
        <v>1</v>
      </c>
    </row>
    <row r="26" spans="1:6" hidden="1" x14ac:dyDescent="0.3">
      <c r="A26" t="s">
        <v>31</v>
      </c>
      <c r="B26" s="1">
        <v>3.550296E-2</v>
      </c>
      <c r="C26" s="1">
        <v>0.16964286000000001</v>
      </c>
      <c r="D26" s="2">
        <f t="shared" si="0"/>
        <v>-0.13413990000000001</v>
      </c>
      <c r="E26">
        <v>2</v>
      </c>
      <c r="F26" s="6">
        <v>1</v>
      </c>
    </row>
    <row r="27" spans="1:6" hidden="1" x14ac:dyDescent="0.3">
      <c r="A27" t="s">
        <v>21</v>
      </c>
      <c r="B27" s="1">
        <v>7.100592E-2</v>
      </c>
      <c r="C27" s="1">
        <v>0.25892857000000002</v>
      </c>
      <c r="D27" s="2">
        <f t="shared" si="0"/>
        <v>-0.18792265000000002</v>
      </c>
      <c r="E27">
        <v>2</v>
      </c>
      <c r="F27" s="6">
        <v>1</v>
      </c>
    </row>
    <row r="28" spans="1:6" hidden="1" x14ac:dyDescent="0.3">
      <c r="A28" t="s">
        <v>11</v>
      </c>
      <c r="B28" s="1">
        <v>0.63905325000000002</v>
      </c>
      <c r="C28" s="1">
        <v>0.875</v>
      </c>
      <c r="D28" s="2">
        <f t="shared" si="0"/>
        <v>-0.23594674999999998</v>
      </c>
      <c r="E28">
        <v>1</v>
      </c>
      <c r="F28" s="6">
        <v>1</v>
      </c>
    </row>
    <row r="29" spans="1:6" x14ac:dyDescent="0.3">
      <c r="A29" t="s">
        <v>26</v>
      </c>
      <c r="B29" s="1">
        <v>0.31952662999999998</v>
      </c>
      <c r="C29" s="1">
        <v>0.58928570999999996</v>
      </c>
      <c r="D29" s="2">
        <f t="shared" si="0"/>
        <v>-0.26975907999999998</v>
      </c>
      <c r="E29">
        <v>2</v>
      </c>
      <c r="F29" s="6">
        <v>2</v>
      </c>
    </row>
    <row r="30" spans="1:6" hidden="1" x14ac:dyDescent="0.3">
      <c r="A30" t="s">
        <v>24</v>
      </c>
      <c r="B30" s="1">
        <v>0.34911242999999997</v>
      </c>
      <c r="C30" s="1">
        <v>0.67857142999999998</v>
      </c>
      <c r="D30" s="2">
        <f t="shared" si="0"/>
        <v>-0.329459</v>
      </c>
      <c r="E30">
        <v>2</v>
      </c>
      <c r="F30" s="6">
        <v>1</v>
      </c>
    </row>
    <row r="31" spans="1:6" x14ac:dyDescent="0.3">
      <c r="A31" t="s">
        <v>34</v>
      </c>
      <c r="B31" s="1">
        <v>5.9171599999999998E-2</v>
      </c>
      <c r="C31" s="1">
        <v>0.41964286000000001</v>
      </c>
      <c r="D31" s="2">
        <f t="shared" si="0"/>
        <v>-0.36047126000000002</v>
      </c>
      <c r="E31">
        <v>2</v>
      </c>
      <c r="F31" s="6">
        <v>2</v>
      </c>
    </row>
    <row r="32" spans="1:6" hidden="1" x14ac:dyDescent="0.3">
      <c r="A32" t="s">
        <v>17</v>
      </c>
      <c r="B32" s="1">
        <v>0.10650888</v>
      </c>
      <c r="C32" s="1">
        <v>0.47321428999999998</v>
      </c>
      <c r="D32" s="2">
        <f t="shared" si="0"/>
        <v>-0.36670541000000001</v>
      </c>
      <c r="E32">
        <v>2</v>
      </c>
      <c r="F32" s="6">
        <v>1</v>
      </c>
    </row>
    <row r="33" spans="1:6" x14ac:dyDescent="0.3">
      <c r="A33" t="s">
        <v>18</v>
      </c>
      <c r="B33" s="1">
        <v>0.44378698</v>
      </c>
      <c r="C33" s="1">
        <v>0.9375</v>
      </c>
      <c r="D33" s="2">
        <f t="shared" si="0"/>
        <v>-0.49371302</v>
      </c>
      <c r="E33">
        <v>2</v>
      </c>
      <c r="F33" s="6">
        <v>2</v>
      </c>
    </row>
    <row r="52" spans="1:6" x14ac:dyDescent="0.3">
      <c r="B52" s="1" t="s">
        <v>136</v>
      </c>
      <c r="C52" s="1" t="s">
        <v>139</v>
      </c>
      <c r="D52" t="s">
        <v>140</v>
      </c>
      <c r="E52" t="s">
        <v>146</v>
      </c>
      <c r="F52" s="5" t="s">
        <v>147</v>
      </c>
    </row>
    <row r="53" spans="1:6" x14ac:dyDescent="0.3">
      <c r="A53" t="s">
        <v>15</v>
      </c>
      <c r="B53" s="1">
        <v>0.32544379000000001</v>
      </c>
      <c r="C53" s="1">
        <v>0.125</v>
      </c>
      <c r="D53" s="2">
        <v>0.20044379000000001</v>
      </c>
      <c r="E53">
        <v>1</v>
      </c>
      <c r="F53" s="6">
        <v>1</v>
      </c>
    </row>
    <row r="54" spans="1:6" x14ac:dyDescent="0.3">
      <c r="A54" t="s">
        <v>10</v>
      </c>
      <c r="B54" s="1">
        <v>0.94674555999999999</v>
      </c>
      <c r="C54" s="1">
        <v>0.8125</v>
      </c>
      <c r="D54" s="2">
        <v>0.13424555999999999</v>
      </c>
      <c r="E54">
        <v>1</v>
      </c>
      <c r="F54" s="6">
        <v>1</v>
      </c>
    </row>
    <row r="55" spans="1:6" x14ac:dyDescent="0.3">
      <c r="A55" t="s">
        <v>27</v>
      </c>
      <c r="B55" s="1">
        <v>0.47928994000000003</v>
      </c>
      <c r="C55" s="1">
        <v>0.375</v>
      </c>
      <c r="D55" s="2">
        <v>0.10428994000000003</v>
      </c>
      <c r="E55">
        <v>1</v>
      </c>
      <c r="F55" s="6">
        <v>1</v>
      </c>
    </row>
    <row r="56" spans="1:6" x14ac:dyDescent="0.3">
      <c r="A56" t="s">
        <v>0</v>
      </c>
      <c r="B56" s="1">
        <v>0.85798817000000005</v>
      </c>
      <c r="C56" s="1">
        <v>0.76785714000000005</v>
      </c>
      <c r="D56" s="2">
        <v>9.0131030000000001E-2</v>
      </c>
      <c r="E56">
        <v>1</v>
      </c>
      <c r="F56" s="6">
        <v>1</v>
      </c>
    </row>
    <row r="57" spans="1:6" x14ac:dyDescent="0.3">
      <c r="A57" t="s">
        <v>5</v>
      </c>
      <c r="B57" s="1">
        <v>0.93491124000000003</v>
      </c>
      <c r="C57" s="1">
        <v>0.92857142999999998</v>
      </c>
      <c r="D57" s="2">
        <v>6.3398100000000568E-3</v>
      </c>
      <c r="E57">
        <v>1</v>
      </c>
      <c r="F57" s="6">
        <v>1</v>
      </c>
    </row>
    <row r="58" spans="1:6" x14ac:dyDescent="0.3">
      <c r="A58" t="s">
        <v>11</v>
      </c>
      <c r="B58" s="1">
        <v>0.63905325000000002</v>
      </c>
      <c r="C58" s="1">
        <v>0.875</v>
      </c>
      <c r="D58" s="2">
        <v>-0.23594674999999998</v>
      </c>
      <c r="E58">
        <v>1</v>
      </c>
      <c r="F58" s="6">
        <v>1</v>
      </c>
    </row>
    <row r="62" spans="1:6" x14ac:dyDescent="0.3">
      <c r="B62" s="1" t="s">
        <v>136</v>
      </c>
      <c r="C62" s="1" t="s">
        <v>139</v>
      </c>
      <c r="D62" t="s">
        <v>140</v>
      </c>
      <c r="E62" t="s">
        <v>146</v>
      </c>
      <c r="F62" s="5" t="s">
        <v>147</v>
      </c>
    </row>
    <row r="63" spans="1:6" x14ac:dyDescent="0.3">
      <c r="A63" t="s">
        <v>14</v>
      </c>
      <c r="B63" s="1">
        <v>0.67455620999999999</v>
      </c>
      <c r="C63" s="1">
        <v>0.30357142999999998</v>
      </c>
      <c r="D63" s="2">
        <v>0.37098478000000001</v>
      </c>
      <c r="E63">
        <v>1</v>
      </c>
      <c r="F63" s="6">
        <v>2</v>
      </c>
    </row>
    <row r="64" spans="1:6" x14ac:dyDescent="0.3">
      <c r="A64" t="s">
        <v>9</v>
      </c>
      <c r="B64" s="1">
        <v>0.47928994000000003</v>
      </c>
      <c r="C64" s="1">
        <v>0.34821428999999998</v>
      </c>
      <c r="D64" s="2">
        <v>0.13107565000000004</v>
      </c>
      <c r="E64">
        <v>1</v>
      </c>
      <c r="F64" s="6">
        <v>2</v>
      </c>
    </row>
    <row r="65" spans="1:6" x14ac:dyDescent="0.3">
      <c r="A65" t="s">
        <v>4</v>
      </c>
      <c r="B65" s="1">
        <v>0.95857988000000005</v>
      </c>
      <c r="C65" s="1">
        <v>0.98214285999999995</v>
      </c>
      <c r="D65" s="2">
        <v>-2.35629799999999E-2</v>
      </c>
      <c r="E65">
        <v>1</v>
      </c>
      <c r="F65" s="6">
        <v>2</v>
      </c>
    </row>
    <row r="66" spans="1:6" x14ac:dyDescent="0.3">
      <c r="A66" t="s">
        <v>13</v>
      </c>
      <c r="B66" s="1">
        <v>0.38461538000000001</v>
      </c>
      <c r="C66" s="1">
        <v>0.41071428999999998</v>
      </c>
      <c r="D66" s="2">
        <v>-2.6098909999999975E-2</v>
      </c>
      <c r="E66">
        <v>1</v>
      </c>
      <c r="F66" s="6">
        <v>2</v>
      </c>
    </row>
    <row r="67" spans="1:6" x14ac:dyDescent="0.3">
      <c r="A67" t="s">
        <v>16</v>
      </c>
      <c r="B67" s="1">
        <v>0.81065089000000001</v>
      </c>
      <c r="C67" s="1">
        <v>0.91071429000000004</v>
      </c>
      <c r="D67" s="2">
        <v>-0.10006340000000002</v>
      </c>
      <c r="E67">
        <v>1</v>
      </c>
      <c r="F67" s="6">
        <v>2</v>
      </c>
    </row>
    <row r="72" spans="1:6" x14ac:dyDescent="0.3">
      <c r="B72" s="1" t="s">
        <v>136</v>
      </c>
      <c r="C72" s="1" t="s">
        <v>139</v>
      </c>
      <c r="D72" t="s">
        <v>140</v>
      </c>
      <c r="E72" t="s">
        <v>146</v>
      </c>
      <c r="F72" s="5" t="s">
        <v>147</v>
      </c>
    </row>
    <row r="73" spans="1:6" x14ac:dyDescent="0.3">
      <c r="A73" t="s">
        <v>8</v>
      </c>
      <c r="B73" s="1">
        <v>0.75147929000000002</v>
      </c>
      <c r="C73" s="1">
        <v>9.8214289999999996E-2</v>
      </c>
      <c r="D73" s="2">
        <v>0.65326499999999998</v>
      </c>
      <c r="E73">
        <v>2</v>
      </c>
      <c r="F73" s="6">
        <v>1</v>
      </c>
    </row>
    <row r="74" spans="1:6" x14ac:dyDescent="0.3">
      <c r="A74" t="s">
        <v>39</v>
      </c>
      <c r="B74" s="1">
        <v>0.16568047</v>
      </c>
      <c r="C74" s="1">
        <v>9.8214289999999996E-2</v>
      </c>
      <c r="D74" s="2">
        <v>6.7466180000000001E-2</v>
      </c>
      <c r="E74">
        <v>2</v>
      </c>
      <c r="F74" s="6">
        <v>1</v>
      </c>
    </row>
    <row r="75" spans="1:6" x14ac:dyDescent="0.3">
      <c r="A75" t="s">
        <v>29</v>
      </c>
      <c r="B75" s="1">
        <v>0.18934910999999999</v>
      </c>
      <c r="C75" s="1">
        <v>0.125</v>
      </c>
      <c r="D75" s="2">
        <v>6.4349109999999987E-2</v>
      </c>
      <c r="E75">
        <v>2</v>
      </c>
      <c r="F75" s="6">
        <v>1</v>
      </c>
    </row>
    <row r="76" spans="1:6" x14ac:dyDescent="0.3">
      <c r="A76" t="s">
        <v>23</v>
      </c>
      <c r="B76" s="1">
        <v>0.31360947</v>
      </c>
      <c r="C76" s="1">
        <v>0.26785713999999999</v>
      </c>
      <c r="D76" s="2">
        <v>4.5752330000000008E-2</v>
      </c>
      <c r="E76">
        <v>2</v>
      </c>
      <c r="F76" s="6">
        <v>1</v>
      </c>
    </row>
    <row r="77" spans="1:6" x14ac:dyDescent="0.3">
      <c r="A77" t="s">
        <v>19</v>
      </c>
      <c r="B77" s="1">
        <v>0.27810650999999997</v>
      </c>
      <c r="C77" s="1">
        <v>0.24107143</v>
      </c>
      <c r="D77" s="2">
        <v>3.703507999999997E-2</v>
      </c>
      <c r="E77">
        <v>2</v>
      </c>
      <c r="F77" s="6">
        <v>1</v>
      </c>
    </row>
    <row r="78" spans="1:6" x14ac:dyDescent="0.3">
      <c r="A78" t="s">
        <v>35</v>
      </c>
      <c r="B78" s="1">
        <v>9.4674560000000005E-2</v>
      </c>
      <c r="C78" s="1">
        <v>0.16071429000000001</v>
      </c>
      <c r="D78" s="2">
        <v>-6.6039730000000005E-2</v>
      </c>
      <c r="E78">
        <v>2</v>
      </c>
      <c r="F78" s="6">
        <v>1</v>
      </c>
    </row>
    <row r="79" spans="1:6" x14ac:dyDescent="0.3">
      <c r="A79" t="s">
        <v>52</v>
      </c>
      <c r="B79" s="1">
        <v>0.10650888</v>
      </c>
      <c r="C79" s="1">
        <v>0.19642857</v>
      </c>
      <c r="D79" s="2">
        <v>-8.9919689999999997E-2</v>
      </c>
      <c r="E79">
        <v>2</v>
      </c>
      <c r="F79" s="6">
        <v>1</v>
      </c>
    </row>
    <row r="80" spans="1:6" x14ac:dyDescent="0.3">
      <c r="A80" t="s">
        <v>20</v>
      </c>
      <c r="B80" s="1">
        <v>0.34911242999999997</v>
      </c>
      <c r="C80" s="1">
        <v>0.48214286000000001</v>
      </c>
      <c r="D80" s="2">
        <v>-0.13303043000000003</v>
      </c>
      <c r="E80">
        <v>2</v>
      </c>
      <c r="F80" s="6">
        <v>1</v>
      </c>
    </row>
    <row r="81" spans="1:6" x14ac:dyDescent="0.3">
      <c r="A81" t="s">
        <v>31</v>
      </c>
      <c r="B81" s="1">
        <v>3.550296E-2</v>
      </c>
      <c r="C81" s="1">
        <v>0.16964286000000001</v>
      </c>
      <c r="D81" s="2">
        <v>-0.13413990000000001</v>
      </c>
      <c r="E81">
        <v>2</v>
      </c>
      <c r="F81" s="6">
        <v>1</v>
      </c>
    </row>
    <row r="82" spans="1:6" x14ac:dyDescent="0.3">
      <c r="A82" t="s">
        <v>21</v>
      </c>
      <c r="B82" s="1">
        <v>7.100592E-2</v>
      </c>
      <c r="C82" s="1">
        <v>0.25892857000000002</v>
      </c>
      <c r="D82" s="2">
        <v>-0.18792265000000002</v>
      </c>
      <c r="E82">
        <v>2</v>
      </c>
      <c r="F82" s="6">
        <v>1</v>
      </c>
    </row>
    <row r="83" spans="1:6" x14ac:dyDescent="0.3">
      <c r="A83" t="s">
        <v>24</v>
      </c>
      <c r="B83" s="1">
        <v>0.34911242999999997</v>
      </c>
      <c r="C83" s="1">
        <v>0.67857142999999998</v>
      </c>
      <c r="D83" s="2">
        <v>-0.329459</v>
      </c>
      <c r="E83">
        <v>2</v>
      </c>
      <c r="F83" s="6">
        <v>1</v>
      </c>
    </row>
    <row r="84" spans="1:6" x14ac:dyDescent="0.3">
      <c r="A84" t="s">
        <v>17</v>
      </c>
      <c r="B84" s="1">
        <v>0.10650888</v>
      </c>
      <c r="C84" s="1">
        <v>0.47321428999999998</v>
      </c>
      <c r="D84" s="2">
        <v>-0.36670541000000001</v>
      </c>
      <c r="E84">
        <v>2</v>
      </c>
      <c r="F84" s="6">
        <v>1</v>
      </c>
    </row>
    <row r="89" spans="1:6" x14ac:dyDescent="0.3">
      <c r="B89" s="1" t="s">
        <v>136</v>
      </c>
      <c r="C89" s="1" t="s">
        <v>139</v>
      </c>
      <c r="D89" t="s">
        <v>140</v>
      </c>
      <c r="E89" t="s">
        <v>146</v>
      </c>
      <c r="F89" s="5" t="s">
        <v>147</v>
      </c>
    </row>
    <row r="90" spans="1:6" x14ac:dyDescent="0.3">
      <c r="A90" t="s">
        <v>2</v>
      </c>
      <c r="B90" s="1">
        <v>0.82248520999999997</v>
      </c>
      <c r="C90" s="1">
        <v>0.27678571000000002</v>
      </c>
      <c r="D90" s="2">
        <v>0.5456995</v>
      </c>
      <c r="E90">
        <v>2</v>
      </c>
      <c r="F90" s="6">
        <v>2</v>
      </c>
    </row>
    <row r="91" spans="1:6" x14ac:dyDescent="0.3">
      <c r="A91" t="s">
        <v>6</v>
      </c>
      <c r="B91" s="1">
        <v>0.35502959000000001</v>
      </c>
      <c r="C91" s="1">
        <v>9.8214289999999996E-2</v>
      </c>
      <c r="D91" s="2">
        <v>0.25681530000000002</v>
      </c>
      <c r="E91">
        <v>2</v>
      </c>
      <c r="F91" s="6">
        <v>2</v>
      </c>
    </row>
    <row r="92" spans="1:6" x14ac:dyDescent="0.3">
      <c r="A92" t="s">
        <v>28</v>
      </c>
      <c r="B92" s="1">
        <v>0.23076922999999999</v>
      </c>
      <c r="C92" s="1">
        <v>4.4642859999999999E-2</v>
      </c>
      <c r="D92" s="2">
        <v>0.18612636999999999</v>
      </c>
      <c r="E92">
        <v>2</v>
      </c>
      <c r="F92" s="6">
        <v>2</v>
      </c>
    </row>
    <row r="93" spans="1:6" x14ac:dyDescent="0.3">
      <c r="A93" t="s">
        <v>3</v>
      </c>
      <c r="B93" s="1">
        <v>0.13017751</v>
      </c>
      <c r="C93" s="1">
        <v>0.13392857</v>
      </c>
      <c r="D93" s="2">
        <v>-3.7510600000000005E-3</v>
      </c>
      <c r="E93">
        <v>2</v>
      </c>
      <c r="F93" s="6">
        <v>2</v>
      </c>
    </row>
    <row r="94" spans="1:6" x14ac:dyDescent="0.3">
      <c r="A94" t="s">
        <v>37</v>
      </c>
      <c r="B94" s="1">
        <v>0.11242604</v>
      </c>
      <c r="C94" s="1">
        <v>0.125</v>
      </c>
      <c r="D94" s="2">
        <v>-1.2573959999999995E-2</v>
      </c>
      <c r="E94">
        <v>2</v>
      </c>
      <c r="F94" s="6">
        <v>2</v>
      </c>
    </row>
    <row r="95" spans="1:6" x14ac:dyDescent="0.3">
      <c r="A95" t="s">
        <v>22</v>
      </c>
      <c r="B95" s="1">
        <v>0.33136094999999999</v>
      </c>
      <c r="C95" s="1">
        <v>0.41071428999999998</v>
      </c>
      <c r="D95" s="2">
        <v>-7.9353339999999994E-2</v>
      </c>
      <c r="E95">
        <v>2</v>
      </c>
      <c r="F95" s="6">
        <v>2</v>
      </c>
    </row>
    <row r="96" spans="1:6" x14ac:dyDescent="0.3">
      <c r="A96" t="s">
        <v>26</v>
      </c>
      <c r="B96" s="1">
        <v>0.31952662999999998</v>
      </c>
      <c r="C96" s="1">
        <v>0.58928570999999996</v>
      </c>
      <c r="D96" s="2">
        <v>-0.26975907999999998</v>
      </c>
      <c r="E96">
        <v>2</v>
      </c>
      <c r="F96" s="6">
        <v>2</v>
      </c>
    </row>
    <row r="97" spans="1:6" x14ac:dyDescent="0.3">
      <c r="A97" t="s">
        <v>34</v>
      </c>
      <c r="B97" s="1">
        <v>5.9171599999999998E-2</v>
      </c>
      <c r="C97" s="1">
        <v>0.41964286000000001</v>
      </c>
      <c r="D97" s="2">
        <v>-0.36047126000000002</v>
      </c>
      <c r="E97">
        <v>2</v>
      </c>
      <c r="F97" s="6">
        <v>2</v>
      </c>
    </row>
    <row r="98" spans="1:6" x14ac:dyDescent="0.3">
      <c r="A98" t="s">
        <v>18</v>
      </c>
      <c r="B98" s="1">
        <v>0.44378698</v>
      </c>
      <c r="C98" s="1">
        <v>0.9375</v>
      </c>
      <c r="D98" s="2">
        <v>-0.49371302</v>
      </c>
      <c r="E98">
        <v>2</v>
      </c>
      <c r="F98" s="6">
        <v>2</v>
      </c>
    </row>
  </sheetData>
  <autoFilter ref="A1:F33">
    <filterColumn colId="4">
      <filters>
        <filter val="2"/>
      </filters>
    </filterColumn>
    <filterColumn colId="5">
      <filters>
        <filter val="2"/>
      </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zoomScale="85" zoomScaleNormal="85" workbookViewId="0">
      <selection activeCell="A32" sqref="A32"/>
    </sheetView>
  </sheetViews>
  <sheetFormatPr defaultRowHeight="14.4" x14ac:dyDescent="0.3"/>
  <cols>
    <col min="1" max="1" width="63" customWidth="1"/>
    <col min="2" max="2" width="19.44140625" style="1" customWidth="1"/>
    <col min="3" max="4" width="21.88671875" style="1" customWidth="1"/>
    <col min="5" max="5" width="22.6640625" style="1" customWidth="1"/>
    <col min="6" max="6" width="17.77734375" style="1" customWidth="1"/>
  </cols>
  <sheetData>
    <row r="1" spans="1:6" x14ac:dyDescent="0.3">
      <c r="B1" s="1" t="s">
        <v>142</v>
      </c>
      <c r="C1" s="1" t="s">
        <v>143</v>
      </c>
      <c r="D1" s="1" t="s">
        <v>144</v>
      </c>
      <c r="E1" s="1" t="s">
        <v>145</v>
      </c>
      <c r="F1" s="1" t="s">
        <v>141</v>
      </c>
    </row>
    <row r="2" spans="1:6" x14ac:dyDescent="0.3">
      <c r="A2" t="s">
        <v>8</v>
      </c>
      <c r="B2" s="1">
        <v>0.98529412000000005</v>
      </c>
      <c r="C2" s="1">
        <v>0.75675676000000003</v>
      </c>
      <c r="D2" s="1">
        <v>9.4594590000000006E-2</v>
      </c>
      <c r="E2" s="1">
        <v>0.12307692000000001</v>
      </c>
      <c r="F2" s="1">
        <f t="shared" ref="F2:F33" si="0">DEVSQ(B2:E2)</f>
        <v>0.60745339993939851</v>
      </c>
    </row>
    <row r="3" spans="1:6" x14ac:dyDescent="0.3">
      <c r="A3" t="s">
        <v>24</v>
      </c>
      <c r="B3" s="1">
        <v>0.10294117999999999</v>
      </c>
      <c r="C3" s="1">
        <v>0.72972972999999997</v>
      </c>
      <c r="D3" s="1">
        <v>0.82432432</v>
      </c>
      <c r="E3" s="1">
        <v>0.2</v>
      </c>
      <c r="F3" s="1">
        <f t="shared" si="0"/>
        <v>0.40050512886843942</v>
      </c>
    </row>
    <row r="4" spans="1:6" x14ac:dyDescent="0.3">
      <c r="A4" t="s">
        <v>22</v>
      </c>
      <c r="B4" s="1">
        <v>0.25</v>
      </c>
      <c r="C4" s="1">
        <v>0.12162162</v>
      </c>
      <c r="D4" s="1">
        <v>0.24324324</v>
      </c>
      <c r="E4" s="1">
        <v>0.89230768999999999</v>
      </c>
      <c r="F4" s="1">
        <f t="shared" si="0"/>
        <v>0.36477983202188247</v>
      </c>
    </row>
    <row r="5" spans="1:6" x14ac:dyDescent="0.3">
      <c r="A5" t="s">
        <v>18</v>
      </c>
      <c r="B5" s="1">
        <v>0.19117646999999999</v>
      </c>
      <c r="C5" s="1">
        <v>0.68918919000000001</v>
      </c>
      <c r="D5" s="1">
        <v>0.87837838000000001</v>
      </c>
      <c r="E5" s="1">
        <v>0.78461537999999997</v>
      </c>
      <c r="F5" s="1">
        <f t="shared" si="0"/>
        <v>0.28153077045280173</v>
      </c>
    </row>
    <row r="6" spans="1:6" x14ac:dyDescent="0.3">
      <c r="A6" t="s">
        <v>2</v>
      </c>
      <c r="B6" s="1">
        <v>0.86764706000000003</v>
      </c>
      <c r="C6" s="1">
        <v>0.85135134999999995</v>
      </c>
      <c r="D6" s="1">
        <v>0.31081080999999999</v>
      </c>
      <c r="E6" s="1">
        <v>0.38461538000000001</v>
      </c>
      <c r="F6" s="1">
        <f t="shared" si="0"/>
        <v>0.26478135474757658</v>
      </c>
    </row>
    <row r="7" spans="1:6" x14ac:dyDescent="0.3">
      <c r="A7" t="s">
        <v>17</v>
      </c>
      <c r="B7" s="1">
        <v>0.14705882000000001</v>
      </c>
      <c r="C7" s="1">
        <v>5.4054049999999999E-2</v>
      </c>
      <c r="D7" s="1">
        <v>0.64864865000000005</v>
      </c>
      <c r="E7" s="1">
        <v>0.13846153999999999</v>
      </c>
      <c r="F7" s="1">
        <f t="shared" si="0"/>
        <v>0.2203186019882481</v>
      </c>
    </row>
    <row r="8" spans="1:6" x14ac:dyDescent="0.3">
      <c r="A8" t="s">
        <v>14</v>
      </c>
      <c r="B8" s="1">
        <v>0.85294117999999997</v>
      </c>
      <c r="C8" s="1">
        <v>0.47297296999999999</v>
      </c>
      <c r="D8" s="1">
        <v>0.33783784</v>
      </c>
      <c r="E8" s="1">
        <v>0.46153845999999998</v>
      </c>
      <c r="F8" s="1">
        <f t="shared" si="0"/>
        <v>0.14914936887014985</v>
      </c>
    </row>
    <row r="9" spans="1:6" x14ac:dyDescent="0.3">
      <c r="A9" t="s">
        <v>9</v>
      </c>
      <c r="B9" s="1">
        <v>0.38235293999999997</v>
      </c>
      <c r="C9" s="1">
        <v>0.66216216000000006</v>
      </c>
      <c r="D9" s="1">
        <v>0.14864864999999999</v>
      </c>
      <c r="E9" s="1">
        <v>0.52307691999999995</v>
      </c>
      <c r="F9" s="1">
        <f t="shared" si="0"/>
        <v>0.14398787290550591</v>
      </c>
    </row>
    <row r="10" spans="1:6" x14ac:dyDescent="0.3">
      <c r="A10" t="s">
        <v>11</v>
      </c>
      <c r="B10" s="1">
        <v>0.41176470999999998</v>
      </c>
      <c r="C10" s="1">
        <v>0.86486485999999996</v>
      </c>
      <c r="D10" s="1">
        <v>0.81081080999999999</v>
      </c>
      <c r="E10" s="1">
        <v>0.83076923000000003</v>
      </c>
      <c r="F10" s="1">
        <f t="shared" si="0"/>
        <v>0.1361462536177647</v>
      </c>
    </row>
    <row r="11" spans="1:6" x14ac:dyDescent="0.3">
      <c r="A11" t="s">
        <v>13</v>
      </c>
      <c r="B11" s="1">
        <v>0.32352941000000002</v>
      </c>
      <c r="C11" s="1">
        <v>0.28378377999999999</v>
      </c>
      <c r="D11" s="1">
        <v>0.70270270000000001</v>
      </c>
      <c r="E11" s="1">
        <v>0.24615385000000001</v>
      </c>
      <c r="F11" s="1">
        <f t="shared" si="0"/>
        <v>0.13417125046023212</v>
      </c>
    </row>
    <row r="12" spans="1:6" x14ac:dyDescent="0.3">
      <c r="A12" t="s">
        <v>6</v>
      </c>
      <c r="B12" s="1">
        <v>0.51470587999999995</v>
      </c>
      <c r="C12" s="1">
        <v>0.27027026999999998</v>
      </c>
      <c r="D12" s="1">
        <v>0.10810810999999999</v>
      </c>
      <c r="E12" s="1">
        <v>0.12307692000000001</v>
      </c>
      <c r="F12" s="1">
        <f t="shared" si="0"/>
        <v>0.10665756750215769</v>
      </c>
    </row>
    <row r="13" spans="1:6" x14ac:dyDescent="0.3">
      <c r="A13" t="s">
        <v>20</v>
      </c>
      <c r="B13" s="1">
        <v>0.22058823999999999</v>
      </c>
      <c r="C13" s="1">
        <v>0.36486486000000001</v>
      </c>
      <c r="D13" s="1">
        <v>0.37837838000000001</v>
      </c>
      <c r="E13" s="1">
        <v>0.66153846000000005</v>
      </c>
      <c r="F13" s="1">
        <f t="shared" si="0"/>
        <v>0.10213200973581232</v>
      </c>
    </row>
    <row r="14" spans="1:6" x14ac:dyDescent="0.3">
      <c r="A14" t="s">
        <v>28</v>
      </c>
      <c r="B14" s="1">
        <v>0.42647058999999998</v>
      </c>
      <c r="C14" s="1">
        <v>5.4054049999999999E-2</v>
      </c>
      <c r="D14" s="1">
        <v>5.4054049999999999E-2</v>
      </c>
      <c r="E14" s="1">
        <v>0.10769231</v>
      </c>
      <c r="F14" s="1">
        <f t="shared" si="0"/>
        <v>9.6190469050639188E-2</v>
      </c>
    </row>
    <row r="15" spans="1:6" x14ac:dyDescent="0.3">
      <c r="A15" t="s">
        <v>37</v>
      </c>
      <c r="B15" s="1">
        <v>7.3529410000000003E-2</v>
      </c>
      <c r="C15" s="1">
        <v>2.702703E-2</v>
      </c>
      <c r="D15" s="1">
        <v>1.3513509999999999E-2</v>
      </c>
      <c r="E15" s="1">
        <v>0.38461538000000001</v>
      </c>
      <c r="F15" s="1">
        <f t="shared" si="0"/>
        <v>9.2076875381331275E-2</v>
      </c>
    </row>
    <row r="16" spans="1:6" x14ac:dyDescent="0.3">
      <c r="A16" t="s">
        <v>26</v>
      </c>
      <c r="B16" s="1">
        <v>0.23529412</v>
      </c>
      <c r="C16" s="1">
        <v>0.35135135000000001</v>
      </c>
      <c r="D16" s="1">
        <v>0.63513514000000004</v>
      </c>
      <c r="E16" s="1">
        <v>0.47692308</v>
      </c>
      <c r="F16" s="1">
        <f t="shared" si="0"/>
        <v>8.82648077479989E-2</v>
      </c>
    </row>
    <row r="17" spans="1:6" x14ac:dyDescent="0.3">
      <c r="A17" t="s">
        <v>34</v>
      </c>
      <c r="B17" s="1">
        <v>4.4117650000000001E-2</v>
      </c>
      <c r="C17" s="1">
        <v>9.4594590000000006E-2</v>
      </c>
      <c r="D17" s="1">
        <v>0.39189189000000002</v>
      </c>
      <c r="E17" s="1">
        <v>0.27692307999999999</v>
      </c>
      <c r="F17" s="1">
        <f t="shared" si="0"/>
        <v>7.8135100460653084E-2</v>
      </c>
    </row>
    <row r="18" spans="1:6" x14ac:dyDescent="0.3">
      <c r="A18" t="s">
        <v>27</v>
      </c>
      <c r="B18" s="1">
        <v>0.64705882000000003</v>
      </c>
      <c r="C18" s="1">
        <v>0.35135135000000001</v>
      </c>
      <c r="D18" s="1">
        <v>0.28378377999999999</v>
      </c>
      <c r="E18" s="1">
        <v>0.49230769000000002</v>
      </c>
      <c r="F18" s="1">
        <f t="shared" si="0"/>
        <v>7.7818965520167024E-2</v>
      </c>
    </row>
    <row r="19" spans="1:6" x14ac:dyDescent="0.3">
      <c r="A19" t="s">
        <v>15</v>
      </c>
      <c r="B19" s="1">
        <v>0.44117646999999999</v>
      </c>
      <c r="C19" s="1">
        <v>9.4594590000000006E-2</v>
      </c>
      <c r="D19" s="1">
        <v>0.16216216</v>
      </c>
      <c r="E19" s="1">
        <v>0.30769231000000002</v>
      </c>
      <c r="F19" s="1">
        <f t="shared" si="0"/>
        <v>7.1735261260985478E-2</v>
      </c>
    </row>
    <row r="20" spans="1:6" x14ac:dyDescent="0.3">
      <c r="A20" t="s">
        <v>0</v>
      </c>
      <c r="B20" s="1">
        <v>0.97058823999999999</v>
      </c>
      <c r="C20" s="1">
        <v>0.62162161999999999</v>
      </c>
      <c r="D20" s="1">
        <v>0.82432432</v>
      </c>
      <c r="E20" s="1">
        <v>0.89230768999999999</v>
      </c>
      <c r="F20" s="1">
        <f t="shared" si="0"/>
        <v>6.7069938088046274E-2</v>
      </c>
    </row>
    <row r="21" spans="1:6" x14ac:dyDescent="0.3">
      <c r="A21" t="s">
        <v>52</v>
      </c>
      <c r="B21" s="1">
        <v>5.8823529999999999E-2</v>
      </c>
      <c r="C21" s="1">
        <v>6.7567569999999993E-2</v>
      </c>
      <c r="D21" s="1">
        <v>0.12162162</v>
      </c>
      <c r="E21" s="1">
        <v>0.33846154000000001</v>
      </c>
      <c r="F21" s="1">
        <f t="shared" si="0"/>
        <v>5.1385602297324903E-2</v>
      </c>
    </row>
    <row r="22" spans="1:6" x14ac:dyDescent="0.3">
      <c r="A22" t="s">
        <v>41</v>
      </c>
      <c r="B22" s="1">
        <v>0.27941176000000001</v>
      </c>
      <c r="C22" s="1">
        <v>5.4054049999999999E-2</v>
      </c>
      <c r="D22" s="1">
        <v>1.3513509999999999E-2</v>
      </c>
      <c r="E22" s="1">
        <v>6.1538460000000003E-2</v>
      </c>
      <c r="F22" s="1">
        <f t="shared" si="0"/>
        <v>4.324067481535971E-2</v>
      </c>
    </row>
    <row r="23" spans="1:6" x14ac:dyDescent="0.3">
      <c r="A23" t="s">
        <v>19</v>
      </c>
      <c r="B23" s="1">
        <v>0.19117646999999999</v>
      </c>
      <c r="C23" s="1">
        <v>0.37837838000000001</v>
      </c>
      <c r="D23" s="1">
        <v>0.13513513999999999</v>
      </c>
      <c r="E23" s="1">
        <v>0.35384615000000003</v>
      </c>
      <c r="F23" s="1">
        <f t="shared" si="0"/>
        <v>4.3062555144202513E-2</v>
      </c>
    </row>
    <row r="24" spans="1:6" x14ac:dyDescent="0.3">
      <c r="A24" t="s">
        <v>12</v>
      </c>
      <c r="B24" s="1">
        <v>0.23529412</v>
      </c>
      <c r="C24" s="1">
        <v>0.13513513999999999</v>
      </c>
      <c r="D24" s="1">
        <v>1.3513509999999999E-2</v>
      </c>
      <c r="E24" s="1">
        <v>1.538462E-2</v>
      </c>
      <c r="F24" s="1">
        <f t="shared" si="0"/>
        <v>3.4178539353405465E-2</v>
      </c>
    </row>
    <row r="25" spans="1:6" x14ac:dyDescent="0.3">
      <c r="A25" t="s">
        <v>10</v>
      </c>
      <c r="B25" s="1">
        <v>0.98529412000000005</v>
      </c>
      <c r="C25" s="1">
        <v>0.82432432</v>
      </c>
      <c r="D25" s="1">
        <v>0.79729729999999999</v>
      </c>
      <c r="E25" s="1">
        <v>0.98461538000000004</v>
      </c>
      <c r="F25" s="1">
        <f t="shared" si="0"/>
        <v>3.0691572087757617E-2</v>
      </c>
    </row>
    <row r="26" spans="1:6" x14ac:dyDescent="0.3">
      <c r="A26" t="s">
        <v>21</v>
      </c>
      <c r="B26" s="1">
        <v>8.8235289999999994E-2</v>
      </c>
      <c r="C26" s="1">
        <v>6.7567569999999993E-2</v>
      </c>
      <c r="D26" s="1">
        <v>0.28378377999999999</v>
      </c>
      <c r="E26" s="1">
        <v>0.13846153999999999</v>
      </c>
      <c r="F26" s="1">
        <f t="shared" si="0"/>
        <v>2.8520750167020895E-2</v>
      </c>
    </row>
    <row r="27" spans="1:6" x14ac:dyDescent="0.3">
      <c r="A27" t="s">
        <v>40</v>
      </c>
      <c r="B27" s="1">
        <v>0.19117646999999999</v>
      </c>
      <c r="C27" s="1">
        <v>0</v>
      </c>
      <c r="D27" s="1">
        <v>1.3513509999999999E-2</v>
      </c>
      <c r="E27" s="1">
        <v>1.538462E-2</v>
      </c>
      <c r="F27" s="1">
        <f t="shared" si="0"/>
        <v>2.4859536775435395E-2</v>
      </c>
    </row>
    <row r="28" spans="1:6" x14ac:dyDescent="0.3">
      <c r="A28" t="s">
        <v>35</v>
      </c>
      <c r="B28" s="1">
        <v>2.9411759999999999E-2</v>
      </c>
      <c r="C28" s="1">
        <v>0.14864864999999999</v>
      </c>
      <c r="D28" s="1">
        <v>0.22972972999999999</v>
      </c>
      <c r="E28" s="1">
        <v>6.1538460000000003E-2</v>
      </c>
      <c r="F28" s="1">
        <f t="shared" si="0"/>
        <v>2.4456869983674599E-2</v>
      </c>
    </row>
    <row r="29" spans="1:6" x14ac:dyDescent="0.3">
      <c r="A29" t="s">
        <v>39</v>
      </c>
      <c r="B29" s="1">
        <v>0.16176471000000001</v>
      </c>
      <c r="C29" s="1">
        <v>0.18918919000000001</v>
      </c>
      <c r="D29" s="1">
        <v>1.3513509999999999E-2</v>
      </c>
      <c r="E29" s="1">
        <v>0.2</v>
      </c>
      <c r="F29" s="1">
        <f t="shared" si="0"/>
        <v>2.2487121728733274E-2</v>
      </c>
    </row>
    <row r="30" spans="1:6" x14ac:dyDescent="0.3">
      <c r="A30" t="s">
        <v>29</v>
      </c>
      <c r="B30" s="1">
        <v>0.22058823999999999</v>
      </c>
      <c r="C30" s="1">
        <v>0.18918919000000001</v>
      </c>
      <c r="D30" s="1">
        <v>4.054054E-2</v>
      </c>
      <c r="E30" s="1">
        <v>0.21538462</v>
      </c>
      <c r="F30" s="1">
        <f t="shared" si="0"/>
        <v>2.1695806572012671E-2</v>
      </c>
    </row>
    <row r="31" spans="1:6" x14ac:dyDescent="0.3">
      <c r="A31" t="s">
        <v>31</v>
      </c>
      <c r="B31" s="1">
        <v>7.3529410000000003E-2</v>
      </c>
      <c r="C31" s="1">
        <v>0</v>
      </c>
      <c r="D31" s="1">
        <v>0.20270270000000001</v>
      </c>
      <c r="E31" s="1">
        <v>7.6923080000000005E-2</v>
      </c>
      <c r="F31" s="1">
        <f t="shared" si="0"/>
        <v>2.1232471902940479E-2</v>
      </c>
    </row>
    <row r="32" spans="1:6" x14ac:dyDescent="0.3">
      <c r="A32" t="s">
        <v>3</v>
      </c>
      <c r="B32" s="1">
        <v>0.25</v>
      </c>
      <c r="C32" s="1">
        <v>9.4594590000000006E-2</v>
      </c>
      <c r="D32" s="1">
        <v>6.7567569999999993E-2</v>
      </c>
      <c r="E32" s="1">
        <v>0.12307692000000001</v>
      </c>
      <c r="F32" s="1">
        <f t="shared" si="0"/>
        <v>1.95412230198478E-2</v>
      </c>
    </row>
    <row r="33" spans="1:6" x14ac:dyDescent="0.3">
      <c r="A33" t="s">
        <v>16</v>
      </c>
      <c r="B33" s="1">
        <v>0.83823528999999997</v>
      </c>
      <c r="C33" s="1">
        <v>0.81081080999999999</v>
      </c>
      <c r="D33" s="1">
        <v>0.95945946000000004</v>
      </c>
      <c r="E33" s="1">
        <v>0.78461537999999997</v>
      </c>
      <c r="F33" s="1">
        <f t="shared" si="0"/>
        <v>1.7918892563655316E-2</v>
      </c>
    </row>
    <row r="34" spans="1:6" x14ac:dyDescent="0.3">
      <c r="A34" t="s">
        <v>23</v>
      </c>
      <c r="B34" s="1">
        <v>0.36764706000000003</v>
      </c>
      <c r="C34" s="1">
        <v>0.20270270000000001</v>
      </c>
      <c r="D34" s="1">
        <v>0.28378377999999999</v>
      </c>
      <c r="E34" s="1">
        <v>0.33846154000000001</v>
      </c>
      <c r="F34" s="1">
        <f t="shared" ref="F34:F65" si="1">DEVSQ(B34:E34)</f>
        <v>1.5771436954142001E-2</v>
      </c>
    </row>
    <row r="35" spans="1:6" x14ac:dyDescent="0.3">
      <c r="A35" t="s">
        <v>57</v>
      </c>
      <c r="B35" s="1">
        <v>5.8823529999999999E-2</v>
      </c>
      <c r="C35" s="1">
        <v>5.4054049999999999E-2</v>
      </c>
      <c r="D35" s="1">
        <v>0.14864864999999999</v>
      </c>
      <c r="E35" s="1">
        <v>6.1538460000000003E-2</v>
      </c>
      <c r="F35" s="1">
        <f t="shared" si="1"/>
        <v>6.1727527278584741E-3</v>
      </c>
    </row>
    <row r="36" spans="1:6" x14ac:dyDescent="0.3">
      <c r="A36" t="s">
        <v>59</v>
      </c>
      <c r="B36" s="1">
        <v>5.8823529999999999E-2</v>
      </c>
      <c r="C36" s="1">
        <v>1.3513509999999999E-2</v>
      </c>
      <c r="D36" s="1">
        <v>5.4054049999999999E-2</v>
      </c>
      <c r="E36" s="1">
        <v>0.12307692000000001</v>
      </c>
      <c r="F36" s="1">
        <f t="shared" si="1"/>
        <v>6.1540191889298754E-3</v>
      </c>
    </row>
    <row r="37" spans="1:6" x14ac:dyDescent="0.3">
      <c r="A37" t="s">
        <v>30</v>
      </c>
      <c r="B37" s="1">
        <v>0.10294117999999999</v>
      </c>
      <c r="C37" s="1">
        <v>2.702703E-2</v>
      </c>
      <c r="D37" s="1">
        <v>6.7567569999999993E-2</v>
      </c>
      <c r="E37" s="1">
        <v>0.12307692000000001</v>
      </c>
      <c r="F37" s="1">
        <f t="shared" si="1"/>
        <v>5.3425257924820998E-3</v>
      </c>
    </row>
    <row r="38" spans="1:6" x14ac:dyDescent="0.3">
      <c r="A38" t="s">
        <v>66</v>
      </c>
      <c r="B38" s="1">
        <v>0</v>
      </c>
      <c r="C38" s="1">
        <v>4.054054E-2</v>
      </c>
      <c r="D38" s="1">
        <v>9.4594590000000006E-2</v>
      </c>
      <c r="E38" s="1">
        <v>1.538462E-2</v>
      </c>
      <c r="F38" s="1">
        <f t="shared" si="1"/>
        <v>5.1643095882884758E-3</v>
      </c>
    </row>
    <row r="39" spans="1:6" x14ac:dyDescent="0.3">
      <c r="A39" t="s">
        <v>25</v>
      </c>
      <c r="B39" s="1">
        <v>0</v>
      </c>
      <c r="C39" s="1">
        <v>0</v>
      </c>
      <c r="D39" s="1">
        <v>8.108108E-2</v>
      </c>
      <c r="E39" s="1">
        <v>1.538462E-2</v>
      </c>
      <c r="F39" s="1">
        <f t="shared" si="1"/>
        <v>4.4844202473883002E-3</v>
      </c>
    </row>
    <row r="40" spans="1:6" x14ac:dyDescent="0.3">
      <c r="A40" t="s">
        <v>32</v>
      </c>
      <c r="B40" s="1">
        <v>5.8823529999999999E-2</v>
      </c>
      <c r="C40" s="1">
        <v>5.4054049999999999E-2</v>
      </c>
      <c r="D40" s="1">
        <v>0.13513513999999999</v>
      </c>
      <c r="E40" s="1">
        <v>9.2307689999999998E-2</v>
      </c>
      <c r="F40" s="1">
        <f t="shared" si="1"/>
        <v>4.2097683333770742E-3</v>
      </c>
    </row>
    <row r="41" spans="1:6" x14ac:dyDescent="0.3">
      <c r="A41" t="s">
        <v>42</v>
      </c>
      <c r="B41" s="1">
        <v>1.4705879999999999E-2</v>
      </c>
      <c r="C41" s="1">
        <v>8.108108E-2</v>
      </c>
      <c r="D41" s="1">
        <v>6.7567569999999993E-2</v>
      </c>
      <c r="E41" s="1">
        <v>6.1538460000000003E-2</v>
      </c>
      <c r="F41" s="1">
        <f t="shared" si="1"/>
        <v>2.4985487776322747E-3</v>
      </c>
    </row>
    <row r="42" spans="1:6" x14ac:dyDescent="0.3">
      <c r="A42" t="s">
        <v>5</v>
      </c>
      <c r="B42" s="1">
        <v>0.94117647000000004</v>
      </c>
      <c r="C42" s="1">
        <v>0.89189189000000002</v>
      </c>
      <c r="D42" s="1">
        <v>0.95945946000000004</v>
      </c>
      <c r="E42" s="1">
        <v>0.93846154000000004</v>
      </c>
      <c r="F42" s="1">
        <f t="shared" si="1"/>
        <v>2.4864074637938019E-3</v>
      </c>
    </row>
    <row r="43" spans="1:6" x14ac:dyDescent="0.3">
      <c r="A43" t="s">
        <v>44</v>
      </c>
      <c r="B43" s="1">
        <v>7.3529410000000003E-2</v>
      </c>
      <c r="C43" s="1">
        <v>2.702703E-2</v>
      </c>
      <c r="D43" s="1">
        <v>9.4594590000000006E-2</v>
      </c>
      <c r="E43" s="1">
        <v>6.1538460000000003E-2</v>
      </c>
      <c r="F43" s="1">
        <f t="shared" si="1"/>
        <v>2.3997794328936752E-3</v>
      </c>
    </row>
    <row r="44" spans="1:6" x14ac:dyDescent="0.3">
      <c r="A44" t="s">
        <v>53</v>
      </c>
      <c r="B44" s="1">
        <v>5.8823529999999999E-2</v>
      </c>
      <c r="C44" s="1">
        <v>4.054054E-2</v>
      </c>
      <c r="D44" s="1">
        <v>9.4594590000000006E-2</v>
      </c>
      <c r="E44" s="1">
        <v>3.0769230000000002E-2</v>
      </c>
      <c r="F44" s="1">
        <f t="shared" si="1"/>
        <v>2.3729689012504753E-3</v>
      </c>
    </row>
    <row r="45" spans="1:6" x14ac:dyDescent="0.3">
      <c r="A45" t="s">
        <v>46</v>
      </c>
      <c r="B45" s="1">
        <v>0</v>
      </c>
      <c r="C45" s="1">
        <v>0</v>
      </c>
      <c r="D45" s="1">
        <v>5.4054049999999999E-2</v>
      </c>
      <c r="E45" s="1">
        <v>1.538462E-2</v>
      </c>
      <c r="F45" s="1">
        <f t="shared" si="1"/>
        <v>1.9530946311046747E-3</v>
      </c>
    </row>
    <row r="46" spans="1:6" x14ac:dyDescent="0.3">
      <c r="A46" t="s">
        <v>33</v>
      </c>
      <c r="B46" s="1">
        <v>0</v>
      </c>
      <c r="C46" s="1">
        <v>5.4054049999999999E-2</v>
      </c>
      <c r="D46" s="1">
        <v>4.054054E-2</v>
      </c>
      <c r="E46" s="1">
        <v>4.6153850000000003E-2</v>
      </c>
      <c r="F46" s="1">
        <f t="shared" si="1"/>
        <v>1.7430227341082001E-3</v>
      </c>
    </row>
    <row r="47" spans="1:6" x14ac:dyDescent="0.3">
      <c r="A47" t="s">
        <v>36</v>
      </c>
      <c r="B47" s="1">
        <v>0</v>
      </c>
      <c r="C47" s="1">
        <v>4.054054E-2</v>
      </c>
      <c r="D47" s="1">
        <v>5.4054049999999999E-2</v>
      </c>
      <c r="E47" s="1">
        <v>3.0769230000000002E-2</v>
      </c>
      <c r="F47" s="1">
        <f t="shared" si="1"/>
        <v>1.5830993784389001E-3</v>
      </c>
    </row>
    <row r="48" spans="1:6" x14ac:dyDescent="0.3">
      <c r="A48" t="s">
        <v>4</v>
      </c>
      <c r="B48" s="1">
        <v>0.97058823999999999</v>
      </c>
      <c r="C48" s="1">
        <v>0.94594595000000004</v>
      </c>
      <c r="D48" s="1">
        <v>0.98648648999999999</v>
      </c>
      <c r="E48" s="1">
        <v>0.96923077000000002</v>
      </c>
      <c r="F48" s="1">
        <f t="shared" si="1"/>
        <v>8.3632940823747325E-4</v>
      </c>
    </row>
    <row r="49" spans="1:6" x14ac:dyDescent="0.3">
      <c r="A49" t="s">
        <v>43</v>
      </c>
      <c r="B49" s="1">
        <v>0</v>
      </c>
      <c r="C49" s="1">
        <v>0</v>
      </c>
      <c r="D49" s="1">
        <v>0</v>
      </c>
      <c r="E49" s="1">
        <v>3.0769230000000002E-2</v>
      </c>
      <c r="F49" s="1">
        <f t="shared" si="1"/>
        <v>7.1005913609467511E-4</v>
      </c>
    </row>
    <row r="50" spans="1:6" x14ac:dyDescent="0.3">
      <c r="A50" t="s">
        <v>69</v>
      </c>
      <c r="B50" s="1">
        <v>0</v>
      </c>
      <c r="C50" s="1">
        <v>1.3513509999999999E-2</v>
      </c>
      <c r="D50" s="1">
        <v>2.702703E-2</v>
      </c>
      <c r="E50" s="1">
        <v>3.0769230000000002E-2</v>
      </c>
      <c r="F50" s="1">
        <f t="shared" si="1"/>
        <v>5.8854999357067501E-4</v>
      </c>
    </row>
    <row r="51" spans="1:6" x14ac:dyDescent="0.3">
      <c r="A51" t="s">
        <v>64</v>
      </c>
      <c r="B51" s="1">
        <v>0</v>
      </c>
      <c r="C51" s="1">
        <v>2.702703E-2</v>
      </c>
      <c r="D51" s="1">
        <v>0</v>
      </c>
      <c r="E51" s="1">
        <v>0</v>
      </c>
      <c r="F51" s="1">
        <f t="shared" si="1"/>
        <v>5.4784526296567499E-4</v>
      </c>
    </row>
    <row r="52" spans="1:6" x14ac:dyDescent="0.3">
      <c r="A52" t="s">
        <v>47</v>
      </c>
      <c r="B52" s="1">
        <v>1.4705879999999999E-2</v>
      </c>
      <c r="C52" s="1">
        <v>1.3513509999999999E-2</v>
      </c>
      <c r="D52" s="1">
        <v>4.054054E-2</v>
      </c>
      <c r="E52" s="1">
        <v>1.538462E-2</v>
      </c>
      <c r="F52" s="1">
        <f t="shared" si="1"/>
        <v>5.0902345145487505E-4</v>
      </c>
    </row>
    <row r="53" spans="1:6" x14ac:dyDescent="0.3">
      <c r="A53" t="s">
        <v>65</v>
      </c>
      <c r="B53" s="1">
        <v>0</v>
      </c>
      <c r="C53" s="1">
        <v>2.702703E-2</v>
      </c>
      <c r="D53" s="1">
        <v>1.3513509999999999E-2</v>
      </c>
      <c r="E53" s="1">
        <v>0</v>
      </c>
      <c r="F53" s="1">
        <f t="shared" si="1"/>
        <v>5.0219145726810004E-4</v>
      </c>
    </row>
    <row r="54" spans="1:6" x14ac:dyDescent="0.3">
      <c r="A54" t="s">
        <v>45</v>
      </c>
      <c r="B54" s="1">
        <v>1.4705879999999999E-2</v>
      </c>
      <c r="C54" s="1">
        <v>1.3513509999999999E-2</v>
      </c>
      <c r="D54" s="1">
        <v>1.3513509999999999E-2</v>
      </c>
      <c r="E54" s="1">
        <v>3.0769230000000002E-2</v>
      </c>
      <c r="F54" s="1">
        <f t="shared" si="1"/>
        <v>2.1409861277327507E-4</v>
      </c>
    </row>
    <row r="55" spans="1:6" x14ac:dyDescent="0.3">
      <c r="A55" t="s">
        <v>38</v>
      </c>
      <c r="B55" s="1">
        <v>0</v>
      </c>
      <c r="C55" s="1">
        <v>0</v>
      </c>
      <c r="D55" s="1">
        <v>0</v>
      </c>
      <c r="E55" s="1">
        <v>1.538462E-2</v>
      </c>
      <c r="F55" s="1">
        <f t="shared" si="1"/>
        <v>1.7751489940829999E-4</v>
      </c>
    </row>
    <row r="56" spans="1:6" x14ac:dyDescent="0.3">
      <c r="A56" t="s">
        <v>67</v>
      </c>
      <c r="B56" s="1">
        <v>0</v>
      </c>
      <c r="C56" s="1">
        <v>0</v>
      </c>
      <c r="D56" s="1">
        <v>0</v>
      </c>
      <c r="E56" s="1">
        <v>1.538462E-2</v>
      </c>
      <c r="F56" s="1">
        <f t="shared" si="1"/>
        <v>1.7751489940829999E-4</v>
      </c>
    </row>
    <row r="57" spans="1:6" x14ac:dyDescent="0.3">
      <c r="A57" t="s">
        <v>68</v>
      </c>
      <c r="B57" s="1">
        <v>0</v>
      </c>
      <c r="C57" s="1">
        <v>0</v>
      </c>
      <c r="D57" s="1">
        <v>0</v>
      </c>
      <c r="E57" s="1">
        <v>1.538462E-2</v>
      </c>
      <c r="F57" s="1">
        <f t="shared" si="1"/>
        <v>1.7751489940829999E-4</v>
      </c>
    </row>
    <row r="58" spans="1:6" x14ac:dyDescent="0.3">
      <c r="A58" t="s">
        <v>70</v>
      </c>
      <c r="B58" s="1">
        <v>0</v>
      </c>
      <c r="C58" s="1">
        <v>0</v>
      </c>
      <c r="D58" s="1">
        <v>0</v>
      </c>
      <c r="E58" s="1">
        <v>1.538462E-2</v>
      </c>
      <c r="F58" s="1">
        <f t="shared" si="1"/>
        <v>1.7751489940829999E-4</v>
      </c>
    </row>
    <row r="59" spans="1:6" x14ac:dyDescent="0.3">
      <c r="A59" t="s">
        <v>71</v>
      </c>
      <c r="B59" s="1">
        <v>0</v>
      </c>
      <c r="C59" s="1">
        <v>0</v>
      </c>
      <c r="D59" s="1">
        <v>0</v>
      </c>
      <c r="E59" s="1">
        <v>1.538462E-2</v>
      </c>
      <c r="F59" s="1">
        <f t="shared" si="1"/>
        <v>1.7751489940829999E-4</v>
      </c>
    </row>
    <row r="60" spans="1:6" x14ac:dyDescent="0.3">
      <c r="A60" t="s">
        <v>81</v>
      </c>
      <c r="B60" s="1">
        <v>0</v>
      </c>
      <c r="C60" s="1">
        <v>0</v>
      </c>
      <c r="D60" s="1">
        <v>0</v>
      </c>
      <c r="E60" s="1">
        <v>1.538462E-2</v>
      </c>
      <c r="F60" s="1">
        <f t="shared" si="1"/>
        <v>1.7751489940829999E-4</v>
      </c>
    </row>
    <row r="61" spans="1:6" x14ac:dyDescent="0.3">
      <c r="A61" t="s">
        <v>82</v>
      </c>
      <c r="B61" s="1">
        <v>0</v>
      </c>
      <c r="C61" s="1">
        <v>0</v>
      </c>
      <c r="D61" s="1">
        <v>0</v>
      </c>
      <c r="E61" s="1">
        <v>1.538462E-2</v>
      </c>
      <c r="F61" s="1">
        <f t="shared" si="1"/>
        <v>1.7751489940829999E-4</v>
      </c>
    </row>
    <row r="62" spans="1:6" x14ac:dyDescent="0.3">
      <c r="A62" t="s">
        <v>83</v>
      </c>
      <c r="B62" s="1">
        <v>0</v>
      </c>
      <c r="C62" s="1">
        <v>0</v>
      </c>
      <c r="D62" s="1">
        <v>0</v>
      </c>
      <c r="E62" s="1">
        <v>1.538462E-2</v>
      </c>
      <c r="F62" s="1">
        <f t="shared" si="1"/>
        <v>1.7751489940829999E-4</v>
      </c>
    </row>
    <row r="63" spans="1:6" x14ac:dyDescent="0.3">
      <c r="A63" t="s">
        <v>84</v>
      </c>
      <c r="B63" s="1">
        <v>0</v>
      </c>
      <c r="C63" s="1">
        <v>0</v>
      </c>
      <c r="D63" s="1">
        <v>0</v>
      </c>
      <c r="E63" s="1">
        <v>1.538462E-2</v>
      </c>
      <c r="F63" s="1">
        <f t="shared" si="1"/>
        <v>1.7751489940829999E-4</v>
      </c>
    </row>
    <row r="64" spans="1:6" x14ac:dyDescent="0.3">
      <c r="A64" t="s">
        <v>85</v>
      </c>
      <c r="B64" s="1">
        <v>0</v>
      </c>
      <c r="C64" s="1">
        <v>0</v>
      </c>
      <c r="D64" s="1">
        <v>0</v>
      </c>
      <c r="E64" s="1">
        <v>1.538462E-2</v>
      </c>
      <c r="F64" s="1">
        <f t="shared" si="1"/>
        <v>1.7751489940829999E-4</v>
      </c>
    </row>
    <row r="65" spans="1:6" x14ac:dyDescent="0.3">
      <c r="A65" t="s">
        <v>86</v>
      </c>
      <c r="B65" s="1">
        <v>0</v>
      </c>
      <c r="C65" s="1">
        <v>0</v>
      </c>
      <c r="D65" s="1">
        <v>0</v>
      </c>
      <c r="E65" s="1">
        <v>1.538462E-2</v>
      </c>
      <c r="F65" s="1">
        <f t="shared" si="1"/>
        <v>1.7751489940829999E-4</v>
      </c>
    </row>
    <row r="66" spans="1:6" x14ac:dyDescent="0.3">
      <c r="A66" t="s">
        <v>87</v>
      </c>
      <c r="B66" s="1">
        <v>0</v>
      </c>
      <c r="C66" s="1">
        <v>0</v>
      </c>
      <c r="D66" s="1">
        <v>0</v>
      </c>
      <c r="E66" s="1">
        <v>1.538462E-2</v>
      </c>
      <c r="F66" s="1">
        <f t="shared" ref="F66:F87" si="2">DEVSQ(B66:E66)</f>
        <v>1.7751489940829999E-4</v>
      </c>
    </row>
    <row r="67" spans="1:6" x14ac:dyDescent="0.3">
      <c r="A67" t="s">
        <v>88</v>
      </c>
      <c r="B67" s="1">
        <v>0</v>
      </c>
      <c r="C67" s="1">
        <v>0</v>
      </c>
      <c r="D67" s="1">
        <v>0</v>
      </c>
      <c r="E67" s="1">
        <v>1.538462E-2</v>
      </c>
      <c r="F67" s="1">
        <f t="shared" si="2"/>
        <v>1.7751489940829999E-4</v>
      </c>
    </row>
    <row r="68" spans="1:6" x14ac:dyDescent="0.3">
      <c r="A68" t="s">
        <v>89</v>
      </c>
      <c r="B68" s="1">
        <v>0</v>
      </c>
      <c r="C68" s="1">
        <v>0</v>
      </c>
      <c r="D68" s="1">
        <v>0</v>
      </c>
      <c r="E68" s="1">
        <v>1.538462E-2</v>
      </c>
      <c r="F68" s="1">
        <f t="shared" si="2"/>
        <v>1.7751489940829999E-4</v>
      </c>
    </row>
    <row r="69" spans="1:6" x14ac:dyDescent="0.3">
      <c r="A69" t="s">
        <v>90</v>
      </c>
      <c r="B69" s="1">
        <v>0</v>
      </c>
      <c r="C69" s="1">
        <v>0</v>
      </c>
      <c r="D69" s="1">
        <v>0</v>
      </c>
      <c r="E69" s="1">
        <v>1.538462E-2</v>
      </c>
      <c r="F69" s="1">
        <f t="shared" si="2"/>
        <v>1.7751489940829999E-4</v>
      </c>
    </row>
    <row r="70" spans="1:6" x14ac:dyDescent="0.3">
      <c r="A70" t="s">
        <v>91</v>
      </c>
      <c r="B70" s="1">
        <v>0</v>
      </c>
      <c r="C70" s="1">
        <v>0</v>
      </c>
      <c r="D70" s="1">
        <v>0</v>
      </c>
      <c r="E70" s="1">
        <v>1.538462E-2</v>
      </c>
      <c r="F70" s="1">
        <f t="shared" si="2"/>
        <v>1.7751489940829999E-4</v>
      </c>
    </row>
    <row r="71" spans="1:6" x14ac:dyDescent="0.3">
      <c r="A71" t="s">
        <v>60</v>
      </c>
      <c r="B71" s="1">
        <v>2.9411759999999999E-2</v>
      </c>
      <c r="C71" s="1">
        <v>1.3513509999999999E-2</v>
      </c>
      <c r="D71" s="1">
        <v>1.3513509999999999E-2</v>
      </c>
      <c r="E71" s="1">
        <v>1.538462E-2</v>
      </c>
      <c r="F71" s="1">
        <f t="shared" si="2"/>
        <v>1.7731786699220001E-4</v>
      </c>
    </row>
    <row r="72" spans="1:6" x14ac:dyDescent="0.3">
      <c r="A72" t="s">
        <v>51</v>
      </c>
      <c r="B72" s="1">
        <v>1.4705879999999999E-2</v>
      </c>
      <c r="C72" s="1">
        <v>0</v>
      </c>
      <c r="D72" s="1">
        <v>0</v>
      </c>
      <c r="E72" s="1">
        <v>0</v>
      </c>
      <c r="F72" s="1">
        <f t="shared" si="2"/>
        <v>1.6219717993079996E-4</v>
      </c>
    </row>
    <row r="73" spans="1:6" x14ac:dyDescent="0.3">
      <c r="A73" t="s">
        <v>58</v>
      </c>
      <c r="B73" s="1">
        <v>1.4705879999999999E-2</v>
      </c>
      <c r="C73" s="1">
        <v>0</v>
      </c>
      <c r="D73" s="1">
        <v>0</v>
      </c>
      <c r="E73" s="1">
        <v>0</v>
      </c>
      <c r="F73" s="1">
        <f t="shared" si="2"/>
        <v>1.6219717993079996E-4</v>
      </c>
    </row>
    <row r="74" spans="1:6" x14ac:dyDescent="0.3">
      <c r="A74" t="s">
        <v>61</v>
      </c>
      <c r="B74" s="1">
        <v>1.4705879999999999E-2</v>
      </c>
      <c r="C74" s="1">
        <v>1.3513509999999999E-2</v>
      </c>
      <c r="D74" s="1">
        <v>0</v>
      </c>
      <c r="E74" s="1">
        <v>1.538462E-2</v>
      </c>
      <c r="F74" s="1">
        <f t="shared" si="2"/>
        <v>1.6023696961887501E-4</v>
      </c>
    </row>
    <row r="75" spans="1:6" x14ac:dyDescent="0.3">
      <c r="A75" t="s">
        <v>62</v>
      </c>
      <c r="B75" s="1">
        <v>1.4705879999999999E-2</v>
      </c>
      <c r="C75" s="1">
        <v>1.3513509999999999E-2</v>
      </c>
      <c r="D75" s="1">
        <v>1.3513509999999999E-2</v>
      </c>
      <c r="E75" s="1">
        <v>0</v>
      </c>
      <c r="F75" s="1">
        <f t="shared" si="2"/>
        <v>1.4608407601209998E-4</v>
      </c>
    </row>
    <row r="76" spans="1:6" x14ac:dyDescent="0.3">
      <c r="A76" t="s">
        <v>92</v>
      </c>
      <c r="B76" s="1">
        <v>0</v>
      </c>
      <c r="C76" s="1">
        <v>0</v>
      </c>
      <c r="D76" s="1">
        <v>1.3513509999999999E-2</v>
      </c>
      <c r="E76" s="1">
        <v>0</v>
      </c>
      <c r="F76" s="1">
        <f t="shared" si="2"/>
        <v>1.3696121439007498E-4</v>
      </c>
    </row>
    <row r="77" spans="1:6" x14ac:dyDescent="0.3">
      <c r="A77" t="s">
        <v>93</v>
      </c>
      <c r="B77" s="1">
        <v>0</v>
      </c>
      <c r="C77" s="1">
        <v>0</v>
      </c>
      <c r="D77" s="1">
        <v>1.3513509999999999E-2</v>
      </c>
      <c r="E77" s="1">
        <v>0</v>
      </c>
      <c r="F77" s="1">
        <f t="shared" si="2"/>
        <v>1.3696121439007498E-4</v>
      </c>
    </row>
    <row r="78" spans="1:6" x14ac:dyDescent="0.3">
      <c r="A78" t="s">
        <v>94</v>
      </c>
      <c r="B78" s="1">
        <v>0</v>
      </c>
      <c r="C78" s="1">
        <v>0</v>
      </c>
      <c r="D78" s="1">
        <v>1.3513509999999999E-2</v>
      </c>
      <c r="E78" s="1">
        <v>0</v>
      </c>
      <c r="F78" s="1">
        <f t="shared" si="2"/>
        <v>1.3696121439007498E-4</v>
      </c>
    </row>
    <row r="79" spans="1:6" x14ac:dyDescent="0.3">
      <c r="A79" t="s">
        <v>95</v>
      </c>
      <c r="B79" s="1">
        <v>0</v>
      </c>
      <c r="C79" s="1">
        <v>0</v>
      </c>
      <c r="D79" s="1">
        <v>1.3513509999999999E-2</v>
      </c>
      <c r="E79" s="1">
        <v>0</v>
      </c>
      <c r="F79" s="1">
        <f t="shared" si="2"/>
        <v>1.3696121439007498E-4</v>
      </c>
    </row>
    <row r="80" spans="1:6" x14ac:dyDescent="0.3">
      <c r="A80" t="s">
        <v>96</v>
      </c>
      <c r="B80" s="1">
        <v>0</v>
      </c>
      <c r="C80" s="1">
        <v>0</v>
      </c>
      <c r="D80" s="1">
        <v>1.3513509999999999E-2</v>
      </c>
      <c r="E80" s="1">
        <v>0</v>
      </c>
      <c r="F80" s="1">
        <f t="shared" si="2"/>
        <v>1.3696121439007498E-4</v>
      </c>
    </row>
    <row r="81" spans="1:6" x14ac:dyDescent="0.3">
      <c r="A81" t="s">
        <v>97</v>
      </c>
      <c r="B81" s="1">
        <v>0</v>
      </c>
      <c r="C81" s="1">
        <v>0</v>
      </c>
      <c r="D81" s="1">
        <v>1.3513509999999999E-2</v>
      </c>
      <c r="E81" s="1">
        <v>0</v>
      </c>
      <c r="F81" s="1">
        <f t="shared" si="2"/>
        <v>1.3696121439007498E-4</v>
      </c>
    </row>
    <row r="82" spans="1:6" x14ac:dyDescent="0.3">
      <c r="A82" t="s">
        <v>98</v>
      </c>
      <c r="B82" s="1">
        <v>0</v>
      </c>
      <c r="C82" s="1">
        <v>0</v>
      </c>
      <c r="D82" s="1">
        <v>1.3513509999999999E-2</v>
      </c>
      <c r="E82" s="1">
        <v>0</v>
      </c>
      <c r="F82" s="1">
        <f t="shared" si="2"/>
        <v>1.3696121439007498E-4</v>
      </c>
    </row>
    <row r="83" spans="1:6" x14ac:dyDescent="0.3">
      <c r="A83" t="s">
        <v>99</v>
      </c>
      <c r="B83" s="1">
        <v>0</v>
      </c>
      <c r="C83" s="1">
        <v>0</v>
      </c>
      <c r="D83" s="1">
        <v>1.3513509999999999E-2</v>
      </c>
      <c r="E83" s="1">
        <v>0</v>
      </c>
      <c r="F83" s="1">
        <f t="shared" si="2"/>
        <v>1.3696121439007498E-4</v>
      </c>
    </row>
    <row r="84" spans="1:6" x14ac:dyDescent="0.3">
      <c r="A84" t="s">
        <v>100</v>
      </c>
      <c r="B84" s="1">
        <v>0</v>
      </c>
      <c r="C84" s="1">
        <v>0</v>
      </c>
      <c r="D84" s="1">
        <v>1.3513509999999999E-2</v>
      </c>
      <c r="E84" s="1">
        <v>0</v>
      </c>
      <c r="F84" s="1">
        <f t="shared" si="2"/>
        <v>1.3696121439007498E-4</v>
      </c>
    </row>
    <row r="85" spans="1:6" x14ac:dyDescent="0.3">
      <c r="A85" t="s">
        <v>101</v>
      </c>
      <c r="B85" s="1">
        <v>0</v>
      </c>
      <c r="C85" s="1">
        <v>0</v>
      </c>
      <c r="D85" s="1">
        <v>1.3513509999999999E-2</v>
      </c>
      <c r="E85" s="1">
        <v>0</v>
      </c>
      <c r="F85" s="1">
        <f t="shared" si="2"/>
        <v>1.3696121439007498E-4</v>
      </c>
    </row>
    <row r="86" spans="1:6" x14ac:dyDescent="0.3">
      <c r="A86" t="s">
        <v>80</v>
      </c>
      <c r="B86" s="1">
        <v>0</v>
      </c>
      <c r="C86" s="1">
        <v>1.3513509999999999E-2</v>
      </c>
      <c r="D86" s="1">
        <v>0</v>
      </c>
      <c r="E86" s="1">
        <v>0</v>
      </c>
      <c r="F86" s="1">
        <f t="shared" si="2"/>
        <v>1.3696121439007498E-4</v>
      </c>
    </row>
    <row r="87" spans="1:6" x14ac:dyDescent="0.3">
      <c r="A87" t="s">
        <v>50</v>
      </c>
      <c r="B87" s="1">
        <v>1.4705879999999999E-2</v>
      </c>
      <c r="C87" s="1">
        <v>2.702703E-2</v>
      </c>
      <c r="D87" s="1">
        <v>1.3513509999999999E-2</v>
      </c>
      <c r="E87" s="1">
        <v>1.538462E-2</v>
      </c>
      <c r="F87" s="1">
        <f t="shared" si="2"/>
        <v>1.1883878938940001E-4</v>
      </c>
    </row>
  </sheetData>
  <autoFilter ref="A1:F1">
    <sortState ref="A2:F87">
      <sortCondition descending="1" ref="F1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zoomScale="70" zoomScaleNormal="70" workbookViewId="0">
      <selection activeCell="A13" sqref="A13"/>
    </sheetView>
  </sheetViews>
  <sheetFormatPr defaultRowHeight="14.4" x14ac:dyDescent="0.3"/>
  <cols>
    <col min="1" max="1" width="80.88671875" bestFit="1" customWidth="1"/>
    <col min="2" max="7" width="12" style="1" bestFit="1" customWidth="1"/>
    <col min="8" max="8" width="13.109375" customWidth="1"/>
  </cols>
  <sheetData>
    <row r="1" spans="1:8" ht="25.2" customHeight="1" x14ac:dyDescent="0.3">
      <c r="B1" s="7" t="s">
        <v>133</v>
      </c>
      <c r="C1" s="7"/>
      <c r="D1" s="7" t="s">
        <v>134</v>
      </c>
      <c r="E1" s="7"/>
      <c r="F1" s="7" t="s">
        <v>135</v>
      </c>
      <c r="G1" s="7"/>
    </row>
    <row r="2" spans="1:8" x14ac:dyDescent="0.3">
      <c r="B2" s="1" t="s">
        <v>136</v>
      </c>
      <c r="C2" s="1" t="s">
        <v>137</v>
      </c>
      <c r="D2" s="1" t="s">
        <v>136</v>
      </c>
      <c r="E2" s="1" t="s">
        <v>137</v>
      </c>
      <c r="F2" s="1" t="s">
        <v>136</v>
      </c>
      <c r="G2" s="1" t="s">
        <v>137</v>
      </c>
      <c r="H2" s="1" t="s">
        <v>138</v>
      </c>
    </row>
    <row r="3" spans="1:8" x14ac:dyDescent="0.3">
      <c r="A3" t="s">
        <v>8</v>
      </c>
      <c r="B3" s="1">
        <v>0.72159090909090895</v>
      </c>
      <c r="C3" s="1">
        <v>9.5238095238095205E-2</v>
      </c>
      <c r="D3" s="1">
        <v>0.94957983193277296</v>
      </c>
      <c r="E3" s="1">
        <v>0.148148148148148</v>
      </c>
      <c r="F3" s="1">
        <v>0.89743589743589702</v>
      </c>
      <c r="G3" s="1">
        <v>0.19512195121951201</v>
      </c>
      <c r="H3" s="4">
        <f t="shared" ref="H3:H34" si="0">(ABS(B3-C3) + ABS(D3-E3) + ABS(F3-G3))/3</f>
        <v>0.71003281461794121</v>
      </c>
    </row>
    <row r="4" spans="1:8" x14ac:dyDescent="0.3">
      <c r="A4" t="s">
        <v>2</v>
      </c>
      <c r="B4" s="1">
        <v>0.81818181818181801</v>
      </c>
      <c r="C4" s="1">
        <v>0.25714285714285701</v>
      </c>
      <c r="D4" s="1">
        <v>0.91596638655462204</v>
      </c>
      <c r="E4" s="1">
        <v>0.38271604938271597</v>
      </c>
      <c r="F4" s="1">
        <v>0.88034188034187999</v>
      </c>
      <c r="G4" s="1">
        <v>0.41463414634146301</v>
      </c>
      <c r="H4" s="4">
        <f t="shared" si="0"/>
        <v>0.51999901073709465</v>
      </c>
    </row>
    <row r="5" spans="1:8" x14ac:dyDescent="0.3">
      <c r="A5" t="s">
        <v>18</v>
      </c>
      <c r="B5" s="1">
        <v>0.47159090909090901</v>
      </c>
      <c r="C5" s="1">
        <v>0.93333333333333302</v>
      </c>
      <c r="D5" s="1">
        <v>0.36134453781512599</v>
      </c>
      <c r="E5" s="1">
        <v>0.84567901234567899</v>
      </c>
      <c r="F5" s="1">
        <v>0.39316239316239299</v>
      </c>
      <c r="G5" s="1">
        <v>0.82317073170731703</v>
      </c>
      <c r="H5" s="4">
        <f t="shared" si="0"/>
        <v>0.45869507910596702</v>
      </c>
    </row>
    <row r="6" spans="1:8" x14ac:dyDescent="0.3">
      <c r="A6" t="s">
        <v>24</v>
      </c>
      <c r="B6" s="1">
        <v>0.35227272727272702</v>
      </c>
      <c r="C6" s="1">
        <v>0.68571428571428605</v>
      </c>
      <c r="D6" s="1">
        <v>0.26050420168067201</v>
      </c>
      <c r="E6" s="1">
        <v>0.63580246913580296</v>
      </c>
      <c r="F6" s="1">
        <v>0.213675213675214</v>
      </c>
      <c r="G6" s="1">
        <v>0.66463414634146301</v>
      </c>
      <c r="H6" s="4">
        <f t="shared" si="0"/>
        <v>0.38656625285431295</v>
      </c>
    </row>
    <row r="7" spans="1:8" x14ac:dyDescent="0.3">
      <c r="A7" t="s">
        <v>14</v>
      </c>
      <c r="B7" s="1">
        <v>0.65909090909090895</v>
      </c>
      <c r="C7" s="1">
        <v>0.30476190476190501</v>
      </c>
      <c r="D7" s="1">
        <v>0.76470588235294101</v>
      </c>
      <c r="E7" s="1">
        <v>0.34567901234567899</v>
      </c>
      <c r="F7" s="1">
        <v>0.72649572649572602</v>
      </c>
      <c r="G7" s="1">
        <v>0.38414634146341498</v>
      </c>
      <c r="H7" s="4">
        <f t="shared" si="0"/>
        <v>0.371901753122859</v>
      </c>
    </row>
    <row r="8" spans="1:8" x14ac:dyDescent="0.3">
      <c r="A8" t="s">
        <v>110</v>
      </c>
      <c r="B8" s="1">
        <v>0.35227272727272702</v>
      </c>
      <c r="C8" s="1">
        <v>9.5238095238095205E-2</v>
      </c>
      <c r="D8" s="1">
        <v>0.46218487394958002</v>
      </c>
      <c r="E8" s="1">
        <v>0.11111111111111099</v>
      </c>
      <c r="F8" s="1">
        <v>0.46153846153846201</v>
      </c>
      <c r="G8" s="1">
        <v>0.109756097560976</v>
      </c>
      <c r="H8" s="4">
        <f t="shared" si="0"/>
        <v>0.319963586283529</v>
      </c>
    </row>
    <row r="9" spans="1:8" x14ac:dyDescent="0.3">
      <c r="A9" t="s">
        <v>17</v>
      </c>
      <c r="B9" s="1">
        <v>0.11363636363636399</v>
      </c>
      <c r="C9" s="1">
        <v>0.49523809523809498</v>
      </c>
      <c r="D9" s="1">
        <v>0.10084033613445401</v>
      </c>
      <c r="E9" s="1">
        <v>0.36419753086419798</v>
      </c>
      <c r="F9" s="1">
        <v>0.11965811965812</v>
      </c>
      <c r="G9" s="1">
        <v>0.353658536585366</v>
      </c>
      <c r="H9" s="4">
        <f t="shared" si="0"/>
        <v>0.292986447752907</v>
      </c>
    </row>
    <row r="10" spans="1:8" x14ac:dyDescent="0.3">
      <c r="A10" t="s">
        <v>119</v>
      </c>
      <c r="B10" s="1">
        <v>6.25E-2</v>
      </c>
      <c r="C10" s="1">
        <v>0.43809523809523798</v>
      </c>
      <c r="D10" s="1">
        <v>7.5630252100840303E-2</v>
      </c>
      <c r="E10" s="1">
        <v>0.296296296296296</v>
      </c>
      <c r="F10" s="1">
        <v>7.69230769230769E-2</v>
      </c>
      <c r="G10" s="1">
        <v>0.292682926829268</v>
      </c>
      <c r="H10" s="4">
        <f t="shared" si="0"/>
        <v>0.2706737107322949</v>
      </c>
    </row>
    <row r="11" spans="1:8" x14ac:dyDescent="0.3">
      <c r="A11" t="s">
        <v>116</v>
      </c>
      <c r="B11" s="1">
        <v>0.3125</v>
      </c>
      <c r="C11" s="1">
        <v>0.61904761904761896</v>
      </c>
      <c r="D11" s="1">
        <v>0.28571428571428598</v>
      </c>
      <c r="E11" s="1">
        <v>0.530864197530864</v>
      </c>
      <c r="F11" s="1">
        <v>0.29059829059829101</v>
      </c>
      <c r="G11" s="1">
        <v>0.52439024390243905</v>
      </c>
      <c r="H11" s="4">
        <f t="shared" si="0"/>
        <v>0.26182982805611499</v>
      </c>
    </row>
    <row r="12" spans="1:8" x14ac:dyDescent="0.3">
      <c r="A12" t="s">
        <v>28</v>
      </c>
      <c r="B12" s="1">
        <v>0.22727272727272699</v>
      </c>
      <c r="C12" s="1">
        <v>3.8095238095238099E-2</v>
      </c>
      <c r="D12" s="1">
        <v>0.26050420168067201</v>
      </c>
      <c r="E12" s="1">
        <v>7.4074074074074098E-2</v>
      </c>
      <c r="F12" s="1">
        <v>0.27350427350427398</v>
      </c>
      <c r="G12" s="1">
        <v>7.3170731707317097E-2</v>
      </c>
      <c r="H12" s="4">
        <f t="shared" si="0"/>
        <v>0.19198038619368121</v>
      </c>
    </row>
    <row r="13" spans="1:8" x14ac:dyDescent="0.3">
      <c r="A13" t="s">
        <v>11</v>
      </c>
      <c r="B13" s="1">
        <v>0.65909090909090895</v>
      </c>
      <c r="C13" s="1">
        <v>0.86666666666666703</v>
      </c>
      <c r="D13" s="1">
        <v>0.60504201680672298</v>
      </c>
      <c r="E13" s="1">
        <v>0.83333333333333304</v>
      </c>
      <c r="F13" s="1">
        <v>0.66666666666666696</v>
      </c>
      <c r="G13" s="1">
        <v>0.78658536585365901</v>
      </c>
      <c r="H13" s="4">
        <f t="shared" si="0"/>
        <v>0.18526192442978673</v>
      </c>
    </row>
    <row r="14" spans="1:8" x14ac:dyDescent="0.3">
      <c r="A14" t="s">
        <v>124</v>
      </c>
      <c r="B14" s="1">
        <v>0.15909090909090901</v>
      </c>
      <c r="C14" s="1">
        <v>0</v>
      </c>
      <c r="D14" s="1">
        <v>0.20168067226890801</v>
      </c>
      <c r="E14" s="1">
        <v>2.4691358024691398E-2</v>
      </c>
      <c r="F14" s="1">
        <v>0.213675213675214</v>
      </c>
      <c r="G14" s="1">
        <v>1.8292682926829298E-2</v>
      </c>
      <c r="H14" s="4">
        <f t="shared" si="0"/>
        <v>0.17715425136117011</v>
      </c>
    </row>
    <row r="15" spans="1:8" x14ac:dyDescent="0.3">
      <c r="A15" t="s">
        <v>111</v>
      </c>
      <c r="B15" s="1">
        <v>0.15909090909090901</v>
      </c>
      <c r="C15" s="1">
        <v>0</v>
      </c>
      <c r="D15" s="1">
        <v>0.20168067226890801</v>
      </c>
      <c r="E15" s="1">
        <v>1.85185185185185E-2</v>
      </c>
      <c r="F15" s="1">
        <v>0.20512820512820501</v>
      </c>
      <c r="G15" s="1">
        <v>2.4390243902439001E-2</v>
      </c>
      <c r="H15" s="4">
        <f t="shared" si="0"/>
        <v>0.17433034135568817</v>
      </c>
    </row>
    <row r="16" spans="1:8" x14ac:dyDescent="0.3">
      <c r="A16" t="s">
        <v>20</v>
      </c>
      <c r="B16" s="1">
        <v>0.34659090909090901</v>
      </c>
      <c r="C16" s="1">
        <v>0.50476190476190497</v>
      </c>
      <c r="D16" s="1">
        <v>0.30252100840336099</v>
      </c>
      <c r="E16" s="1">
        <v>0.47530864197530898</v>
      </c>
      <c r="F16" s="1">
        <v>0.33333333333333298</v>
      </c>
      <c r="G16" s="1">
        <v>0.457317073170732</v>
      </c>
      <c r="H16" s="4">
        <f t="shared" si="0"/>
        <v>0.15164745636011431</v>
      </c>
    </row>
    <row r="17" spans="1:8" x14ac:dyDescent="0.3">
      <c r="A17" t="s">
        <v>13</v>
      </c>
      <c r="B17" s="1">
        <v>0.36931818181818199</v>
      </c>
      <c r="C17" s="1">
        <v>0.42857142857142899</v>
      </c>
      <c r="D17" s="1">
        <v>0.30252100840336099</v>
      </c>
      <c r="E17" s="1">
        <v>0.45061728395061701</v>
      </c>
      <c r="F17" s="1">
        <v>0.24786324786324801</v>
      </c>
      <c r="G17" s="1">
        <v>0.49390243902439002</v>
      </c>
      <c r="H17" s="4">
        <f t="shared" si="0"/>
        <v>0.15112957115388168</v>
      </c>
    </row>
    <row r="18" spans="1:8" x14ac:dyDescent="0.3">
      <c r="A18" t="s">
        <v>27</v>
      </c>
      <c r="B18" s="1">
        <v>0.46590909090909099</v>
      </c>
      <c r="C18" s="1">
        <v>0.371428571428571</v>
      </c>
      <c r="D18" s="1">
        <v>0.54621848739495804</v>
      </c>
      <c r="E18" s="1">
        <v>0.34567901234567899</v>
      </c>
      <c r="F18" s="1">
        <v>0.52136752136752096</v>
      </c>
      <c r="G18" s="1">
        <v>0.36585365853658502</v>
      </c>
      <c r="H18" s="4">
        <f t="shared" si="0"/>
        <v>0.15017795245357832</v>
      </c>
    </row>
    <row r="19" spans="1:8" x14ac:dyDescent="0.3">
      <c r="A19" t="s">
        <v>21</v>
      </c>
      <c r="B19" s="1">
        <v>7.3863636363636395E-2</v>
      </c>
      <c r="C19" s="1">
        <v>0.266666666666667</v>
      </c>
      <c r="D19" s="1">
        <v>8.40336134453782E-2</v>
      </c>
      <c r="E19" s="1">
        <v>0.19135802469135799</v>
      </c>
      <c r="F19" s="1">
        <v>0.102564102564103</v>
      </c>
      <c r="G19" s="1">
        <v>0.176829268292683</v>
      </c>
      <c r="H19" s="4">
        <f t="shared" si="0"/>
        <v>0.12479753575919679</v>
      </c>
    </row>
    <row r="20" spans="1:8" x14ac:dyDescent="0.3">
      <c r="A20" t="s">
        <v>9</v>
      </c>
      <c r="B20" s="1">
        <v>0.47727272727272702</v>
      </c>
      <c r="C20" s="1">
        <v>0.33333333333333298</v>
      </c>
      <c r="D20" s="1">
        <v>0.47899159663865498</v>
      </c>
      <c r="E20" s="1">
        <v>0.37654320987654299</v>
      </c>
      <c r="F20" s="1">
        <v>0.49572649572649602</v>
      </c>
      <c r="G20" s="1">
        <v>0.37195121951219501</v>
      </c>
      <c r="H20" s="4">
        <f t="shared" si="0"/>
        <v>0.12338768563860235</v>
      </c>
    </row>
    <row r="21" spans="1:8" x14ac:dyDescent="0.3">
      <c r="A21" t="s">
        <v>10</v>
      </c>
      <c r="B21" s="1">
        <v>0.94886363636363602</v>
      </c>
      <c r="C21" s="1">
        <v>0.8</v>
      </c>
      <c r="D21" s="1">
        <v>0.94957983193277296</v>
      </c>
      <c r="E21" s="1">
        <v>0.85185185185185197</v>
      </c>
      <c r="F21" s="1">
        <v>0.94871794871794901</v>
      </c>
      <c r="G21" s="1">
        <v>0.85365853658536595</v>
      </c>
      <c r="H21" s="4">
        <f t="shared" si="0"/>
        <v>0.11388367619238</v>
      </c>
    </row>
    <row r="22" spans="1:8" x14ac:dyDescent="0.3">
      <c r="A22" t="s">
        <v>120</v>
      </c>
      <c r="B22" s="1">
        <v>8.5227272727272693E-2</v>
      </c>
      <c r="C22" s="1">
        <v>0.17142857142857101</v>
      </c>
      <c r="D22" s="1">
        <v>5.0420168067226899E-2</v>
      </c>
      <c r="E22" s="1">
        <v>0.16666666666666699</v>
      </c>
      <c r="F22" s="1">
        <v>4.2735042735042701E-2</v>
      </c>
      <c r="G22" s="1">
        <v>0.17073170731707299</v>
      </c>
      <c r="H22" s="4">
        <f t="shared" si="0"/>
        <v>0.11014815396092291</v>
      </c>
    </row>
    <row r="23" spans="1:8" x14ac:dyDescent="0.3">
      <c r="A23" t="s">
        <v>117</v>
      </c>
      <c r="B23" s="1">
        <v>0.19318181818181801</v>
      </c>
      <c r="C23" s="1">
        <v>0.104761904761905</v>
      </c>
      <c r="D23" s="1">
        <v>0.218487394957983</v>
      </c>
      <c r="E23" s="1">
        <v>0.117283950617284</v>
      </c>
      <c r="F23" s="1">
        <v>0.230769230769231</v>
      </c>
      <c r="G23" s="1">
        <v>0.109756097560976</v>
      </c>
      <c r="H23" s="4">
        <f t="shared" si="0"/>
        <v>0.10354549698962234</v>
      </c>
    </row>
    <row r="24" spans="1:8" x14ac:dyDescent="0.3">
      <c r="A24" t="s">
        <v>22</v>
      </c>
      <c r="B24" s="1">
        <v>0.34659090909090901</v>
      </c>
      <c r="C24" s="1">
        <v>0.4</v>
      </c>
      <c r="D24" s="1">
        <v>0.26050420168067201</v>
      </c>
      <c r="E24" s="1">
        <v>0.438271604938272</v>
      </c>
      <c r="F24" s="1">
        <v>0.32478632478632502</v>
      </c>
      <c r="G24" s="1">
        <v>0.396341463414634</v>
      </c>
      <c r="H24" s="4">
        <f t="shared" si="0"/>
        <v>0.100910544265</v>
      </c>
    </row>
    <row r="25" spans="1:8" x14ac:dyDescent="0.3">
      <c r="A25" t="s">
        <v>118</v>
      </c>
      <c r="B25" s="1">
        <v>3.4090909090909102E-2</v>
      </c>
      <c r="C25" s="1">
        <v>0.180952380952381</v>
      </c>
      <c r="D25" s="1">
        <v>4.20168067226891E-2</v>
      </c>
      <c r="E25" s="1">
        <v>0.12345679012345701</v>
      </c>
      <c r="F25" s="1">
        <v>5.1282051282051301E-2</v>
      </c>
      <c r="G25" s="1">
        <v>0.115853658536585</v>
      </c>
      <c r="H25" s="4">
        <f t="shared" si="0"/>
        <v>9.7624354172257843E-2</v>
      </c>
    </row>
    <row r="26" spans="1:8" x14ac:dyDescent="0.3">
      <c r="A26" t="s">
        <v>112</v>
      </c>
      <c r="B26" s="1">
        <v>0.30681818181818199</v>
      </c>
      <c r="C26" s="1">
        <v>0.133333333333333</v>
      </c>
      <c r="D26" s="1">
        <v>0.30252100840336099</v>
      </c>
      <c r="E26" s="1">
        <v>0.19753086419753099</v>
      </c>
      <c r="F26" s="1">
        <v>0.23931623931623899</v>
      </c>
      <c r="G26" s="1">
        <v>0.24390243902438999</v>
      </c>
      <c r="H26" s="4">
        <f t="shared" si="0"/>
        <v>9.435373079961E-2</v>
      </c>
    </row>
    <row r="27" spans="1:8" x14ac:dyDescent="0.3">
      <c r="A27" t="s">
        <v>123</v>
      </c>
      <c r="B27" s="1">
        <v>8.5227272727272693E-2</v>
      </c>
      <c r="C27" s="1">
        <v>0</v>
      </c>
      <c r="D27" s="1">
        <v>0.109243697478992</v>
      </c>
      <c r="E27" s="1">
        <v>1.2345679012345699E-2</v>
      </c>
      <c r="F27" s="1">
        <v>0.102564102564103</v>
      </c>
      <c r="G27" s="1">
        <v>1.8292682926829298E-2</v>
      </c>
      <c r="H27" s="4">
        <f t="shared" si="0"/>
        <v>8.8798903610397564E-2</v>
      </c>
    </row>
    <row r="28" spans="1:8" x14ac:dyDescent="0.3">
      <c r="A28" t="s">
        <v>16</v>
      </c>
      <c r="B28" s="1">
        <v>0.80113636363636398</v>
      </c>
      <c r="C28" s="1">
        <v>0.93333333333333302</v>
      </c>
      <c r="D28" s="1">
        <v>0.81512605042016795</v>
      </c>
      <c r="E28" s="1">
        <v>0.87654320987654299</v>
      </c>
      <c r="F28" s="1">
        <v>0.82051282051282004</v>
      </c>
      <c r="G28" s="1">
        <v>0.87195121951219501</v>
      </c>
      <c r="H28" s="4">
        <f t="shared" si="0"/>
        <v>8.1684176050906346E-2</v>
      </c>
    </row>
    <row r="29" spans="1:8" x14ac:dyDescent="0.3">
      <c r="A29" t="s">
        <v>127</v>
      </c>
      <c r="B29" s="1">
        <v>0.102272727272727</v>
      </c>
      <c r="C29" s="1">
        <v>0.20952380952381</v>
      </c>
      <c r="D29" s="1">
        <v>0.10084033613445401</v>
      </c>
      <c r="E29" s="1">
        <v>0.172839506172839</v>
      </c>
      <c r="F29" s="1">
        <v>0.11965811965812</v>
      </c>
      <c r="G29" s="1">
        <v>0.15853658536585399</v>
      </c>
      <c r="H29" s="4">
        <f t="shared" si="0"/>
        <v>7.270957266573401E-2</v>
      </c>
    </row>
    <row r="30" spans="1:8" x14ac:dyDescent="0.3">
      <c r="A30" t="s">
        <v>122</v>
      </c>
      <c r="B30" s="1">
        <v>0.15909090909090901</v>
      </c>
      <c r="C30" s="1">
        <v>9.5238095238095205E-2</v>
      </c>
      <c r="D30" s="1">
        <v>0.16806722689075601</v>
      </c>
      <c r="E30" s="1">
        <v>0.11111111111111099</v>
      </c>
      <c r="F30" s="1">
        <v>0.188034188034188</v>
      </c>
      <c r="G30" s="1">
        <v>9.7560975609756101E-2</v>
      </c>
      <c r="H30" s="4">
        <f t="shared" si="0"/>
        <v>7.0427380685630245E-2</v>
      </c>
    </row>
    <row r="31" spans="1:8" x14ac:dyDescent="0.3">
      <c r="A31" t="s">
        <v>66</v>
      </c>
      <c r="B31" s="1">
        <v>0</v>
      </c>
      <c r="C31" s="1">
        <v>0.104761904761905</v>
      </c>
      <c r="D31" s="1">
        <v>0</v>
      </c>
      <c r="E31" s="1">
        <v>6.7901234567901203E-2</v>
      </c>
      <c r="F31" s="1">
        <v>1.7094017094017099E-2</v>
      </c>
      <c r="G31" s="1">
        <v>5.4878048780487798E-2</v>
      </c>
      <c r="H31" s="4">
        <f t="shared" si="0"/>
        <v>7.0149057005425633E-2</v>
      </c>
    </row>
    <row r="32" spans="1:8" x14ac:dyDescent="0.3">
      <c r="A32" t="s">
        <v>113</v>
      </c>
      <c r="B32" s="1">
        <v>0.28409090909090901</v>
      </c>
      <c r="C32" s="1">
        <v>0.238095238095238</v>
      </c>
      <c r="D32" s="1">
        <v>0.29411764705882398</v>
      </c>
      <c r="E32" s="1">
        <v>0.25308641975308599</v>
      </c>
      <c r="F32" s="1">
        <v>0.316239316239316</v>
      </c>
      <c r="G32" s="1">
        <v>0.23170731707317099</v>
      </c>
      <c r="H32" s="4">
        <f t="shared" si="0"/>
        <v>5.7186299155851335E-2</v>
      </c>
    </row>
    <row r="33" spans="1:8" x14ac:dyDescent="0.3">
      <c r="A33" t="s">
        <v>0</v>
      </c>
      <c r="B33" s="1">
        <v>0.85227272727272696</v>
      </c>
      <c r="C33" s="1">
        <v>0.77142857142857102</v>
      </c>
      <c r="D33" s="1">
        <v>0.84033613445378197</v>
      </c>
      <c r="E33" s="1">
        <v>0.80864197530864201</v>
      </c>
      <c r="F33" s="1">
        <v>0.83760683760683796</v>
      </c>
      <c r="G33" s="1">
        <v>0.81097560975609795</v>
      </c>
      <c r="H33" s="4">
        <f t="shared" si="0"/>
        <v>4.6389847613345303E-2</v>
      </c>
    </row>
    <row r="34" spans="1:8" x14ac:dyDescent="0.3">
      <c r="A34" t="s">
        <v>115</v>
      </c>
      <c r="B34" s="1">
        <v>0</v>
      </c>
      <c r="C34" s="1">
        <v>6.6666666666666693E-2</v>
      </c>
      <c r="D34" s="1">
        <v>0</v>
      </c>
      <c r="E34" s="1">
        <v>4.3209876543209902E-2</v>
      </c>
      <c r="F34" s="1">
        <v>8.5470085470085496E-3</v>
      </c>
      <c r="G34" s="1">
        <v>3.65853658536585E-2</v>
      </c>
      <c r="H34" s="4">
        <f t="shared" si="0"/>
        <v>4.5971633505508848E-2</v>
      </c>
    </row>
    <row r="35" spans="1:8" x14ac:dyDescent="0.3">
      <c r="A35" t="s">
        <v>36</v>
      </c>
      <c r="B35" s="1">
        <v>5.6818181818181802E-3</v>
      </c>
      <c r="C35" s="1">
        <v>7.6190476190476197E-2</v>
      </c>
      <c r="D35" s="1">
        <v>8.4033613445378096E-3</v>
      </c>
      <c r="E35" s="1">
        <v>4.9382716049382699E-2</v>
      </c>
      <c r="F35" s="1">
        <v>1.7094017094017099E-2</v>
      </c>
      <c r="G35" s="1">
        <v>4.2682926829268303E-2</v>
      </c>
      <c r="H35" s="4">
        <f t="shared" ref="H35:H66" si="1">(ABS(B35-C35) + ABS(D35-E35) + ABS(F35-G35))/3</f>
        <v>4.5692307482918033E-2</v>
      </c>
    </row>
    <row r="36" spans="1:8" x14ac:dyDescent="0.3">
      <c r="A36" t="s">
        <v>42</v>
      </c>
      <c r="B36" s="1">
        <v>5.6818181818181802E-2</v>
      </c>
      <c r="C36" s="1">
        <v>4.7619047619047603E-2</v>
      </c>
      <c r="D36" s="1">
        <v>1.6806722689075598E-2</v>
      </c>
      <c r="E36" s="1">
        <v>7.4074074074074098E-2</v>
      </c>
      <c r="F36" s="1">
        <v>1.7094017094017099E-2</v>
      </c>
      <c r="G36" s="1">
        <v>7.9268292682926803E-2</v>
      </c>
      <c r="H36" s="4">
        <f t="shared" si="1"/>
        <v>4.2880253724347471E-2</v>
      </c>
    </row>
    <row r="37" spans="1:8" x14ac:dyDescent="0.3">
      <c r="A37" t="s">
        <v>32</v>
      </c>
      <c r="B37" s="1">
        <v>9.0909090909090898E-2</v>
      </c>
      <c r="C37" s="1">
        <v>7.6190476190476197E-2</v>
      </c>
      <c r="D37" s="1">
        <v>6.7226890756302504E-2</v>
      </c>
      <c r="E37" s="1">
        <v>9.8765432098765399E-2</v>
      </c>
      <c r="F37" s="1">
        <v>4.2735042735042701E-2</v>
      </c>
      <c r="G37" s="1">
        <v>0.115853658536585</v>
      </c>
      <c r="H37" s="4">
        <f t="shared" si="1"/>
        <v>3.979192395420663E-2</v>
      </c>
    </row>
    <row r="38" spans="1:8" x14ac:dyDescent="0.3">
      <c r="A38" t="s">
        <v>109</v>
      </c>
      <c r="B38" s="1">
        <v>0.142045454545455</v>
      </c>
      <c r="C38" s="1">
        <v>0.114285714285714</v>
      </c>
      <c r="D38" s="1">
        <v>0.159663865546218</v>
      </c>
      <c r="E38" s="1">
        <v>0.11111111111111099</v>
      </c>
      <c r="F38" s="1">
        <v>0.15384615384615399</v>
      </c>
      <c r="G38" s="1">
        <v>0.115853658536585</v>
      </c>
      <c r="H38" s="4">
        <f t="shared" si="1"/>
        <v>3.810166333480567E-2</v>
      </c>
    </row>
    <row r="39" spans="1:8" x14ac:dyDescent="0.3">
      <c r="A39" t="s">
        <v>129</v>
      </c>
      <c r="B39" s="1">
        <v>7.9545454545454503E-2</v>
      </c>
      <c r="C39" s="1">
        <v>8.5714285714285701E-2</v>
      </c>
      <c r="D39" s="1">
        <v>5.8823529411764698E-2</v>
      </c>
      <c r="E39" s="1">
        <v>9.8765432098765399E-2</v>
      </c>
      <c r="F39" s="1">
        <v>4.2735042735042701E-2</v>
      </c>
      <c r="G39" s="1">
        <v>0.109756097560976</v>
      </c>
      <c r="H39" s="4">
        <f t="shared" si="1"/>
        <v>3.7710596227255061E-2</v>
      </c>
    </row>
    <row r="40" spans="1:8" x14ac:dyDescent="0.3">
      <c r="A40" t="s">
        <v>121</v>
      </c>
      <c r="B40" s="1">
        <v>0.119318181818182</v>
      </c>
      <c r="C40" s="1">
        <v>0.12380952380952399</v>
      </c>
      <c r="D40" s="1">
        <v>8.40336134453782E-2</v>
      </c>
      <c r="E40" s="1">
        <v>0.148148148148148</v>
      </c>
      <c r="F40" s="1">
        <v>0.145299145299145</v>
      </c>
      <c r="G40" s="1">
        <v>0.103658536585366</v>
      </c>
      <c r="H40" s="4">
        <f t="shared" si="1"/>
        <v>3.6748828469296932E-2</v>
      </c>
    </row>
    <row r="41" spans="1:8" x14ac:dyDescent="0.3">
      <c r="A41" t="s">
        <v>69</v>
      </c>
      <c r="B41" s="1">
        <v>0</v>
      </c>
      <c r="C41" s="1">
        <v>4.7619047619047603E-2</v>
      </c>
      <c r="D41" s="1">
        <v>0</v>
      </c>
      <c r="E41" s="1">
        <v>3.0864197530864199E-2</v>
      </c>
      <c r="F41" s="1">
        <v>0</v>
      </c>
      <c r="G41" s="1">
        <v>3.0487804878048801E-2</v>
      </c>
      <c r="H41" s="4">
        <f t="shared" si="1"/>
        <v>3.6323683342653533E-2</v>
      </c>
    </row>
    <row r="42" spans="1:8" x14ac:dyDescent="0.3">
      <c r="A42" t="s">
        <v>33</v>
      </c>
      <c r="B42" s="1">
        <v>2.27272727272727E-2</v>
      </c>
      <c r="C42" s="1">
        <v>5.7142857142857099E-2</v>
      </c>
      <c r="D42" s="1">
        <v>8.4033613445378096E-3</v>
      </c>
      <c r="E42" s="1">
        <v>4.9382716049382699E-2</v>
      </c>
      <c r="F42" s="1">
        <v>1.7094017094017099E-2</v>
      </c>
      <c r="G42" s="1">
        <v>4.8780487804878099E-2</v>
      </c>
      <c r="H42" s="4">
        <f t="shared" si="1"/>
        <v>3.5693803277096765E-2</v>
      </c>
    </row>
    <row r="43" spans="1:8" x14ac:dyDescent="0.3">
      <c r="A43" t="s">
        <v>114</v>
      </c>
      <c r="B43" s="1">
        <v>0.32386363636363602</v>
      </c>
      <c r="C43" s="1">
        <v>0.24761904761904799</v>
      </c>
      <c r="D43" s="1">
        <v>0.28571428571428598</v>
      </c>
      <c r="E43" s="1">
        <v>0.30246913580246898</v>
      </c>
      <c r="F43" s="1">
        <v>0.29059829059829101</v>
      </c>
      <c r="G43" s="1">
        <v>0.29878048780487798</v>
      </c>
      <c r="H43" s="4">
        <f t="shared" si="1"/>
        <v>3.3727212013119338E-2</v>
      </c>
    </row>
    <row r="44" spans="1:8" x14ac:dyDescent="0.3">
      <c r="A44" t="s">
        <v>46</v>
      </c>
      <c r="B44" s="1">
        <v>5.6818181818181802E-3</v>
      </c>
      <c r="C44" s="1">
        <v>3.8095238095238099E-2</v>
      </c>
      <c r="D44" s="1">
        <v>0</v>
      </c>
      <c r="E44" s="1">
        <v>3.0864197530864199E-2</v>
      </c>
      <c r="F44" s="1">
        <v>8.5470085470085496E-3</v>
      </c>
      <c r="G44" s="1">
        <v>2.4390243902439001E-2</v>
      </c>
      <c r="H44" s="4">
        <f t="shared" si="1"/>
        <v>2.6373617599904853E-2</v>
      </c>
    </row>
    <row r="45" spans="1:8" x14ac:dyDescent="0.3">
      <c r="A45" t="s">
        <v>5</v>
      </c>
      <c r="B45" s="1">
        <v>0.93181818181818199</v>
      </c>
      <c r="C45" s="1">
        <v>0.93333333333333302</v>
      </c>
      <c r="D45" s="1">
        <v>0.91596638655462204</v>
      </c>
      <c r="E45" s="1">
        <v>0.94444444444444398</v>
      </c>
      <c r="F45" s="1">
        <v>0.90598290598290598</v>
      </c>
      <c r="G45" s="1">
        <v>0.95121951219512202</v>
      </c>
      <c r="H45" s="4">
        <f t="shared" si="1"/>
        <v>2.5076605205729668E-2</v>
      </c>
    </row>
    <row r="46" spans="1:8" x14ac:dyDescent="0.3">
      <c r="A46" t="s">
        <v>128</v>
      </c>
      <c r="B46" s="1">
        <v>4.5454545454545497E-2</v>
      </c>
      <c r="C46" s="1">
        <v>7.6190476190476197E-2</v>
      </c>
      <c r="D46" s="1">
        <v>5.0420168067226899E-2</v>
      </c>
      <c r="E46" s="1">
        <v>6.1728395061728399E-2</v>
      </c>
      <c r="F46" s="1">
        <v>4.2735042735042701E-2</v>
      </c>
      <c r="G46" s="1">
        <v>6.7073170731707293E-2</v>
      </c>
      <c r="H46" s="4">
        <f t="shared" si="1"/>
        <v>2.2127428575698927E-2</v>
      </c>
    </row>
    <row r="47" spans="1:8" x14ac:dyDescent="0.3">
      <c r="A47" t="s">
        <v>65</v>
      </c>
      <c r="B47" s="1">
        <v>0</v>
      </c>
      <c r="C47" s="1">
        <v>2.8571428571428598E-2</v>
      </c>
      <c r="D47" s="1">
        <v>0</v>
      </c>
      <c r="E47" s="1">
        <v>1.85185185185185E-2</v>
      </c>
      <c r="F47" s="1">
        <v>0</v>
      </c>
      <c r="G47" s="1">
        <v>1.8292682926829298E-2</v>
      </c>
      <c r="H47" s="4">
        <f t="shared" si="1"/>
        <v>2.1794210005592132E-2</v>
      </c>
    </row>
    <row r="48" spans="1:8" x14ac:dyDescent="0.3">
      <c r="A48" t="s">
        <v>4</v>
      </c>
      <c r="B48" s="1">
        <v>0.96022727272727304</v>
      </c>
      <c r="C48" s="1">
        <v>0.98095238095238102</v>
      </c>
      <c r="D48" s="1">
        <v>0.95798319327731096</v>
      </c>
      <c r="E48" s="1">
        <v>0.97530864197530898</v>
      </c>
      <c r="F48" s="1">
        <v>0.97435897435897401</v>
      </c>
      <c r="G48" s="1">
        <v>0.96341463414634099</v>
      </c>
      <c r="H48" s="4">
        <f t="shared" si="1"/>
        <v>1.633163237857967E-2</v>
      </c>
    </row>
    <row r="49" spans="1:8" x14ac:dyDescent="0.3">
      <c r="A49" t="s">
        <v>60</v>
      </c>
      <c r="B49" s="1">
        <v>2.8409090909090901E-2</v>
      </c>
      <c r="C49" s="1">
        <v>0</v>
      </c>
      <c r="D49" s="1">
        <v>1.6806722689075598E-2</v>
      </c>
      <c r="E49" s="1">
        <v>1.2345679012345699E-2</v>
      </c>
      <c r="F49" s="1">
        <v>2.5641025641025599E-2</v>
      </c>
      <c r="G49" s="1">
        <v>1.21951219512195E-2</v>
      </c>
      <c r="H49" s="4">
        <f t="shared" si="1"/>
        <v>1.5438679425208967E-2</v>
      </c>
    </row>
    <row r="50" spans="1:8" x14ac:dyDescent="0.3">
      <c r="A50" t="s">
        <v>64</v>
      </c>
      <c r="B50" s="1">
        <v>0</v>
      </c>
      <c r="C50" s="1">
        <v>1.9047619047619001E-2</v>
      </c>
      <c r="D50" s="1">
        <v>0</v>
      </c>
      <c r="E50" s="1">
        <v>1.2345679012345699E-2</v>
      </c>
      <c r="F50" s="1">
        <v>0</v>
      </c>
      <c r="G50" s="1">
        <v>1.21951219512195E-2</v>
      </c>
      <c r="H50" s="4">
        <f t="shared" si="1"/>
        <v>1.4529473337061401E-2</v>
      </c>
    </row>
    <row r="51" spans="1:8" x14ac:dyDescent="0.3">
      <c r="A51" t="s">
        <v>126</v>
      </c>
      <c r="B51" s="1">
        <v>5.6818181818181802E-2</v>
      </c>
      <c r="C51" s="1">
        <v>7.6190476190476197E-2</v>
      </c>
      <c r="D51" s="1">
        <v>5.8823529411764698E-2</v>
      </c>
      <c r="E51" s="1">
        <v>6.7901234567901203E-2</v>
      </c>
      <c r="F51" s="1">
        <v>5.9829059829059797E-2</v>
      </c>
      <c r="G51" s="1">
        <v>6.7073170731707293E-2</v>
      </c>
      <c r="H51" s="4">
        <f t="shared" si="1"/>
        <v>1.1898036810359466E-2</v>
      </c>
    </row>
    <row r="52" spans="1:8" x14ac:dyDescent="0.3">
      <c r="A52" t="s">
        <v>59</v>
      </c>
      <c r="B52" s="1">
        <v>6.8181818181818205E-2</v>
      </c>
      <c r="C52" s="1">
        <v>4.7619047619047603E-2</v>
      </c>
      <c r="D52" s="1">
        <v>6.7226890756302504E-2</v>
      </c>
      <c r="E52" s="1">
        <v>5.5555555555555601E-2</v>
      </c>
      <c r="F52" s="1">
        <v>5.9829059829059797E-2</v>
      </c>
      <c r="G52" s="1">
        <v>6.0975609756097601E-2</v>
      </c>
      <c r="H52" s="4">
        <f t="shared" si="1"/>
        <v>1.1126885230185103E-2</v>
      </c>
    </row>
    <row r="53" spans="1:8" x14ac:dyDescent="0.3">
      <c r="A53" t="s">
        <v>45</v>
      </c>
      <c r="B53" s="1">
        <v>1.7045454545454499E-2</v>
      </c>
      <c r="C53" s="1">
        <v>0</v>
      </c>
      <c r="D53" s="1">
        <v>1.6806722689075598E-2</v>
      </c>
      <c r="E53" s="1">
        <v>6.17283950617284E-3</v>
      </c>
      <c r="F53" s="1">
        <v>8.5470085470085496E-3</v>
      </c>
      <c r="G53" s="1">
        <v>1.21951219512195E-2</v>
      </c>
      <c r="H53" s="4">
        <f t="shared" si="1"/>
        <v>1.0442483710856071E-2</v>
      </c>
    </row>
    <row r="54" spans="1:8" x14ac:dyDescent="0.3">
      <c r="A54" t="s">
        <v>130</v>
      </c>
      <c r="B54" s="1">
        <v>1.13636363636364E-2</v>
      </c>
      <c r="C54" s="1">
        <v>0</v>
      </c>
      <c r="D54" s="1">
        <v>1.6806722689075598E-2</v>
      </c>
      <c r="E54" s="1">
        <v>0</v>
      </c>
      <c r="F54" s="1">
        <v>8.5470085470085496E-3</v>
      </c>
      <c r="G54" s="1">
        <v>6.0975609756097598E-3</v>
      </c>
      <c r="H54" s="4">
        <f t="shared" si="1"/>
        <v>1.020660220803693E-2</v>
      </c>
    </row>
    <row r="55" spans="1:8" x14ac:dyDescent="0.3">
      <c r="A55" t="s">
        <v>61</v>
      </c>
      <c r="B55" s="1">
        <v>1.7045454545454499E-2</v>
      </c>
      <c r="C55" s="1">
        <v>0</v>
      </c>
      <c r="D55" s="1">
        <v>8.4033613445378096E-3</v>
      </c>
      <c r="E55" s="1">
        <v>6.17283950617284E-3</v>
      </c>
      <c r="F55" s="1">
        <v>1.7094017094017099E-2</v>
      </c>
      <c r="G55" s="1">
        <v>6.0975609756097598E-3</v>
      </c>
      <c r="H55" s="4">
        <f t="shared" si="1"/>
        <v>1.0090810834075604E-2</v>
      </c>
    </row>
    <row r="56" spans="1:8" x14ac:dyDescent="0.3">
      <c r="A56" t="s">
        <v>47</v>
      </c>
      <c r="B56" s="1">
        <v>2.27272727272727E-2</v>
      </c>
      <c r="C56" s="1">
        <v>1.9047619047619001E-2</v>
      </c>
      <c r="D56" s="1">
        <v>8.4033613445378096E-3</v>
      </c>
      <c r="E56" s="1">
        <v>2.4691358024691398E-2</v>
      </c>
      <c r="F56" s="1">
        <v>2.5641025641025599E-2</v>
      </c>
      <c r="G56" s="1">
        <v>1.8292682926829298E-2</v>
      </c>
      <c r="H56" s="4">
        <f t="shared" si="1"/>
        <v>9.1053310246678627E-3</v>
      </c>
    </row>
    <row r="57" spans="1:8" x14ac:dyDescent="0.3">
      <c r="A57" t="s">
        <v>125</v>
      </c>
      <c r="B57" s="1">
        <v>1.13636363636364E-2</v>
      </c>
      <c r="C57" s="1">
        <v>0</v>
      </c>
      <c r="D57" s="1">
        <v>8.4033613445378096E-3</v>
      </c>
      <c r="E57" s="1">
        <v>6.17283950617284E-3</v>
      </c>
      <c r="F57" s="1">
        <v>0</v>
      </c>
      <c r="G57" s="1">
        <v>1.21951219512195E-2</v>
      </c>
      <c r="H57" s="4">
        <f t="shared" si="1"/>
        <v>8.5964267177402898E-3</v>
      </c>
    </row>
    <row r="58" spans="1:8" x14ac:dyDescent="0.3">
      <c r="A58" t="s">
        <v>30</v>
      </c>
      <c r="B58" s="1">
        <v>7.9545454545454503E-2</v>
      </c>
      <c r="C58" s="1">
        <v>7.6190476190476197E-2</v>
      </c>
      <c r="D58" s="1">
        <v>7.5630252100840303E-2</v>
      </c>
      <c r="E58" s="1">
        <v>8.0246913580246895E-2</v>
      </c>
      <c r="F58" s="1">
        <v>6.8376068376068397E-2</v>
      </c>
      <c r="G58" s="1">
        <v>8.5365853658536606E-2</v>
      </c>
      <c r="H58" s="4">
        <f t="shared" si="1"/>
        <v>8.3204750389510359E-3</v>
      </c>
    </row>
    <row r="59" spans="1:8" x14ac:dyDescent="0.3">
      <c r="A59" t="s">
        <v>58</v>
      </c>
      <c r="B59" s="1">
        <v>5.6818181818181802E-3</v>
      </c>
      <c r="C59" s="1">
        <v>0</v>
      </c>
      <c r="D59" s="1">
        <v>8.4033613445378096E-3</v>
      </c>
      <c r="E59" s="1">
        <v>0</v>
      </c>
      <c r="F59" s="1">
        <v>8.5470085470085496E-3</v>
      </c>
      <c r="G59" s="1">
        <v>0</v>
      </c>
      <c r="H59" s="4">
        <f t="shared" si="1"/>
        <v>7.544062691121514E-3</v>
      </c>
    </row>
    <row r="60" spans="1:8" x14ac:dyDescent="0.3">
      <c r="A60" t="s">
        <v>131</v>
      </c>
      <c r="B60" s="1">
        <v>0</v>
      </c>
      <c r="C60" s="1">
        <v>9.5238095238095195E-3</v>
      </c>
      <c r="D60" s="1">
        <v>0</v>
      </c>
      <c r="E60" s="1">
        <v>6.17283950617284E-3</v>
      </c>
      <c r="F60" s="1">
        <v>0</v>
      </c>
      <c r="G60" s="1">
        <v>6.0975609756097598E-3</v>
      </c>
      <c r="H60" s="4">
        <f t="shared" si="1"/>
        <v>7.2647366685307064E-3</v>
      </c>
    </row>
    <row r="61" spans="1:8" x14ac:dyDescent="0.3">
      <c r="A61" t="s">
        <v>81</v>
      </c>
      <c r="B61" s="1">
        <v>0</v>
      </c>
      <c r="C61" s="1">
        <v>9.5238095238095195E-3</v>
      </c>
      <c r="D61" s="1">
        <v>0</v>
      </c>
      <c r="E61" s="1">
        <v>6.17283950617284E-3</v>
      </c>
      <c r="F61" s="1">
        <v>0</v>
      </c>
      <c r="G61" s="1">
        <v>6.0975609756097598E-3</v>
      </c>
      <c r="H61" s="4">
        <f t="shared" si="1"/>
        <v>7.2647366685307064E-3</v>
      </c>
    </row>
    <row r="62" spans="1:8" x14ac:dyDescent="0.3">
      <c r="A62" t="s">
        <v>82</v>
      </c>
      <c r="B62" s="1">
        <v>0</v>
      </c>
      <c r="C62" s="1">
        <v>9.5238095238095195E-3</v>
      </c>
      <c r="D62" s="1">
        <v>0</v>
      </c>
      <c r="E62" s="1">
        <v>6.17283950617284E-3</v>
      </c>
      <c r="F62" s="1">
        <v>0</v>
      </c>
      <c r="G62" s="1">
        <v>6.0975609756097598E-3</v>
      </c>
      <c r="H62" s="4">
        <f t="shared" si="1"/>
        <v>7.2647366685307064E-3</v>
      </c>
    </row>
    <row r="63" spans="1:8" x14ac:dyDescent="0.3">
      <c r="A63" t="s">
        <v>83</v>
      </c>
      <c r="B63" s="1">
        <v>0</v>
      </c>
      <c r="C63" s="1">
        <v>9.5238095238095195E-3</v>
      </c>
      <c r="D63" s="1">
        <v>0</v>
      </c>
      <c r="E63" s="1">
        <v>6.17283950617284E-3</v>
      </c>
      <c r="F63" s="1">
        <v>0</v>
      </c>
      <c r="G63" s="1">
        <v>6.0975609756097598E-3</v>
      </c>
      <c r="H63" s="4">
        <f t="shared" si="1"/>
        <v>7.2647366685307064E-3</v>
      </c>
    </row>
    <row r="64" spans="1:8" x14ac:dyDescent="0.3">
      <c r="A64" t="s">
        <v>84</v>
      </c>
      <c r="B64" s="1">
        <v>0</v>
      </c>
      <c r="C64" s="1">
        <v>9.5238095238095195E-3</v>
      </c>
      <c r="D64" s="1">
        <v>0</v>
      </c>
      <c r="E64" s="1">
        <v>6.17283950617284E-3</v>
      </c>
      <c r="F64" s="1">
        <v>0</v>
      </c>
      <c r="G64" s="1">
        <v>6.0975609756097598E-3</v>
      </c>
      <c r="H64" s="4">
        <f t="shared" si="1"/>
        <v>7.2647366685307064E-3</v>
      </c>
    </row>
    <row r="65" spans="1:8" x14ac:dyDescent="0.3">
      <c r="A65" t="s">
        <v>85</v>
      </c>
      <c r="B65" s="1">
        <v>0</v>
      </c>
      <c r="C65" s="1">
        <v>9.5238095238095195E-3</v>
      </c>
      <c r="D65" s="1">
        <v>0</v>
      </c>
      <c r="E65" s="1">
        <v>6.17283950617284E-3</v>
      </c>
      <c r="F65" s="1">
        <v>0</v>
      </c>
      <c r="G65" s="1">
        <v>6.0975609756097598E-3</v>
      </c>
      <c r="H65" s="4">
        <f t="shared" si="1"/>
        <v>7.2647366685307064E-3</v>
      </c>
    </row>
    <row r="66" spans="1:8" x14ac:dyDescent="0.3">
      <c r="A66" t="s">
        <v>86</v>
      </c>
      <c r="B66" s="1">
        <v>0</v>
      </c>
      <c r="C66" s="1">
        <v>9.5238095238095195E-3</v>
      </c>
      <c r="D66" s="1">
        <v>0</v>
      </c>
      <c r="E66" s="1">
        <v>6.17283950617284E-3</v>
      </c>
      <c r="F66" s="1">
        <v>0</v>
      </c>
      <c r="G66" s="1">
        <v>6.0975609756097598E-3</v>
      </c>
      <c r="H66" s="4">
        <f t="shared" si="1"/>
        <v>7.2647366685307064E-3</v>
      </c>
    </row>
    <row r="67" spans="1:8" x14ac:dyDescent="0.3">
      <c r="A67" t="s">
        <v>87</v>
      </c>
      <c r="B67" s="1">
        <v>0</v>
      </c>
      <c r="C67" s="1">
        <v>9.5238095238095195E-3</v>
      </c>
      <c r="D67" s="1">
        <v>0</v>
      </c>
      <c r="E67" s="1">
        <v>6.17283950617284E-3</v>
      </c>
      <c r="F67" s="1">
        <v>0</v>
      </c>
      <c r="G67" s="1">
        <v>6.0975609756097598E-3</v>
      </c>
      <c r="H67" s="4">
        <f t="shared" ref="H67:H98" si="2">(ABS(B67-C67) + ABS(D67-E67) + ABS(F67-G67))/3</f>
        <v>7.2647366685307064E-3</v>
      </c>
    </row>
    <row r="68" spans="1:8" x14ac:dyDescent="0.3">
      <c r="A68" t="s">
        <v>92</v>
      </c>
      <c r="B68" s="1">
        <v>0</v>
      </c>
      <c r="C68" s="1">
        <v>9.5238095238095195E-3</v>
      </c>
      <c r="D68" s="1">
        <v>0</v>
      </c>
      <c r="E68" s="1">
        <v>6.17283950617284E-3</v>
      </c>
      <c r="F68" s="1">
        <v>0</v>
      </c>
      <c r="G68" s="1">
        <v>6.0975609756097598E-3</v>
      </c>
      <c r="H68" s="4">
        <f t="shared" si="2"/>
        <v>7.2647366685307064E-3</v>
      </c>
    </row>
    <row r="69" spans="1:8" x14ac:dyDescent="0.3">
      <c r="A69" t="s">
        <v>101</v>
      </c>
      <c r="B69" s="1">
        <v>0</v>
      </c>
      <c r="C69" s="1">
        <v>9.5238095238095195E-3</v>
      </c>
      <c r="D69" s="1">
        <v>0</v>
      </c>
      <c r="E69" s="1">
        <v>6.17283950617284E-3</v>
      </c>
      <c r="F69" s="1">
        <v>0</v>
      </c>
      <c r="G69" s="1">
        <v>6.0975609756097598E-3</v>
      </c>
      <c r="H69" s="4">
        <f t="shared" si="2"/>
        <v>7.2647366685307064E-3</v>
      </c>
    </row>
    <row r="70" spans="1:8" x14ac:dyDescent="0.3">
      <c r="A70" t="s">
        <v>67</v>
      </c>
      <c r="B70" s="1">
        <v>5.6818181818181802E-3</v>
      </c>
      <c r="C70" s="1">
        <v>0</v>
      </c>
      <c r="D70" s="1">
        <v>0</v>
      </c>
      <c r="E70" s="1">
        <v>6.17283950617284E-3</v>
      </c>
      <c r="F70" s="1">
        <v>8.5470085470085496E-3</v>
      </c>
      <c r="G70" s="1">
        <v>0</v>
      </c>
      <c r="H70" s="4">
        <f t="shared" si="2"/>
        <v>6.8005554116665227E-3</v>
      </c>
    </row>
    <row r="71" spans="1:8" x14ac:dyDescent="0.3">
      <c r="A71" t="s">
        <v>68</v>
      </c>
      <c r="B71" s="1">
        <v>5.6818181818181802E-3</v>
      </c>
      <c r="C71" s="1">
        <v>0</v>
      </c>
      <c r="D71" s="1">
        <v>0</v>
      </c>
      <c r="E71" s="1">
        <v>6.17283950617284E-3</v>
      </c>
      <c r="F71" s="1">
        <v>8.5470085470085496E-3</v>
      </c>
      <c r="G71" s="1">
        <v>0</v>
      </c>
      <c r="H71" s="4">
        <f t="shared" si="2"/>
        <v>6.8005554116665227E-3</v>
      </c>
    </row>
    <row r="72" spans="1:8" x14ac:dyDescent="0.3">
      <c r="A72" t="s">
        <v>80</v>
      </c>
      <c r="B72" s="1">
        <v>5.6818181818181802E-3</v>
      </c>
      <c r="C72" s="1">
        <v>0</v>
      </c>
      <c r="D72" s="1">
        <v>0</v>
      </c>
      <c r="E72" s="1">
        <v>6.17283950617284E-3</v>
      </c>
      <c r="F72" s="1">
        <v>8.5470085470085496E-3</v>
      </c>
      <c r="G72" s="1">
        <v>0</v>
      </c>
      <c r="H72" s="4">
        <f t="shared" si="2"/>
        <v>6.8005554116665227E-3</v>
      </c>
    </row>
    <row r="73" spans="1:8" x14ac:dyDescent="0.3">
      <c r="A73" t="s">
        <v>38</v>
      </c>
      <c r="B73" s="1">
        <v>5.6818181818181802E-3</v>
      </c>
      <c r="C73" s="1">
        <v>0</v>
      </c>
      <c r="D73" s="1">
        <v>0</v>
      </c>
      <c r="E73" s="1">
        <v>6.17283950617284E-3</v>
      </c>
      <c r="F73" s="1">
        <v>0</v>
      </c>
      <c r="G73" s="1">
        <v>6.0975609756097598E-3</v>
      </c>
      <c r="H73" s="4">
        <f t="shared" si="2"/>
        <v>5.9840728878669258E-3</v>
      </c>
    </row>
    <row r="74" spans="1:8" x14ac:dyDescent="0.3">
      <c r="A74" t="s">
        <v>71</v>
      </c>
      <c r="B74" s="1">
        <v>5.6818181818181802E-3</v>
      </c>
      <c r="C74" s="1">
        <v>0</v>
      </c>
      <c r="D74" s="1">
        <v>0</v>
      </c>
      <c r="E74" s="1">
        <v>6.17283950617284E-3</v>
      </c>
      <c r="F74" s="1">
        <v>0</v>
      </c>
      <c r="G74" s="1">
        <v>6.0975609756097598E-3</v>
      </c>
      <c r="H74" s="4">
        <f t="shared" si="2"/>
        <v>5.9840728878669258E-3</v>
      </c>
    </row>
    <row r="75" spans="1:8" x14ac:dyDescent="0.3">
      <c r="A75" t="s">
        <v>88</v>
      </c>
      <c r="B75" s="1">
        <v>5.6818181818181802E-3</v>
      </c>
      <c r="C75" s="1">
        <v>0</v>
      </c>
      <c r="D75" s="1">
        <v>0</v>
      </c>
      <c r="E75" s="1">
        <v>6.17283950617284E-3</v>
      </c>
      <c r="F75" s="1">
        <v>0</v>
      </c>
      <c r="G75" s="1">
        <v>6.0975609756097598E-3</v>
      </c>
      <c r="H75" s="4">
        <f t="shared" si="2"/>
        <v>5.9840728878669258E-3</v>
      </c>
    </row>
    <row r="76" spans="1:8" x14ac:dyDescent="0.3">
      <c r="A76" t="s">
        <v>89</v>
      </c>
      <c r="B76" s="1">
        <v>5.6818181818181802E-3</v>
      </c>
      <c r="C76" s="1">
        <v>0</v>
      </c>
      <c r="D76" s="1">
        <v>0</v>
      </c>
      <c r="E76" s="1">
        <v>6.17283950617284E-3</v>
      </c>
      <c r="F76" s="1">
        <v>0</v>
      </c>
      <c r="G76" s="1">
        <v>6.0975609756097598E-3</v>
      </c>
      <c r="H76" s="4">
        <f t="shared" si="2"/>
        <v>5.9840728878669258E-3</v>
      </c>
    </row>
    <row r="77" spans="1:8" x14ac:dyDescent="0.3">
      <c r="A77" t="s">
        <v>90</v>
      </c>
      <c r="B77" s="1">
        <v>5.6818181818181802E-3</v>
      </c>
      <c r="C77" s="1">
        <v>0</v>
      </c>
      <c r="D77" s="1">
        <v>0</v>
      </c>
      <c r="E77" s="1">
        <v>6.17283950617284E-3</v>
      </c>
      <c r="F77" s="1">
        <v>0</v>
      </c>
      <c r="G77" s="1">
        <v>6.0975609756097598E-3</v>
      </c>
      <c r="H77" s="4">
        <f t="shared" si="2"/>
        <v>5.9840728878669258E-3</v>
      </c>
    </row>
    <row r="78" spans="1:8" x14ac:dyDescent="0.3">
      <c r="A78" t="s">
        <v>132</v>
      </c>
      <c r="B78" s="1">
        <v>5.6818181818181802E-3</v>
      </c>
      <c r="C78" s="1">
        <v>0</v>
      </c>
      <c r="D78" s="1">
        <v>0</v>
      </c>
      <c r="E78" s="1">
        <v>6.17283950617284E-3</v>
      </c>
      <c r="F78" s="1">
        <v>0</v>
      </c>
      <c r="G78" s="1">
        <v>6.0975609756097598E-3</v>
      </c>
      <c r="H78" s="4">
        <f t="shared" si="2"/>
        <v>5.9840728878669258E-3</v>
      </c>
    </row>
    <row r="79" spans="1:8" x14ac:dyDescent="0.3">
      <c r="A79" t="s">
        <v>93</v>
      </c>
      <c r="B79" s="1">
        <v>5.6818181818181802E-3</v>
      </c>
      <c r="C79" s="1">
        <v>0</v>
      </c>
      <c r="D79" s="1">
        <v>0</v>
      </c>
      <c r="E79" s="1">
        <v>6.17283950617284E-3</v>
      </c>
      <c r="F79" s="1">
        <v>0</v>
      </c>
      <c r="G79" s="1">
        <v>6.0975609756097598E-3</v>
      </c>
      <c r="H79" s="4">
        <f t="shared" si="2"/>
        <v>5.9840728878669258E-3</v>
      </c>
    </row>
    <row r="80" spans="1:8" x14ac:dyDescent="0.3">
      <c r="A80" t="s">
        <v>94</v>
      </c>
      <c r="B80" s="1">
        <v>5.6818181818181802E-3</v>
      </c>
      <c r="C80" s="1">
        <v>0</v>
      </c>
      <c r="D80" s="1">
        <v>0</v>
      </c>
      <c r="E80" s="1">
        <v>6.17283950617284E-3</v>
      </c>
      <c r="F80" s="1">
        <v>0</v>
      </c>
      <c r="G80" s="1">
        <v>6.0975609756097598E-3</v>
      </c>
      <c r="H80" s="4">
        <f t="shared" si="2"/>
        <v>5.9840728878669258E-3</v>
      </c>
    </row>
    <row r="81" spans="1:8" x14ac:dyDescent="0.3">
      <c r="A81" t="s">
        <v>95</v>
      </c>
      <c r="B81" s="1">
        <v>5.6818181818181802E-3</v>
      </c>
      <c r="C81" s="1">
        <v>0</v>
      </c>
      <c r="D81" s="1">
        <v>0</v>
      </c>
      <c r="E81" s="1">
        <v>6.17283950617284E-3</v>
      </c>
      <c r="F81" s="1">
        <v>0</v>
      </c>
      <c r="G81" s="1">
        <v>6.0975609756097598E-3</v>
      </c>
      <c r="H81" s="4">
        <f t="shared" si="2"/>
        <v>5.9840728878669258E-3</v>
      </c>
    </row>
    <row r="82" spans="1:8" x14ac:dyDescent="0.3">
      <c r="A82" t="s">
        <v>96</v>
      </c>
      <c r="B82" s="1">
        <v>5.6818181818181802E-3</v>
      </c>
      <c r="C82" s="1">
        <v>0</v>
      </c>
      <c r="D82" s="1">
        <v>0</v>
      </c>
      <c r="E82" s="1">
        <v>6.17283950617284E-3</v>
      </c>
      <c r="F82" s="1">
        <v>0</v>
      </c>
      <c r="G82" s="1">
        <v>6.0975609756097598E-3</v>
      </c>
      <c r="H82" s="4">
        <f t="shared" si="2"/>
        <v>5.9840728878669258E-3</v>
      </c>
    </row>
    <row r="83" spans="1:8" x14ac:dyDescent="0.3">
      <c r="A83" t="s">
        <v>97</v>
      </c>
      <c r="B83" s="1">
        <v>5.6818181818181802E-3</v>
      </c>
      <c r="C83" s="1">
        <v>0</v>
      </c>
      <c r="D83" s="1">
        <v>0</v>
      </c>
      <c r="E83" s="1">
        <v>6.17283950617284E-3</v>
      </c>
      <c r="F83" s="1">
        <v>0</v>
      </c>
      <c r="G83" s="1">
        <v>6.0975609756097598E-3</v>
      </c>
      <c r="H83" s="4">
        <f t="shared" si="2"/>
        <v>5.9840728878669258E-3</v>
      </c>
    </row>
    <row r="84" spans="1:8" x14ac:dyDescent="0.3">
      <c r="A84" t="s">
        <v>98</v>
      </c>
      <c r="B84" s="1">
        <v>5.6818181818181802E-3</v>
      </c>
      <c r="C84" s="1">
        <v>0</v>
      </c>
      <c r="D84" s="1">
        <v>0</v>
      </c>
      <c r="E84" s="1">
        <v>6.17283950617284E-3</v>
      </c>
      <c r="F84" s="1">
        <v>0</v>
      </c>
      <c r="G84" s="1">
        <v>6.0975609756097598E-3</v>
      </c>
      <c r="H84" s="4">
        <f t="shared" si="2"/>
        <v>5.9840728878669258E-3</v>
      </c>
    </row>
    <row r="85" spans="1:8" x14ac:dyDescent="0.3">
      <c r="A85" t="s">
        <v>99</v>
      </c>
      <c r="B85" s="1">
        <v>5.6818181818181802E-3</v>
      </c>
      <c r="C85" s="1">
        <v>0</v>
      </c>
      <c r="D85" s="1">
        <v>0</v>
      </c>
      <c r="E85" s="1">
        <v>6.17283950617284E-3</v>
      </c>
      <c r="F85" s="1">
        <v>0</v>
      </c>
      <c r="G85" s="1">
        <v>6.0975609756097598E-3</v>
      </c>
      <c r="H85" s="4">
        <f t="shared" si="2"/>
        <v>5.9840728878669258E-3</v>
      </c>
    </row>
    <row r="86" spans="1:8" x14ac:dyDescent="0.3">
      <c r="A86" t="s">
        <v>100</v>
      </c>
      <c r="B86" s="1">
        <v>5.6818181818181802E-3</v>
      </c>
      <c r="C86" s="1">
        <v>0</v>
      </c>
      <c r="D86" s="1">
        <v>0</v>
      </c>
      <c r="E86" s="1">
        <v>6.17283950617284E-3</v>
      </c>
      <c r="F86" s="1">
        <v>0</v>
      </c>
      <c r="G86" s="1">
        <v>6.0975609756097598E-3</v>
      </c>
      <c r="H86" s="4">
        <f t="shared" si="2"/>
        <v>5.9840728878669258E-3</v>
      </c>
    </row>
    <row r="87" spans="1:8" x14ac:dyDescent="0.3">
      <c r="A87" t="s">
        <v>50</v>
      </c>
      <c r="B87" s="1">
        <v>1.13636363636364E-2</v>
      </c>
      <c r="C87" s="1">
        <v>9.5238095238095195E-3</v>
      </c>
      <c r="D87" s="1">
        <v>8.4033613445378096E-3</v>
      </c>
      <c r="E87" s="1">
        <v>1.2345679012345699E-2</v>
      </c>
      <c r="F87" s="1">
        <v>8.5470085470085496E-3</v>
      </c>
      <c r="G87" s="1">
        <v>1.21951219512195E-2</v>
      </c>
      <c r="H87" s="4">
        <f t="shared" si="2"/>
        <v>3.1434193039485739E-3</v>
      </c>
    </row>
    <row r="88" spans="1:8" x14ac:dyDescent="0.3">
      <c r="A88" t="s">
        <v>51</v>
      </c>
      <c r="B88" s="1">
        <v>0</v>
      </c>
      <c r="C88" s="1">
        <v>0</v>
      </c>
      <c r="D88" s="1">
        <v>8.4033613445378096E-3</v>
      </c>
      <c r="E88" s="1">
        <v>0</v>
      </c>
      <c r="F88" s="1">
        <v>0</v>
      </c>
      <c r="G88" s="1">
        <v>0</v>
      </c>
      <c r="H88" s="4">
        <f t="shared" si="2"/>
        <v>2.80112044817927E-3</v>
      </c>
    </row>
    <row r="89" spans="1:8" x14ac:dyDescent="0.3">
      <c r="A89" t="s">
        <v>1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4">
        <f t="shared" si="2"/>
        <v>0</v>
      </c>
    </row>
    <row r="90" spans="1:8" x14ac:dyDescent="0.3">
      <c r="A90" t="s">
        <v>7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4">
        <f t="shared" si="2"/>
        <v>0</v>
      </c>
    </row>
    <row r="91" spans="1:8" x14ac:dyDescent="0.3">
      <c r="A91" t="s">
        <v>48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4">
        <f t="shared" si="2"/>
        <v>0</v>
      </c>
    </row>
    <row r="92" spans="1:8" x14ac:dyDescent="0.3">
      <c r="A92" t="s">
        <v>49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4">
        <f t="shared" si="2"/>
        <v>0</v>
      </c>
    </row>
    <row r="93" spans="1:8" x14ac:dyDescent="0.3">
      <c r="A93" t="s">
        <v>54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4">
        <f t="shared" si="2"/>
        <v>0</v>
      </c>
    </row>
    <row r="94" spans="1:8" x14ac:dyDescent="0.3">
      <c r="A94" t="s">
        <v>55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4">
        <f t="shared" si="2"/>
        <v>0</v>
      </c>
    </row>
    <row r="95" spans="1:8" x14ac:dyDescent="0.3">
      <c r="A95" t="s">
        <v>56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4">
        <f t="shared" si="2"/>
        <v>0</v>
      </c>
    </row>
    <row r="96" spans="1:8" x14ac:dyDescent="0.3">
      <c r="A96" t="s">
        <v>63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4">
        <f t="shared" si="2"/>
        <v>0</v>
      </c>
    </row>
    <row r="97" spans="1:8" x14ac:dyDescent="0.3">
      <c r="A97" t="s">
        <v>72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4">
        <f t="shared" si="2"/>
        <v>0</v>
      </c>
    </row>
    <row r="98" spans="1:8" x14ac:dyDescent="0.3">
      <c r="A98" t="s">
        <v>73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4">
        <f t="shared" si="2"/>
        <v>0</v>
      </c>
    </row>
    <row r="99" spans="1:8" x14ac:dyDescent="0.3">
      <c r="A99" t="s">
        <v>74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4">
        <f t="shared" ref="H99:H104" si="3">(ABS(B99-C99) + ABS(D99-E99) + ABS(F99-G99))/3</f>
        <v>0</v>
      </c>
    </row>
    <row r="100" spans="1:8" x14ac:dyDescent="0.3">
      <c r="A100" t="s">
        <v>75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4">
        <f t="shared" si="3"/>
        <v>0</v>
      </c>
    </row>
    <row r="101" spans="1:8" x14ac:dyDescent="0.3">
      <c r="A101" t="s">
        <v>76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4">
        <f t="shared" si="3"/>
        <v>0</v>
      </c>
    </row>
    <row r="102" spans="1:8" x14ac:dyDescent="0.3">
      <c r="A102" t="s">
        <v>77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4">
        <f t="shared" si="3"/>
        <v>0</v>
      </c>
    </row>
    <row r="103" spans="1:8" x14ac:dyDescent="0.3">
      <c r="A103" t="s">
        <v>78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4">
        <f t="shared" si="3"/>
        <v>0</v>
      </c>
    </row>
    <row r="104" spans="1:8" x14ac:dyDescent="0.3">
      <c r="A104" t="s">
        <v>79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4">
        <f t="shared" si="3"/>
        <v>0</v>
      </c>
    </row>
  </sheetData>
  <autoFilter ref="A2:H2">
    <sortState ref="A3:H104">
      <sortCondition descending="1" ref="H2"/>
    </sortState>
  </autoFilter>
  <mergeCells count="3">
    <mergeCell ref="B1:C1"/>
    <mergeCell ref="D1:E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</vt:i4>
      </vt:variant>
    </vt:vector>
  </HeadingPairs>
  <TitlesOfParts>
    <vt:vector size="7" baseType="lpstr">
      <vt:lpstr>Reduced Most Seen</vt:lpstr>
      <vt:lpstr>Most Seen bygraph</vt:lpstr>
      <vt:lpstr>Reduced Freq</vt:lpstr>
      <vt:lpstr>Per semestre</vt:lpstr>
      <vt:lpstr>4 clusters</vt:lpstr>
      <vt:lpstr>ClusterComparison</vt:lpstr>
      <vt:lpstr>ClusterComparison!comparison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Windows</dc:creator>
  <cp:lastModifiedBy>Utente Windows</cp:lastModifiedBy>
  <dcterms:created xsi:type="dcterms:W3CDTF">2017-05-26T17:26:37Z</dcterms:created>
  <dcterms:modified xsi:type="dcterms:W3CDTF">2017-06-23T08:43:12Z</dcterms:modified>
</cp:coreProperties>
</file>