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3040" windowHeight="10932" activeTab="1"/>
  </bookViews>
  <sheets>
    <sheet name="Most Seen bygraph" sheetId="3" r:id="rId1"/>
    <sheet name="ClusterComparison" sheetId="4" r:id="rId2"/>
    <sheet name="Oldclustering" sheetId="1" r:id="rId3"/>
    <sheet name="OldclustGraph" sheetId="2" r:id="rId4"/>
  </sheets>
  <definedNames>
    <definedName name="_xlnm._FilterDatabase" localSheetId="1" hidden="1">ClusterComparison!$A$2:$H$2</definedName>
    <definedName name="_xlnm._FilterDatabase" localSheetId="0" hidden="1">'Most Seen bygraph'!$A$1:$D$1</definedName>
    <definedName name="_xlnm._FilterDatabase" localSheetId="2" hidden="1">Oldclustering!$A$1:$E$1</definedName>
    <definedName name="comparison" localSheetId="1">ClusterComparison!$A$2:$G$104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9" i="4" l="1"/>
  <c r="H4" i="4"/>
  <c r="H38" i="4"/>
  <c r="H48" i="4"/>
  <c r="H45" i="4"/>
  <c r="H8" i="4"/>
  <c r="H90" i="4"/>
  <c r="H3" i="4"/>
  <c r="H20" i="4"/>
  <c r="H21" i="4"/>
  <c r="H13" i="4"/>
  <c r="H15" i="4"/>
  <c r="H17" i="4"/>
  <c r="H7" i="4"/>
  <c r="H26" i="4"/>
  <c r="H28" i="4"/>
  <c r="H9" i="4"/>
  <c r="H5" i="4"/>
  <c r="H32" i="4"/>
  <c r="H16" i="4"/>
  <c r="H19" i="4"/>
  <c r="H24" i="4"/>
  <c r="H43" i="4"/>
  <c r="H6" i="4"/>
  <c r="H34" i="4"/>
  <c r="H11" i="4"/>
  <c r="H18" i="4"/>
  <c r="H12" i="4"/>
  <c r="H23" i="4"/>
  <c r="H58" i="4"/>
  <c r="H25" i="4"/>
  <c r="H37" i="4"/>
  <c r="H42" i="4"/>
  <c r="H10" i="4"/>
  <c r="H22" i="4"/>
  <c r="H35" i="4"/>
  <c r="H40" i="4"/>
  <c r="H73" i="4"/>
  <c r="H30" i="4"/>
  <c r="H27" i="4"/>
  <c r="H14" i="4"/>
  <c r="H36" i="4"/>
  <c r="H57" i="4"/>
  <c r="H51" i="4"/>
  <c r="H53" i="4"/>
  <c r="H29" i="4"/>
  <c r="H44" i="4"/>
  <c r="H56" i="4"/>
  <c r="H91" i="4"/>
  <c r="H92" i="4"/>
  <c r="H87" i="4"/>
  <c r="H88" i="4"/>
  <c r="H46" i="4"/>
  <c r="H93" i="4"/>
  <c r="H94" i="4"/>
  <c r="H95" i="4"/>
  <c r="H39" i="4"/>
  <c r="H59" i="4"/>
  <c r="H52" i="4"/>
  <c r="H49" i="4"/>
  <c r="H55" i="4"/>
  <c r="H54" i="4"/>
  <c r="H96" i="4"/>
  <c r="H50" i="4"/>
  <c r="H47" i="4"/>
  <c r="H31" i="4"/>
  <c r="H70" i="4"/>
  <c r="H71" i="4"/>
  <c r="H41" i="4"/>
  <c r="H60" i="4"/>
  <c r="H74" i="4"/>
  <c r="H97" i="4"/>
  <c r="H98" i="4"/>
  <c r="H99" i="4"/>
  <c r="H100" i="4"/>
  <c r="H101" i="4"/>
  <c r="H102" i="4"/>
  <c r="H103" i="4"/>
  <c r="H104" i="4"/>
  <c r="H72" i="4"/>
  <c r="H61" i="4"/>
  <c r="H62" i="4"/>
  <c r="H63" i="4"/>
  <c r="H64" i="4"/>
  <c r="H65" i="4"/>
  <c r="H66" i="4"/>
  <c r="H67" i="4"/>
  <c r="H75" i="4"/>
  <c r="H76" i="4"/>
  <c r="H77" i="4"/>
  <c r="H78" i="4"/>
  <c r="H68" i="4"/>
  <c r="H79" i="4"/>
  <c r="H80" i="4"/>
  <c r="H81" i="4"/>
  <c r="H82" i="4"/>
  <c r="H83" i="4"/>
  <c r="H84" i="4"/>
  <c r="H85" i="4"/>
  <c r="H86" i="4"/>
  <c r="H69" i="4"/>
  <c r="H33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" i="3"/>
  <c r="D13" i="3"/>
  <c r="D3" i="3"/>
  <c r="D16" i="3"/>
  <c r="D15" i="3"/>
  <c r="D5" i="3"/>
  <c r="D14" i="3"/>
  <c r="D2" i="3"/>
  <c r="D8" i="3"/>
  <c r="D7" i="3"/>
  <c r="D23" i="3"/>
  <c r="D18" i="3"/>
  <c r="D4" i="3"/>
  <c r="D6" i="3"/>
  <c r="D20" i="3"/>
  <c r="D27" i="3"/>
  <c r="D28" i="3"/>
  <c r="D12" i="3"/>
  <c r="D21" i="3"/>
  <c r="D22" i="3"/>
  <c r="D17" i="3"/>
  <c r="D11" i="3"/>
  <c r="D25" i="3"/>
  <c r="D24" i="3"/>
  <c r="D9" i="3"/>
  <c r="D26" i="3"/>
  <c r="D19" i="3"/>
  <c r="D10" i="3"/>
  <c r="D33" i="2" l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105" i="1"/>
  <c r="E3" i="1"/>
  <c r="E104" i="1"/>
  <c r="E103" i="1"/>
  <c r="E4" i="1"/>
  <c r="E5" i="1"/>
  <c r="E102" i="1"/>
  <c r="E101" i="1"/>
  <c r="E100" i="1"/>
  <c r="E99" i="1"/>
  <c r="E98" i="1"/>
  <c r="E6" i="1"/>
  <c r="E97" i="1"/>
  <c r="E96" i="1"/>
  <c r="E7" i="1"/>
  <c r="E95" i="1"/>
  <c r="E94" i="1"/>
  <c r="E8" i="1"/>
  <c r="E9" i="1"/>
  <c r="E93" i="1"/>
  <c r="E92" i="1"/>
  <c r="E91" i="1"/>
  <c r="E90" i="1"/>
  <c r="E89" i="1"/>
  <c r="E88" i="1"/>
  <c r="E87" i="1"/>
  <c r="E86" i="1"/>
  <c r="E10" i="1"/>
  <c r="E11" i="1"/>
  <c r="E12" i="1"/>
  <c r="E13" i="1"/>
  <c r="E14" i="1"/>
  <c r="E15" i="1"/>
  <c r="E85" i="1"/>
  <c r="E16" i="1"/>
  <c r="E17" i="1"/>
  <c r="E84" i="1"/>
  <c r="E83" i="1"/>
  <c r="E18" i="1"/>
  <c r="E19" i="1"/>
  <c r="E82" i="1"/>
  <c r="E20" i="1"/>
  <c r="E21" i="1"/>
  <c r="E81" i="1"/>
  <c r="E22" i="1"/>
  <c r="E23" i="1"/>
  <c r="E24" i="1"/>
  <c r="E25" i="1"/>
  <c r="E78" i="1"/>
  <c r="E79" i="1"/>
  <c r="E80" i="1"/>
  <c r="E77" i="1"/>
  <c r="E76" i="1"/>
  <c r="E7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5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</calcChain>
</file>

<file path=xl/connections.xml><?xml version="1.0" encoding="utf-8"?>
<connections xmlns="http://schemas.openxmlformats.org/spreadsheetml/2006/main">
  <connection id="1" name="comparison" type="6" refreshedVersion="6" background="1" saveData="1">
    <textPr codePage="932" sourceFile="C:\Users\Pc\Desktop\comparison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<sst xmlns="http://schemas.openxmlformats.org/spreadsheetml/2006/main" count="285" uniqueCount="145">
  <si>
    <t>CALCOLATORI ELETTRONICI M</t>
  </si>
  <si>
    <t>GESTIONE DELL'INNOVAZIONE E DEI PROGETTI M</t>
  </si>
  <si>
    <t>SISTEMI MOBILI M</t>
  </si>
  <si>
    <t>ATTIVITÀ PROGETTUALE DI SISTEMI DIGITALI M</t>
  </si>
  <si>
    <t>FONDAMENTI DI INTELLIGENZA ARTIFICIALE M</t>
  </si>
  <si>
    <t>SICUREZZA DELL'INFORMAZIONE M</t>
  </si>
  <si>
    <t>ATTIVITÀ PROGETTUALE DI SISTEMI MOBILI M</t>
  </si>
  <si>
    <t>RICERCA OPERATIVA M</t>
  </si>
  <si>
    <t>SISTEMI DISTRIBUITI M</t>
  </si>
  <si>
    <t>INGEGNERIA DEI SISTEMI SOFTWARE M</t>
  </si>
  <si>
    <t>SISTEMI OPERATIVI M</t>
  </si>
  <si>
    <t>LINGUAGGI E MODELLI COMPUTAZIONALI M</t>
  </si>
  <si>
    <t>ATTIVITÀ PROGETTUALE DI SISTEMI DISTRIBUITI M</t>
  </si>
  <si>
    <t>TECNOLOGIE DELLE BASI DI DATI M</t>
  </si>
  <si>
    <t>RETI DI CALCOLATORI M</t>
  </si>
  <si>
    <t>ATTIVITÀ PROGETTUALE DI SICUREZZA DELL'INFORMAZIONE M</t>
  </si>
  <si>
    <t>SISTEMI IN TEMPO REALE M</t>
  </si>
  <si>
    <t>ALGORITMI DI OTTIMIZZAZIONE M</t>
  </si>
  <si>
    <t>SISTEMI INTELLIGENTI M</t>
  </si>
  <si>
    <t>ATTIVITÀ PROGETTUALE DI LINGUAGGI E MODELLI COMPUTAZIONALI M</t>
  </si>
  <si>
    <t>COMPUTER VISION AND IMAGE PROCESSING M</t>
  </si>
  <si>
    <t>LOGICHE RICONFIGURABILI M</t>
  </si>
  <si>
    <t>FONDAMENTI DI COMPUTER GRAPHICS M</t>
  </si>
  <si>
    <t>ATTIVITÀ PROGETTUALE DI CALCOLATORI ELETTRONICI M</t>
  </si>
  <si>
    <t>PROCESSI E TECNICHE DI DATA MINING M</t>
  </si>
  <si>
    <t>ATTIVITÀ PROGETTUALE DI RICERCA OPERATIVA M</t>
  </si>
  <si>
    <t>ATTIVITÀ PROGETTUALE DI FONDAMENTI DI INTELLIGENZA ARTIFICIALE M</t>
  </si>
  <si>
    <t>SISTEMI DIGITALI M</t>
  </si>
  <si>
    <t>METODOLOGIE DI PROGETTAZIONE HARDWARE-SOFTWARE M</t>
  </si>
  <si>
    <t>ATTIVITÀ PROGETTUALE DI SISTEMI OPERATIVI M</t>
  </si>
  <si>
    <t>MOBILITA' INTERNAZIONALE</t>
  </si>
  <si>
    <t>ATTIVITÀ PROGETTUALE DI ALGORITMI DI OTTIMIZZAZIONE M</t>
  </si>
  <si>
    <t>ARCHITETTURE E PROTOCOLLI PER RETI SPAZIALI M</t>
  </si>
  <si>
    <t>ROBOTICA INDUSTRIALE M</t>
  </si>
  <si>
    <t>ATTIVITÀ PROGETTUALE DI SISTEMI INTELLIGENTI M</t>
  </si>
  <si>
    <t>ATTIVITÀ PROGETTUALE DI PROCESSI E TECNICHE DI DATA MINING M</t>
  </si>
  <si>
    <t>PROTOCOLS AND ARCHITECTURES FOR SPACE NETWORKS M</t>
  </si>
  <si>
    <t>ATTIVITÀ PROGETTUALE DI FONDAMENTI DI COMPUTER GRAPHICS M</t>
  </si>
  <si>
    <t>LABORATORY OF BIOINFORMATICS  1</t>
  </si>
  <si>
    <t>ATTIVITÀ PROGETTUALE DI INGEGNERIA DEI SISTEMI SOFTWARE M</t>
  </si>
  <si>
    <t>ATTIVITÀ PROGETTUALE DI METODOLOGIE DI PROGETTAZIONE HARDWARE-SOFTWARE M</t>
  </si>
  <si>
    <t>ATTIVITÀ PROGETTUALE DI RETI DI CALCOLATORI M</t>
  </si>
  <si>
    <t>SISTEMI INFORMATIVI M</t>
  </si>
  <si>
    <t>ATTIVITÀ PROGETTUALE DI MATEMATICA DISCRETA M</t>
  </si>
  <si>
    <t>ATTIVITÀ PROGETTUALE DI GESTIONE DELL'INNOVAZIONE E DEI PROGETTI M</t>
  </si>
  <si>
    <t>MATEMATICA DISCRETA M</t>
  </si>
  <si>
    <t>ELABORAZIONE DELL'IMMAGINE M</t>
  </si>
  <si>
    <t>ATTIVITÀ PROGETTUALE DI ELABORAZIONE DELL'IMMAGINE M</t>
  </si>
  <si>
    <t>METODI PER LA GESTIONE DEI PROGETTI COMPLESSI M</t>
  </si>
  <si>
    <t>SISTEMI DI CONTROLLO DISTRIBUITO M</t>
  </si>
  <si>
    <t>SISTEMI A MICROPROCESSORE M</t>
  </si>
  <si>
    <t>INGEGNERIA DEL SOFTWARE M</t>
  </si>
  <si>
    <t>CONTROLLI AUTOMATICI M</t>
  </si>
  <si>
    <t>TECNOLOGIE PER LA SICUREZZA M</t>
  </si>
  <si>
    <t>ATTIVITÀ PROGETTUALE DI COMPUTER VISION AND IMAGE PROCESSING M</t>
  </si>
  <si>
    <t>ATTIVITÀ PROGETTUALE DI SISTEMI IN TEMPO REALE M</t>
  </si>
  <si>
    <t>OTTIMIZZAZIONE DELLE RISORSE M</t>
  </si>
  <si>
    <t>MODELLI E METODI PER IL SUPPORTO ALLE DECISIONI M</t>
  </si>
  <si>
    <t>APPLICAZIONI DI INTELLIGENZA ARTIFICIALE M</t>
  </si>
  <si>
    <t>ATTIVITÀ PROGETTUALE DI TECNOLOGIE DELLE BASI DI DATI M</t>
  </si>
  <si>
    <t>SISTEMI E APPLICAZIONI MULTIMEDIALI</t>
  </si>
  <si>
    <t>MULTIMEDIA SERVICES AND APPLICATIONS M</t>
  </si>
  <si>
    <t>TEORIA DELL'INFORMAZIONE M</t>
  </si>
  <si>
    <t>DIAGNOSTICA E CONTROLLO M</t>
  </si>
  <si>
    <t>ATTIVITÀ PROGETTUALE DI SISTEMI INFORMATIVI M</t>
  </si>
  <si>
    <t>METODI NUMERICI PER LA GRAFICA M</t>
  </si>
  <si>
    <t>SISTEMI INFORMATIVI E BUSINESS INTELLIGENCE (C.I.)</t>
  </si>
  <si>
    <t>BUSINESS INTELLIGENCE M</t>
  </si>
  <si>
    <t>OTTIMIZZAZIONE SU RETI M</t>
  </si>
  <si>
    <t>LABORATORIO DI RILIEVO E POSIZIONAMENTO SATELLITARE M</t>
  </si>
  <si>
    <t>LABORATORIO DI CALCOLO PARALLELO PER APPLICAZIONI ENERGETICHE E MECCANICHE AVANZATE M-B</t>
  </si>
  <si>
    <t>DIRITTO DELL'INFORMATICA T</t>
  </si>
  <si>
    <t>ATTIVITÀ PROGETTUALE DI DIAGNOSTICA E CONTROLLO M</t>
  </si>
  <si>
    <t>RETI DI TELECOMUNICAZIONI M</t>
  </si>
  <si>
    <t>INGEGNERIA CLINICA M</t>
  </si>
  <si>
    <t>SISTEMI INFORMATIVI AVANZATI M</t>
  </si>
  <si>
    <t>BUSINESS PROCESS MANAGEMENT</t>
  </si>
  <si>
    <t>ANALISI E PROGETTAZIONE DEI PROCESSI ORGANIZZATIVI M</t>
  </si>
  <si>
    <t>PRINCIPLES OF MANAGEMENT</t>
  </si>
  <si>
    <t>TIROCINIO M</t>
  </si>
  <si>
    <t>RETI E TELETRAFFICO M</t>
  </si>
  <si>
    <t>NUOVE TECNOLOGIE E DIRITTO M</t>
  </si>
  <si>
    <t>COMPUTER NETWORKS M</t>
  </si>
  <si>
    <t>MATEMATICA COMPUTAZIONALE</t>
  </si>
  <si>
    <t>SISTEMI MIDDLEWARE</t>
  </si>
  <si>
    <t>GRAFICA</t>
  </si>
  <si>
    <t>ANALISI STATICA DI PROGRAMMI</t>
  </si>
  <si>
    <t>ALGORITMI AVANZATI</t>
  </si>
  <si>
    <t>FONDAMENTI LOGICI DELL'INFORMATICA</t>
  </si>
  <si>
    <t>MODELLI E  SISTEMI CONCORRENTI</t>
  </si>
  <si>
    <t>SISTEMI DI ELABORAZIONE DELL'INFORMAZIONE M</t>
  </si>
  <si>
    <t>PROGRAMMAZIONE CONCORRENTE E DISTRIBUITA M</t>
  </si>
  <si>
    <t>INTELLIGENZA ARTIFICIALE M</t>
  </si>
  <si>
    <t>ATTIVITÀ PROGETTUALE DI APPLICAZIONI DI INTELLIGENZA ARTIFICIALE M</t>
  </si>
  <si>
    <t>SISTEMI NEURALI M</t>
  </si>
  <si>
    <t>MICROELETTRONICA M</t>
  </si>
  <si>
    <t>ELETTRONICA DEI SISTEMI DIGITALI M</t>
  </si>
  <si>
    <t>ELABORAZIONE ELETTRONICA DEI SEGNALI DIGITALI M</t>
  </si>
  <si>
    <t>PROGETTO DI CIRCUITI ANALOGICI M - A</t>
  </si>
  <si>
    <t>METODI NUMERICI PER L'INGEGNERIA M</t>
  </si>
  <si>
    <t>ANALISI MATEMATICA M</t>
  </si>
  <si>
    <t>LABORATORIO DI ELETTRONICA DEI SISTEMI DIGITALI M</t>
  </si>
  <si>
    <t>CAMPI ELETTROMAGNETICI E SISTEMI D'ANTENNA M</t>
  </si>
  <si>
    <t>ELABORAZIONE DEL LINGUAGGIO NATURALE</t>
  </si>
  <si>
    <t>Cluster 1</t>
  </si>
  <si>
    <t>Cluster 2</t>
  </si>
  <si>
    <t>Cluster 3</t>
  </si>
  <si>
    <t>Diff beetween two</t>
  </si>
  <si>
    <t>ATTIVITÀ PROGETTUALE DI SICUREZZA DELL'INFORMAZION</t>
  </si>
  <si>
    <t>ATTIVITÀ PROGETTUALE DI LINGUAGGI E MODELLI COMPUT</t>
  </si>
  <si>
    <t>ATTIVITÀ PROGETTUALE DI COMPUTER VISION AND IMAGE</t>
  </si>
  <si>
    <t>Diff</t>
  </si>
  <si>
    <t>ATTIVITÀ PROGETTUALE DI FONDAMENTI DI INTELLIGENZA ARTIFICIALE</t>
  </si>
  <si>
    <t>Curr. Sistemi e Reti</t>
  </si>
  <si>
    <t>Curr. A.I.</t>
  </si>
  <si>
    <t>ATTIVITﾀ PROGETTUALE DI SISTEMI DIGITALI M</t>
  </si>
  <si>
    <t>ATTIVITﾀ PROGETTUALE DI SISTEMI MOBILI M</t>
  </si>
  <si>
    <t>ATTIVITﾀ PROGETTUALE DI SISTEMI DISTRIBUITI M</t>
  </si>
  <si>
    <t>ATTIVITﾀ PROGETTUALE DI SICUREZZA DELL'INFORMAZIONE M</t>
  </si>
  <si>
    <t>ATTIVITﾀ PROGETTUALE DI LINGUAGGI E MODELLI COMPUTAZIONALI M</t>
  </si>
  <si>
    <t>ATTIVITﾀ PROGETTUALE DI CALCOLATORI ELETTRONICI M</t>
  </si>
  <si>
    <t>ATTIVITﾀ PROGETTUALE DI RICERCA OPERATIVA M</t>
  </si>
  <si>
    <t>ATTIVITﾀ PROGETTUALE DI FONDAMENTI DI INTELLIGENZA ARTIFICIALE M</t>
  </si>
  <si>
    <t>ATTIVITﾀ PROGETTUALE DI SISTEMI OPERATIVI M</t>
  </si>
  <si>
    <t>ATTIVITﾀ PROGETTUALE DI ALGORITMI DI OTTIMIZZAZIONE M</t>
  </si>
  <si>
    <t>ATTIVITﾀ PROGETTUALE DI SISTEMI INTELLIGENTI M</t>
  </si>
  <si>
    <t>ATTIVITﾀ PROGETTUALE DI PROCESSI E TECNICHE DI DATA MINING M</t>
  </si>
  <si>
    <t>ATTIVITﾀ PROGETTUALE DI FONDAMENTI DI COMPUTER GRAPHICS M</t>
  </si>
  <si>
    <t>ATTIVITﾀ PROGETTUALE DI INGEGNERIA DEI SISTEMI SOFTWARE M</t>
  </si>
  <si>
    <t>ATTIVITﾀ PROGETTUALE DI METODOLOGIE DI PROGETTAZIONE HARDWARE-SOFTWARE M</t>
  </si>
  <si>
    <t>ATTIVITﾀ PROGETTUALE DI RETI DI CALCOLATORI M</t>
  </si>
  <si>
    <t>ATTIVITﾀ PROGETTUALE DI MATEMATICA DISCRETA M</t>
  </si>
  <si>
    <t>ATTIVITﾀ PROGETTUALE DI GESTIONE DELL'INNOVAZIONE E DEI PROGETTI M</t>
  </si>
  <si>
    <t>ATTIVITﾀ PROGETTUALE DI COMPUTER VISION AND IMAGE PROCESSING M</t>
  </si>
  <si>
    <t>ATTIVITﾀ PROGETTUALE DI SISTEMI IN TEMPO REALE M</t>
  </si>
  <si>
    <t>ATTIVITﾀ PROGETTUALE DI TECNOLOGIE DELLE BASI DI DATI M</t>
  </si>
  <si>
    <t>ATTIVITﾀ PROGETTUALE DI SISTEMI INFORMATIVI M</t>
  </si>
  <si>
    <t>ATTIVITﾀ PROGETTUALE DI DIAGNOSTICA E CONTROLLO M</t>
  </si>
  <si>
    <t>ATTIVITﾀ PROGETTUALE DI APPLICAZIONI DI INTELLIGENZA ARTIFICIALE M</t>
  </si>
  <si>
    <t>Mixture Modelling</t>
  </si>
  <si>
    <t>K-means</t>
  </si>
  <si>
    <t>Ward method</t>
  </si>
  <si>
    <t>Sistemi e Reti</t>
  </si>
  <si>
    <t>Intell. Art.</t>
  </si>
  <si>
    <t>Differenze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</si>
</sst>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0" borderId="0" xfId="0" applyFont="1"/>
    <xf numFmtId="9" fontId="0" fillId="0" borderId="0" xfId="1" applyFont="1" applyAlignment="1">
      <alignment horizontal="center" vertical="center"/>
    </xf>
    <xf numFmtId="10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Differenze nella percentuale di freq.</a:t>
            </a:r>
            <a:r>
              <a:rPr lang="it-IT" baseline="0"/>
              <a:t> esami tra cluster 1 e 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Seen bygraph'!$A$2:$A$28</c:f>
              <c:strCache>
                <c:ptCount val="27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</c:v>
                </c:pt>
                <c:pt idx="5">
                  <c:v>SISTEMI OPERATIVI M</c:v>
                </c:pt>
                <c:pt idx="6">
                  <c:v>INGEGNERIA DEI SISTEMI SOFTWARE M</c:v>
                </c:pt>
                <c:pt idx="7">
                  <c:v>SISTEMI DIGITALI M</c:v>
                </c:pt>
                <c:pt idx="8">
                  <c:v>CALCOLATORI ELETTRONICI M</c:v>
                </c:pt>
                <c:pt idx="9">
                  <c:v>ATTIVITÀ PROGETTUALE DI CALCOLATORI ELETTRONICI M</c:v>
                </c:pt>
                <c:pt idx="10">
                  <c:v>ATTIVITÀ PROGETTUALE DI LINGUAGGI E MODELLI COMPUT</c:v>
                </c:pt>
                <c:pt idx="11">
                  <c:v>GESTIONE DELL'INNOVAZIONE E DEI PROGETTI M</c:v>
                </c:pt>
                <c:pt idx="12">
                  <c:v>RICERCA OPERATIVA M</c:v>
                </c:pt>
                <c:pt idx="13">
                  <c:v>SICUREZZA DELL'INFORMAZIONE M</c:v>
                </c:pt>
                <c:pt idx="14">
                  <c:v>FONDAMENTI DI INTELLIGENZA ARTIFICIALE M</c:v>
                </c:pt>
                <c:pt idx="15">
                  <c:v>FONDAMENTI DI COMPUTER GRAPHICS M</c:v>
                </c:pt>
                <c:pt idx="16">
                  <c:v>TECNOLOGIE DELLE BASI DI DATI M</c:v>
                </c:pt>
                <c:pt idx="17">
                  <c:v>ATTIVITÀ PROGETTUALE DI COMPUTER VISION AND IMAGE</c:v>
                </c:pt>
                <c:pt idx="18">
                  <c:v>SISTEMI IN TEMPO REALE M</c:v>
                </c:pt>
                <c:pt idx="19">
                  <c:v>COMPUTER VISION AND IMAGE PROCESSING M</c:v>
                </c:pt>
                <c:pt idx="20">
                  <c:v>LOGICHE RICONFIGURABILI M</c:v>
                </c:pt>
                <c:pt idx="21">
                  <c:v>LINGUAGGI E MODELLI COMPUTAZIONALI M</c:v>
                </c:pt>
                <c:pt idx="22">
                  <c:v>ATTIVITÀ PROGETTUALE DI FONDAMENTI DI INTELLIGENZA ARTIFICIALE</c:v>
                </c:pt>
                <c:pt idx="23">
                  <c:v>PROCESSI E TECNICHE DI DATA MINING M</c:v>
                </c:pt>
                <c:pt idx="24">
                  <c:v>ATTIVITÀ PROGETTUALE DI SISTEMI INTELLIGENTI M</c:v>
                </c:pt>
                <c:pt idx="25">
                  <c:v>ALGORITMI DI OTTIMIZZAZIONE M</c:v>
                </c:pt>
                <c:pt idx="26">
                  <c:v>SISTEMI INTELLIGENTI M</c:v>
                </c:pt>
              </c:strCache>
            </c:strRef>
          </c:cat>
          <c:val>
            <c:numRef>
              <c:f>'Most Seen bygraph'!$E$2:$E$28</c:f>
              <c:numCache>
                <c:formatCode>General</c:formatCode>
                <c:ptCount val="27"/>
                <c:pt idx="0">
                  <c:v>0.62635280999999998</c:v>
                </c:pt>
                <c:pt idx="1">
                  <c:v>0.56103891999999989</c:v>
                </c:pt>
                <c:pt idx="2">
                  <c:v>0.35432901</c:v>
                </c:pt>
                <c:pt idx="3">
                  <c:v>0.25703462999999999</c:v>
                </c:pt>
                <c:pt idx="4">
                  <c:v>0.17348488000000001</c:v>
                </c:pt>
                <c:pt idx="5">
                  <c:v>0.14886363999999996</c:v>
                </c:pt>
                <c:pt idx="6">
                  <c:v>0.14393942999999998</c:v>
                </c:pt>
                <c:pt idx="7">
                  <c:v>9.4480490000000028E-2</c:v>
                </c:pt>
                <c:pt idx="8">
                  <c:v>8.0844130000000014E-2</c:v>
                </c:pt>
                <c:pt idx="9">
                  <c:v>7.6244640000000002E-2</c:v>
                </c:pt>
                <c:pt idx="10">
                  <c:v>4.5995709999999967E-2</c:v>
                </c:pt>
                <c:pt idx="11">
                  <c:v>0</c:v>
                </c:pt>
                <c:pt idx="12">
                  <c:v>0</c:v>
                </c:pt>
                <c:pt idx="13">
                  <c:v>1.5151199999999809E-3</c:v>
                </c:pt>
                <c:pt idx="14">
                  <c:v>2.0725129999999981E-2</c:v>
                </c:pt>
                <c:pt idx="15">
                  <c:v>5.3409090000000048E-2</c:v>
                </c:pt>
                <c:pt idx="16">
                  <c:v>5.9253219999999995E-2</c:v>
                </c:pt>
                <c:pt idx="17">
                  <c:v>0.10725107</c:v>
                </c:pt>
                <c:pt idx="18">
                  <c:v>0.13219694000000004</c:v>
                </c:pt>
                <c:pt idx="19">
                  <c:v>0.15817099000000001</c:v>
                </c:pt>
                <c:pt idx="20">
                  <c:v>0.19280305999999997</c:v>
                </c:pt>
                <c:pt idx="21">
                  <c:v>0.20757579000000004</c:v>
                </c:pt>
                <c:pt idx="22">
                  <c:v>0.30654760000000003</c:v>
                </c:pt>
                <c:pt idx="23">
                  <c:v>0.33344157000000002</c:v>
                </c:pt>
                <c:pt idx="24">
                  <c:v>0.37559520000000002</c:v>
                </c:pt>
                <c:pt idx="25">
                  <c:v>0.38160174000000002</c:v>
                </c:pt>
                <c:pt idx="26">
                  <c:v>0.46174239000000006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7-4502-AE51-AF38FADC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8073968"/>
        <c:axId val="348074952"/>
      </c:barChart>
      <c:catAx>
        <c:axId val="34807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074952"/>
        <c:crosses val="autoZero"/>
        <c:auto val="1"/>
        <c:lblAlgn val="ctr"/>
        <c:lblOffset val="100"/>
        <c:noMultiLvlLbl val="0"/>
      </c:catAx>
      <c:valAx>
        <c:axId val="34807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07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Perfentuale</a:t>
            </a:r>
            <a:r>
              <a:rPr lang="it-IT" baseline="0"/>
              <a:t> </a:t>
            </a:r>
            <a:r>
              <a:rPr lang="it-IT"/>
              <a:t>Frequentazione</a:t>
            </a:r>
            <a:r>
              <a:rPr lang="it-IT" baseline="0"/>
              <a:t> esami nei cluster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Seen bygraph'!$B$1</c:f>
              <c:strCache>
                <c:ptCount val="1"/>
                <c:pt idx="0">
                  <c:v>Curr. Sistemi e Reti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Seen bygraph'!$A$2:$A$28</c:f>
              <c:strCache>
                <c:ptCount val="27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</c:v>
                </c:pt>
                <c:pt idx="5">
                  <c:v>SISTEMI OPERATIVI M</c:v>
                </c:pt>
                <c:pt idx="6">
                  <c:v>INGEGNERIA DEI SISTEMI SOFTWARE M</c:v>
                </c:pt>
                <c:pt idx="7">
                  <c:v>SISTEMI DIGITALI M</c:v>
                </c:pt>
                <c:pt idx="8">
                  <c:v>CALCOLATORI ELETTRONICI M</c:v>
                </c:pt>
                <c:pt idx="9">
                  <c:v>ATTIVITÀ PROGETTUALE DI CALCOLATORI ELETTRONICI M</c:v>
                </c:pt>
                <c:pt idx="10">
                  <c:v>ATTIVITÀ PROGETTUALE DI LINGUAGGI E MODELLI COMPUT</c:v>
                </c:pt>
                <c:pt idx="11">
                  <c:v>GESTIONE DELL'INNOVAZIONE E DEI PROGETTI M</c:v>
                </c:pt>
                <c:pt idx="12">
                  <c:v>RICERCA OPERATIVA M</c:v>
                </c:pt>
                <c:pt idx="13">
                  <c:v>SICUREZZA DELL'INFORMAZIONE M</c:v>
                </c:pt>
                <c:pt idx="14">
                  <c:v>FONDAMENTI DI INTELLIGENZA ARTIFICIALE M</c:v>
                </c:pt>
                <c:pt idx="15">
                  <c:v>FONDAMENTI DI COMPUTER GRAPHICS M</c:v>
                </c:pt>
                <c:pt idx="16">
                  <c:v>TECNOLOGIE DELLE BASI DI DATI M</c:v>
                </c:pt>
                <c:pt idx="17">
                  <c:v>ATTIVITÀ PROGETTUALE DI COMPUTER VISION AND IMAGE</c:v>
                </c:pt>
                <c:pt idx="18">
                  <c:v>SISTEMI IN TEMPO REALE M</c:v>
                </c:pt>
                <c:pt idx="19">
                  <c:v>COMPUTER VISION AND IMAGE PROCESSING M</c:v>
                </c:pt>
                <c:pt idx="20">
                  <c:v>LOGICHE RICONFIGURABILI M</c:v>
                </c:pt>
                <c:pt idx="21">
                  <c:v>LINGUAGGI E MODELLI COMPUTAZIONALI M</c:v>
                </c:pt>
                <c:pt idx="22">
                  <c:v>ATTIVITÀ PROGETTUALE DI FONDAMENTI DI INTELLIGENZA ARTIFICIALE</c:v>
                </c:pt>
                <c:pt idx="23">
                  <c:v>PROCESSI E TECNICHE DI DATA MINING M</c:v>
                </c:pt>
                <c:pt idx="24">
                  <c:v>ATTIVITÀ PROGETTUALE DI SISTEMI INTELLIGENTI M</c:v>
                </c:pt>
                <c:pt idx="25">
                  <c:v>ALGORITMI DI OTTIMIZZAZIONE M</c:v>
                </c:pt>
                <c:pt idx="26">
                  <c:v>SISTEMI INTELLIGENTI M</c:v>
                </c:pt>
              </c:strCache>
            </c:strRef>
          </c:cat>
          <c:val>
            <c:numRef>
              <c:f>'Most Seen bygraph'!$B$2:$B$28</c:f>
              <c:numCache>
                <c:formatCode>0%</c:formatCode>
                <c:ptCount val="27"/>
                <c:pt idx="0">
                  <c:v>0.72159090999999997</c:v>
                </c:pt>
                <c:pt idx="1">
                  <c:v>0.81818181999999995</c:v>
                </c:pt>
                <c:pt idx="2">
                  <c:v>0.65909090999999997</c:v>
                </c:pt>
                <c:pt idx="3">
                  <c:v>0.35227272999999998</c:v>
                </c:pt>
                <c:pt idx="4">
                  <c:v>0.30681818</c:v>
                </c:pt>
                <c:pt idx="5">
                  <c:v>0.94886364000000001</c:v>
                </c:pt>
                <c:pt idx="6">
                  <c:v>0.47727272999999998</c:v>
                </c:pt>
                <c:pt idx="7">
                  <c:v>0.46590909000000003</c:v>
                </c:pt>
                <c:pt idx="8">
                  <c:v>0.85227273000000003</c:v>
                </c:pt>
                <c:pt idx="9">
                  <c:v>0.32386364000000001</c:v>
                </c:pt>
                <c:pt idx="10">
                  <c:v>0.28409090999999997</c:v>
                </c:pt>
                <c:pt idx="11">
                  <c:v>1</c:v>
                </c:pt>
                <c:pt idx="12">
                  <c:v>1</c:v>
                </c:pt>
                <c:pt idx="13">
                  <c:v>0.93181818000000005</c:v>
                </c:pt>
                <c:pt idx="14">
                  <c:v>0.96022726999999997</c:v>
                </c:pt>
                <c:pt idx="15">
                  <c:v>0.34659090999999997</c:v>
                </c:pt>
                <c:pt idx="16">
                  <c:v>0.36931818</c:v>
                </c:pt>
                <c:pt idx="17">
                  <c:v>0.10227273000000001</c:v>
                </c:pt>
                <c:pt idx="18">
                  <c:v>0.80113635999999999</c:v>
                </c:pt>
                <c:pt idx="19">
                  <c:v>0.34659090999999997</c:v>
                </c:pt>
                <c:pt idx="20">
                  <c:v>7.3863639999999994E-2</c:v>
                </c:pt>
                <c:pt idx="21">
                  <c:v>0.65909090999999997</c:v>
                </c:pt>
                <c:pt idx="22">
                  <c:v>0.3125</c:v>
                </c:pt>
                <c:pt idx="23">
                  <c:v>0.35227272999999998</c:v>
                </c:pt>
                <c:pt idx="24">
                  <c:v>6.25E-2</c:v>
                </c:pt>
                <c:pt idx="25">
                  <c:v>0.11363636000000001</c:v>
                </c:pt>
                <c:pt idx="26">
                  <c:v>0.47159090999999997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C-420E-8251-274FCDB32498}"/>
            </c:ext>
          </c:extLst>
        </c:ser>
        <c:ser>
          <c:idx val="1"/>
          <c:order val="1"/>
          <c:tx>
            <c:strRef>
              <c:f>'Most Seen bygraph'!$C$1</c:f>
              <c:strCache>
                <c:ptCount val="1"/>
                <c:pt idx="0">
                  <c:v>Curr. A.I.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'Most Seen bygraph'!$A$2:$A$28</c:f>
              <c:strCache>
                <c:ptCount val="27"/>
                <c:pt idx="0">
                  <c:v>SISTEMI DISTRIBUITI M</c:v>
                </c:pt>
                <c:pt idx="1">
                  <c:v>SISTEMI MOBILI M</c:v>
                </c:pt>
                <c:pt idx="2">
                  <c:v>RETI DI CALCOLATORI M</c:v>
                </c:pt>
                <c:pt idx="3">
                  <c:v>ATTIVITÀ PROGETTUALE DI SISTEMI MOBILI M</c:v>
                </c:pt>
                <c:pt idx="4">
                  <c:v>ATTIVITÀ PROGETTUALE DI SICUREZZA DELL'INFORMAZION</c:v>
                </c:pt>
                <c:pt idx="5">
                  <c:v>SISTEMI OPERATIVI M</c:v>
                </c:pt>
                <c:pt idx="6">
                  <c:v>INGEGNERIA DEI SISTEMI SOFTWARE M</c:v>
                </c:pt>
                <c:pt idx="7">
                  <c:v>SISTEMI DIGITALI M</c:v>
                </c:pt>
                <c:pt idx="8">
                  <c:v>CALCOLATORI ELETTRONICI M</c:v>
                </c:pt>
                <c:pt idx="9">
                  <c:v>ATTIVITÀ PROGETTUALE DI CALCOLATORI ELETTRONICI M</c:v>
                </c:pt>
                <c:pt idx="10">
                  <c:v>ATTIVITÀ PROGETTUALE DI LINGUAGGI E MODELLI COMPUT</c:v>
                </c:pt>
                <c:pt idx="11">
                  <c:v>GESTIONE DELL'INNOVAZIONE E DEI PROGETTI M</c:v>
                </c:pt>
                <c:pt idx="12">
                  <c:v>RICERCA OPERATIVA M</c:v>
                </c:pt>
                <c:pt idx="13">
                  <c:v>SICUREZZA DELL'INFORMAZIONE M</c:v>
                </c:pt>
                <c:pt idx="14">
                  <c:v>FONDAMENTI DI INTELLIGENZA ARTIFICIALE M</c:v>
                </c:pt>
                <c:pt idx="15">
                  <c:v>FONDAMENTI DI COMPUTER GRAPHICS M</c:v>
                </c:pt>
                <c:pt idx="16">
                  <c:v>TECNOLOGIE DELLE BASI DI DATI M</c:v>
                </c:pt>
                <c:pt idx="17">
                  <c:v>ATTIVITÀ PROGETTUALE DI COMPUTER VISION AND IMAGE</c:v>
                </c:pt>
                <c:pt idx="18">
                  <c:v>SISTEMI IN TEMPO REALE M</c:v>
                </c:pt>
                <c:pt idx="19">
                  <c:v>COMPUTER VISION AND IMAGE PROCESSING M</c:v>
                </c:pt>
                <c:pt idx="20">
                  <c:v>LOGICHE RICONFIGURABILI M</c:v>
                </c:pt>
                <c:pt idx="21">
                  <c:v>LINGUAGGI E MODELLI COMPUTAZIONALI M</c:v>
                </c:pt>
                <c:pt idx="22">
                  <c:v>ATTIVITÀ PROGETTUALE DI FONDAMENTI DI INTELLIGENZA ARTIFICIALE</c:v>
                </c:pt>
                <c:pt idx="23">
                  <c:v>PROCESSI E TECNICHE DI DATA MINING M</c:v>
                </c:pt>
                <c:pt idx="24">
                  <c:v>ATTIVITÀ PROGETTUALE DI SISTEMI INTELLIGENTI M</c:v>
                </c:pt>
                <c:pt idx="25">
                  <c:v>ALGORITMI DI OTTIMIZZAZIONE M</c:v>
                </c:pt>
                <c:pt idx="26">
                  <c:v>SISTEMI INTELLIGENTI M</c:v>
                </c:pt>
              </c:strCache>
            </c:strRef>
          </c:cat>
          <c:val>
            <c:numRef>
              <c:f>'Most Seen bygraph'!$C$2:$C$28</c:f>
              <c:numCache>
                <c:formatCode>0%</c:formatCode>
                <c:ptCount val="27"/>
                <c:pt idx="0">
                  <c:v>9.5238100000000006E-2</c:v>
                </c:pt>
                <c:pt idx="1">
                  <c:v>0.25714290000000001</c:v>
                </c:pt>
                <c:pt idx="2">
                  <c:v>0.30476189999999997</c:v>
                </c:pt>
                <c:pt idx="3">
                  <c:v>9.5238100000000006E-2</c:v>
                </c:pt>
                <c:pt idx="4">
                  <c:v>0.13333329999999999</c:v>
                </c:pt>
                <c:pt idx="5">
                  <c:v>0.8</c:v>
                </c:pt>
                <c:pt idx="6">
                  <c:v>0.3333333</c:v>
                </c:pt>
                <c:pt idx="7">
                  <c:v>0.3714286</c:v>
                </c:pt>
                <c:pt idx="8">
                  <c:v>0.77142860000000002</c:v>
                </c:pt>
                <c:pt idx="9">
                  <c:v>0.24761900000000001</c:v>
                </c:pt>
                <c:pt idx="10">
                  <c:v>0.23809520000000001</c:v>
                </c:pt>
                <c:pt idx="11">
                  <c:v>1</c:v>
                </c:pt>
                <c:pt idx="12">
                  <c:v>1</c:v>
                </c:pt>
                <c:pt idx="13">
                  <c:v>0.93333330000000003</c:v>
                </c:pt>
                <c:pt idx="14">
                  <c:v>0.98095239999999995</c:v>
                </c:pt>
                <c:pt idx="15">
                  <c:v>0.4</c:v>
                </c:pt>
                <c:pt idx="16">
                  <c:v>0.42857139999999999</c:v>
                </c:pt>
                <c:pt idx="17">
                  <c:v>0.20952380000000001</c:v>
                </c:pt>
                <c:pt idx="18">
                  <c:v>0.93333330000000003</c:v>
                </c:pt>
                <c:pt idx="19">
                  <c:v>0.50476189999999999</c:v>
                </c:pt>
                <c:pt idx="20">
                  <c:v>0.26666669999999998</c:v>
                </c:pt>
                <c:pt idx="21">
                  <c:v>0.86666670000000001</c:v>
                </c:pt>
                <c:pt idx="22">
                  <c:v>0.61904760000000003</c:v>
                </c:pt>
                <c:pt idx="23">
                  <c:v>0.6857143</c:v>
                </c:pt>
                <c:pt idx="24">
                  <c:v>0.43809520000000002</c:v>
                </c:pt>
                <c:pt idx="25">
                  <c:v>0.49523810000000001</c:v>
                </c:pt>
                <c:pt idx="26">
                  <c:v>0.93333330000000003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C-420E-8251-274FCDB32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9911816"/>
        <c:axId val="499903288"/>
      </c:barChart>
      <c:catAx>
        <c:axId val="499911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9903288"/>
        <c:crosses val="autoZero"/>
        <c:auto val="1"/>
        <c:lblAlgn val="ctr"/>
        <c:lblOffset val="100"/>
        <c:noMultiLvlLbl val="0"/>
      </c:catAx>
      <c:valAx>
        <c:axId val="49990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991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ClusterComparison!$H$2</c:f>
              <c:strCache>
                <c:ptCount val="1"/>
                <c:pt idx="0">
                  <c:v>Differenze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ClusterComparison!$A$3:$A$33</c:f>
              <c:strCache>
                <c:ptCount val="31"/>
                <c:pt idx="0">
                  <c:v>SISTEMI DISTRIBUITI M</c:v>
                </c:pt>
                <c:pt idx="1">
                  <c:v>SISTEMI MOBILI M</c:v>
                </c:pt>
                <c:pt idx="2">
                  <c:v>SISTEMI INTELLIGENTI M</c:v>
                </c:pt>
                <c:pt idx="3">
                  <c:v>PROCESSI E TECNICHE DI DATA MINING M</c:v>
                </c:pt>
                <c:pt idx="4">
                  <c:v>RETI DI CALCOLATORI M</c:v>
                </c:pt>
                <c:pt idx="5">
                  <c:v>ATTIVITﾀ PROGETTUALE DI SISTEMI MOBILI M</c:v>
                </c:pt>
                <c:pt idx="6">
                  <c:v>ALGORITMI DI OTTIMIZZAZIONE M</c:v>
                </c:pt>
                <c:pt idx="7">
                  <c:v>ATTIVITﾀ PROGETTUALE DI SISTEMI INTELLIGENTI M</c:v>
                </c:pt>
                <c:pt idx="8">
                  <c:v>ATTIVITﾀ PROGETTUALE DI FONDAMENTI DI INTELLIGENZA ARTIFICIALE M</c:v>
                </c:pt>
                <c:pt idx="9">
                  <c:v>METODOLOGIE DI PROGETTAZIONE HARDWARE-SOFTWARE M</c:v>
                </c:pt>
                <c:pt idx="10">
                  <c:v>LINGUAGGI E MODELLI COMPUTAZIONALI M</c:v>
                </c:pt>
                <c:pt idx="11">
                  <c:v>ATTIVITﾀ PROGETTUALE DI RETI DI CALCOLATORI M</c:v>
                </c:pt>
                <c:pt idx="12">
                  <c:v>ATTIVITﾀ PROGETTUALE DI SISTEMI DISTRIBUITI M</c:v>
                </c:pt>
                <c:pt idx="13">
                  <c:v>COMPUTER VISION AND IMAGE PROCESSING M</c:v>
                </c:pt>
                <c:pt idx="14">
                  <c:v>TECNOLOGIE DELLE BASI DI DATI M</c:v>
                </c:pt>
                <c:pt idx="15">
                  <c:v>SISTEMI DIGITALI M</c:v>
                </c:pt>
                <c:pt idx="16">
                  <c:v>LOGICHE RICONFIGURABILI M</c:v>
                </c:pt>
                <c:pt idx="17">
                  <c:v>INGEGNERIA DEI SISTEMI SOFTWARE M</c:v>
                </c:pt>
                <c:pt idx="18">
                  <c:v>SISTEMI OPERATIVI M</c:v>
                </c:pt>
                <c:pt idx="19">
                  <c:v>ATTIVITﾀ PROGETTUALE DI PROCESSI E TECNICHE DI DATA MINING M</c:v>
                </c:pt>
                <c:pt idx="20">
                  <c:v>ATTIVITﾀ PROGETTUALE DI SISTEMI OPERATIVI M</c:v>
                </c:pt>
                <c:pt idx="21">
                  <c:v>FONDAMENTI DI COMPUTER GRAPHICS M</c:v>
                </c:pt>
                <c:pt idx="22">
                  <c:v>ATTIVITﾀ PROGETTUALE DI ALGORITMI DI OTTIMIZZAZIONE M</c:v>
                </c:pt>
                <c:pt idx="23">
                  <c:v>ATTIVITﾀ PROGETTUALE DI SICUREZZA DELL'INFORMAZIONE M</c:v>
                </c:pt>
                <c:pt idx="24">
                  <c:v>ATTIVITﾀ PROGETTUALE DI METODOLOGIE DI PROGETTAZIONE HARDWARE-SOFTWARE M</c:v>
                </c:pt>
                <c:pt idx="25">
                  <c:v>SISTEMI IN TEMPO REALE M</c:v>
                </c:pt>
                <c:pt idx="26">
                  <c:v>ATTIVITﾀ PROGETTUALE DI COMPUTER VISION AND IMAGE PROCESSING M</c:v>
                </c:pt>
                <c:pt idx="27">
                  <c:v>ATTIVITﾀ PROGETTUALE DI INGEGNERIA DEI SISTEMI SOFTWARE M</c:v>
                </c:pt>
                <c:pt idx="28">
                  <c:v>OTTIMIZZAZIONE SU RETI M</c:v>
                </c:pt>
                <c:pt idx="29">
                  <c:v>ATTIVITﾀ PROGETTUALE DI LINGUAGGI E MODELLI COMPUTAZIONALI M</c:v>
                </c:pt>
                <c:pt idx="30">
                  <c:v>CALCOLATORI ELETTRONICI M</c:v>
                </c:pt>
              </c:strCache>
            </c:strRef>
          </c:cat>
          <c:val>
            <c:numRef>
              <c:f>ClusterComparison!$H$3:$H$33</c:f>
              <c:numCache>
                <c:formatCode>0.00%</c:formatCode>
                <c:ptCount val="31"/>
                <c:pt idx="0">
                  <c:v>0.71003281461794121</c:v>
                </c:pt>
                <c:pt idx="1">
                  <c:v>0.51999901073709465</c:v>
                </c:pt>
                <c:pt idx="2">
                  <c:v>0.45869507910596702</c:v>
                </c:pt>
                <c:pt idx="3">
                  <c:v>0.38656625285431295</c:v>
                </c:pt>
                <c:pt idx="4">
                  <c:v>0.371901753122859</c:v>
                </c:pt>
                <c:pt idx="5">
                  <c:v>0.319963586283529</c:v>
                </c:pt>
                <c:pt idx="6">
                  <c:v>0.292986447752907</c:v>
                </c:pt>
                <c:pt idx="7">
                  <c:v>0.2706737107322949</c:v>
                </c:pt>
                <c:pt idx="8">
                  <c:v>0.26182982805611499</c:v>
                </c:pt>
                <c:pt idx="9">
                  <c:v>0.19198038619368121</c:v>
                </c:pt>
                <c:pt idx="10">
                  <c:v>0.18526192442978673</c:v>
                </c:pt>
                <c:pt idx="11">
                  <c:v>0.17715425136117011</c:v>
                </c:pt>
                <c:pt idx="12">
                  <c:v>0.17433034135568817</c:v>
                </c:pt>
                <c:pt idx="13">
                  <c:v>0.15164745636011431</c:v>
                </c:pt>
                <c:pt idx="14">
                  <c:v>0.15112957115388168</c:v>
                </c:pt>
                <c:pt idx="15">
                  <c:v>0.15017795245357832</c:v>
                </c:pt>
                <c:pt idx="16">
                  <c:v>0.12479753575919679</c:v>
                </c:pt>
                <c:pt idx="17">
                  <c:v>0.12338768563860235</c:v>
                </c:pt>
                <c:pt idx="18">
                  <c:v>0.11388367619238</c:v>
                </c:pt>
                <c:pt idx="19">
                  <c:v>0.11014815396092291</c:v>
                </c:pt>
                <c:pt idx="20">
                  <c:v>0.10354549698962234</c:v>
                </c:pt>
                <c:pt idx="21">
                  <c:v>0.100910544265</c:v>
                </c:pt>
                <c:pt idx="22">
                  <c:v>9.7624354172257843E-2</c:v>
                </c:pt>
                <c:pt idx="23">
                  <c:v>9.435373079961E-2</c:v>
                </c:pt>
                <c:pt idx="24">
                  <c:v>8.8798903610397564E-2</c:v>
                </c:pt>
                <c:pt idx="25">
                  <c:v>8.1684176050906346E-2</c:v>
                </c:pt>
                <c:pt idx="26">
                  <c:v>7.270957266573401E-2</c:v>
                </c:pt>
                <c:pt idx="27">
                  <c:v>7.0427380685630245E-2</c:v>
                </c:pt>
                <c:pt idx="28">
                  <c:v>7.0149057005425633E-2</c:v>
                </c:pt>
                <c:pt idx="29">
                  <c:v>5.7186299155851335E-2</c:v>
                </c:pt>
                <c:pt idx="30">
                  <c:v>4.6389847613345303E-2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7-4EE3-922C-604CA58E2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7398064"/>
        <c:axId val="347398720"/>
      </c:barChart>
      <c:catAx>
        <c:axId val="34739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398720"/>
        <c:crosses val="autoZero"/>
        <c:auto val="1"/>
        <c:lblAlgn val="ctr"/>
        <c:lblOffset val="100"/>
        <c:noMultiLvlLbl val="0"/>
      </c:catAx>
      <c:valAx>
        <c:axId val="3473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39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Frequenza ai corsi dai</a:t>
            </a:r>
            <a:r>
              <a:rPr lang="it-IT" baseline="0"/>
              <a:t> cluster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OldclustGraph!$B$1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OldclustGraph!$A$2:$A$33</c:f>
              <c:strCache>
                <c:ptCount val="32"/>
                <c:pt idx="0">
                  <c:v>COMPUTER VISION AND IMAGE PROCESSING M</c:v>
                </c:pt>
                <c:pt idx="1">
                  <c:v>PROCESSI E TECNICHE DI DATA MINING M</c:v>
                </c:pt>
                <c:pt idx="2">
                  <c:v>SISTEMI INTELLIGENTI M</c:v>
                </c:pt>
                <c:pt idx="3">
                  <c:v>LOGICHE RICONFIGURABILI M</c:v>
                </c:pt>
                <c:pt idx="4">
                  <c:v>LINGUAGGI E MODELLI COMPUTAZIONALI M</c:v>
                </c:pt>
                <c:pt idx="5">
                  <c:v>ALGORITMI DI OTTIMIZZAZIONE M</c:v>
                </c:pt>
                <c:pt idx="6">
                  <c:v>ATTIVITÀ PROGETTUALE DI COMPUTER VISION AND IMAGE PROCESSING M</c:v>
                </c:pt>
                <c:pt idx="7">
                  <c:v>ARCHITETTURE E PROTOCOLLI PER RETI SPAZIALI M</c:v>
                </c:pt>
                <c:pt idx="8">
                  <c:v>TECNOLOGIE DELLE BASI DI DATI M</c:v>
                </c:pt>
                <c:pt idx="9">
                  <c:v>SISTEMI IN TEMPO REALE M</c:v>
                </c:pt>
                <c:pt idx="10">
                  <c:v>ATTIVITÀ PROGETTUALE DI SISTEMI INTELLIGENTI M</c:v>
                </c:pt>
                <c:pt idx="11">
                  <c:v>MULTIMEDIA SERVICES AND APPLICATIONS M</c:v>
                </c:pt>
                <c:pt idx="12">
                  <c:v>ATTIVITÀ PROGETTUALE DI METODOLOGIE DI PROGETTAZIONE HARDWARE-SOFTWARE M</c:v>
                </c:pt>
                <c:pt idx="13">
                  <c:v>SICUREZZA DELL'INFORMAZIONE M</c:v>
                </c:pt>
                <c:pt idx="14">
                  <c:v>ATTIVITÀ PROGETTUALE DI SISTEMI DISTRIBUITI M</c:v>
                </c:pt>
                <c:pt idx="15">
                  <c:v>ATTIVITÀ PROGETTUALE DI SISTEMI OPERATIVI M</c:v>
                </c:pt>
                <c:pt idx="16">
                  <c:v>ATTIVITÀ PROGETTUALE DI FONDAMENTI DI COMPUTER GRAPHICS M</c:v>
                </c:pt>
                <c:pt idx="17">
                  <c:v>INGEGNERIA DEI SISTEMI SOFTWARE M</c:v>
                </c:pt>
                <c:pt idx="18">
                  <c:v>ATTIVITÀ PROGETTUALE DI ELABORAZIONE DELL'IMMAGINE M</c:v>
                </c:pt>
                <c:pt idx="19">
                  <c:v>ATTIVITÀ PROGETTUALE DI INGEGNERIA DEI SISTEMI SOFTWARE M</c:v>
                </c:pt>
                <c:pt idx="20">
                  <c:v>SISTEMI DIGITALI M</c:v>
                </c:pt>
                <c:pt idx="21">
                  <c:v>SISTEMI MOBILI M</c:v>
                </c:pt>
                <c:pt idx="22">
                  <c:v>ATTIVITÀ PROGETTUALE DI RETI DI CALCOLATORI M</c:v>
                </c:pt>
                <c:pt idx="23">
                  <c:v>METODOLOGIE DI PROGETTAZIONE HARDWARE-SOFTWARE M</c:v>
                </c:pt>
                <c:pt idx="24">
                  <c:v>SISTEMI OPERATIVI M</c:v>
                </c:pt>
                <c:pt idx="25">
                  <c:v>ATTIVITÀ PROGETTUALE DI LINGUAGGI E MODELLI COMPUTAZIONALI M</c:v>
                </c:pt>
                <c:pt idx="26">
                  <c:v>ATTIVITÀ PROGETTUALE DI SISTEMI MOBILI M</c:v>
                </c:pt>
                <c:pt idx="27">
                  <c:v>ATTIVITÀ PROGETTUALE DI SICUREZZA DELL'INFORMAZIONE M</c:v>
                </c:pt>
                <c:pt idx="28">
                  <c:v>CALCOLATORI ELETTRONICI M</c:v>
                </c:pt>
                <c:pt idx="29">
                  <c:v>ELABORAZIONE DELL'IMMAGINE M</c:v>
                </c:pt>
                <c:pt idx="30">
                  <c:v>SISTEMI DISTRIBUITI M</c:v>
                </c:pt>
                <c:pt idx="31">
                  <c:v>RETI DI CALCOLATORI M</c:v>
                </c:pt>
              </c:strCache>
            </c:strRef>
          </c:cat>
          <c:val>
            <c:numRef>
              <c:f>OldclustGraph!$B$2:$B$33</c:f>
              <c:numCache>
                <c:formatCode>0%</c:formatCode>
                <c:ptCount val="32"/>
                <c:pt idx="0">
                  <c:v>0.5</c:v>
                </c:pt>
                <c:pt idx="1">
                  <c:v>0.70289855099999998</c:v>
                </c:pt>
                <c:pt idx="2">
                  <c:v>0.78260869600000005</c:v>
                </c:pt>
                <c:pt idx="3">
                  <c:v>0.27536231900000002</c:v>
                </c:pt>
                <c:pt idx="4">
                  <c:v>0.84057970999999998</c:v>
                </c:pt>
                <c:pt idx="5">
                  <c:v>0.34782608700000001</c:v>
                </c:pt>
                <c:pt idx="6">
                  <c:v>0.15217391299999999</c:v>
                </c:pt>
                <c:pt idx="7">
                  <c:v>0.15942028999999999</c:v>
                </c:pt>
                <c:pt idx="8">
                  <c:v>0.44202898600000001</c:v>
                </c:pt>
                <c:pt idx="9">
                  <c:v>0.89855072499999999</c:v>
                </c:pt>
                <c:pt idx="10">
                  <c:v>0.246376812</c:v>
                </c:pt>
                <c:pt idx="11">
                  <c:v>0.10144927500000001</c:v>
                </c:pt>
                <c:pt idx="12">
                  <c:v>0</c:v>
                </c:pt>
                <c:pt idx="13">
                  <c:v>0.87681159399999997</c:v>
                </c:pt>
                <c:pt idx="14">
                  <c:v>3.6231883999999999E-2</c:v>
                </c:pt>
                <c:pt idx="15">
                  <c:v>9.4202899000000007E-2</c:v>
                </c:pt>
                <c:pt idx="16">
                  <c:v>5.7971014000000001E-2</c:v>
                </c:pt>
                <c:pt idx="17">
                  <c:v>0.35507246399999998</c:v>
                </c:pt>
                <c:pt idx="18">
                  <c:v>0</c:v>
                </c:pt>
                <c:pt idx="19">
                  <c:v>6.5217391E-2</c:v>
                </c:pt>
                <c:pt idx="20">
                  <c:v>0.34782608700000001</c:v>
                </c:pt>
                <c:pt idx="21">
                  <c:v>0.51449275400000005</c:v>
                </c:pt>
                <c:pt idx="22">
                  <c:v>0</c:v>
                </c:pt>
                <c:pt idx="23">
                  <c:v>5.0724638000000002E-2</c:v>
                </c:pt>
                <c:pt idx="24">
                  <c:v>0.78260869600000005</c:v>
                </c:pt>
                <c:pt idx="25">
                  <c:v>0.15217391299999999</c:v>
                </c:pt>
                <c:pt idx="26">
                  <c:v>0.137681159</c:v>
                </c:pt>
                <c:pt idx="27">
                  <c:v>0.123188406</c:v>
                </c:pt>
                <c:pt idx="28">
                  <c:v>0.69565217400000001</c:v>
                </c:pt>
                <c:pt idx="29">
                  <c:v>7.246377E-3</c:v>
                </c:pt>
                <c:pt idx="30">
                  <c:v>0.33333333300000001</c:v>
                </c:pt>
                <c:pt idx="31">
                  <c:v>0.28260869599999999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6-4488-BBFA-D97621CBDD4D}"/>
            </c:ext>
          </c:extLst>
        </c:ser>
        <c:ser>
          <c:idx val="1"/>
          <c:order val="1"/>
          <c:tx>
            <c:strRef>
              <c:f>OldclustGraph!$C$1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OldclustGraph!$A$2:$A$33</c:f>
              <c:strCache>
                <c:ptCount val="32"/>
                <c:pt idx="0">
                  <c:v>COMPUTER VISION AND IMAGE PROCESSING M</c:v>
                </c:pt>
                <c:pt idx="1">
                  <c:v>PROCESSI E TECNICHE DI DATA MINING M</c:v>
                </c:pt>
                <c:pt idx="2">
                  <c:v>SISTEMI INTELLIGENTI M</c:v>
                </c:pt>
                <c:pt idx="3">
                  <c:v>LOGICHE RICONFIGURABILI M</c:v>
                </c:pt>
                <c:pt idx="4">
                  <c:v>LINGUAGGI E MODELLI COMPUTAZIONALI M</c:v>
                </c:pt>
                <c:pt idx="5">
                  <c:v>ALGORITMI DI OTTIMIZZAZIONE M</c:v>
                </c:pt>
                <c:pt idx="6">
                  <c:v>ATTIVITÀ PROGETTUALE DI COMPUTER VISION AND IMAGE PROCESSING M</c:v>
                </c:pt>
                <c:pt idx="7">
                  <c:v>ARCHITETTURE E PROTOCOLLI PER RETI SPAZIALI M</c:v>
                </c:pt>
                <c:pt idx="8">
                  <c:v>TECNOLOGIE DELLE BASI DI DATI M</c:v>
                </c:pt>
                <c:pt idx="9">
                  <c:v>SISTEMI IN TEMPO REALE M</c:v>
                </c:pt>
                <c:pt idx="10">
                  <c:v>ATTIVITÀ PROGETTUALE DI SISTEMI INTELLIGENTI M</c:v>
                </c:pt>
                <c:pt idx="11">
                  <c:v>MULTIMEDIA SERVICES AND APPLICATIONS M</c:v>
                </c:pt>
                <c:pt idx="12">
                  <c:v>ATTIVITÀ PROGETTUALE DI METODOLOGIE DI PROGETTAZIONE HARDWARE-SOFTWARE M</c:v>
                </c:pt>
                <c:pt idx="13">
                  <c:v>SICUREZZA DELL'INFORMAZIONE M</c:v>
                </c:pt>
                <c:pt idx="14">
                  <c:v>ATTIVITÀ PROGETTUALE DI SISTEMI DISTRIBUITI M</c:v>
                </c:pt>
                <c:pt idx="15">
                  <c:v>ATTIVITÀ PROGETTUALE DI SISTEMI OPERATIVI M</c:v>
                </c:pt>
                <c:pt idx="16">
                  <c:v>ATTIVITÀ PROGETTUALE DI FONDAMENTI DI COMPUTER GRAPHICS M</c:v>
                </c:pt>
                <c:pt idx="17">
                  <c:v>INGEGNERIA DEI SISTEMI SOFTWARE M</c:v>
                </c:pt>
                <c:pt idx="18">
                  <c:v>ATTIVITÀ PROGETTUALE DI ELABORAZIONE DELL'IMMAGINE M</c:v>
                </c:pt>
                <c:pt idx="19">
                  <c:v>ATTIVITÀ PROGETTUALE DI INGEGNERIA DEI SISTEMI SOFTWARE M</c:v>
                </c:pt>
                <c:pt idx="20">
                  <c:v>SISTEMI DIGITALI M</c:v>
                </c:pt>
                <c:pt idx="21">
                  <c:v>SISTEMI MOBILI M</c:v>
                </c:pt>
                <c:pt idx="22">
                  <c:v>ATTIVITÀ PROGETTUALE DI RETI DI CALCOLATORI M</c:v>
                </c:pt>
                <c:pt idx="23">
                  <c:v>METODOLOGIE DI PROGETTAZIONE HARDWARE-SOFTWARE M</c:v>
                </c:pt>
                <c:pt idx="24">
                  <c:v>SISTEMI OPERATIVI M</c:v>
                </c:pt>
                <c:pt idx="25">
                  <c:v>ATTIVITÀ PROGETTUALE DI LINGUAGGI E MODELLI COMPUTAZIONALI M</c:v>
                </c:pt>
                <c:pt idx="26">
                  <c:v>ATTIVITÀ PROGETTUALE DI SISTEMI MOBILI M</c:v>
                </c:pt>
                <c:pt idx="27">
                  <c:v>ATTIVITÀ PROGETTUALE DI SICUREZZA DELL'INFORMAZIONE M</c:v>
                </c:pt>
                <c:pt idx="28">
                  <c:v>CALCOLATORI ELETTRONICI M</c:v>
                </c:pt>
                <c:pt idx="29">
                  <c:v>ELABORAZIONE DELL'IMMAGINE M</c:v>
                </c:pt>
                <c:pt idx="30">
                  <c:v>SISTEMI DISTRIBUITI M</c:v>
                </c:pt>
                <c:pt idx="31">
                  <c:v>RETI DI CALCOLATORI M</c:v>
                </c:pt>
              </c:strCache>
            </c:strRef>
          </c:cat>
          <c:val>
            <c:numRef>
              <c:f>OldclustGraph!$C$2:$C$33</c:f>
              <c:numCache>
                <c:formatCode>0%</c:formatCode>
                <c:ptCount val="32"/>
                <c:pt idx="0">
                  <c:v>2.1126761000000001E-2</c:v>
                </c:pt>
                <c:pt idx="1">
                  <c:v>0.25352112700000001</c:v>
                </c:pt>
                <c:pt idx="2">
                  <c:v>0.50704225400000003</c:v>
                </c:pt>
                <c:pt idx="3">
                  <c:v>2.1126761000000001E-2</c:v>
                </c:pt>
                <c:pt idx="4">
                  <c:v>0.63380281699999996</c:v>
                </c:pt>
                <c:pt idx="5">
                  <c:v>0.16197183100000001</c:v>
                </c:pt>
                <c:pt idx="6">
                  <c:v>0</c:v>
                </c:pt>
                <c:pt idx="7">
                  <c:v>1.4084507E-2</c:v>
                </c:pt>
                <c:pt idx="8">
                  <c:v>0.33802816899999999</c:v>
                </c:pt>
                <c:pt idx="9">
                  <c:v>0.80281690100000003</c:v>
                </c:pt>
                <c:pt idx="10">
                  <c:v>0.16197183100000001</c:v>
                </c:pt>
                <c:pt idx="11">
                  <c:v>2.1126761000000001E-2</c:v>
                </c:pt>
                <c:pt idx="12">
                  <c:v>0.105633803</c:v>
                </c:pt>
                <c:pt idx="13">
                  <c:v>0.98591549300000003</c:v>
                </c:pt>
                <c:pt idx="14">
                  <c:v>0.15492957700000001</c:v>
                </c:pt>
                <c:pt idx="15">
                  <c:v>0.21830985899999999</c:v>
                </c:pt>
                <c:pt idx="16">
                  <c:v>0.183098592</c:v>
                </c:pt>
                <c:pt idx="17">
                  <c:v>0.48591549299999998</c:v>
                </c:pt>
                <c:pt idx="18">
                  <c:v>0.13380281699999999</c:v>
                </c:pt>
                <c:pt idx="19">
                  <c:v>0.204225352</c:v>
                </c:pt>
                <c:pt idx="20">
                  <c:v>0.50704225400000003</c:v>
                </c:pt>
                <c:pt idx="21">
                  <c:v>0.69718309899999997</c:v>
                </c:pt>
                <c:pt idx="22">
                  <c:v>0.197183099</c:v>
                </c:pt>
                <c:pt idx="23">
                  <c:v>0.25352112700000001</c:v>
                </c:pt>
                <c:pt idx="24">
                  <c:v>1</c:v>
                </c:pt>
                <c:pt idx="25">
                  <c:v>0.38028169000000001</c:v>
                </c:pt>
                <c:pt idx="26">
                  <c:v>0.37323943700000001</c:v>
                </c:pt>
                <c:pt idx="27">
                  <c:v>0.35915492999999998</c:v>
                </c:pt>
                <c:pt idx="28">
                  <c:v>0.94366197200000002</c:v>
                </c:pt>
                <c:pt idx="29">
                  <c:v>0.288732394</c:v>
                </c:pt>
                <c:pt idx="30">
                  <c:v>0.63380281699999996</c:v>
                </c:pt>
                <c:pt idx="31">
                  <c:v>0.76056338000000001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6-4488-BBFA-D97621CB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1370504"/>
        <c:axId val="551364272"/>
        <c:axId val="0"/>
      </c:bar3DChart>
      <c:catAx>
        <c:axId val="55137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364272"/>
        <c:crosses val="autoZero"/>
        <c:auto val="1"/>
        <c:lblAlgn val="ctr"/>
        <c:lblOffset val="100"/>
        <c:noMultiLvlLbl val="0"/>
      </c:catAx>
      <c:valAx>
        <c:axId val="5513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37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429025</xdr:colOff>
      <xdr:row>0</xdr:row>
      <xdr:rowOff>68517</xdr:rowOff>
    </xdr:from>
    <xdr:to>
      <xdr:col>29</xdr:col>
      <xdr:colOff>527637</xdr:colOff>
      <xdr:row>41</xdr:row>
      <xdr:rowOff>158164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39921C4-D151-4B23-AD59-326DA10C1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436709</xdr:colOff>
      <xdr:row>0</xdr:row>
      <xdr:rowOff>64673</xdr:rowOff>
    </xdr:from>
    <xdr:to>
      <xdr:col>17</xdr:col>
      <xdr:colOff>293274</xdr:colOff>
      <xdr:row>42</xdr:row>
      <xdr:rowOff>10885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13665D6-9874-4771-9B09-50C5D708C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0</xdr:row>
      <xdr:rowOff>312420</xdr:rowOff>
    </xdr:from>
    <xdr:to>
      <xdr:col>24</xdr:col>
      <xdr:colOff>464820</xdr:colOff>
      <xdr:row>32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9F6A1C-0290-4507-8893-8B2BEE77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3012142</xdr:colOff>
      <xdr:row>2</xdr:row>
      <xdr:rowOff>62753</xdr:rowOff>
    </xdr:from>
    <xdr:to>
      <xdr:col>16</xdr:col>
      <xdr:colOff>8965</xdr:colOff>
      <xdr:row>38</xdr:row>
      <xdr:rowOff>80682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3FD4B88-C8F8-4397-BE2D-AAD04DCB2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aris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B1" zoomScale="70" zoomScaleNormal="70" workbookViewId="0">
      <selection activeCell="N45" sqref="N45"/>
    </sheetView>
  </sheetViews>
  <sheetFormatPr defaultRowHeight="14.4" x14ac:dyDescent="0.3"/>
  <cols>
    <col min="1" max="1" width="54.33203125" customWidth="1"/>
    <col min="2" max="2" width="10.5546875" style="1" customWidth="1"/>
    <col min="3" max="3" width="11.77734375" style="1" customWidth="1"/>
  </cols>
  <sheetData>
    <row r="1" spans="1:5" x14ac:dyDescent="0.3">
      <c r="B1" s="1" t="s">
        <v>113</v>
      </c>
      <c r="C1" s="1" t="s">
        <v>114</v>
      </c>
      <c r="D1" t="s">
        <v>111</v>
      </c>
    </row>
    <row r="2" spans="1:5" x14ac:dyDescent="0.3">
      <c r="A2" t="s">
        <v>8</v>
      </c>
      <c r="B2" s="1">
        <v>0.72159090999999997</v>
      </c>
      <c r="C2" s="1">
        <v>9.5238100000000006E-2</v>
      </c>
      <c r="D2" s="2">
        <f t="shared" ref="D2:D28" si="0">B2-C2</f>
        <v>0.62635280999999998</v>
      </c>
      <c r="E2">
        <f>ABS(D2)</f>
        <v>0.62635280999999998</v>
      </c>
    </row>
    <row r="3" spans="1:5" x14ac:dyDescent="0.3">
      <c r="A3" t="s">
        <v>2</v>
      </c>
      <c r="B3" s="1">
        <v>0.81818181999999995</v>
      </c>
      <c r="C3" s="1">
        <v>0.25714290000000001</v>
      </c>
      <c r="D3" s="2">
        <f t="shared" si="0"/>
        <v>0.56103891999999989</v>
      </c>
      <c r="E3">
        <f t="shared" ref="E3:E28" si="1">ABS(D3)</f>
        <v>0.56103891999999989</v>
      </c>
    </row>
    <row r="4" spans="1:5" x14ac:dyDescent="0.3">
      <c r="A4" t="s">
        <v>14</v>
      </c>
      <c r="B4" s="1">
        <v>0.65909090999999997</v>
      </c>
      <c r="C4" s="1">
        <v>0.30476189999999997</v>
      </c>
      <c r="D4" s="2">
        <f t="shared" si="0"/>
        <v>0.35432901</v>
      </c>
      <c r="E4">
        <f t="shared" si="1"/>
        <v>0.35432901</v>
      </c>
    </row>
    <row r="5" spans="1:5" x14ac:dyDescent="0.3">
      <c r="A5" t="s">
        <v>6</v>
      </c>
      <c r="B5" s="1">
        <v>0.35227272999999998</v>
      </c>
      <c r="C5" s="1">
        <v>9.5238100000000006E-2</v>
      </c>
      <c r="D5" s="2">
        <f t="shared" si="0"/>
        <v>0.25703462999999999</v>
      </c>
      <c r="E5">
        <f t="shared" si="1"/>
        <v>0.25703462999999999</v>
      </c>
    </row>
    <row r="6" spans="1:5" x14ac:dyDescent="0.3">
      <c r="A6" t="s">
        <v>108</v>
      </c>
      <c r="B6" s="1">
        <v>0.30681818</v>
      </c>
      <c r="C6" s="1">
        <v>0.13333329999999999</v>
      </c>
      <c r="D6" s="2">
        <f t="shared" si="0"/>
        <v>0.17348488000000001</v>
      </c>
      <c r="E6">
        <f t="shared" si="1"/>
        <v>0.17348488000000001</v>
      </c>
    </row>
    <row r="7" spans="1:5" x14ac:dyDescent="0.3">
      <c r="A7" t="s">
        <v>10</v>
      </c>
      <c r="B7" s="1">
        <v>0.94886364000000001</v>
      </c>
      <c r="C7" s="1">
        <v>0.8</v>
      </c>
      <c r="D7" s="2">
        <f t="shared" si="0"/>
        <v>0.14886363999999996</v>
      </c>
      <c r="E7">
        <f t="shared" si="1"/>
        <v>0.14886363999999996</v>
      </c>
    </row>
    <row r="8" spans="1:5" x14ac:dyDescent="0.3">
      <c r="A8" t="s">
        <v>9</v>
      </c>
      <c r="B8" s="1">
        <v>0.47727272999999998</v>
      </c>
      <c r="C8" s="1">
        <v>0.3333333</v>
      </c>
      <c r="D8" s="2">
        <f t="shared" si="0"/>
        <v>0.14393942999999998</v>
      </c>
      <c r="E8">
        <f t="shared" si="1"/>
        <v>0.14393942999999998</v>
      </c>
    </row>
    <row r="9" spans="1:5" x14ac:dyDescent="0.3">
      <c r="A9" t="s">
        <v>27</v>
      </c>
      <c r="B9" s="1">
        <v>0.46590909000000003</v>
      </c>
      <c r="C9" s="1">
        <v>0.3714286</v>
      </c>
      <c r="D9" s="2">
        <f t="shared" si="0"/>
        <v>9.4480490000000028E-2</v>
      </c>
      <c r="E9">
        <f t="shared" si="1"/>
        <v>9.4480490000000028E-2</v>
      </c>
    </row>
    <row r="10" spans="1:5" x14ac:dyDescent="0.3">
      <c r="A10" t="s">
        <v>0</v>
      </c>
      <c r="B10" s="1">
        <v>0.85227273000000003</v>
      </c>
      <c r="C10" s="1">
        <v>0.77142860000000002</v>
      </c>
      <c r="D10" s="2">
        <f t="shared" si="0"/>
        <v>8.0844130000000014E-2</v>
      </c>
      <c r="E10">
        <f t="shared" si="1"/>
        <v>8.0844130000000014E-2</v>
      </c>
    </row>
    <row r="11" spans="1:5" x14ac:dyDescent="0.3">
      <c r="A11" t="s">
        <v>23</v>
      </c>
      <c r="B11" s="1">
        <v>0.32386364000000001</v>
      </c>
      <c r="C11" s="1">
        <v>0.24761900000000001</v>
      </c>
      <c r="D11" s="2">
        <f t="shared" si="0"/>
        <v>7.6244640000000002E-2</v>
      </c>
      <c r="E11">
        <f t="shared" si="1"/>
        <v>7.6244640000000002E-2</v>
      </c>
    </row>
    <row r="12" spans="1:5" x14ac:dyDescent="0.3">
      <c r="A12" t="s">
        <v>109</v>
      </c>
      <c r="B12" s="1">
        <v>0.28409090999999997</v>
      </c>
      <c r="C12" s="1">
        <v>0.23809520000000001</v>
      </c>
      <c r="D12" s="2">
        <f t="shared" si="0"/>
        <v>4.5995709999999967E-2</v>
      </c>
      <c r="E12">
        <f t="shared" si="1"/>
        <v>4.5995709999999967E-2</v>
      </c>
    </row>
    <row r="13" spans="1:5" x14ac:dyDescent="0.3">
      <c r="A13" t="s">
        <v>1</v>
      </c>
      <c r="B13" s="1">
        <v>1</v>
      </c>
      <c r="C13" s="1">
        <v>1</v>
      </c>
      <c r="D13" s="2">
        <f t="shared" si="0"/>
        <v>0</v>
      </c>
      <c r="E13">
        <f t="shared" si="1"/>
        <v>0</v>
      </c>
    </row>
    <row r="14" spans="1:5" x14ac:dyDescent="0.3">
      <c r="A14" t="s">
        <v>7</v>
      </c>
      <c r="B14" s="1">
        <v>1</v>
      </c>
      <c r="C14" s="1">
        <v>1</v>
      </c>
      <c r="D14" s="2">
        <f t="shared" si="0"/>
        <v>0</v>
      </c>
      <c r="E14">
        <f t="shared" si="1"/>
        <v>0</v>
      </c>
    </row>
    <row r="15" spans="1:5" x14ac:dyDescent="0.3">
      <c r="A15" t="s">
        <v>5</v>
      </c>
      <c r="B15" s="1">
        <v>0.93181818000000005</v>
      </c>
      <c r="C15" s="1">
        <v>0.93333330000000003</v>
      </c>
      <c r="D15" s="2">
        <f t="shared" si="0"/>
        <v>-1.5151199999999809E-3</v>
      </c>
      <c r="E15">
        <f t="shared" si="1"/>
        <v>1.5151199999999809E-3</v>
      </c>
    </row>
    <row r="16" spans="1:5" x14ac:dyDescent="0.3">
      <c r="A16" t="s">
        <v>4</v>
      </c>
      <c r="B16" s="1">
        <v>0.96022726999999997</v>
      </c>
      <c r="C16" s="1">
        <v>0.98095239999999995</v>
      </c>
      <c r="D16" s="2">
        <f t="shared" si="0"/>
        <v>-2.0725129999999981E-2</v>
      </c>
      <c r="E16">
        <f t="shared" si="1"/>
        <v>2.0725129999999981E-2</v>
      </c>
    </row>
    <row r="17" spans="1:5" x14ac:dyDescent="0.3">
      <c r="A17" t="s">
        <v>22</v>
      </c>
      <c r="B17" s="1">
        <v>0.34659090999999997</v>
      </c>
      <c r="C17" s="1">
        <v>0.4</v>
      </c>
      <c r="D17" s="2">
        <f t="shared" si="0"/>
        <v>-5.3409090000000048E-2</v>
      </c>
      <c r="E17">
        <f t="shared" si="1"/>
        <v>5.3409090000000048E-2</v>
      </c>
    </row>
    <row r="18" spans="1:5" x14ac:dyDescent="0.3">
      <c r="A18" t="s">
        <v>13</v>
      </c>
      <c r="B18" s="1">
        <v>0.36931818</v>
      </c>
      <c r="C18" s="1">
        <v>0.42857139999999999</v>
      </c>
      <c r="D18" s="2">
        <f t="shared" si="0"/>
        <v>-5.9253219999999995E-2</v>
      </c>
      <c r="E18">
        <f t="shared" si="1"/>
        <v>5.9253219999999995E-2</v>
      </c>
    </row>
    <row r="19" spans="1:5" x14ac:dyDescent="0.3">
      <c r="A19" t="s">
        <v>110</v>
      </c>
      <c r="B19" s="1">
        <v>0.10227273000000001</v>
      </c>
      <c r="C19" s="1">
        <v>0.20952380000000001</v>
      </c>
      <c r="D19" s="2">
        <f t="shared" si="0"/>
        <v>-0.10725107</v>
      </c>
      <c r="E19">
        <f t="shared" si="1"/>
        <v>0.10725107</v>
      </c>
    </row>
    <row r="20" spans="1:5" x14ac:dyDescent="0.3">
      <c r="A20" t="s">
        <v>16</v>
      </c>
      <c r="B20" s="1">
        <v>0.80113635999999999</v>
      </c>
      <c r="C20" s="1">
        <v>0.93333330000000003</v>
      </c>
      <c r="D20" s="2">
        <f t="shared" si="0"/>
        <v>-0.13219694000000004</v>
      </c>
      <c r="E20">
        <f t="shared" si="1"/>
        <v>0.13219694000000004</v>
      </c>
    </row>
    <row r="21" spans="1:5" x14ac:dyDescent="0.3">
      <c r="A21" t="s">
        <v>20</v>
      </c>
      <c r="B21" s="1">
        <v>0.34659090999999997</v>
      </c>
      <c r="C21" s="1">
        <v>0.50476189999999999</v>
      </c>
      <c r="D21" s="2">
        <f t="shared" si="0"/>
        <v>-0.15817099000000001</v>
      </c>
      <c r="E21">
        <f t="shared" si="1"/>
        <v>0.15817099000000001</v>
      </c>
    </row>
    <row r="22" spans="1:5" x14ac:dyDescent="0.3">
      <c r="A22" t="s">
        <v>21</v>
      </c>
      <c r="B22" s="1">
        <v>7.3863639999999994E-2</v>
      </c>
      <c r="C22" s="1">
        <v>0.26666669999999998</v>
      </c>
      <c r="D22" s="2">
        <f t="shared" si="0"/>
        <v>-0.19280305999999997</v>
      </c>
      <c r="E22">
        <f t="shared" si="1"/>
        <v>0.19280305999999997</v>
      </c>
    </row>
    <row r="23" spans="1:5" x14ac:dyDescent="0.3">
      <c r="A23" t="s">
        <v>11</v>
      </c>
      <c r="B23" s="1">
        <v>0.65909090999999997</v>
      </c>
      <c r="C23" s="1">
        <v>0.86666670000000001</v>
      </c>
      <c r="D23" s="2">
        <f t="shared" si="0"/>
        <v>-0.20757579000000004</v>
      </c>
      <c r="E23">
        <f t="shared" si="1"/>
        <v>0.20757579000000004</v>
      </c>
    </row>
    <row r="24" spans="1:5" x14ac:dyDescent="0.3">
      <c r="A24" t="s">
        <v>112</v>
      </c>
      <c r="B24" s="1">
        <v>0.3125</v>
      </c>
      <c r="C24" s="1">
        <v>0.61904760000000003</v>
      </c>
      <c r="D24" s="2">
        <f t="shared" si="0"/>
        <v>-0.30654760000000003</v>
      </c>
      <c r="E24">
        <f t="shared" si="1"/>
        <v>0.30654760000000003</v>
      </c>
    </row>
    <row r="25" spans="1:5" x14ac:dyDescent="0.3">
      <c r="A25" t="s">
        <v>24</v>
      </c>
      <c r="B25" s="1">
        <v>0.35227272999999998</v>
      </c>
      <c r="C25" s="1">
        <v>0.6857143</v>
      </c>
      <c r="D25" s="2">
        <f t="shared" si="0"/>
        <v>-0.33344157000000002</v>
      </c>
      <c r="E25">
        <f t="shared" si="1"/>
        <v>0.33344157000000002</v>
      </c>
    </row>
    <row r="26" spans="1:5" x14ac:dyDescent="0.3">
      <c r="A26" t="s">
        <v>34</v>
      </c>
      <c r="B26" s="1">
        <v>6.25E-2</v>
      </c>
      <c r="C26" s="1">
        <v>0.43809520000000002</v>
      </c>
      <c r="D26" s="2">
        <f t="shared" si="0"/>
        <v>-0.37559520000000002</v>
      </c>
      <c r="E26">
        <f t="shared" si="1"/>
        <v>0.37559520000000002</v>
      </c>
    </row>
    <row r="27" spans="1:5" x14ac:dyDescent="0.3">
      <c r="A27" t="s">
        <v>17</v>
      </c>
      <c r="B27" s="1">
        <v>0.11363636000000001</v>
      </c>
      <c r="C27" s="1">
        <v>0.49523810000000001</v>
      </c>
      <c r="D27" s="2">
        <f t="shared" si="0"/>
        <v>-0.38160174000000002</v>
      </c>
      <c r="E27">
        <f t="shared" si="1"/>
        <v>0.38160174000000002</v>
      </c>
    </row>
    <row r="28" spans="1:5" x14ac:dyDescent="0.3">
      <c r="A28" t="s">
        <v>18</v>
      </c>
      <c r="B28" s="1">
        <v>0.47159090999999997</v>
      </c>
      <c r="C28" s="1">
        <v>0.93333330000000003</v>
      </c>
      <c r="D28" s="2">
        <f t="shared" si="0"/>
        <v>-0.46174239000000006</v>
      </c>
      <c r="E28">
        <f t="shared" si="1"/>
        <v>0.46174239000000006</v>
      </c>
    </row>
    <row r="45" spans="19:19" x14ac:dyDescent="0.3">
      <c r="S45" s="3"/>
    </row>
  </sheetData>
  <autoFilter ref="A1:D1">
    <sortState ref="A2:D28">
      <sortCondition descending="1" ref="D1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zoomScale="55" zoomScaleNormal="55" workbookViewId="0">
      <selection activeCell="S43" sqref="S43"/>
    </sheetView>
  </sheetViews>
  <sheetFormatPr defaultRowHeight="14.4" x14ac:dyDescent="0.3"/>
  <cols>
    <col min="1" max="1" width="80.88671875" bestFit="1" customWidth="1"/>
    <col min="2" max="7" width="12" style="1" bestFit="1" customWidth="1"/>
    <col min="8" max="8" width="13.109375" customWidth="1"/>
  </cols>
  <sheetData>
    <row r="1" spans="1:8" ht="25.2" customHeight="1" x14ac:dyDescent="0.3">
      <c r="B1" s="4" t="s">
        <v>139</v>
      </c>
      <c r="C1" s="4"/>
      <c r="D1" s="4" t="s">
        <v>140</v>
      </c>
      <c r="E1" s="4"/>
      <c r="F1" s="4" t="s">
        <v>141</v>
      </c>
      <c r="G1" s="4"/>
    </row>
    <row r="2" spans="1:8" x14ac:dyDescent="0.3">
      <c r="B2" s="1" t="s">
        <v>142</v>
      </c>
      <c r="C2" s="1" t="s">
        <v>143</v>
      </c>
      <c r="D2" s="1" t="s">
        <v>142</v>
      </c>
      <c r="E2" s="1" t="s">
        <v>143</v>
      </c>
      <c r="F2" s="1" t="s">
        <v>142</v>
      </c>
      <c r="G2" s="1" t="s">
        <v>143</v>
      </c>
      <c r="H2" s="1" t="s">
        <v>144</v>
      </c>
    </row>
    <row r="3" spans="1:8" x14ac:dyDescent="0.3">
      <c r="A3" t="s">
        <v>8</v>
      </c>
      <c r="B3" s="1">
        <v>0.72159090909090895</v>
      </c>
      <c r="C3" s="1">
        <v>9.5238095238095205E-2</v>
      </c>
      <c r="D3" s="1">
        <v>0.94957983193277296</v>
      </c>
      <c r="E3" s="1">
        <v>0.148148148148148</v>
      </c>
      <c r="F3" s="1">
        <v>0.89743589743589702</v>
      </c>
      <c r="G3" s="1">
        <v>0.19512195121951201</v>
      </c>
      <c r="H3" s="5">
        <f>(ABS(B3-C3) + ABS(D3-E3) + ABS(F3-G3))/3</f>
        <v>0.71003281461794121</v>
      </c>
    </row>
    <row r="4" spans="1:8" x14ac:dyDescent="0.3">
      <c r="A4" t="s">
        <v>2</v>
      </c>
      <c r="B4" s="1">
        <v>0.81818181818181801</v>
      </c>
      <c r="C4" s="1">
        <v>0.25714285714285701</v>
      </c>
      <c r="D4" s="1">
        <v>0.91596638655462204</v>
      </c>
      <c r="E4" s="1">
        <v>0.38271604938271597</v>
      </c>
      <c r="F4" s="1">
        <v>0.88034188034187999</v>
      </c>
      <c r="G4" s="1">
        <v>0.41463414634146301</v>
      </c>
      <c r="H4" s="5">
        <f>(ABS(B4-C4) + ABS(D4-E4) + ABS(F4-G4))/3</f>
        <v>0.51999901073709465</v>
      </c>
    </row>
    <row r="5" spans="1:8" x14ac:dyDescent="0.3">
      <c r="A5" t="s">
        <v>18</v>
      </c>
      <c r="B5" s="1">
        <v>0.47159090909090901</v>
      </c>
      <c r="C5" s="1">
        <v>0.93333333333333302</v>
      </c>
      <c r="D5" s="1">
        <v>0.36134453781512599</v>
      </c>
      <c r="E5" s="1">
        <v>0.84567901234567899</v>
      </c>
      <c r="F5" s="1">
        <v>0.39316239316239299</v>
      </c>
      <c r="G5" s="1">
        <v>0.82317073170731703</v>
      </c>
      <c r="H5" s="5">
        <f>(ABS(B5-C5) + ABS(D5-E5) + ABS(F5-G5))/3</f>
        <v>0.45869507910596702</v>
      </c>
    </row>
    <row r="6" spans="1:8" x14ac:dyDescent="0.3">
      <c r="A6" t="s">
        <v>24</v>
      </c>
      <c r="B6" s="1">
        <v>0.35227272727272702</v>
      </c>
      <c r="C6" s="1">
        <v>0.68571428571428605</v>
      </c>
      <c r="D6" s="1">
        <v>0.26050420168067201</v>
      </c>
      <c r="E6" s="1">
        <v>0.63580246913580296</v>
      </c>
      <c r="F6" s="1">
        <v>0.213675213675214</v>
      </c>
      <c r="G6" s="1">
        <v>0.66463414634146301</v>
      </c>
      <c r="H6" s="5">
        <f>(ABS(B6-C6) + ABS(D6-E6) + ABS(F6-G6))/3</f>
        <v>0.38656625285431295</v>
      </c>
    </row>
    <row r="7" spans="1:8" x14ac:dyDescent="0.3">
      <c r="A7" t="s">
        <v>14</v>
      </c>
      <c r="B7" s="1">
        <v>0.65909090909090895</v>
      </c>
      <c r="C7" s="1">
        <v>0.30476190476190501</v>
      </c>
      <c r="D7" s="1">
        <v>0.76470588235294101</v>
      </c>
      <c r="E7" s="1">
        <v>0.34567901234567899</v>
      </c>
      <c r="F7" s="1">
        <v>0.72649572649572602</v>
      </c>
      <c r="G7" s="1">
        <v>0.38414634146341498</v>
      </c>
      <c r="H7" s="5">
        <f>(ABS(B7-C7) + ABS(D7-E7) + ABS(F7-G7))/3</f>
        <v>0.371901753122859</v>
      </c>
    </row>
    <row r="8" spans="1:8" x14ac:dyDescent="0.3">
      <c r="A8" t="s">
        <v>116</v>
      </c>
      <c r="B8" s="1">
        <v>0.35227272727272702</v>
      </c>
      <c r="C8" s="1">
        <v>9.5238095238095205E-2</v>
      </c>
      <c r="D8" s="1">
        <v>0.46218487394958002</v>
      </c>
      <c r="E8" s="1">
        <v>0.11111111111111099</v>
      </c>
      <c r="F8" s="1">
        <v>0.46153846153846201</v>
      </c>
      <c r="G8" s="1">
        <v>0.109756097560976</v>
      </c>
      <c r="H8" s="5">
        <f>(ABS(B8-C8) + ABS(D8-E8) + ABS(F8-G8))/3</f>
        <v>0.319963586283529</v>
      </c>
    </row>
    <row r="9" spans="1:8" x14ac:dyDescent="0.3">
      <c r="A9" t="s">
        <v>17</v>
      </c>
      <c r="B9" s="1">
        <v>0.11363636363636399</v>
      </c>
      <c r="C9" s="1">
        <v>0.49523809523809498</v>
      </c>
      <c r="D9" s="1">
        <v>0.10084033613445401</v>
      </c>
      <c r="E9" s="1">
        <v>0.36419753086419798</v>
      </c>
      <c r="F9" s="1">
        <v>0.11965811965812</v>
      </c>
      <c r="G9" s="1">
        <v>0.353658536585366</v>
      </c>
      <c r="H9" s="5">
        <f>(ABS(B9-C9) + ABS(D9-E9) + ABS(F9-G9))/3</f>
        <v>0.292986447752907</v>
      </c>
    </row>
    <row r="10" spans="1:8" x14ac:dyDescent="0.3">
      <c r="A10" t="s">
        <v>125</v>
      </c>
      <c r="B10" s="1">
        <v>6.25E-2</v>
      </c>
      <c r="C10" s="1">
        <v>0.43809523809523798</v>
      </c>
      <c r="D10" s="1">
        <v>7.5630252100840303E-2</v>
      </c>
      <c r="E10" s="1">
        <v>0.296296296296296</v>
      </c>
      <c r="F10" s="1">
        <v>7.69230769230769E-2</v>
      </c>
      <c r="G10" s="1">
        <v>0.292682926829268</v>
      </c>
      <c r="H10" s="5">
        <f>(ABS(B10-C10) + ABS(D10-E10) + ABS(F10-G10))/3</f>
        <v>0.2706737107322949</v>
      </c>
    </row>
    <row r="11" spans="1:8" x14ac:dyDescent="0.3">
      <c r="A11" t="s">
        <v>122</v>
      </c>
      <c r="B11" s="1">
        <v>0.3125</v>
      </c>
      <c r="C11" s="1">
        <v>0.61904761904761896</v>
      </c>
      <c r="D11" s="1">
        <v>0.28571428571428598</v>
      </c>
      <c r="E11" s="1">
        <v>0.530864197530864</v>
      </c>
      <c r="F11" s="1">
        <v>0.29059829059829101</v>
      </c>
      <c r="G11" s="1">
        <v>0.52439024390243905</v>
      </c>
      <c r="H11" s="5">
        <f>(ABS(B11-C11) + ABS(D11-E11) + ABS(F11-G11))/3</f>
        <v>0.26182982805611499</v>
      </c>
    </row>
    <row r="12" spans="1:8" x14ac:dyDescent="0.3">
      <c r="A12" t="s">
        <v>28</v>
      </c>
      <c r="B12" s="1">
        <v>0.22727272727272699</v>
      </c>
      <c r="C12" s="1">
        <v>3.8095238095238099E-2</v>
      </c>
      <c r="D12" s="1">
        <v>0.26050420168067201</v>
      </c>
      <c r="E12" s="1">
        <v>7.4074074074074098E-2</v>
      </c>
      <c r="F12" s="1">
        <v>0.27350427350427398</v>
      </c>
      <c r="G12" s="1">
        <v>7.3170731707317097E-2</v>
      </c>
      <c r="H12" s="5">
        <f>(ABS(B12-C12) + ABS(D12-E12) + ABS(F12-G12))/3</f>
        <v>0.19198038619368121</v>
      </c>
    </row>
    <row r="13" spans="1:8" x14ac:dyDescent="0.3">
      <c r="A13" t="s">
        <v>11</v>
      </c>
      <c r="B13" s="1">
        <v>0.65909090909090895</v>
      </c>
      <c r="C13" s="1">
        <v>0.86666666666666703</v>
      </c>
      <c r="D13" s="1">
        <v>0.60504201680672298</v>
      </c>
      <c r="E13" s="1">
        <v>0.83333333333333304</v>
      </c>
      <c r="F13" s="1">
        <v>0.66666666666666696</v>
      </c>
      <c r="G13" s="1">
        <v>0.78658536585365901</v>
      </c>
      <c r="H13" s="5">
        <f>(ABS(B13-C13) + ABS(D13-E13) + ABS(F13-G13))/3</f>
        <v>0.18526192442978673</v>
      </c>
    </row>
    <row r="14" spans="1:8" x14ac:dyDescent="0.3">
      <c r="A14" t="s">
        <v>130</v>
      </c>
      <c r="B14" s="1">
        <v>0.15909090909090901</v>
      </c>
      <c r="C14" s="1">
        <v>0</v>
      </c>
      <c r="D14" s="1">
        <v>0.20168067226890801</v>
      </c>
      <c r="E14" s="1">
        <v>2.4691358024691398E-2</v>
      </c>
      <c r="F14" s="1">
        <v>0.213675213675214</v>
      </c>
      <c r="G14" s="1">
        <v>1.8292682926829298E-2</v>
      </c>
      <c r="H14" s="5">
        <f>(ABS(B14-C14) + ABS(D14-E14) + ABS(F14-G14))/3</f>
        <v>0.17715425136117011</v>
      </c>
    </row>
    <row r="15" spans="1:8" x14ac:dyDescent="0.3">
      <c r="A15" t="s">
        <v>117</v>
      </c>
      <c r="B15" s="1">
        <v>0.15909090909090901</v>
      </c>
      <c r="C15" s="1">
        <v>0</v>
      </c>
      <c r="D15" s="1">
        <v>0.20168067226890801</v>
      </c>
      <c r="E15" s="1">
        <v>1.85185185185185E-2</v>
      </c>
      <c r="F15" s="1">
        <v>0.20512820512820501</v>
      </c>
      <c r="G15" s="1">
        <v>2.4390243902439001E-2</v>
      </c>
      <c r="H15" s="5">
        <f>(ABS(B15-C15) + ABS(D15-E15) + ABS(F15-G15))/3</f>
        <v>0.17433034135568817</v>
      </c>
    </row>
    <row r="16" spans="1:8" x14ac:dyDescent="0.3">
      <c r="A16" t="s">
        <v>20</v>
      </c>
      <c r="B16" s="1">
        <v>0.34659090909090901</v>
      </c>
      <c r="C16" s="1">
        <v>0.50476190476190497</v>
      </c>
      <c r="D16" s="1">
        <v>0.30252100840336099</v>
      </c>
      <c r="E16" s="1">
        <v>0.47530864197530898</v>
      </c>
      <c r="F16" s="1">
        <v>0.33333333333333298</v>
      </c>
      <c r="G16" s="1">
        <v>0.457317073170732</v>
      </c>
      <c r="H16" s="5">
        <f>(ABS(B16-C16) + ABS(D16-E16) + ABS(F16-G16))/3</f>
        <v>0.15164745636011431</v>
      </c>
    </row>
    <row r="17" spans="1:8" x14ac:dyDescent="0.3">
      <c r="A17" t="s">
        <v>13</v>
      </c>
      <c r="B17" s="1">
        <v>0.36931818181818199</v>
      </c>
      <c r="C17" s="1">
        <v>0.42857142857142899</v>
      </c>
      <c r="D17" s="1">
        <v>0.30252100840336099</v>
      </c>
      <c r="E17" s="1">
        <v>0.45061728395061701</v>
      </c>
      <c r="F17" s="1">
        <v>0.24786324786324801</v>
      </c>
      <c r="G17" s="1">
        <v>0.49390243902439002</v>
      </c>
      <c r="H17" s="5">
        <f>(ABS(B17-C17) + ABS(D17-E17) + ABS(F17-G17))/3</f>
        <v>0.15112957115388168</v>
      </c>
    </row>
    <row r="18" spans="1:8" x14ac:dyDescent="0.3">
      <c r="A18" t="s">
        <v>27</v>
      </c>
      <c r="B18" s="1">
        <v>0.46590909090909099</v>
      </c>
      <c r="C18" s="1">
        <v>0.371428571428571</v>
      </c>
      <c r="D18" s="1">
        <v>0.54621848739495804</v>
      </c>
      <c r="E18" s="1">
        <v>0.34567901234567899</v>
      </c>
      <c r="F18" s="1">
        <v>0.52136752136752096</v>
      </c>
      <c r="G18" s="1">
        <v>0.36585365853658502</v>
      </c>
      <c r="H18" s="5">
        <f>(ABS(B18-C18) + ABS(D18-E18) + ABS(F18-G18))/3</f>
        <v>0.15017795245357832</v>
      </c>
    </row>
    <row r="19" spans="1:8" x14ac:dyDescent="0.3">
      <c r="A19" t="s">
        <v>21</v>
      </c>
      <c r="B19" s="1">
        <v>7.3863636363636395E-2</v>
      </c>
      <c r="C19" s="1">
        <v>0.266666666666667</v>
      </c>
      <c r="D19" s="1">
        <v>8.40336134453782E-2</v>
      </c>
      <c r="E19" s="1">
        <v>0.19135802469135799</v>
      </c>
      <c r="F19" s="1">
        <v>0.102564102564103</v>
      </c>
      <c r="G19" s="1">
        <v>0.176829268292683</v>
      </c>
      <c r="H19" s="5">
        <f>(ABS(B19-C19) + ABS(D19-E19) + ABS(F19-G19))/3</f>
        <v>0.12479753575919679</v>
      </c>
    </row>
    <row r="20" spans="1:8" x14ac:dyDescent="0.3">
      <c r="A20" t="s">
        <v>9</v>
      </c>
      <c r="B20" s="1">
        <v>0.47727272727272702</v>
      </c>
      <c r="C20" s="1">
        <v>0.33333333333333298</v>
      </c>
      <c r="D20" s="1">
        <v>0.47899159663865498</v>
      </c>
      <c r="E20" s="1">
        <v>0.37654320987654299</v>
      </c>
      <c r="F20" s="1">
        <v>0.49572649572649602</v>
      </c>
      <c r="G20" s="1">
        <v>0.37195121951219501</v>
      </c>
      <c r="H20" s="5">
        <f>(ABS(B20-C20) + ABS(D20-E20) + ABS(F20-G20))/3</f>
        <v>0.12338768563860235</v>
      </c>
    </row>
    <row r="21" spans="1:8" x14ac:dyDescent="0.3">
      <c r="A21" t="s">
        <v>10</v>
      </c>
      <c r="B21" s="1">
        <v>0.94886363636363602</v>
      </c>
      <c r="C21" s="1">
        <v>0.8</v>
      </c>
      <c r="D21" s="1">
        <v>0.94957983193277296</v>
      </c>
      <c r="E21" s="1">
        <v>0.85185185185185197</v>
      </c>
      <c r="F21" s="1">
        <v>0.94871794871794901</v>
      </c>
      <c r="G21" s="1">
        <v>0.85365853658536595</v>
      </c>
      <c r="H21" s="5">
        <f>(ABS(B21-C21) + ABS(D21-E21) + ABS(F21-G21))/3</f>
        <v>0.11388367619238</v>
      </c>
    </row>
    <row r="22" spans="1:8" x14ac:dyDescent="0.3">
      <c r="A22" t="s">
        <v>126</v>
      </c>
      <c r="B22" s="1">
        <v>8.5227272727272693E-2</v>
      </c>
      <c r="C22" s="1">
        <v>0.17142857142857101</v>
      </c>
      <c r="D22" s="1">
        <v>5.0420168067226899E-2</v>
      </c>
      <c r="E22" s="1">
        <v>0.16666666666666699</v>
      </c>
      <c r="F22" s="1">
        <v>4.2735042735042701E-2</v>
      </c>
      <c r="G22" s="1">
        <v>0.17073170731707299</v>
      </c>
      <c r="H22" s="5">
        <f>(ABS(B22-C22) + ABS(D22-E22) + ABS(F22-G22))/3</f>
        <v>0.11014815396092291</v>
      </c>
    </row>
    <row r="23" spans="1:8" x14ac:dyDescent="0.3">
      <c r="A23" t="s">
        <v>123</v>
      </c>
      <c r="B23" s="1">
        <v>0.19318181818181801</v>
      </c>
      <c r="C23" s="1">
        <v>0.104761904761905</v>
      </c>
      <c r="D23" s="1">
        <v>0.218487394957983</v>
      </c>
      <c r="E23" s="1">
        <v>0.117283950617284</v>
      </c>
      <c r="F23" s="1">
        <v>0.230769230769231</v>
      </c>
      <c r="G23" s="1">
        <v>0.109756097560976</v>
      </c>
      <c r="H23" s="5">
        <f>(ABS(B23-C23) + ABS(D23-E23) + ABS(F23-G23))/3</f>
        <v>0.10354549698962234</v>
      </c>
    </row>
    <row r="24" spans="1:8" x14ac:dyDescent="0.3">
      <c r="A24" t="s">
        <v>22</v>
      </c>
      <c r="B24" s="1">
        <v>0.34659090909090901</v>
      </c>
      <c r="C24" s="1">
        <v>0.4</v>
      </c>
      <c r="D24" s="1">
        <v>0.26050420168067201</v>
      </c>
      <c r="E24" s="1">
        <v>0.438271604938272</v>
      </c>
      <c r="F24" s="1">
        <v>0.32478632478632502</v>
      </c>
      <c r="G24" s="1">
        <v>0.396341463414634</v>
      </c>
      <c r="H24" s="5">
        <f>(ABS(B24-C24) + ABS(D24-E24) + ABS(F24-G24))/3</f>
        <v>0.100910544265</v>
      </c>
    </row>
    <row r="25" spans="1:8" x14ac:dyDescent="0.3">
      <c r="A25" t="s">
        <v>124</v>
      </c>
      <c r="B25" s="1">
        <v>3.4090909090909102E-2</v>
      </c>
      <c r="C25" s="1">
        <v>0.180952380952381</v>
      </c>
      <c r="D25" s="1">
        <v>4.20168067226891E-2</v>
      </c>
      <c r="E25" s="1">
        <v>0.12345679012345701</v>
      </c>
      <c r="F25" s="1">
        <v>5.1282051282051301E-2</v>
      </c>
      <c r="G25" s="1">
        <v>0.115853658536585</v>
      </c>
      <c r="H25" s="5">
        <f>(ABS(B25-C25) + ABS(D25-E25) + ABS(F25-G25))/3</f>
        <v>9.7624354172257843E-2</v>
      </c>
    </row>
    <row r="26" spans="1:8" x14ac:dyDescent="0.3">
      <c r="A26" t="s">
        <v>118</v>
      </c>
      <c r="B26" s="1">
        <v>0.30681818181818199</v>
      </c>
      <c r="C26" s="1">
        <v>0.133333333333333</v>
      </c>
      <c r="D26" s="1">
        <v>0.30252100840336099</v>
      </c>
      <c r="E26" s="1">
        <v>0.19753086419753099</v>
      </c>
      <c r="F26" s="1">
        <v>0.23931623931623899</v>
      </c>
      <c r="G26" s="1">
        <v>0.24390243902438999</v>
      </c>
      <c r="H26" s="5">
        <f>(ABS(B26-C26) + ABS(D26-E26) + ABS(F26-G26))/3</f>
        <v>9.435373079961E-2</v>
      </c>
    </row>
    <row r="27" spans="1:8" x14ac:dyDescent="0.3">
      <c r="A27" t="s">
        <v>129</v>
      </c>
      <c r="B27" s="1">
        <v>8.5227272727272693E-2</v>
      </c>
      <c r="C27" s="1">
        <v>0</v>
      </c>
      <c r="D27" s="1">
        <v>0.109243697478992</v>
      </c>
      <c r="E27" s="1">
        <v>1.2345679012345699E-2</v>
      </c>
      <c r="F27" s="1">
        <v>0.102564102564103</v>
      </c>
      <c r="G27" s="1">
        <v>1.8292682926829298E-2</v>
      </c>
      <c r="H27" s="5">
        <f>(ABS(B27-C27) + ABS(D27-E27) + ABS(F27-G27))/3</f>
        <v>8.8798903610397564E-2</v>
      </c>
    </row>
    <row r="28" spans="1:8" x14ac:dyDescent="0.3">
      <c r="A28" t="s">
        <v>16</v>
      </c>
      <c r="B28" s="1">
        <v>0.80113636363636398</v>
      </c>
      <c r="C28" s="1">
        <v>0.93333333333333302</v>
      </c>
      <c r="D28" s="1">
        <v>0.81512605042016795</v>
      </c>
      <c r="E28" s="1">
        <v>0.87654320987654299</v>
      </c>
      <c r="F28" s="1">
        <v>0.82051282051282004</v>
      </c>
      <c r="G28" s="1">
        <v>0.87195121951219501</v>
      </c>
      <c r="H28" s="5">
        <f>(ABS(B28-C28) + ABS(D28-E28) + ABS(F28-G28))/3</f>
        <v>8.1684176050906346E-2</v>
      </c>
    </row>
    <row r="29" spans="1:8" x14ac:dyDescent="0.3">
      <c r="A29" t="s">
        <v>133</v>
      </c>
      <c r="B29" s="1">
        <v>0.102272727272727</v>
      </c>
      <c r="C29" s="1">
        <v>0.20952380952381</v>
      </c>
      <c r="D29" s="1">
        <v>0.10084033613445401</v>
      </c>
      <c r="E29" s="1">
        <v>0.172839506172839</v>
      </c>
      <c r="F29" s="1">
        <v>0.11965811965812</v>
      </c>
      <c r="G29" s="1">
        <v>0.15853658536585399</v>
      </c>
      <c r="H29" s="5">
        <f>(ABS(B29-C29) + ABS(D29-E29) + ABS(F29-G29))/3</f>
        <v>7.270957266573401E-2</v>
      </c>
    </row>
    <row r="30" spans="1:8" x14ac:dyDescent="0.3">
      <c r="A30" t="s">
        <v>128</v>
      </c>
      <c r="B30" s="1">
        <v>0.15909090909090901</v>
      </c>
      <c r="C30" s="1">
        <v>9.5238095238095205E-2</v>
      </c>
      <c r="D30" s="1">
        <v>0.16806722689075601</v>
      </c>
      <c r="E30" s="1">
        <v>0.11111111111111099</v>
      </c>
      <c r="F30" s="1">
        <v>0.188034188034188</v>
      </c>
      <c r="G30" s="1">
        <v>9.7560975609756101E-2</v>
      </c>
      <c r="H30" s="5">
        <f>(ABS(B30-C30) + ABS(D30-E30) + ABS(F30-G30))/3</f>
        <v>7.0427380685630245E-2</v>
      </c>
    </row>
    <row r="31" spans="1:8" x14ac:dyDescent="0.3">
      <c r="A31" t="s">
        <v>68</v>
      </c>
      <c r="B31" s="1">
        <v>0</v>
      </c>
      <c r="C31" s="1">
        <v>0.104761904761905</v>
      </c>
      <c r="D31" s="1">
        <v>0</v>
      </c>
      <c r="E31" s="1">
        <v>6.7901234567901203E-2</v>
      </c>
      <c r="F31" s="1">
        <v>1.7094017094017099E-2</v>
      </c>
      <c r="G31" s="1">
        <v>5.4878048780487798E-2</v>
      </c>
      <c r="H31" s="5">
        <f>(ABS(B31-C31) + ABS(D31-E31) + ABS(F31-G31))/3</f>
        <v>7.0149057005425633E-2</v>
      </c>
    </row>
    <row r="32" spans="1:8" x14ac:dyDescent="0.3">
      <c r="A32" t="s">
        <v>119</v>
      </c>
      <c r="B32" s="1">
        <v>0.28409090909090901</v>
      </c>
      <c r="C32" s="1">
        <v>0.238095238095238</v>
      </c>
      <c r="D32" s="1">
        <v>0.29411764705882398</v>
      </c>
      <c r="E32" s="1">
        <v>0.25308641975308599</v>
      </c>
      <c r="F32" s="1">
        <v>0.316239316239316</v>
      </c>
      <c r="G32" s="1">
        <v>0.23170731707317099</v>
      </c>
      <c r="H32" s="5">
        <f>(ABS(B32-C32) + ABS(D32-E32) + ABS(F32-G32))/3</f>
        <v>5.7186299155851335E-2</v>
      </c>
    </row>
    <row r="33" spans="1:8" x14ac:dyDescent="0.3">
      <c r="A33" t="s">
        <v>0</v>
      </c>
      <c r="B33" s="1">
        <v>0.85227272727272696</v>
      </c>
      <c r="C33" s="1">
        <v>0.77142857142857102</v>
      </c>
      <c r="D33" s="1">
        <v>0.84033613445378197</v>
      </c>
      <c r="E33" s="1">
        <v>0.80864197530864201</v>
      </c>
      <c r="F33" s="1">
        <v>0.83760683760683796</v>
      </c>
      <c r="G33" s="1">
        <v>0.81097560975609795</v>
      </c>
      <c r="H33" s="5">
        <f>(ABS(B33-C33) + ABS(D33-E33) + ABS(F33-G33))/3</f>
        <v>4.6389847613345303E-2</v>
      </c>
    </row>
    <row r="34" spans="1:8" x14ac:dyDescent="0.3">
      <c r="A34" t="s">
        <v>121</v>
      </c>
      <c r="B34" s="1">
        <v>0</v>
      </c>
      <c r="C34" s="1">
        <v>6.6666666666666693E-2</v>
      </c>
      <c r="D34" s="1">
        <v>0</v>
      </c>
      <c r="E34" s="1">
        <v>4.3209876543209902E-2</v>
      </c>
      <c r="F34" s="1">
        <v>8.5470085470085496E-3</v>
      </c>
      <c r="G34" s="1">
        <v>3.65853658536585E-2</v>
      </c>
      <c r="H34" s="5">
        <f>(ABS(B34-C34) + ABS(D34-E34) + ABS(F34-G34))/3</f>
        <v>4.5971633505508848E-2</v>
      </c>
    </row>
    <row r="35" spans="1:8" x14ac:dyDescent="0.3">
      <c r="A35" t="s">
        <v>36</v>
      </c>
      <c r="B35" s="1">
        <v>5.6818181818181802E-3</v>
      </c>
      <c r="C35" s="1">
        <v>7.6190476190476197E-2</v>
      </c>
      <c r="D35" s="1">
        <v>8.4033613445378096E-3</v>
      </c>
      <c r="E35" s="1">
        <v>4.9382716049382699E-2</v>
      </c>
      <c r="F35" s="1">
        <v>1.7094017094017099E-2</v>
      </c>
      <c r="G35" s="1">
        <v>4.2682926829268303E-2</v>
      </c>
      <c r="H35" s="5">
        <f>(ABS(B35-C35) + ABS(D35-E35) + ABS(F35-G35))/3</f>
        <v>4.5692307482918033E-2</v>
      </c>
    </row>
    <row r="36" spans="1:8" x14ac:dyDescent="0.3">
      <c r="A36" t="s">
        <v>42</v>
      </c>
      <c r="B36" s="1">
        <v>5.6818181818181802E-2</v>
      </c>
      <c r="C36" s="1">
        <v>4.7619047619047603E-2</v>
      </c>
      <c r="D36" s="1">
        <v>1.6806722689075598E-2</v>
      </c>
      <c r="E36" s="1">
        <v>7.4074074074074098E-2</v>
      </c>
      <c r="F36" s="1">
        <v>1.7094017094017099E-2</v>
      </c>
      <c r="G36" s="1">
        <v>7.9268292682926803E-2</v>
      </c>
      <c r="H36" s="5">
        <f>(ABS(B36-C36) + ABS(D36-E36) + ABS(F36-G36))/3</f>
        <v>4.2880253724347471E-2</v>
      </c>
    </row>
    <row r="37" spans="1:8" x14ac:dyDescent="0.3">
      <c r="A37" t="s">
        <v>32</v>
      </c>
      <c r="B37" s="1">
        <v>9.0909090909090898E-2</v>
      </c>
      <c r="C37" s="1">
        <v>7.6190476190476197E-2</v>
      </c>
      <c r="D37" s="1">
        <v>6.7226890756302504E-2</v>
      </c>
      <c r="E37" s="1">
        <v>9.8765432098765399E-2</v>
      </c>
      <c r="F37" s="1">
        <v>4.2735042735042701E-2</v>
      </c>
      <c r="G37" s="1">
        <v>0.115853658536585</v>
      </c>
      <c r="H37" s="5">
        <f>(ABS(B37-C37) + ABS(D37-E37) + ABS(F37-G37))/3</f>
        <v>3.979192395420663E-2</v>
      </c>
    </row>
    <row r="38" spans="1:8" x14ac:dyDescent="0.3">
      <c r="A38" t="s">
        <v>115</v>
      </c>
      <c r="B38" s="1">
        <v>0.142045454545455</v>
      </c>
      <c r="C38" s="1">
        <v>0.114285714285714</v>
      </c>
      <c r="D38" s="1">
        <v>0.159663865546218</v>
      </c>
      <c r="E38" s="1">
        <v>0.11111111111111099</v>
      </c>
      <c r="F38" s="1">
        <v>0.15384615384615399</v>
      </c>
      <c r="G38" s="1">
        <v>0.115853658536585</v>
      </c>
      <c r="H38" s="5">
        <f>(ABS(B38-C38) + ABS(D38-E38) + ABS(F38-G38))/3</f>
        <v>3.810166333480567E-2</v>
      </c>
    </row>
    <row r="39" spans="1:8" x14ac:dyDescent="0.3">
      <c r="A39" t="s">
        <v>135</v>
      </c>
      <c r="B39" s="1">
        <v>7.9545454545454503E-2</v>
      </c>
      <c r="C39" s="1">
        <v>8.5714285714285701E-2</v>
      </c>
      <c r="D39" s="1">
        <v>5.8823529411764698E-2</v>
      </c>
      <c r="E39" s="1">
        <v>9.8765432098765399E-2</v>
      </c>
      <c r="F39" s="1">
        <v>4.2735042735042701E-2</v>
      </c>
      <c r="G39" s="1">
        <v>0.109756097560976</v>
      </c>
      <c r="H39" s="5">
        <f>(ABS(B39-C39) + ABS(D39-E39) + ABS(F39-G39))/3</f>
        <v>3.7710596227255061E-2</v>
      </c>
    </row>
    <row r="40" spans="1:8" x14ac:dyDescent="0.3">
      <c r="A40" t="s">
        <v>127</v>
      </c>
      <c r="B40" s="1">
        <v>0.119318181818182</v>
      </c>
      <c r="C40" s="1">
        <v>0.12380952380952399</v>
      </c>
      <c r="D40" s="1">
        <v>8.40336134453782E-2</v>
      </c>
      <c r="E40" s="1">
        <v>0.148148148148148</v>
      </c>
      <c r="F40" s="1">
        <v>0.145299145299145</v>
      </c>
      <c r="G40" s="1">
        <v>0.103658536585366</v>
      </c>
      <c r="H40" s="5">
        <f>(ABS(B40-C40) + ABS(D40-E40) + ABS(F40-G40))/3</f>
        <v>3.6748828469296932E-2</v>
      </c>
    </row>
    <row r="41" spans="1:8" x14ac:dyDescent="0.3">
      <c r="A41" t="s">
        <v>71</v>
      </c>
      <c r="B41" s="1">
        <v>0</v>
      </c>
      <c r="C41" s="1">
        <v>4.7619047619047603E-2</v>
      </c>
      <c r="D41" s="1">
        <v>0</v>
      </c>
      <c r="E41" s="1">
        <v>3.0864197530864199E-2</v>
      </c>
      <c r="F41" s="1">
        <v>0</v>
      </c>
      <c r="G41" s="1">
        <v>3.0487804878048801E-2</v>
      </c>
      <c r="H41" s="5">
        <f>(ABS(B41-C41) + ABS(D41-E41) + ABS(F41-G41))/3</f>
        <v>3.6323683342653533E-2</v>
      </c>
    </row>
    <row r="42" spans="1:8" x14ac:dyDescent="0.3">
      <c r="A42" t="s">
        <v>33</v>
      </c>
      <c r="B42" s="1">
        <v>2.27272727272727E-2</v>
      </c>
      <c r="C42" s="1">
        <v>5.7142857142857099E-2</v>
      </c>
      <c r="D42" s="1">
        <v>8.4033613445378096E-3</v>
      </c>
      <c r="E42" s="1">
        <v>4.9382716049382699E-2</v>
      </c>
      <c r="F42" s="1">
        <v>1.7094017094017099E-2</v>
      </c>
      <c r="G42" s="1">
        <v>4.8780487804878099E-2</v>
      </c>
      <c r="H42" s="5">
        <f>(ABS(B42-C42) + ABS(D42-E42) + ABS(F42-G42))/3</f>
        <v>3.5693803277096765E-2</v>
      </c>
    </row>
    <row r="43" spans="1:8" x14ac:dyDescent="0.3">
      <c r="A43" t="s">
        <v>120</v>
      </c>
      <c r="B43" s="1">
        <v>0.32386363636363602</v>
      </c>
      <c r="C43" s="1">
        <v>0.24761904761904799</v>
      </c>
      <c r="D43" s="1">
        <v>0.28571428571428598</v>
      </c>
      <c r="E43" s="1">
        <v>0.30246913580246898</v>
      </c>
      <c r="F43" s="1">
        <v>0.29059829059829101</v>
      </c>
      <c r="G43" s="1">
        <v>0.29878048780487798</v>
      </c>
      <c r="H43" s="5">
        <f>(ABS(B43-C43) + ABS(D43-E43) + ABS(F43-G43))/3</f>
        <v>3.3727212013119338E-2</v>
      </c>
    </row>
    <row r="44" spans="1:8" x14ac:dyDescent="0.3">
      <c r="A44" t="s">
        <v>48</v>
      </c>
      <c r="B44" s="1">
        <v>5.6818181818181802E-3</v>
      </c>
      <c r="C44" s="1">
        <v>3.8095238095238099E-2</v>
      </c>
      <c r="D44" s="1">
        <v>0</v>
      </c>
      <c r="E44" s="1">
        <v>3.0864197530864199E-2</v>
      </c>
      <c r="F44" s="1">
        <v>8.5470085470085496E-3</v>
      </c>
      <c r="G44" s="1">
        <v>2.4390243902439001E-2</v>
      </c>
      <c r="H44" s="5">
        <f>(ABS(B44-C44) + ABS(D44-E44) + ABS(F44-G44))/3</f>
        <v>2.6373617599904853E-2</v>
      </c>
    </row>
    <row r="45" spans="1:8" x14ac:dyDescent="0.3">
      <c r="A45" t="s">
        <v>5</v>
      </c>
      <c r="B45" s="1">
        <v>0.93181818181818199</v>
      </c>
      <c r="C45" s="1">
        <v>0.93333333333333302</v>
      </c>
      <c r="D45" s="1">
        <v>0.91596638655462204</v>
      </c>
      <c r="E45" s="1">
        <v>0.94444444444444398</v>
      </c>
      <c r="F45" s="1">
        <v>0.90598290598290598</v>
      </c>
      <c r="G45" s="1">
        <v>0.95121951219512202</v>
      </c>
      <c r="H45" s="5">
        <f>(ABS(B45-C45) + ABS(D45-E45) + ABS(F45-G45))/3</f>
        <v>2.5076605205729668E-2</v>
      </c>
    </row>
    <row r="46" spans="1:8" x14ac:dyDescent="0.3">
      <c r="A46" t="s">
        <v>134</v>
      </c>
      <c r="B46" s="1">
        <v>4.5454545454545497E-2</v>
      </c>
      <c r="C46" s="1">
        <v>7.6190476190476197E-2</v>
      </c>
      <c r="D46" s="1">
        <v>5.0420168067226899E-2</v>
      </c>
      <c r="E46" s="1">
        <v>6.1728395061728399E-2</v>
      </c>
      <c r="F46" s="1">
        <v>4.2735042735042701E-2</v>
      </c>
      <c r="G46" s="1">
        <v>6.7073170731707293E-2</v>
      </c>
      <c r="H46" s="5">
        <f>(ABS(B46-C46) + ABS(D46-E46) + ABS(F46-G46))/3</f>
        <v>2.2127428575698927E-2</v>
      </c>
    </row>
    <row r="47" spans="1:8" x14ac:dyDescent="0.3">
      <c r="A47" t="s">
        <v>67</v>
      </c>
      <c r="B47" s="1">
        <v>0</v>
      </c>
      <c r="C47" s="1">
        <v>2.8571428571428598E-2</v>
      </c>
      <c r="D47" s="1">
        <v>0</v>
      </c>
      <c r="E47" s="1">
        <v>1.85185185185185E-2</v>
      </c>
      <c r="F47" s="1">
        <v>0</v>
      </c>
      <c r="G47" s="1">
        <v>1.8292682926829298E-2</v>
      </c>
      <c r="H47" s="5">
        <f>(ABS(B47-C47) + ABS(D47-E47) + ABS(F47-G47))/3</f>
        <v>2.1794210005592132E-2</v>
      </c>
    </row>
    <row r="48" spans="1:8" x14ac:dyDescent="0.3">
      <c r="A48" t="s">
        <v>4</v>
      </c>
      <c r="B48" s="1">
        <v>0.96022727272727304</v>
      </c>
      <c r="C48" s="1">
        <v>0.98095238095238102</v>
      </c>
      <c r="D48" s="1">
        <v>0.95798319327731096</v>
      </c>
      <c r="E48" s="1">
        <v>0.97530864197530898</v>
      </c>
      <c r="F48" s="1">
        <v>0.97435897435897401</v>
      </c>
      <c r="G48" s="1">
        <v>0.96341463414634099</v>
      </c>
      <c r="H48" s="5">
        <f>(ABS(B48-C48) + ABS(D48-E48) + ABS(F48-G48))/3</f>
        <v>1.633163237857967E-2</v>
      </c>
    </row>
    <row r="49" spans="1:8" x14ac:dyDescent="0.3">
      <c r="A49" t="s">
        <v>62</v>
      </c>
      <c r="B49" s="1">
        <v>2.8409090909090901E-2</v>
      </c>
      <c r="C49" s="1">
        <v>0</v>
      </c>
      <c r="D49" s="1">
        <v>1.6806722689075598E-2</v>
      </c>
      <c r="E49" s="1">
        <v>1.2345679012345699E-2</v>
      </c>
      <c r="F49" s="1">
        <v>2.5641025641025599E-2</v>
      </c>
      <c r="G49" s="1">
        <v>1.21951219512195E-2</v>
      </c>
      <c r="H49" s="5">
        <f>(ABS(B49-C49) + ABS(D49-E49) + ABS(F49-G49))/3</f>
        <v>1.5438679425208967E-2</v>
      </c>
    </row>
    <row r="50" spans="1:8" x14ac:dyDescent="0.3">
      <c r="A50" t="s">
        <v>66</v>
      </c>
      <c r="B50" s="1">
        <v>0</v>
      </c>
      <c r="C50" s="1">
        <v>1.9047619047619001E-2</v>
      </c>
      <c r="D50" s="1">
        <v>0</v>
      </c>
      <c r="E50" s="1">
        <v>1.2345679012345699E-2</v>
      </c>
      <c r="F50" s="1">
        <v>0</v>
      </c>
      <c r="G50" s="1">
        <v>1.21951219512195E-2</v>
      </c>
      <c r="H50" s="5">
        <f>(ABS(B50-C50) + ABS(D50-E50) + ABS(F50-G50))/3</f>
        <v>1.4529473337061401E-2</v>
      </c>
    </row>
    <row r="51" spans="1:8" x14ac:dyDescent="0.3">
      <c r="A51" t="s">
        <v>132</v>
      </c>
      <c r="B51" s="1">
        <v>5.6818181818181802E-2</v>
      </c>
      <c r="C51" s="1">
        <v>7.6190476190476197E-2</v>
      </c>
      <c r="D51" s="1">
        <v>5.8823529411764698E-2</v>
      </c>
      <c r="E51" s="1">
        <v>6.7901234567901203E-2</v>
      </c>
      <c r="F51" s="1">
        <v>5.9829059829059797E-2</v>
      </c>
      <c r="G51" s="1">
        <v>6.7073170731707293E-2</v>
      </c>
      <c r="H51" s="5">
        <f>(ABS(B51-C51) + ABS(D51-E51) + ABS(F51-G51))/3</f>
        <v>1.1898036810359466E-2</v>
      </c>
    </row>
    <row r="52" spans="1:8" x14ac:dyDescent="0.3">
      <c r="A52" t="s">
        <v>61</v>
      </c>
      <c r="B52" s="1">
        <v>6.8181818181818205E-2</v>
      </c>
      <c r="C52" s="1">
        <v>4.7619047619047603E-2</v>
      </c>
      <c r="D52" s="1">
        <v>6.7226890756302504E-2</v>
      </c>
      <c r="E52" s="1">
        <v>5.5555555555555601E-2</v>
      </c>
      <c r="F52" s="1">
        <v>5.9829059829059797E-2</v>
      </c>
      <c r="G52" s="1">
        <v>6.0975609756097601E-2</v>
      </c>
      <c r="H52" s="5">
        <f>(ABS(B52-C52) + ABS(D52-E52) + ABS(F52-G52))/3</f>
        <v>1.1126885230185103E-2</v>
      </c>
    </row>
    <row r="53" spans="1:8" x14ac:dyDescent="0.3">
      <c r="A53" t="s">
        <v>45</v>
      </c>
      <c r="B53" s="1">
        <v>1.7045454545454499E-2</v>
      </c>
      <c r="C53" s="1">
        <v>0</v>
      </c>
      <c r="D53" s="1">
        <v>1.6806722689075598E-2</v>
      </c>
      <c r="E53" s="1">
        <v>6.17283950617284E-3</v>
      </c>
      <c r="F53" s="1">
        <v>8.5470085470085496E-3</v>
      </c>
      <c r="G53" s="1">
        <v>1.21951219512195E-2</v>
      </c>
      <c r="H53" s="5">
        <f>(ABS(B53-C53) + ABS(D53-E53) + ABS(F53-G53))/3</f>
        <v>1.0442483710856071E-2</v>
      </c>
    </row>
    <row r="54" spans="1:8" x14ac:dyDescent="0.3">
      <c r="A54" t="s">
        <v>136</v>
      </c>
      <c r="B54" s="1">
        <v>1.13636363636364E-2</v>
      </c>
      <c r="C54" s="1">
        <v>0</v>
      </c>
      <c r="D54" s="1">
        <v>1.6806722689075598E-2</v>
      </c>
      <c r="E54" s="1">
        <v>0</v>
      </c>
      <c r="F54" s="1">
        <v>8.5470085470085496E-3</v>
      </c>
      <c r="G54" s="1">
        <v>6.0975609756097598E-3</v>
      </c>
      <c r="H54" s="5">
        <f>(ABS(B54-C54) + ABS(D54-E54) + ABS(F54-G54))/3</f>
        <v>1.020660220803693E-2</v>
      </c>
    </row>
    <row r="55" spans="1:8" x14ac:dyDescent="0.3">
      <c r="A55" t="s">
        <v>63</v>
      </c>
      <c r="B55" s="1">
        <v>1.7045454545454499E-2</v>
      </c>
      <c r="C55" s="1">
        <v>0</v>
      </c>
      <c r="D55" s="1">
        <v>8.4033613445378096E-3</v>
      </c>
      <c r="E55" s="1">
        <v>6.17283950617284E-3</v>
      </c>
      <c r="F55" s="1">
        <v>1.7094017094017099E-2</v>
      </c>
      <c r="G55" s="1">
        <v>6.0975609756097598E-3</v>
      </c>
      <c r="H55" s="5">
        <f>(ABS(B55-C55) + ABS(D55-E55) + ABS(F55-G55))/3</f>
        <v>1.0090810834075604E-2</v>
      </c>
    </row>
    <row r="56" spans="1:8" x14ac:dyDescent="0.3">
      <c r="A56" t="s">
        <v>49</v>
      </c>
      <c r="B56" s="1">
        <v>2.27272727272727E-2</v>
      </c>
      <c r="C56" s="1">
        <v>1.9047619047619001E-2</v>
      </c>
      <c r="D56" s="1">
        <v>8.4033613445378096E-3</v>
      </c>
      <c r="E56" s="1">
        <v>2.4691358024691398E-2</v>
      </c>
      <c r="F56" s="1">
        <v>2.5641025641025599E-2</v>
      </c>
      <c r="G56" s="1">
        <v>1.8292682926829298E-2</v>
      </c>
      <c r="H56" s="5">
        <f>(ABS(B56-C56) + ABS(D56-E56) + ABS(F56-G56))/3</f>
        <v>9.1053310246678627E-3</v>
      </c>
    </row>
    <row r="57" spans="1:8" x14ac:dyDescent="0.3">
      <c r="A57" t="s">
        <v>131</v>
      </c>
      <c r="B57" s="1">
        <v>1.13636363636364E-2</v>
      </c>
      <c r="C57" s="1">
        <v>0</v>
      </c>
      <c r="D57" s="1">
        <v>8.4033613445378096E-3</v>
      </c>
      <c r="E57" s="1">
        <v>6.17283950617284E-3</v>
      </c>
      <c r="F57" s="1">
        <v>0</v>
      </c>
      <c r="G57" s="1">
        <v>1.21951219512195E-2</v>
      </c>
      <c r="H57" s="5">
        <f>(ABS(B57-C57) + ABS(D57-E57) + ABS(F57-G57))/3</f>
        <v>8.5964267177402898E-3</v>
      </c>
    </row>
    <row r="58" spans="1:8" x14ac:dyDescent="0.3">
      <c r="A58" t="s">
        <v>30</v>
      </c>
      <c r="B58" s="1">
        <v>7.9545454545454503E-2</v>
      </c>
      <c r="C58" s="1">
        <v>7.6190476190476197E-2</v>
      </c>
      <c r="D58" s="1">
        <v>7.5630252100840303E-2</v>
      </c>
      <c r="E58" s="1">
        <v>8.0246913580246895E-2</v>
      </c>
      <c r="F58" s="1">
        <v>6.8376068376068397E-2</v>
      </c>
      <c r="G58" s="1">
        <v>8.5365853658536606E-2</v>
      </c>
      <c r="H58" s="5">
        <f>(ABS(B58-C58) + ABS(D58-E58) + ABS(F58-G58))/3</f>
        <v>8.3204750389510359E-3</v>
      </c>
    </row>
    <row r="59" spans="1:8" x14ac:dyDescent="0.3">
      <c r="A59" t="s">
        <v>60</v>
      </c>
      <c r="B59" s="1">
        <v>5.6818181818181802E-3</v>
      </c>
      <c r="C59" s="1">
        <v>0</v>
      </c>
      <c r="D59" s="1">
        <v>8.4033613445378096E-3</v>
      </c>
      <c r="E59" s="1">
        <v>0</v>
      </c>
      <c r="F59" s="1">
        <v>8.5470085470085496E-3</v>
      </c>
      <c r="G59" s="1">
        <v>0</v>
      </c>
      <c r="H59" s="5">
        <f>(ABS(B59-C59) + ABS(D59-E59) + ABS(F59-G59))/3</f>
        <v>7.544062691121514E-3</v>
      </c>
    </row>
    <row r="60" spans="1:8" x14ac:dyDescent="0.3">
      <c r="A60" t="s">
        <v>137</v>
      </c>
      <c r="B60" s="1">
        <v>0</v>
      </c>
      <c r="C60" s="1">
        <v>9.5238095238095195E-3</v>
      </c>
      <c r="D60" s="1">
        <v>0</v>
      </c>
      <c r="E60" s="1">
        <v>6.17283950617284E-3</v>
      </c>
      <c r="F60" s="1">
        <v>0</v>
      </c>
      <c r="G60" s="1">
        <v>6.0975609756097598E-3</v>
      </c>
      <c r="H60" s="5">
        <f>(ABS(B60-C60) + ABS(D60-E60) + ABS(F60-G60))/3</f>
        <v>7.2647366685307064E-3</v>
      </c>
    </row>
    <row r="61" spans="1:8" x14ac:dyDescent="0.3">
      <c r="A61" t="s">
        <v>83</v>
      </c>
      <c r="B61" s="1">
        <v>0</v>
      </c>
      <c r="C61" s="1">
        <v>9.5238095238095195E-3</v>
      </c>
      <c r="D61" s="1">
        <v>0</v>
      </c>
      <c r="E61" s="1">
        <v>6.17283950617284E-3</v>
      </c>
      <c r="F61" s="1">
        <v>0</v>
      </c>
      <c r="G61" s="1">
        <v>6.0975609756097598E-3</v>
      </c>
      <c r="H61" s="5">
        <f>(ABS(B61-C61) + ABS(D61-E61) + ABS(F61-G61))/3</f>
        <v>7.2647366685307064E-3</v>
      </c>
    </row>
    <row r="62" spans="1:8" x14ac:dyDescent="0.3">
      <c r="A62" t="s">
        <v>84</v>
      </c>
      <c r="B62" s="1">
        <v>0</v>
      </c>
      <c r="C62" s="1">
        <v>9.5238095238095195E-3</v>
      </c>
      <c r="D62" s="1">
        <v>0</v>
      </c>
      <c r="E62" s="1">
        <v>6.17283950617284E-3</v>
      </c>
      <c r="F62" s="1">
        <v>0</v>
      </c>
      <c r="G62" s="1">
        <v>6.0975609756097598E-3</v>
      </c>
      <c r="H62" s="5">
        <f>(ABS(B62-C62) + ABS(D62-E62) + ABS(F62-G62))/3</f>
        <v>7.2647366685307064E-3</v>
      </c>
    </row>
    <row r="63" spans="1:8" x14ac:dyDescent="0.3">
      <c r="A63" t="s">
        <v>85</v>
      </c>
      <c r="B63" s="1">
        <v>0</v>
      </c>
      <c r="C63" s="1">
        <v>9.5238095238095195E-3</v>
      </c>
      <c r="D63" s="1">
        <v>0</v>
      </c>
      <c r="E63" s="1">
        <v>6.17283950617284E-3</v>
      </c>
      <c r="F63" s="1">
        <v>0</v>
      </c>
      <c r="G63" s="1">
        <v>6.0975609756097598E-3</v>
      </c>
      <c r="H63" s="5">
        <f>(ABS(B63-C63) + ABS(D63-E63) + ABS(F63-G63))/3</f>
        <v>7.2647366685307064E-3</v>
      </c>
    </row>
    <row r="64" spans="1:8" x14ac:dyDescent="0.3">
      <c r="A64" t="s">
        <v>86</v>
      </c>
      <c r="B64" s="1">
        <v>0</v>
      </c>
      <c r="C64" s="1">
        <v>9.5238095238095195E-3</v>
      </c>
      <c r="D64" s="1">
        <v>0</v>
      </c>
      <c r="E64" s="1">
        <v>6.17283950617284E-3</v>
      </c>
      <c r="F64" s="1">
        <v>0</v>
      </c>
      <c r="G64" s="1">
        <v>6.0975609756097598E-3</v>
      </c>
      <c r="H64" s="5">
        <f>(ABS(B64-C64) + ABS(D64-E64) + ABS(F64-G64))/3</f>
        <v>7.2647366685307064E-3</v>
      </c>
    </row>
    <row r="65" spans="1:8" x14ac:dyDescent="0.3">
      <c r="A65" t="s">
        <v>87</v>
      </c>
      <c r="B65" s="1">
        <v>0</v>
      </c>
      <c r="C65" s="1">
        <v>9.5238095238095195E-3</v>
      </c>
      <c r="D65" s="1">
        <v>0</v>
      </c>
      <c r="E65" s="1">
        <v>6.17283950617284E-3</v>
      </c>
      <c r="F65" s="1">
        <v>0</v>
      </c>
      <c r="G65" s="1">
        <v>6.0975609756097598E-3</v>
      </c>
      <c r="H65" s="5">
        <f>(ABS(B65-C65) + ABS(D65-E65) + ABS(F65-G65))/3</f>
        <v>7.2647366685307064E-3</v>
      </c>
    </row>
    <row r="66" spans="1:8" x14ac:dyDescent="0.3">
      <c r="A66" t="s">
        <v>88</v>
      </c>
      <c r="B66" s="1">
        <v>0</v>
      </c>
      <c r="C66" s="1">
        <v>9.5238095238095195E-3</v>
      </c>
      <c r="D66" s="1">
        <v>0</v>
      </c>
      <c r="E66" s="1">
        <v>6.17283950617284E-3</v>
      </c>
      <c r="F66" s="1">
        <v>0</v>
      </c>
      <c r="G66" s="1">
        <v>6.0975609756097598E-3</v>
      </c>
      <c r="H66" s="5">
        <f>(ABS(B66-C66) + ABS(D66-E66) + ABS(F66-G66))/3</f>
        <v>7.2647366685307064E-3</v>
      </c>
    </row>
    <row r="67" spans="1:8" x14ac:dyDescent="0.3">
      <c r="A67" t="s">
        <v>89</v>
      </c>
      <c r="B67" s="1">
        <v>0</v>
      </c>
      <c r="C67" s="1">
        <v>9.5238095238095195E-3</v>
      </c>
      <c r="D67" s="1">
        <v>0</v>
      </c>
      <c r="E67" s="1">
        <v>6.17283950617284E-3</v>
      </c>
      <c r="F67" s="1">
        <v>0</v>
      </c>
      <c r="G67" s="1">
        <v>6.0975609756097598E-3</v>
      </c>
      <c r="H67" s="5">
        <f>(ABS(B67-C67) + ABS(D67-E67) + ABS(F67-G67))/3</f>
        <v>7.2647366685307064E-3</v>
      </c>
    </row>
    <row r="68" spans="1:8" x14ac:dyDescent="0.3">
      <c r="A68" t="s">
        <v>94</v>
      </c>
      <c r="B68" s="1">
        <v>0</v>
      </c>
      <c r="C68" s="1">
        <v>9.5238095238095195E-3</v>
      </c>
      <c r="D68" s="1">
        <v>0</v>
      </c>
      <c r="E68" s="1">
        <v>6.17283950617284E-3</v>
      </c>
      <c r="F68" s="1">
        <v>0</v>
      </c>
      <c r="G68" s="1">
        <v>6.0975609756097598E-3</v>
      </c>
      <c r="H68" s="5">
        <f>(ABS(B68-C68) + ABS(D68-E68) + ABS(F68-G68))/3</f>
        <v>7.2647366685307064E-3</v>
      </c>
    </row>
    <row r="69" spans="1:8" x14ac:dyDescent="0.3">
      <c r="A69" t="s">
        <v>103</v>
      </c>
      <c r="B69" s="1">
        <v>0</v>
      </c>
      <c r="C69" s="1">
        <v>9.5238095238095195E-3</v>
      </c>
      <c r="D69" s="1">
        <v>0</v>
      </c>
      <c r="E69" s="1">
        <v>6.17283950617284E-3</v>
      </c>
      <c r="F69" s="1">
        <v>0</v>
      </c>
      <c r="G69" s="1">
        <v>6.0975609756097598E-3</v>
      </c>
      <c r="H69" s="5">
        <f>(ABS(B69-C69) + ABS(D69-E69) + ABS(F69-G69))/3</f>
        <v>7.2647366685307064E-3</v>
      </c>
    </row>
    <row r="70" spans="1:8" x14ac:dyDescent="0.3">
      <c r="A70" t="s">
        <v>69</v>
      </c>
      <c r="B70" s="1">
        <v>5.6818181818181802E-3</v>
      </c>
      <c r="C70" s="1">
        <v>0</v>
      </c>
      <c r="D70" s="1">
        <v>0</v>
      </c>
      <c r="E70" s="1">
        <v>6.17283950617284E-3</v>
      </c>
      <c r="F70" s="1">
        <v>8.5470085470085496E-3</v>
      </c>
      <c r="G70" s="1">
        <v>0</v>
      </c>
      <c r="H70" s="5">
        <f>(ABS(B70-C70) + ABS(D70-E70) + ABS(F70-G70))/3</f>
        <v>6.8005554116665227E-3</v>
      </c>
    </row>
    <row r="71" spans="1:8" x14ac:dyDescent="0.3">
      <c r="A71" t="s">
        <v>70</v>
      </c>
      <c r="B71" s="1">
        <v>5.6818181818181802E-3</v>
      </c>
      <c r="C71" s="1">
        <v>0</v>
      </c>
      <c r="D71" s="1">
        <v>0</v>
      </c>
      <c r="E71" s="1">
        <v>6.17283950617284E-3</v>
      </c>
      <c r="F71" s="1">
        <v>8.5470085470085496E-3</v>
      </c>
      <c r="G71" s="1">
        <v>0</v>
      </c>
      <c r="H71" s="5">
        <f>(ABS(B71-C71) + ABS(D71-E71) + ABS(F71-G71))/3</f>
        <v>6.8005554116665227E-3</v>
      </c>
    </row>
    <row r="72" spans="1:8" x14ac:dyDescent="0.3">
      <c r="A72" t="s">
        <v>82</v>
      </c>
      <c r="B72" s="1">
        <v>5.6818181818181802E-3</v>
      </c>
      <c r="C72" s="1">
        <v>0</v>
      </c>
      <c r="D72" s="1">
        <v>0</v>
      </c>
      <c r="E72" s="1">
        <v>6.17283950617284E-3</v>
      </c>
      <c r="F72" s="1">
        <v>8.5470085470085496E-3</v>
      </c>
      <c r="G72" s="1">
        <v>0</v>
      </c>
      <c r="H72" s="5">
        <f>(ABS(B72-C72) + ABS(D72-E72) + ABS(F72-G72))/3</f>
        <v>6.8005554116665227E-3</v>
      </c>
    </row>
    <row r="73" spans="1:8" x14ac:dyDescent="0.3">
      <c r="A73" t="s">
        <v>38</v>
      </c>
      <c r="B73" s="1">
        <v>5.6818181818181802E-3</v>
      </c>
      <c r="C73" s="1">
        <v>0</v>
      </c>
      <c r="D73" s="1">
        <v>0</v>
      </c>
      <c r="E73" s="1">
        <v>6.17283950617284E-3</v>
      </c>
      <c r="F73" s="1">
        <v>0</v>
      </c>
      <c r="G73" s="1">
        <v>6.0975609756097598E-3</v>
      </c>
      <c r="H73" s="5">
        <f>(ABS(B73-C73) + ABS(D73-E73) + ABS(F73-G73))/3</f>
        <v>5.9840728878669258E-3</v>
      </c>
    </row>
    <row r="74" spans="1:8" x14ac:dyDescent="0.3">
      <c r="A74" t="s">
        <v>73</v>
      </c>
      <c r="B74" s="1">
        <v>5.6818181818181802E-3</v>
      </c>
      <c r="C74" s="1">
        <v>0</v>
      </c>
      <c r="D74" s="1">
        <v>0</v>
      </c>
      <c r="E74" s="1">
        <v>6.17283950617284E-3</v>
      </c>
      <c r="F74" s="1">
        <v>0</v>
      </c>
      <c r="G74" s="1">
        <v>6.0975609756097598E-3</v>
      </c>
      <c r="H74" s="5">
        <f>(ABS(B74-C74) + ABS(D74-E74) + ABS(F74-G74))/3</f>
        <v>5.9840728878669258E-3</v>
      </c>
    </row>
    <row r="75" spans="1:8" x14ac:dyDescent="0.3">
      <c r="A75" t="s">
        <v>90</v>
      </c>
      <c r="B75" s="1">
        <v>5.6818181818181802E-3</v>
      </c>
      <c r="C75" s="1">
        <v>0</v>
      </c>
      <c r="D75" s="1">
        <v>0</v>
      </c>
      <c r="E75" s="1">
        <v>6.17283950617284E-3</v>
      </c>
      <c r="F75" s="1">
        <v>0</v>
      </c>
      <c r="G75" s="1">
        <v>6.0975609756097598E-3</v>
      </c>
      <c r="H75" s="5">
        <f>(ABS(B75-C75) + ABS(D75-E75) + ABS(F75-G75))/3</f>
        <v>5.9840728878669258E-3</v>
      </c>
    </row>
    <row r="76" spans="1:8" x14ac:dyDescent="0.3">
      <c r="A76" t="s">
        <v>91</v>
      </c>
      <c r="B76" s="1">
        <v>5.6818181818181802E-3</v>
      </c>
      <c r="C76" s="1">
        <v>0</v>
      </c>
      <c r="D76" s="1">
        <v>0</v>
      </c>
      <c r="E76" s="1">
        <v>6.17283950617284E-3</v>
      </c>
      <c r="F76" s="1">
        <v>0</v>
      </c>
      <c r="G76" s="1">
        <v>6.0975609756097598E-3</v>
      </c>
      <c r="H76" s="5">
        <f>(ABS(B76-C76) + ABS(D76-E76) + ABS(F76-G76))/3</f>
        <v>5.9840728878669258E-3</v>
      </c>
    </row>
    <row r="77" spans="1:8" x14ac:dyDescent="0.3">
      <c r="A77" t="s">
        <v>92</v>
      </c>
      <c r="B77" s="1">
        <v>5.6818181818181802E-3</v>
      </c>
      <c r="C77" s="1">
        <v>0</v>
      </c>
      <c r="D77" s="1">
        <v>0</v>
      </c>
      <c r="E77" s="1">
        <v>6.17283950617284E-3</v>
      </c>
      <c r="F77" s="1">
        <v>0</v>
      </c>
      <c r="G77" s="1">
        <v>6.0975609756097598E-3</v>
      </c>
      <c r="H77" s="5">
        <f>(ABS(B77-C77) + ABS(D77-E77) + ABS(F77-G77))/3</f>
        <v>5.9840728878669258E-3</v>
      </c>
    </row>
    <row r="78" spans="1:8" x14ac:dyDescent="0.3">
      <c r="A78" t="s">
        <v>138</v>
      </c>
      <c r="B78" s="1">
        <v>5.6818181818181802E-3</v>
      </c>
      <c r="C78" s="1">
        <v>0</v>
      </c>
      <c r="D78" s="1">
        <v>0</v>
      </c>
      <c r="E78" s="1">
        <v>6.17283950617284E-3</v>
      </c>
      <c r="F78" s="1">
        <v>0</v>
      </c>
      <c r="G78" s="1">
        <v>6.0975609756097598E-3</v>
      </c>
      <c r="H78" s="5">
        <f>(ABS(B78-C78) + ABS(D78-E78) + ABS(F78-G78))/3</f>
        <v>5.9840728878669258E-3</v>
      </c>
    </row>
    <row r="79" spans="1:8" x14ac:dyDescent="0.3">
      <c r="A79" t="s">
        <v>95</v>
      </c>
      <c r="B79" s="1">
        <v>5.6818181818181802E-3</v>
      </c>
      <c r="C79" s="1">
        <v>0</v>
      </c>
      <c r="D79" s="1">
        <v>0</v>
      </c>
      <c r="E79" s="1">
        <v>6.17283950617284E-3</v>
      </c>
      <c r="F79" s="1">
        <v>0</v>
      </c>
      <c r="G79" s="1">
        <v>6.0975609756097598E-3</v>
      </c>
      <c r="H79" s="5">
        <f>(ABS(B79-C79) + ABS(D79-E79) + ABS(F79-G79))/3</f>
        <v>5.9840728878669258E-3</v>
      </c>
    </row>
    <row r="80" spans="1:8" x14ac:dyDescent="0.3">
      <c r="A80" t="s">
        <v>96</v>
      </c>
      <c r="B80" s="1">
        <v>5.6818181818181802E-3</v>
      </c>
      <c r="C80" s="1">
        <v>0</v>
      </c>
      <c r="D80" s="1">
        <v>0</v>
      </c>
      <c r="E80" s="1">
        <v>6.17283950617284E-3</v>
      </c>
      <c r="F80" s="1">
        <v>0</v>
      </c>
      <c r="G80" s="1">
        <v>6.0975609756097598E-3</v>
      </c>
      <c r="H80" s="5">
        <f>(ABS(B80-C80) + ABS(D80-E80) + ABS(F80-G80))/3</f>
        <v>5.9840728878669258E-3</v>
      </c>
    </row>
    <row r="81" spans="1:8" x14ac:dyDescent="0.3">
      <c r="A81" t="s">
        <v>97</v>
      </c>
      <c r="B81" s="1">
        <v>5.6818181818181802E-3</v>
      </c>
      <c r="C81" s="1">
        <v>0</v>
      </c>
      <c r="D81" s="1">
        <v>0</v>
      </c>
      <c r="E81" s="1">
        <v>6.17283950617284E-3</v>
      </c>
      <c r="F81" s="1">
        <v>0</v>
      </c>
      <c r="G81" s="1">
        <v>6.0975609756097598E-3</v>
      </c>
      <c r="H81" s="5">
        <f>(ABS(B81-C81) + ABS(D81-E81) + ABS(F81-G81))/3</f>
        <v>5.9840728878669258E-3</v>
      </c>
    </row>
    <row r="82" spans="1:8" x14ac:dyDescent="0.3">
      <c r="A82" t="s">
        <v>98</v>
      </c>
      <c r="B82" s="1">
        <v>5.6818181818181802E-3</v>
      </c>
      <c r="C82" s="1">
        <v>0</v>
      </c>
      <c r="D82" s="1">
        <v>0</v>
      </c>
      <c r="E82" s="1">
        <v>6.17283950617284E-3</v>
      </c>
      <c r="F82" s="1">
        <v>0</v>
      </c>
      <c r="G82" s="1">
        <v>6.0975609756097598E-3</v>
      </c>
      <c r="H82" s="5">
        <f>(ABS(B82-C82) + ABS(D82-E82) + ABS(F82-G82))/3</f>
        <v>5.9840728878669258E-3</v>
      </c>
    </row>
    <row r="83" spans="1:8" x14ac:dyDescent="0.3">
      <c r="A83" t="s">
        <v>99</v>
      </c>
      <c r="B83" s="1">
        <v>5.6818181818181802E-3</v>
      </c>
      <c r="C83" s="1">
        <v>0</v>
      </c>
      <c r="D83" s="1">
        <v>0</v>
      </c>
      <c r="E83" s="1">
        <v>6.17283950617284E-3</v>
      </c>
      <c r="F83" s="1">
        <v>0</v>
      </c>
      <c r="G83" s="1">
        <v>6.0975609756097598E-3</v>
      </c>
      <c r="H83" s="5">
        <f>(ABS(B83-C83) + ABS(D83-E83) + ABS(F83-G83))/3</f>
        <v>5.9840728878669258E-3</v>
      </c>
    </row>
    <row r="84" spans="1:8" x14ac:dyDescent="0.3">
      <c r="A84" t="s">
        <v>100</v>
      </c>
      <c r="B84" s="1">
        <v>5.6818181818181802E-3</v>
      </c>
      <c r="C84" s="1">
        <v>0</v>
      </c>
      <c r="D84" s="1">
        <v>0</v>
      </c>
      <c r="E84" s="1">
        <v>6.17283950617284E-3</v>
      </c>
      <c r="F84" s="1">
        <v>0</v>
      </c>
      <c r="G84" s="1">
        <v>6.0975609756097598E-3</v>
      </c>
      <c r="H84" s="5">
        <f>(ABS(B84-C84) + ABS(D84-E84) + ABS(F84-G84))/3</f>
        <v>5.9840728878669258E-3</v>
      </c>
    </row>
    <row r="85" spans="1:8" x14ac:dyDescent="0.3">
      <c r="A85" t="s">
        <v>101</v>
      </c>
      <c r="B85" s="1">
        <v>5.6818181818181802E-3</v>
      </c>
      <c r="C85" s="1">
        <v>0</v>
      </c>
      <c r="D85" s="1">
        <v>0</v>
      </c>
      <c r="E85" s="1">
        <v>6.17283950617284E-3</v>
      </c>
      <c r="F85" s="1">
        <v>0</v>
      </c>
      <c r="G85" s="1">
        <v>6.0975609756097598E-3</v>
      </c>
      <c r="H85" s="5">
        <f>(ABS(B85-C85) + ABS(D85-E85) + ABS(F85-G85))/3</f>
        <v>5.9840728878669258E-3</v>
      </c>
    </row>
    <row r="86" spans="1:8" x14ac:dyDescent="0.3">
      <c r="A86" t="s">
        <v>102</v>
      </c>
      <c r="B86" s="1">
        <v>5.6818181818181802E-3</v>
      </c>
      <c r="C86" s="1">
        <v>0</v>
      </c>
      <c r="D86" s="1">
        <v>0</v>
      </c>
      <c r="E86" s="1">
        <v>6.17283950617284E-3</v>
      </c>
      <c r="F86" s="1">
        <v>0</v>
      </c>
      <c r="G86" s="1">
        <v>6.0975609756097598E-3</v>
      </c>
      <c r="H86" s="5">
        <f>(ABS(B86-C86) + ABS(D86-E86) + ABS(F86-G86))/3</f>
        <v>5.9840728878669258E-3</v>
      </c>
    </row>
    <row r="87" spans="1:8" x14ac:dyDescent="0.3">
      <c r="A87" t="s">
        <v>52</v>
      </c>
      <c r="B87" s="1">
        <v>1.13636363636364E-2</v>
      </c>
      <c r="C87" s="1">
        <v>9.5238095238095195E-3</v>
      </c>
      <c r="D87" s="1">
        <v>8.4033613445378096E-3</v>
      </c>
      <c r="E87" s="1">
        <v>1.2345679012345699E-2</v>
      </c>
      <c r="F87" s="1">
        <v>8.5470085470085496E-3</v>
      </c>
      <c r="G87" s="1">
        <v>1.21951219512195E-2</v>
      </c>
      <c r="H87" s="5">
        <f>(ABS(B87-C87) + ABS(D87-E87) + ABS(F87-G87))/3</f>
        <v>3.1434193039485739E-3</v>
      </c>
    </row>
    <row r="88" spans="1:8" x14ac:dyDescent="0.3">
      <c r="A88" t="s">
        <v>53</v>
      </c>
      <c r="B88" s="1">
        <v>0</v>
      </c>
      <c r="C88" s="1">
        <v>0</v>
      </c>
      <c r="D88" s="1">
        <v>8.4033613445378096E-3</v>
      </c>
      <c r="E88" s="1">
        <v>0</v>
      </c>
      <c r="F88" s="1">
        <v>0</v>
      </c>
      <c r="G88" s="1">
        <v>0</v>
      </c>
      <c r="H88" s="5">
        <f>(ABS(B88-C88) + ABS(D88-E88) + ABS(F88-G88))/3</f>
        <v>2.80112044817927E-3</v>
      </c>
    </row>
    <row r="89" spans="1:8" x14ac:dyDescent="0.3">
      <c r="A89" t="s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5">
        <f>(ABS(B89-C89) + ABS(D89-E89) + ABS(F89-G89))/3</f>
        <v>0</v>
      </c>
    </row>
    <row r="90" spans="1:8" x14ac:dyDescent="0.3">
      <c r="A90" t="s">
        <v>7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5">
        <f>(ABS(B90-C90) + ABS(D90-E90) + ABS(F90-G90))/3</f>
        <v>0</v>
      </c>
    </row>
    <row r="91" spans="1:8" x14ac:dyDescent="0.3">
      <c r="A91" t="s">
        <v>50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5">
        <f>(ABS(B91-C91) + ABS(D91-E91) + ABS(F91-G91))/3</f>
        <v>0</v>
      </c>
    </row>
    <row r="92" spans="1:8" x14ac:dyDescent="0.3">
      <c r="A92" t="s">
        <v>51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5">
        <f>(ABS(B92-C92) + ABS(D92-E92) + ABS(F92-G92))/3</f>
        <v>0</v>
      </c>
    </row>
    <row r="93" spans="1:8" x14ac:dyDescent="0.3">
      <c r="A93" t="s">
        <v>56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5">
        <f>(ABS(B93-C93) + ABS(D93-E93) + ABS(F93-G93))/3</f>
        <v>0</v>
      </c>
    </row>
    <row r="94" spans="1:8" x14ac:dyDescent="0.3">
      <c r="A94" t="s">
        <v>57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5">
        <f>(ABS(B94-C94) + ABS(D94-E94) + ABS(F94-G94))/3</f>
        <v>0</v>
      </c>
    </row>
    <row r="95" spans="1:8" x14ac:dyDescent="0.3">
      <c r="A95" t="s">
        <v>58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5">
        <f>(ABS(B95-C95) + ABS(D95-E95) + ABS(F95-G95))/3</f>
        <v>0</v>
      </c>
    </row>
    <row r="96" spans="1:8" x14ac:dyDescent="0.3">
      <c r="A96" t="s">
        <v>65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5">
        <f>(ABS(B96-C96) + ABS(D96-E96) + ABS(F96-G96))/3</f>
        <v>0</v>
      </c>
    </row>
    <row r="97" spans="1:8" x14ac:dyDescent="0.3">
      <c r="A97" t="s">
        <v>74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5">
        <f>(ABS(B97-C97) + ABS(D97-E97) + ABS(F97-G97))/3</f>
        <v>0</v>
      </c>
    </row>
    <row r="98" spans="1:8" x14ac:dyDescent="0.3">
      <c r="A98" t="s">
        <v>75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5">
        <f>(ABS(B98-C98) + ABS(D98-E98) + ABS(F98-G98))/3</f>
        <v>0</v>
      </c>
    </row>
    <row r="99" spans="1:8" x14ac:dyDescent="0.3">
      <c r="A99" t="s">
        <v>76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5">
        <f>(ABS(B99-C99) + ABS(D99-E99) + ABS(F99-G99))/3</f>
        <v>0</v>
      </c>
    </row>
    <row r="100" spans="1:8" x14ac:dyDescent="0.3">
      <c r="A100" t="s">
        <v>77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5">
        <f>(ABS(B100-C100) + ABS(D100-E100) + ABS(F100-G100))/3</f>
        <v>0</v>
      </c>
    </row>
    <row r="101" spans="1:8" x14ac:dyDescent="0.3">
      <c r="A101" t="s">
        <v>78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5">
        <f>(ABS(B101-C101) + ABS(D101-E101) + ABS(F101-G101))/3</f>
        <v>0</v>
      </c>
    </row>
    <row r="102" spans="1:8" x14ac:dyDescent="0.3">
      <c r="A102" t="s">
        <v>79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5">
        <f>(ABS(B102-C102) + ABS(D102-E102) + ABS(F102-G102))/3</f>
        <v>0</v>
      </c>
    </row>
    <row r="103" spans="1:8" x14ac:dyDescent="0.3">
      <c r="A103" t="s">
        <v>80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5">
        <f>(ABS(B103-C103) + ABS(D103-E103) + ABS(F103-G103))/3</f>
        <v>0</v>
      </c>
    </row>
    <row r="104" spans="1:8" x14ac:dyDescent="0.3">
      <c r="A104" t="s">
        <v>81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5">
        <f>(ABS(B104-C104) + ABS(D104-E104) + ABS(F104-G104))/3</f>
        <v>0</v>
      </c>
    </row>
  </sheetData>
  <autoFilter ref="A2:H2">
    <sortState ref="A3:H104">
      <sortCondition descending="1" ref="H2"/>
    </sortState>
  </autoFilter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E1" sqref="E1:E1048576"/>
    </sheetView>
  </sheetViews>
  <sheetFormatPr defaultRowHeight="14.4" x14ac:dyDescent="0.3"/>
  <cols>
    <col min="1" max="1" width="67.21875" customWidth="1"/>
    <col min="2" max="2" width="12" style="1" customWidth="1"/>
    <col min="3" max="3" width="11.21875" style="1" customWidth="1"/>
    <col min="4" max="4" width="11.77734375" style="1" customWidth="1"/>
    <col min="5" max="5" width="18.33203125" customWidth="1"/>
  </cols>
  <sheetData>
    <row r="1" spans="1:5" x14ac:dyDescent="0.3">
      <c r="B1" s="1" t="s">
        <v>104</v>
      </c>
      <c r="C1" s="1" t="s">
        <v>106</v>
      </c>
      <c r="D1" s="1" t="s">
        <v>105</v>
      </c>
      <c r="E1" s="1" t="s">
        <v>107</v>
      </c>
    </row>
    <row r="2" spans="1:5" x14ac:dyDescent="0.3">
      <c r="A2" t="s">
        <v>20</v>
      </c>
      <c r="B2" s="1">
        <v>0.5</v>
      </c>
      <c r="C2" s="1">
        <v>2.1126761000000001E-2</v>
      </c>
      <c r="D2" s="1">
        <v>0</v>
      </c>
      <c r="E2" s="1">
        <f t="shared" ref="E2:E33" si="0">(B2-C2)</f>
        <v>0.47887323900000001</v>
      </c>
    </row>
    <row r="3" spans="1:5" x14ac:dyDescent="0.3">
      <c r="A3" t="s">
        <v>24</v>
      </c>
      <c r="B3" s="1">
        <v>0.70289855099999998</v>
      </c>
      <c r="C3" s="1">
        <v>0.25352112700000001</v>
      </c>
      <c r="D3" s="1">
        <v>0.30952381000000001</v>
      </c>
      <c r="E3" s="1">
        <f t="shared" si="0"/>
        <v>0.44937742399999997</v>
      </c>
    </row>
    <row r="4" spans="1:5" x14ac:dyDescent="0.3">
      <c r="A4" t="s">
        <v>18</v>
      </c>
      <c r="B4" s="1">
        <v>0.78260869600000005</v>
      </c>
      <c r="C4" s="1">
        <v>0.50704225400000003</v>
      </c>
      <c r="D4" s="1">
        <v>9.5238100000000006E-2</v>
      </c>
      <c r="E4" s="1">
        <f t="shared" si="0"/>
        <v>0.27556644200000002</v>
      </c>
    </row>
    <row r="5" spans="1:5" x14ac:dyDescent="0.3">
      <c r="A5" t="s">
        <v>21</v>
      </c>
      <c r="B5" s="1">
        <v>0.27536231900000002</v>
      </c>
      <c r="C5" s="1">
        <v>2.1126761000000001E-2</v>
      </c>
      <c r="D5" s="1">
        <v>0</v>
      </c>
      <c r="E5" s="1">
        <f t="shared" si="0"/>
        <v>0.25423555800000003</v>
      </c>
    </row>
    <row r="6" spans="1:5" x14ac:dyDescent="0.3">
      <c r="A6" t="s">
        <v>11</v>
      </c>
      <c r="B6" s="1">
        <v>0.84057970999999998</v>
      </c>
      <c r="C6" s="1">
        <v>0.63380281699999996</v>
      </c>
      <c r="D6" s="1">
        <v>0.97619047999999997</v>
      </c>
      <c r="E6" s="1">
        <f t="shared" si="0"/>
        <v>0.20677689300000002</v>
      </c>
    </row>
    <row r="7" spans="1:5" x14ac:dyDescent="0.3">
      <c r="A7" t="s">
        <v>17</v>
      </c>
      <c r="B7" s="1">
        <v>0.34782608700000001</v>
      </c>
      <c r="C7" s="1">
        <v>0.16197183100000001</v>
      </c>
      <c r="D7" s="1">
        <v>0.57142857000000002</v>
      </c>
      <c r="E7" s="1">
        <f t="shared" si="0"/>
        <v>0.185854256</v>
      </c>
    </row>
    <row r="8" spans="1:5" x14ac:dyDescent="0.3">
      <c r="A8" t="s">
        <v>54</v>
      </c>
      <c r="B8" s="1">
        <v>0.15217391299999999</v>
      </c>
      <c r="C8" s="1">
        <v>0</v>
      </c>
      <c r="D8" s="1">
        <v>0</v>
      </c>
      <c r="E8" s="1">
        <f t="shared" si="0"/>
        <v>0.15217391299999999</v>
      </c>
    </row>
    <row r="9" spans="1:5" x14ac:dyDescent="0.3">
      <c r="A9" t="s">
        <v>32</v>
      </c>
      <c r="B9" s="1">
        <v>0.15942028999999999</v>
      </c>
      <c r="C9" s="1">
        <v>1.4084507E-2</v>
      </c>
      <c r="D9" s="1">
        <v>0</v>
      </c>
      <c r="E9" s="1">
        <f t="shared" si="0"/>
        <v>0.145335783</v>
      </c>
    </row>
    <row r="10" spans="1:5" x14ac:dyDescent="0.3">
      <c r="A10" t="s">
        <v>13</v>
      </c>
      <c r="B10" s="1">
        <v>0.44202898600000001</v>
      </c>
      <c r="C10" s="1">
        <v>0.33802816899999999</v>
      </c>
      <c r="D10" s="1">
        <v>0.57142857000000002</v>
      </c>
      <c r="E10" s="1">
        <f t="shared" si="0"/>
        <v>0.10400081700000002</v>
      </c>
    </row>
    <row r="11" spans="1:5" x14ac:dyDescent="0.3">
      <c r="A11" t="s">
        <v>16</v>
      </c>
      <c r="B11" s="1">
        <v>0.89855072499999999</v>
      </c>
      <c r="C11" s="1">
        <v>0.80281690100000003</v>
      </c>
      <c r="D11" s="1">
        <v>1</v>
      </c>
      <c r="E11" s="1">
        <f t="shared" si="0"/>
        <v>9.5733823999999967E-2</v>
      </c>
    </row>
    <row r="12" spans="1:5" x14ac:dyDescent="0.3">
      <c r="A12" t="s">
        <v>34</v>
      </c>
      <c r="B12" s="1">
        <v>0.246376812</v>
      </c>
      <c r="C12" s="1">
        <v>0.16197183100000001</v>
      </c>
      <c r="D12" s="1">
        <v>2.3809520000000001E-2</v>
      </c>
      <c r="E12" s="1">
        <f t="shared" si="0"/>
        <v>8.440498099999999E-2</v>
      </c>
    </row>
    <row r="13" spans="1:5" x14ac:dyDescent="0.3">
      <c r="A13" t="s">
        <v>61</v>
      </c>
      <c r="B13" s="1">
        <v>0.10144927500000001</v>
      </c>
      <c r="C13" s="1">
        <v>2.1126761000000001E-2</v>
      </c>
      <c r="D13" s="1">
        <v>0</v>
      </c>
      <c r="E13" s="1">
        <f t="shared" si="0"/>
        <v>8.0322514000000012E-2</v>
      </c>
    </row>
    <row r="14" spans="1:5" x14ac:dyDescent="0.3">
      <c r="A14" t="s">
        <v>68</v>
      </c>
      <c r="B14" s="1">
        <v>7.9710144999999996E-2</v>
      </c>
      <c r="C14" s="1">
        <v>0</v>
      </c>
      <c r="D14" s="1">
        <v>0</v>
      </c>
      <c r="E14" s="1">
        <f t="shared" si="0"/>
        <v>7.9710144999999996E-2</v>
      </c>
    </row>
    <row r="15" spans="1:5" x14ac:dyDescent="0.3">
      <c r="A15" t="s">
        <v>26</v>
      </c>
      <c r="B15" s="1">
        <v>0.46376811600000001</v>
      </c>
      <c r="C15" s="1">
        <v>0.39436619699999997</v>
      </c>
      <c r="D15" s="1">
        <v>0.26190476000000001</v>
      </c>
      <c r="E15" s="1">
        <f t="shared" si="0"/>
        <v>6.9401919000000034E-2</v>
      </c>
    </row>
    <row r="16" spans="1:5" x14ac:dyDescent="0.3">
      <c r="A16" t="s">
        <v>33</v>
      </c>
      <c r="B16" s="1">
        <v>6.5217391E-2</v>
      </c>
      <c r="C16" s="1">
        <v>0</v>
      </c>
      <c r="D16" s="1">
        <v>2.3809520000000001E-2</v>
      </c>
      <c r="E16" s="1">
        <f t="shared" si="0"/>
        <v>6.5217391E-2</v>
      </c>
    </row>
    <row r="17" spans="1:5" x14ac:dyDescent="0.3">
      <c r="A17" t="s">
        <v>36</v>
      </c>
      <c r="B17" s="1">
        <v>6.5217391E-2</v>
      </c>
      <c r="C17" s="1">
        <v>0</v>
      </c>
      <c r="D17" s="1">
        <v>0</v>
      </c>
      <c r="E17" s="1">
        <f t="shared" si="0"/>
        <v>6.5217391E-2</v>
      </c>
    </row>
    <row r="18" spans="1:5" x14ac:dyDescent="0.3">
      <c r="A18" t="s">
        <v>35</v>
      </c>
      <c r="B18" s="1">
        <v>0.144927536</v>
      </c>
      <c r="C18" s="1">
        <v>9.1549296000000002E-2</v>
      </c>
      <c r="D18" s="1">
        <v>0.19047618999999999</v>
      </c>
      <c r="E18" s="1">
        <f t="shared" si="0"/>
        <v>5.3378239999999993E-2</v>
      </c>
    </row>
    <row r="19" spans="1:5" x14ac:dyDescent="0.3">
      <c r="A19" t="s">
        <v>25</v>
      </c>
      <c r="B19" s="1">
        <v>5.0724638000000002E-2</v>
      </c>
      <c r="C19" s="1">
        <v>0</v>
      </c>
      <c r="D19" s="1">
        <v>9.5238100000000006E-2</v>
      </c>
      <c r="E19" s="1">
        <f t="shared" si="0"/>
        <v>5.0724638000000002E-2</v>
      </c>
    </row>
    <row r="20" spans="1:5" x14ac:dyDescent="0.3">
      <c r="A20" t="s">
        <v>48</v>
      </c>
      <c r="B20" s="1">
        <v>3.6231883999999999E-2</v>
      </c>
      <c r="C20" s="1">
        <v>0</v>
      </c>
      <c r="D20" s="1">
        <v>0</v>
      </c>
      <c r="E20" s="1">
        <f t="shared" si="0"/>
        <v>3.6231883999999999E-2</v>
      </c>
    </row>
    <row r="21" spans="1:5" x14ac:dyDescent="0.3">
      <c r="A21" t="s">
        <v>71</v>
      </c>
      <c r="B21" s="1">
        <v>3.6231883999999999E-2</v>
      </c>
      <c r="C21" s="1">
        <v>0</v>
      </c>
      <c r="D21" s="1">
        <v>0</v>
      </c>
      <c r="E21" s="1">
        <f t="shared" si="0"/>
        <v>3.6231883999999999E-2</v>
      </c>
    </row>
    <row r="22" spans="1:5" x14ac:dyDescent="0.3">
      <c r="A22" t="s">
        <v>31</v>
      </c>
      <c r="B22" s="1">
        <v>0.10144927500000001</v>
      </c>
      <c r="C22" s="1">
        <v>7.7464789000000006E-2</v>
      </c>
      <c r="D22" s="1">
        <v>0.26190476000000001</v>
      </c>
      <c r="E22" s="1">
        <f t="shared" si="0"/>
        <v>2.3984485999999999E-2</v>
      </c>
    </row>
    <row r="23" spans="1:5" x14ac:dyDescent="0.3">
      <c r="A23" t="s">
        <v>67</v>
      </c>
      <c r="B23" s="1">
        <v>2.1739129999999999E-2</v>
      </c>
      <c r="C23" s="1">
        <v>0</v>
      </c>
      <c r="D23" s="1">
        <v>0</v>
      </c>
      <c r="E23" s="1">
        <f t="shared" si="0"/>
        <v>2.1739129999999999E-2</v>
      </c>
    </row>
    <row r="24" spans="1:5" x14ac:dyDescent="0.3">
      <c r="A24" t="s">
        <v>52</v>
      </c>
      <c r="B24" s="1">
        <v>1.4492754E-2</v>
      </c>
      <c r="C24" s="1">
        <v>0</v>
      </c>
      <c r="D24" s="1">
        <v>1</v>
      </c>
      <c r="E24" s="1">
        <f t="shared" si="0"/>
        <v>1.4492754E-2</v>
      </c>
    </row>
    <row r="25" spans="1:5" x14ac:dyDescent="0.3">
      <c r="A25" t="s">
        <v>66</v>
      </c>
      <c r="B25" s="1">
        <v>1.4492754E-2</v>
      </c>
      <c r="C25" s="1">
        <v>0</v>
      </c>
      <c r="D25" s="1">
        <v>0</v>
      </c>
      <c r="E25" s="1">
        <f t="shared" si="0"/>
        <v>1.4492754E-2</v>
      </c>
    </row>
    <row r="26" spans="1:5" x14ac:dyDescent="0.3">
      <c r="A26" t="s">
        <v>59</v>
      </c>
      <c r="B26" s="1">
        <v>8.6956521999999994E-2</v>
      </c>
      <c r="C26" s="1">
        <v>7.7464789000000006E-2</v>
      </c>
      <c r="D26" s="1">
        <v>0.16666666999999999</v>
      </c>
      <c r="E26" s="1">
        <f t="shared" si="0"/>
        <v>9.4917329999999883E-3</v>
      </c>
    </row>
    <row r="27" spans="1:5" x14ac:dyDescent="0.3">
      <c r="A27" t="s">
        <v>69</v>
      </c>
      <c r="B27" s="1">
        <v>7.246377E-3</v>
      </c>
      <c r="C27" s="1">
        <v>0</v>
      </c>
      <c r="D27" s="1">
        <v>0</v>
      </c>
      <c r="E27" s="1">
        <f t="shared" si="0"/>
        <v>7.246377E-3</v>
      </c>
    </row>
    <row r="28" spans="1:5" x14ac:dyDescent="0.3">
      <c r="A28" t="s">
        <v>70</v>
      </c>
      <c r="B28" s="1">
        <v>7.246377E-3</v>
      </c>
      <c r="C28" s="1">
        <v>0</v>
      </c>
      <c r="D28" s="1">
        <v>0</v>
      </c>
      <c r="E28" s="1">
        <f t="shared" si="0"/>
        <v>7.246377E-3</v>
      </c>
    </row>
    <row r="29" spans="1:5" x14ac:dyDescent="0.3">
      <c r="A29" t="s">
        <v>72</v>
      </c>
      <c r="B29" s="1">
        <v>7.246377E-3</v>
      </c>
      <c r="C29" s="1">
        <v>0</v>
      </c>
      <c r="D29" s="1">
        <v>0</v>
      </c>
      <c r="E29" s="1">
        <f t="shared" si="0"/>
        <v>7.246377E-3</v>
      </c>
    </row>
    <row r="30" spans="1:5" x14ac:dyDescent="0.3">
      <c r="A30" t="s">
        <v>82</v>
      </c>
      <c r="B30" s="1">
        <v>7.246377E-3</v>
      </c>
      <c r="C30" s="1">
        <v>0</v>
      </c>
      <c r="D30" s="1">
        <v>0</v>
      </c>
      <c r="E30" s="1">
        <f t="shared" si="0"/>
        <v>7.246377E-3</v>
      </c>
    </row>
    <row r="31" spans="1:5" x14ac:dyDescent="0.3">
      <c r="A31" t="s">
        <v>83</v>
      </c>
      <c r="B31" s="1">
        <v>7.246377E-3</v>
      </c>
      <c r="C31" s="1">
        <v>0</v>
      </c>
      <c r="D31" s="1">
        <v>0</v>
      </c>
      <c r="E31" s="1">
        <f t="shared" si="0"/>
        <v>7.246377E-3</v>
      </c>
    </row>
    <row r="32" spans="1:5" x14ac:dyDescent="0.3">
      <c r="A32" t="s">
        <v>84</v>
      </c>
      <c r="B32" s="1">
        <v>7.246377E-3</v>
      </c>
      <c r="C32" s="1">
        <v>0</v>
      </c>
      <c r="D32" s="1">
        <v>0</v>
      </c>
      <c r="E32" s="1">
        <f t="shared" si="0"/>
        <v>7.246377E-3</v>
      </c>
    </row>
    <row r="33" spans="1:5" x14ac:dyDescent="0.3">
      <c r="A33" t="s">
        <v>85</v>
      </c>
      <c r="B33" s="1">
        <v>7.246377E-3</v>
      </c>
      <c r="C33" s="1">
        <v>0</v>
      </c>
      <c r="D33" s="1">
        <v>0</v>
      </c>
      <c r="E33" s="1">
        <f t="shared" si="0"/>
        <v>7.246377E-3</v>
      </c>
    </row>
    <row r="34" spans="1:5" x14ac:dyDescent="0.3">
      <c r="A34" t="s">
        <v>86</v>
      </c>
      <c r="B34" s="1">
        <v>7.246377E-3</v>
      </c>
      <c r="C34" s="1">
        <v>0</v>
      </c>
      <c r="D34" s="1">
        <v>0</v>
      </c>
      <c r="E34" s="1">
        <f t="shared" ref="E34:E65" si="1">(B34-C34)</f>
        <v>7.246377E-3</v>
      </c>
    </row>
    <row r="35" spans="1:5" x14ac:dyDescent="0.3">
      <c r="A35" t="s">
        <v>87</v>
      </c>
      <c r="B35" s="1">
        <v>7.246377E-3</v>
      </c>
      <c r="C35" s="1">
        <v>0</v>
      </c>
      <c r="D35" s="1">
        <v>0</v>
      </c>
      <c r="E35" s="1">
        <f t="shared" si="1"/>
        <v>7.246377E-3</v>
      </c>
    </row>
    <row r="36" spans="1:5" x14ac:dyDescent="0.3">
      <c r="A36" t="s">
        <v>88</v>
      </c>
      <c r="B36" s="1">
        <v>7.246377E-3</v>
      </c>
      <c r="C36" s="1">
        <v>0</v>
      </c>
      <c r="D36" s="1">
        <v>0</v>
      </c>
      <c r="E36" s="1">
        <f t="shared" si="1"/>
        <v>7.246377E-3</v>
      </c>
    </row>
    <row r="37" spans="1:5" x14ac:dyDescent="0.3">
      <c r="A37" t="s">
        <v>89</v>
      </c>
      <c r="B37" s="1">
        <v>7.246377E-3</v>
      </c>
      <c r="C37" s="1">
        <v>0</v>
      </c>
      <c r="D37" s="1">
        <v>0</v>
      </c>
      <c r="E37" s="1">
        <f t="shared" si="1"/>
        <v>7.246377E-3</v>
      </c>
    </row>
    <row r="38" spans="1:5" x14ac:dyDescent="0.3">
      <c r="A38" t="s">
        <v>94</v>
      </c>
      <c r="B38" s="1">
        <v>7.246377E-3</v>
      </c>
      <c r="C38" s="1">
        <v>0</v>
      </c>
      <c r="D38" s="1">
        <v>0</v>
      </c>
      <c r="E38" s="1">
        <f t="shared" si="1"/>
        <v>7.246377E-3</v>
      </c>
    </row>
    <row r="39" spans="1:5" x14ac:dyDescent="0.3">
      <c r="A39" t="s">
        <v>103</v>
      </c>
      <c r="B39" s="1">
        <v>7.246377E-3</v>
      </c>
      <c r="C39" s="1">
        <v>0</v>
      </c>
      <c r="D39" s="1">
        <v>0</v>
      </c>
      <c r="E39" s="1">
        <f t="shared" si="1"/>
        <v>7.246377E-3</v>
      </c>
    </row>
    <row r="40" spans="1:5" x14ac:dyDescent="0.3">
      <c r="A40" t="s">
        <v>55</v>
      </c>
      <c r="B40" s="1">
        <v>5.7971014000000001E-2</v>
      </c>
      <c r="C40" s="1">
        <v>5.6338027999999998E-2</v>
      </c>
      <c r="D40" s="1">
        <v>0.23809524000000001</v>
      </c>
      <c r="E40" s="1">
        <f t="shared" si="1"/>
        <v>1.6329860000000029E-3</v>
      </c>
    </row>
    <row r="41" spans="1:5" x14ac:dyDescent="0.3">
      <c r="A41" t="s">
        <v>63</v>
      </c>
      <c r="B41" s="1">
        <v>7.246377E-3</v>
      </c>
      <c r="C41" s="1">
        <v>7.0422540000000004E-3</v>
      </c>
      <c r="D41" s="1">
        <v>2.3809520000000001E-2</v>
      </c>
      <c r="E41" s="1">
        <f t="shared" si="1"/>
        <v>2.0412299999999963E-4</v>
      </c>
    </row>
    <row r="42" spans="1:5" x14ac:dyDescent="0.3">
      <c r="A42" t="s">
        <v>1</v>
      </c>
      <c r="B42" s="1">
        <v>1</v>
      </c>
      <c r="C42" s="1">
        <v>1</v>
      </c>
      <c r="D42" s="1">
        <v>1</v>
      </c>
      <c r="E42" s="1">
        <f t="shared" si="1"/>
        <v>0</v>
      </c>
    </row>
    <row r="43" spans="1:5" x14ac:dyDescent="0.3">
      <c r="A43" t="s">
        <v>7</v>
      </c>
      <c r="B43" s="1">
        <v>1</v>
      </c>
      <c r="C43" s="1">
        <v>1</v>
      </c>
      <c r="D43" s="1">
        <v>1</v>
      </c>
      <c r="E43" s="1">
        <f t="shared" si="1"/>
        <v>0</v>
      </c>
    </row>
    <row r="44" spans="1:5" x14ac:dyDescent="0.3">
      <c r="A44" t="s">
        <v>50</v>
      </c>
      <c r="B44" s="1">
        <v>0</v>
      </c>
      <c r="C44" s="1">
        <v>0</v>
      </c>
      <c r="D44" s="1">
        <v>2.3809520000000001E-2</v>
      </c>
      <c r="E44" s="1">
        <f t="shared" si="1"/>
        <v>0</v>
      </c>
    </row>
    <row r="45" spans="1:5" x14ac:dyDescent="0.3">
      <c r="A45" t="s">
        <v>51</v>
      </c>
      <c r="B45" s="1">
        <v>0</v>
      </c>
      <c r="C45" s="1">
        <v>0</v>
      </c>
      <c r="D45" s="1">
        <v>0.80952380999999995</v>
      </c>
      <c r="E45" s="1">
        <f t="shared" si="1"/>
        <v>0</v>
      </c>
    </row>
    <row r="46" spans="1:5" x14ac:dyDescent="0.3">
      <c r="A46" t="s">
        <v>53</v>
      </c>
      <c r="B46" s="1">
        <v>0</v>
      </c>
      <c r="C46" s="1">
        <v>0</v>
      </c>
      <c r="D46" s="1">
        <v>0.95238095</v>
      </c>
      <c r="E46" s="1">
        <f t="shared" si="1"/>
        <v>0</v>
      </c>
    </row>
    <row r="47" spans="1:5" x14ac:dyDescent="0.3">
      <c r="A47" t="s">
        <v>56</v>
      </c>
      <c r="B47" s="1">
        <v>0</v>
      </c>
      <c r="C47" s="1">
        <v>0</v>
      </c>
      <c r="D47" s="1">
        <v>0.21428570999999999</v>
      </c>
      <c r="E47" s="1">
        <f t="shared" si="1"/>
        <v>0</v>
      </c>
    </row>
    <row r="48" spans="1:5" x14ac:dyDescent="0.3">
      <c r="A48" t="s">
        <v>57</v>
      </c>
      <c r="B48" s="1">
        <v>0</v>
      </c>
      <c r="C48" s="1">
        <v>0</v>
      </c>
      <c r="D48" s="1">
        <v>4.7619050000000003E-2</v>
      </c>
      <c r="E48" s="1">
        <f t="shared" si="1"/>
        <v>0</v>
      </c>
    </row>
    <row r="49" spans="1:5" x14ac:dyDescent="0.3">
      <c r="A49" t="s">
        <v>58</v>
      </c>
      <c r="B49" s="1">
        <v>0</v>
      </c>
      <c r="C49" s="1">
        <v>0</v>
      </c>
      <c r="D49" s="1">
        <v>0.14285713999999999</v>
      </c>
      <c r="E49" s="1">
        <f t="shared" si="1"/>
        <v>0</v>
      </c>
    </row>
    <row r="50" spans="1:5" x14ac:dyDescent="0.3">
      <c r="A50" t="s">
        <v>65</v>
      </c>
      <c r="B50" s="1">
        <v>0</v>
      </c>
      <c r="C50" s="1">
        <v>0</v>
      </c>
      <c r="D50" s="1">
        <v>9.5238100000000006E-2</v>
      </c>
      <c r="E50" s="1">
        <f t="shared" si="1"/>
        <v>0</v>
      </c>
    </row>
    <row r="51" spans="1:5" x14ac:dyDescent="0.3">
      <c r="A51" t="s">
        <v>74</v>
      </c>
      <c r="B51" s="1">
        <v>0</v>
      </c>
      <c r="C51" s="1">
        <v>0</v>
      </c>
      <c r="D51" s="1">
        <v>2.3809520000000001E-2</v>
      </c>
      <c r="E51" s="1">
        <f t="shared" si="1"/>
        <v>0</v>
      </c>
    </row>
    <row r="52" spans="1:5" x14ac:dyDescent="0.3">
      <c r="A52" t="s">
        <v>75</v>
      </c>
      <c r="B52" s="1">
        <v>0</v>
      </c>
      <c r="C52" s="1">
        <v>0</v>
      </c>
      <c r="D52" s="1">
        <v>2.3809520000000001E-2</v>
      </c>
      <c r="E52" s="1">
        <f t="shared" si="1"/>
        <v>0</v>
      </c>
    </row>
    <row r="53" spans="1:5" x14ac:dyDescent="0.3">
      <c r="A53" t="s">
        <v>76</v>
      </c>
      <c r="B53" s="1">
        <v>0</v>
      </c>
      <c r="C53" s="1">
        <v>0</v>
      </c>
      <c r="D53" s="1">
        <v>2.3809520000000001E-2</v>
      </c>
      <c r="E53" s="1">
        <f t="shared" si="1"/>
        <v>0</v>
      </c>
    </row>
    <row r="54" spans="1:5" x14ac:dyDescent="0.3">
      <c r="A54" t="s">
        <v>77</v>
      </c>
      <c r="B54" s="1">
        <v>0</v>
      </c>
      <c r="C54" s="1">
        <v>0</v>
      </c>
      <c r="D54" s="1">
        <v>2.3809520000000001E-2</v>
      </c>
      <c r="E54" s="1">
        <f t="shared" si="1"/>
        <v>0</v>
      </c>
    </row>
    <row r="55" spans="1:5" x14ac:dyDescent="0.3">
      <c r="A55" t="s">
        <v>78</v>
      </c>
      <c r="B55" s="1">
        <v>0</v>
      </c>
      <c r="C55" s="1">
        <v>0</v>
      </c>
      <c r="D55" s="1">
        <v>2.3809520000000001E-2</v>
      </c>
      <c r="E55" s="1">
        <f t="shared" si="1"/>
        <v>0</v>
      </c>
    </row>
    <row r="56" spans="1:5" x14ac:dyDescent="0.3">
      <c r="A56" t="s">
        <v>79</v>
      </c>
      <c r="B56" s="1">
        <v>0</v>
      </c>
      <c r="C56" s="1">
        <v>0</v>
      </c>
      <c r="D56" s="1">
        <v>4.7619050000000003E-2</v>
      </c>
      <c r="E56" s="1">
        <f t="shared" si="1"/>
        <v>0</v>
      </c>
    </row>
    <row r="57" spans="1:5" x14ac:dyDescent="0.3">
      <c r="A57" t="s">
        <v>80</v>
      </c>
      <c r="B57" s="1">
        <v>0</v>
      </c>
      <c r="C57" s="1">
        <v>0</v>
      </c>
      <c r="D57" s="1">
        <v>7.1428569999999997E-2</v>
      </c>
      <c r="E57" s="1">
        <f t="shared" si="1"/>
        <v>0</v>
      </c>
    </row>
    <row r="58" spans="1:5" x14ac:dyDescent="0.3">
      <c r="A58" t="s">
        <v>81</v>
      </c>
      <c r="B58" s="1">
        <v>0</v>
      </c>
      <c r="C58" s="1">
        <v>0</v>
      </c>
      <c r="D58" s="1">
        <v>4.7619050000000003E-2</v>
      </c>
      <c r="E58" s="1">
        <f t="shared" si="1"/>
        <v>0</v>
      </c>
    </row>
    <row r="59" spans="1:5" x14ac:dyDescent="0.3">
      <c r="A59" t="s">
        <v>49</v>
      </c>
      <c r="B59" s="1">
        <v>1.4492754E-2</v>
      </c>
      <c r="C59" s="1">
        <v>2.1126761000000001E-2</v>
      </c>
      <c r="D59" s="1">
        <v>4.7619050000000003E-2</v>
      </c>
      <c r="E59" s="1">
        <f t="shared" si="1"/>
        <v>-6.6340070000000008E-3</v>
      </c>
    </row>
    <row r="60" spans="1:5" x14ac:dyDescent="0.3">
      <c r="A60" t="s">
        <v>38</v>
      </c>
      <c r="B60" s="1">
        <v>0</v>
      </c>
      <c r="C60" s="1">
        <v>7.0422540000000004E-3</v>
      </c>
      <c r="D60" s="1">
        <v>0</v>
      </c>
      <c r="E60" s="1">
        <f t="shared" si="1"/>
        <v>-7.0422540000000004E-3</v>
      </c>
    </row>
    <row r="61" spans="1:5" x14ac:dyDescent="0.3">
      <c r="A61" t="s">
        <v>60</v>
      </c>
      <c r="B61" s="1">
        <v>0</v>
      </c>
      <c r="C61" s="1">
        <v>7.0422540000000004E-3</v>
      </c>
      <c r="D61" s="1">
        <v>0</v>
      </c>
      <c r="E61" s="1">
        <f t="shared" si="1"/>
        <v>-7.0422540000000004E-3</v>
      </c>
    </row>
    <row r="62" spans="1:5" x14ac:dyDescent="0.3">
      <c r="A62" t="s">
        <v>73</v>
      </c>
      <c r="B62" s="1">
        <v>0</v>
      </c>
      <c r="C62" s="1">
        <v>7.0422540000000004E-3</v>
      </c>
      <c r="D62" s="1">
        <v>9.5238100000000006E-2</v>
      </c>
      <c r="E62" s="1">
        <f t="shared" si="1"/>
        <v>-7.0422540000000004E-3</v>
      </c>
    </row>
    <row r="63" spans="1:5" x14ac:dyDescent="0.3">
      <c r="A63" t="s">
        <v>90</v>
      </c>
      <c r="B63" s="1">
        <v>0</v>
      </c>
      <c r="C63" s="1">
        <v>7.0422540000000004E-3</v>
      </c>
      <c r="D63" s="1">
        <v>0</v>
      </c>
      <c r="E63" s="1">
        <f t="shared" si="1"/>
        <v>-7.0422540000000004E-3</v>
      </c>
    </row>
    <row r="64" spans="1:5" x14ac:dyDescent="0.3">
      <c r="A64" t="s">
        <v>91</v>
      </c>
      <c r="B64" s="1">
        <v>0</v>
      </c>
      <c r="C64" s="1">
        <v>7.0422540000000004E-3</v>
      </c>
      <c r="D64" s="1">
        <v>0</v>
      </c>
      <c r="E64" s="1">
        <f t="shared" si="1"/>
        <v>-7.0422540000000004E-3</v>
      </c>
    </row>
    <row r="65" spans="1:5" x14ac:dyDescent="0.3">
      <c r="A65" t="s">
        <v>92</v>
      </c>
      <c r="B65" s="1">
        <v>0</v>
      </c>
      <c r="C65" s="1">
        <v>7.0422540000000004E-3</v>
      </c>
      <c r="D65" s="1">
        <v>0</v>
      </c>
      <c r="E65" s="1">
        <f t="shared" si="1"/>
        <v>-7.0422540000000004E-3</v>
      </c>
    </row>
    <row r="66" spans="1:5" x14ac:dyDescent="0.3">
      <c r="A66" t="s">
        <v>93</v>
      </c>
      <c r="B66" s="1">
        <v>0</v>
      </c>
      <c r="C66" s="1">
        <v>7.0422540000000004E-3</v>
      </c>
      <c r="D66" s="1">
        <v>0</v>
      </c>
      <c r="E66" s="1">
        <f t="shared" ref="E66:E97" si="2">(B66-C66)</f>
        <v>-7.0422540000000004E-3</v>
      </c>
    </row>
    <row r="67" spans="1:5" x14ac:dyDescent="0.3">
      <c r="A67" t="s">
        <v>95</v>
      </c>
      <c r="B67" s="1">
        <v>0</v>
      </c>
      <c r="C67" s="1">
        <v>7.0422540000000004E-3</v>
      </c>
      <c r="D67" s="1">
        <v>0</v>
      </c>
      <c r="E67" s="1">
        <f t="shared" si="2"/>
        <v>-7.0422540000000004E-3</v>
      </c>
    </row>
    <row r="68" spans="1:5" x14ac:dyDescent="0.3">
      <c r="A68" t="s">
        <v>96</v>
      </c>
      <c r="B68" s="1">
        <v>0</v>
      </c>
      <c r="C68" s="1">
        <v>7.0422540000000004E-3</v>
      </c>
      <c r="D68" s="1">
        <v>0</v>
      </c>
      <c r="E68" s="1">
        <f t="shared" si="2"/>
        <v>-7.0422540000000004E-3</v>
      </c>
    </row>
    <row r="69" spans="1:5" x14ac:dyDescent="0.3">
      <c r="A69" t="s">
        <v>97</v>
      </c>
      <c r="B69" s="1">
        <v>0</v>
      </c>
      <c r="C69" s="1">
        <v>7.0422540000000004E-3</v>
      </c>
      <c r="D69" s="1">
        <v>0</v>
      </c>
      <c r="E69" s="1">
        <f t="shared" si="2"/>
        <v>-7.0422540000000004E-3</v>
      </c>
    </row>
    <row r="70" spans="1:5" x14ac:dyDescent="0.3">
      <c r="A70" t="s">
        <v>98</v>
      </c>
      <c r="B70" s="1">
        <v>0</v>
      </c>
      <c r="C70" s="1">
        <v>7.0422540000000004E-3</v>
      </c>
      <c r="D70" s="1">
        <v>0</v>
      </c>
      <c r="E70" s="1">
        <f t="shared" si="2"/>
        <v>-7.0422540000000004E-3</v>
      </c>
    </row>
    <row r="71" spans="1:5" x14ac:dyDescent="0.3">
      <c r="A71" t="s">
        <v>99</v>
      </c>
      <c r="B71" s="1">
        <v>0</v>
      </c>
      <c r="C71" s="1">
        <v>7.0422540000000004E-3</v>
      </c>
      <c r="D71" s="1">
        <v>0</v>
      </c>
      <c r="E71" s="1">
        <f t="shared" si="2"/>
        <v>-7.0422540000000004E-3</v>
      </c>
    </row>
    <row r="72" spans="1:5" x14ac:dyDescent="0.3">
      <c r="A72" t="s">
        <v>100</v>
      </c>
      <c r="B72" s="1">
        <v>0</v>
      </c>
      <c r="C72" s="1">
        <v>7.0422540000000004E-3</v>
      </c>
      <c r="D72" s="1">
        <v>0</v>
      </c>
      <c r="E72" s="1">
        <f t="shared" si="2"/>
        <v>-7.0422540000000004E-3</v>
      </c>
    </row>
    <row r="73" spans="1:5" x14ac:dyDescent="0.3">
      <c r="A73" t="s">
        <v>101</v>
      </c>
      <c r="B73" s="1">
        <v>0</v>
      </c>
      <c r="C73" s="1">
        <v>7.0422540000000004E-3</v>
      </c>
      <c r="D73" s="1">
        <v>0</v>
      </c>
      <c r="E73" s="1">
        <f t="shared" si="2"/>
        <v>-7.0422540000000004E-3</v>
      </c>
    </row>
    <row r="74" spans="1:5" x14ac:dyDescent="0.3">
      <c r="A74" t="s">
        <v>102</v>
      </c>
      <c r="B74" s="1">
        <v>0</v>
      </c>
      <c r="C74" s="1">
        <v>7.0422540000000004E-3</v>
      </c>
      <c r="D74" s="1">
        <v>0</v>
      </c>
      <c r="E74" s="1">
        <f t="shared" si="2"/>
        <v>-7.0422540000000004E-3</v>
      </c>
    </row>
    <row r="75" spans="1:5" x14ac:dyDescent="0.3">
      <c r="A75" t="s">
        <v>30</v>
      </c>
      <c r="B75" s="1">
        <v>7.2463767999999998E-2</v>
      </c>
      <c r="C75" s="1">
        <v>8.4507042000000004E-2</v>
      </c>
      <c r="D75" s="1">
        <v>0</v>
      </c>
      <c r="E75" s="1">
        <f t="shared" si="2"/>
        <v>-1.2043274000000007E-2</v>
      </c>
    </row>
    <row r="76" spans="1:5" x14ac:dyDescent="0.3">
      <c r="A76" t="s">
        <v>42</v>
      </c>
      <c r="B76" s="1">
        <v>4.3478260999999997E-2</v>
      </c>
      <c r="C76" s="1">
        <v>5.6338027999999998E-2</v>
      </c>
      <c r="D76" s="1">
        <v>0.85714285999999995</v>
      </c>
      <c r="E76" s="1">
        <f t="shared" si="2"/>
        <v>-1.2859767000000001E-2</v>
      </c>
    </row>
    <row r="77" spans="1:5" x14ac:dyDescent="0.3">
      <c r="A77" t="s">
        <v>23</v>
      </c>
      <c r="B77" s="1">
        <v>0.28985507199999999</v>
      </c>
      <c r="C77" s="1">
        <v>0.30281690100000003</v>
      </c>
      <c r="D77" s="1">
        <v>0.21428570999999999</v>
      </c>
      <c r="E77" s="1">
        <f t="shared" si="2"/>
        <v>-1.2961829000000036E-2</v>
      </c>
    </row>
    <row r="78" spans="1:5" x14ac:dyDescent="0.3">
      <c r="A78" t="s">
        <v>43</v>
      </c>
      <c r="B78" s="1">
        <v>0</v>
      </c>
      <c r="C78" s="1">
        <v>1.4084507E-2</v>
      </c>
      <c r="D78" s="1">
        <v>2.3809520000000001E-2</v>
      </c>
      <c r="E78" s="1">
        <f t="shared" si="2"/>
        <v>-1.4084507E-2</v>
      </c>
    </row>
    <row r="79" spans="1:5" x14ac:dyDescent="0.3">
      <c r="A79" t="s">
        <v>45</v>
      </c>
      <c r="B79" s="1">
        <v>0</v>
      </c>
      <c r="C79" s="1">
        <v>1.4084507E-2</v>
      </c>
      <c r="D79" s="1">
        <v>1</v>
      </c>
      <c r="E79" s="1">
        <f t="shared" si="2"/>
        <v>-1.4084507E-2</v>
      </c>
    </row>
    <row r="80" spans="1:5" x14ac:dyDescent="0.3">
      <c r="A80" t="s">
        <v>64</v>
      </c>
      <c r="B80" s="1">
        <v>0</v>
      </c>
      <c r="C80" s="1">
        <v>1.4084507E-2</v>
      </c>
      <c r="D80" s="1">
        <v>4.7619050000000003E-2</v>
      </c>
      <c r="E80" s="1">
        <f t="shared" si="2"/>
        <v>-1.4084507E-2</v>
      </c>
    </row>
    <row r="81" spans="1:5" x14ac:dyDescent="0.3">
      <c r="A81" t="s">
        <v>62</v>
      </c>
      <c r="B81" s="1">
        <v>0</v>
      </c>
      <c r="C81" s="1">
        <v>2.8169013999999999E-2</v>
      </c>
      <c r="D81" s="1">
        <v>0.14285713999999999</v>
      </c>
      <c r="E81" s="1">
        <f t="shared" si="2"/>
        <v>-2.8169013999999999E-2</v>
      </c>
    </row>
    <row r="82" spans="1:5" x14ac:dyDescent="0.3">
      <c r="A82" t="s">
        <v>44</v>
      </c>
      <c r="B82" s="1">
        <v>4.3478260999999997E-2</v>
      </c>
      <c r="C82" s="1">
        <v>8.4507042000000004E-2</v>
      </c>
      <c r="D82" s="1">
        <v>7.1428569999999997E-2</v>
      </c>
      <c r="E82" s="1">
        <f t="shared" si="2"/>
        <v>-4.1028781000000007E-2</v>
      </c>
    </row>
    <row r="83" spans="1:5" x14ac:dyDescent="0.3">
      <c r="A83" t="s">
        <v>3</v>
      </c>
      <c r="B83" s="1">
        <v>0.10144927500000001</v>
      </c>
      <c r="C83" s="1">
        <v>0.16197183100000001</v>
      </c>
      <c r="D83" s="1">
        <v>0.28571428999999998</v>
      </c>
      <c r="E83" s="1">
        <f t="shared" si="2"/>
        <v>-6.0522556000000005E-2</v>
      </c>
    </row>
    <row r="84" spans="1:5" x14ac:dyDescent="0.3">
      <c r="A84" t="s">
        <v>22</v>
      </c>
      <c r="B84" s="1">
        <v>0.33333333300000001</v>
      </c>
      <c r="C84" s="1">
        <v>0.39436619699999997</v>
      </c>
      <c r="D84" s="1">
        <v>7.1428569999999997E-2</v>
      </c>
      <c r="E84" s="1">
        <f t="shared" si="2"/>
        <v>-6.1032863999999964E-2</v>
      </c>
    </row>
    <row r="85" spans="1:5" x14ac:dyDescent="0.3">
      <c r="A85" t="s">
        <v>4</v>
      </c>
      <c r="B85" s="1">
        <v>0.93478260899999999</v>
      </c>
      <c r="C85" s="1">
        <v>1</v>
      </c>
      <c r="D85" s="1">
        <v>1</v>
      </c>
      <c r="E85" s="1">
        <f t="shared" si="2"/>
        <v>-6.5217391000000013E-2</v>
      </c>
    </row>
    <row r="86" spans="1:5" x14ac:dyDescent="0.3">
      <c r="A86" t="s">
        <v>40</v>
      </c>
      <c r="B86" s="1">
        <v>0</v>
      </c>
      <c r="C86" s="1">
        <v>0.105633803</v>
      </c>
      <c r="D86" s="1">
        <v>7.1428569999999997E-2</v>
      </c>
      <c r="E86" s="1">
        <f t="shared" si="2"/>
        <v>-0.105633803</v>
      </c>
    </row>
    <row r="87" spans="1:5" x14ac:dyDescent="0.3">
      <c r="A87" t="s">
        <v>5</v>
      </c>
      <c r="B87" s="1">
        <v>0.87681159399999997</v>
      </c>
      <c r="C87" s="1">
        <v>0.98591549300000003</v>
      </c>
      <c r="D87" s="1">
        <v>1</v>
      </c>
      <c r="E87" s="1">
        <f t="shared" si="2"/>
        <v>-0.10910389900000006</v>
      </c>
    </row>
    <row r="88" spans="1:5" x14ac:dyDescent="0.3">
      <c r="A88" t="s">
        <v>12</v>
      </c>
      <c r="B88" s="1">
        <v>3.6231883999999999E-2</v>
      </c>
      <c r="C88" s="1">
        <v>0.15492957700000001</v>
      </c>
      <c r="D88" s="1">
        <v>0.21428570999999999</v>
      </c>
      <c r="E88" s="1">
        <f t="shared" si="2"/>
        <v>-0.11869769300000002</v>
      </c>
    </row>
    <row r="89" spans="1:5" x14ac:dyDescent="0.3">
      <c r="A89" t="s">
        <v>29</v>
      </c>
      <c r="B89" s="1">
        <v>9.4202899000000007E-2</v>
      </c>
      <c r="C89" s="1">
        <v>0.21830985899999999</v>
      </c>
      <c r="D89" s="1">
        <v>0.21428570999999999</v>
      </c>
      <c r="E89" s="1">
        <f t="shared" si="2"/>
        <v>-0.12410695999999999</v>
      </c>
    </row>
    <row r="90" spans="1:5" x14ac:dyDescent="0.3">
      <c r="A90" t="s">
        <v>37</v>
      </c>
      <c r="B90" s="1">
        <v>5.7971014000000001E-2</v>
      </c>
      <c r="C90" s="1">
        <v>0.183098592</v>
      </c>
      <c r="D90" s="1">
        <v>4.7619050000000003E-2</v>
      </c>
      <c r="E90" s="1">
        <f t="shared" si="2"/>
        <v>-0.12512757800000002</v>
      </c>
    </row>
    <row r="91" spans="1:5" x14ac:dyDescent="0.3">
      <c r="A91" t="s">
        <v>9</v>
      </c>
      <c r="B91" s="1">
        <v>0.35507246399999998</v>
      </c>
      <c r="C91" s="1">
        <v>0.48591549299999998</v>
      </c>
      <c r="D91" s="1">
        <v>0.30952381000000001</v>
      </c>
      <c r="E91" s="1">
        <f t="shared" si="2"/>
        <v>-0.130843029</v>
      </c>
    </row>
    <row r="92" spans="1:5" x14ac:dyDescent="0.3">
      <c r="A92" t="s">
        <v>47</v>
      </c>
      <c r="B92" s="1">
        <v>0</v>
      </c>
      <c r="C92" s="1">
        <v>0.13380281699999999</v>
      </c>
      <c r="D92" s="1">
        <v>0.14285713999999999</v>
      </c>
      <c r="E92" s="1">
        <f t="shared" si="2"/>
        <v>-0.13380281699999999</v>
      </c>
    </row>
    <row r="93" spans="1:5" x14ac:dyDescent="0.3">
      <c r="A93" t="s">
        <v>39</v>
      </c>
      <c r="B93" s="1">
        <v>6.5217391E-2</v>
      </c>
      <c r="C93" s="1">
        <v>0.204225352</v>
      </c>
      <c r="D93" s="1">
        <v>0.11904762000000001</v>
      </c>
      <c r="E93" s="1">
        <f t="shared" si="2"/>
        <v>-0.13900796100000001</v>
      </c>
    </row>
    <row r="94" spans="1:5" x14ac:dyDescent="0.3">
      <c r="A94" t="s">
        <v>27</v>
      </c>
      <c r="B94" s="1">
        <v>0.34782608700000001</v>
      </c>
      <c r="C94" s="1">
        <v>0.50704225400000003</v>
      </c>
      <c r="D94" s="1">
        <v>1</v>
      </c>
      <c r="E94" s="1">
        <f t="shared" si="2"/>
        <v>-0.15921616700000002</v>
      </c>
    </row>
    <row r="95" spans="1:5" x14ac:dyDescent="0.3">
      <c r="A95" t="s">
        <v>2</v>
      </c>
      <c r="B95" s="1">
        <v>0.51449275400000005</v>
      </c>
      <c r="C95" s="1">
        <v>0.69718309899999997</v>
      </c>
      <c r="D95" s="1">
        <v>0.26190476000000001</v>
      </c>
      <c r="E95" s="1">
        <f t="shared" si="2"/>
        <v>-0.18269034499999992</v>
      </c>
    </row>
    <row r="96" spans="1:5" x14ac:dyDescent="0.3">
      <c r="A96" t="s">
        <v>41</v>
      </c>
      <c r="B96" s="1">
        <v>0</v>
      </c>
      <c r="C96" s="1">
        <v>0.197183099</v>
      </c>
      <c r="D96" s="1">
        <v>7.1428569999999997E-2</v>
      </c>
      <c r="E96" s="1">
        <f t="shared" si="2"/>
        <v>-0.197183099</v>
      </c>
    </row>
    <row r="97" spans="1:5" x14ac:dyDescent="0.3">
      <c r="A97" t="s">
        <v>28</v>
      </c>
      <c r="B97" s="1">
        <v>5.0724638000000002E-2</v>
      </c>
      <c r="C97" s="1">
        <v>0.25352112700000001</v>
      </c>
      <c r="D97" s="1">
        <v>0.16666666999999999</v>
      </c>
      <c r="E97" s="1">
        <f t="shared" si="2"/>
        <v>-0.20279648900000002</v>
      </c>
    </row>
    <row r="98" spans="1:5" x14ac:dyDescent="0.3">
      <c r="A98" t="s">
        <v>10</v>
      </c>
      <c r="B98" s="1">
        <v>0.78260869600000005</v>
      </c>
      <c r="C98" s="1">
        <v>1</v>
      </c>
      <c r="D98" s="1">
        <v>1</v>
      </c>
      <c r="E98" s="1">
        <f t="shared" ref="E98:E105" si="3">(B98-C98)</f>
        <v>-0.21739130399999995</v>
      </c>
    </row>
    <row r="99" spans="1:5" x14ac:dyDescent="0.3">
      <c r="A99" t="s">
        <v>19</v>
      </c>
      <c r="B99" s="1">
        <v>0.15217391299999999</v>
      </c>
      <c r="C99" s="1">
        <v>0.38028169000000001</v>
      </c>
      <c r="D99" s="1">
        <v>0.28571428999999998</v>
      </c>
      <c r="E99" s="1">
        <f t="shared" si="3"/>
        <v>-0.22810777700000001</v>
      </c>
    </row>
    <row r="100" spans="1:5" x14ac:dyDescent="0.3">
      <c r="A100" t="s">
        <v>6</v>
      </c>
      <c r="B100" s="1">
        <v>0.137681159</v>
      </c>
      <c r="C100" s="1">
        <v>0.37323943700000001</v>
      </c>
      <c r="D100" s="1">
        <v>0.19047618999999999</v>
      </c>
      <c r="E100" s="1">
        <f t="shared" si="3"/>
        <v>-0.23555827800000001</v>
      </c>
    </row>
    <row r="101" spans="1:5" x14ac:dyDescent="0.3">
      <c r="A101" t="s">
        <v>15</v>
      </c>
      <c r="B101" s="1">
        <v>0.123188406</v>
      </c>
      <c r="C101" s="1">
        <v>0.35915492999999998</v>
      </c>
      <c r="D101" s="1">
        <v>0.40476190000000001</v>
      </c>
      <c r="E101" s="1">
        <f t="shared" si="3"/>
        <v>-0.23596652399999998</v>
      </c>
    </row>
    <row r="102" spans="1:5" x14ac:dyDescent="0.3">
      <c r="A102" t="s">
        <v>0</v>
      </c>
      <c r="B102" s="1">
        <v>0.69565217400000001</v>
      </c>
      <c r="C102" s="1">
        <v>0.94366197200000002</v>
      </c>
      <c r="D102" s="1">
        <v>1</v>
      </c>
      <c r="E102" s="1">
        <f t="shared" si="3"/>
        <v>-0.248009798</v>
      </c>
    </row>
    <row r="103" spans="1:5" x14ac:dyDescent="0.3">
      <c r="A103" t="s">
        <v>46</v>
      </c>
      <c r="B103" s="1">
        <v>7.246377E-3</v>
      </c>
      <c r="C103" s="1">
        <v>0.288732394</v>
      </c>
      <c r="D103" s="1">
        <v>0.33333332999999998</v>
      </c>
      <c r="E103" s="1">
        <f t="shared" si="3"/>
        <v>-0.28148601699999998</v>
      </c>
    </row>
    <row r="104" spans="1:5" x14ac:dyDescent="0.3">
      <c r="A104" t="s">
        <v>8</v>
      </c>
      <c r="B104" s="1">
        <v>0.33333333300000001</v>
      </c>
      <c r="C104" s="1">
        <v>0.63380281699999996</v>
      </c>
      <c r="D104" s="1">
        <v>0.38095237999999998</v>
      </c>
      <c r="E104" s="1">
        <f t="shared" si="3"/>
        <v>-0.30046948399999995</v>
      </c>
    </row>
    <row r="105" spans="1:5" x14ac:dyDescent="0.3">
      <c r="A105" t="s">
        <v>14</v>
      </c>
      <c r="B105" s="1">
        <v>0.28260869599999999</v>
      </c>
      <c r="C105" s="1">
        <v>0.76056338000000001</v>
      </c>
      <c r="D105" s="1">
        <v>0.90476190000000001</v>
      </c>
      <c r="E105" s="1">
        <f t="shared" si="3"/>
        <v>-0.47795468400000002</v>
      </c>
    </row>
  </sheetData>
  <autoFilter ref="A1:E1">
    <sortState ref="A2:E105">
      <sortCondition descending="1"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85" zoomScaleNormal="85" workbookViewId="0">
      <selection activeCell="A39" sqref="A39"/>
    </sheetView>
  </sheetViews>
  <sheetFormatPr defaultRowHeight="14.4" x14ac:dyDescent="0.3"/>
  <cols>
    <col min="1" max="1" width="79.44140625" customWidth="1"/>
  </cols>
  <sheetData>
    <row r="1" spans="1:4" x14ac:dyDescent="0.3">
      <c r="B1" s="1" t="s">
        <v>104</v>
      </c>
      <c r="C1" s="1" t="s">
        <v>106</v>
      </c>
      <c r="D1" s="1" t="s">
        <v>107</v>
      </c>
    </row>
    <row r="2" spans="1:4" x14ac:dyDescent="0.3">
      <c r="A2" t="s">
        <v>20</v>
      </c>
      <c r="B2" s="1">
        <v>0.5</v>
      </c>
      <c r="C2" s="1">
        <v>2.1126761000000001E-2</v>
      </c>
      <c r="D2" s="1">
        <f t="shared" ref="D2:D33" si="0">(B2-C2)</f>
        <v>0.47887323900000001</v>
      </c>
    </row>
    <row r="3" spans="1:4" x14ac:dyDescent="0.3">
      <c r="A3" t="s">
        <v>24</v>
      </c>
      <c r="B3" s="1">
        <v>0.70289855099999998</v>
      </c>
      <c r="C3" s="1">
        <v>0.25352112700000001</v>
      </c>
      <c r="D3" s="1">
        <f t="shared" si="0"/>
        <v>0.44937742399999997</v>
      </c>
    </row>
    <row r="4" spans="1:4" x14ac:dyDescent="0.3">
      <c r="A4" t="s">
        <v>18</v>
      </c>
      <c r="B4" s="1">
        <v>0.78260869600000005</v>
      </c>
      <c r="C4" s="1">
        <v>0.50704225400000003</v>
      </c>
      <c r="D4" s="1">
        <f t="shared" si="0"/>
        <v>0.27556644200000002</v>
      </c>
    </row>
    <row r="5" spans="1:4" x14ac:dyDescent="0.3">
      <c r="A5" t="s">
        <v>21</v>
      </c>
      <c r="B5" s="1">
        <v>0.27536231900000002</v>
      </c>
      <c r="C5" s="1">
        <v>2.1126761000000001E-2</v>
      </c>
      <c r="D5" s="1">
        <f t="shared" si="0"/>
        <v>0.25423555800000003</v>
      </c>
    </row>
    <row r="6" spans="1:4" x14ac:dyDescent="0.3">
      <c r="A6" t="s">
        <v>11</v>
      </c>
      <c r="B6" s="1">
        <v>0.84057970999999998</v>
      </c>
      <c r="C6" s="1">
        <v>0.63380281699999996</v>
      </c>
      <c r="D6" s="1">
        <f t="shared" si="0"/>
        <v>0.20677689300000002</v>
      </c>
    </row>
    <row r="7" spans="1:4" x14ac:dyDescent="0.3">
      <c r="A7" t="s">
        <v>17</v>
      </c>
      <c r="B7" s="1">
        <v>0.34782608700000001</v>
      </c>
      <c r="C7" s="1">
        <v>0.16197183100000001</v>
      </c>
      <c r="D7" s="1">
        <f t="shared" si="0"/>
        <v>0.185854256</v>
      </c>
    </row>
    <row r="8" spans="1:4" x14ac:dyDescent="0.3">
      <c r="A8" t="s">
        <v>54</v>
      </c>
      <c r="B8" s="1">
        <v>0.15217391299999999</v>
      </c>
      <c r="C8" s="1">
        <v>0</v>
      </c>
      <c r="D8" s="1">
        <f t="shared" si="0"/>
        <v>0.15217391299999999</v>
      </c>
    </row>
    <row r="9" spans="1:4" x14ac:dyDescent="0.3">
      <c r="A9" t="s">
        <v>32</v>
      </c>
      <c r="B9" s="1">
        <v>0.15942028999999999</v>
      </c>
      <c r="C9" s="1">
        <v>1.4084507E-2</v>
      </c>
      <c r="D9" s="1">
        <f t="shared" si="0"/>
        <v>0.145335783</v>
      </c>
    </row>
    <row r="10" spans="1:4" x14ac:dyDescent="0.3">
      <c r="A10" t="s">
        <v>13</v>
      </c>
      <c r="B10" s="1">
        <v>0.44202898600000001</v>
      </c>
      <c r="C10" s="1">
        <v>0.33802816899999999</v>
      </c>
      <c r="D10" s="1">
        <f t="shared" si="0"/>
        <v>0.10400081700000002</v>
      </c>
    </row>
    <row r="11" spans="1:4" x14ac:dyDescent="0.3">
      <c r="A11" t="s">
        <v>16</v>
      </c>
      <c r="B11" s="1">
        <v>0.89855072499999999</v>
      </c>
      <c r="C11" s="1">
        <v>0.80281690100000003</v>
      </c>
      <c r="D11" s="1">
        <f t="shared" si="0"/>
        <v>9.5733823999999967E-2</v>
      </c>
    </row>
    <row r="12" spans="1:4" x14ac:dyDescent="0.3">
      <c r="A12" t="s">
        <v>34</v>
      </c>
      <c r="B12" s="1">
        <v>0.246376812</v>
      </c>
      <c r="C12" s="1">
        <v>0.16197183100000001</v>
      </c>
      <c r="D12" s="1">
        <f t="shared" si="0"/>
        <v>8.440498099999999E-2</v>
      </c>
    </row>
    <row r="13" spans="1:4" x14ac:dyDescent="0.3">
      <c r="A13" t="s">
        <v>61</v>
      </c>
      <c r="B13" s="1">
        <v>0.10144927500000001</v>
      </c>
      <c r="C13" s="1">
        <v>2.1126761000000001E-2</v>
      </c>
      <c r="D13" s="1">
        <f t="shared" si="0"/>
        <v>8.0322514000000012E-2</v>
      </c>
    </row>
    <row r="14" spans="1:4" x14ac:dyDescent="0.3">
      <c r="A14" t="s">
        <v>40</v>
      </c>
      <c r="B14" s="1">
        <v>0</v>
      </c>
      <c r="C14" s="1">
        <v>0.105633803</v>
      </c>
      <c r="D14" s="1">
        <f t="shared" si="0"/>
        <v>-0.105633803</v>
      </c>
    </row>
    <row r="15" spans="1:4" x14ac:dyDescent="0.3">
      <c r="A15" t="s">
        <v>5</v>
      </c>
      <c r="B15" s="1">
        <v>0.87681159399999997</v>
      </c>
      <c r="C15" s="1">
        <v>0.98591549300000003</v>
      </c>
      <c r="D15" s="1">
        <f t="shared" si="0"/>
        <v>-0.10910389900000006</v>
      </c>
    </row>
    <row r="16" spans="1:4" x14ac:dyDescent="0.3">
      <c r="A16" t="s">
        <v>12</v>
      </c>
      <c r="B16" s="1">
        <v>3.6231883999999999E-2</v>
      </c>
      <c r="C16" s="1">
        <v>0.15492957700000001</v>
      </c>
      <c r="D16" s="1">
        <f t="shared" si="0"/>
        <v>-0.11869769300000002</v>
      </c>
    </row>
    <row r="17" spans="1:4" x14ac:dyDescent="0.3">
      <c r="A17" t="s">
        <v>29</v>
      </c>
      <c r="B17" s="1">
        <v>9.4202899000000007E-2</v>
      </c>
      <c r="C17" s="1">
        <v>0.21830985899999999</v>
      </c>
      <c r="D17" s="1">
        <f t="shared" si="0"/>
        <v>-0.12410695999999999</v>
      </c>
    </row>
    <row r="18" spans="1:4" x14ac:dyDescent="0.3">
      <c r="A18" t="s">
        <v>37</v>
      </c>
      <c r="B18" s="1">
        <v>5.7971014000000001E-2</v>
      </c>
      <c r="C18" s="1">
        <v>0.183098592</v>
      </c>
      <c r="D18" s="1">
        <f t="shared" si="0"/>
        <v>-0.12512757800000002</v>
      </c>
    </row>
    <row r="19" spans="1:4" x14ac:dyDescent="0.3">
      <c r="A19" t="s">
        <v>9</v>
      </c>
      <c r="B19" s="1">
        <v>0.35507246399999998</v>
      </c>
      <c r="C19" s="1">
        <v>0.48591549299999998</v>
      </c>
      <c r="D19" s="1">
        <f t="shared" si="0"/>
        <v>-0.130843029</v>
      </c>
    </row>
    <row r="20" spans="1:4" x14ac:dyDescent="0.3">
      <c r="A20" t="s">
        <v>47</v>
      </c>
      <c r="B20" s="1">
        <v>0</v>
      </c>
      <c r="C20" s="1">
        <v>0.13380281699999999</v>
      </c>
      <c r="D20" s="1">
        <f t="shared" si="0"/>
        <v>-0.13380281699999999</v>
      </c>
    </row>
    <row r="21" spans="1:4" x14ac:dyDescent="0.3">
      <c r="A21" t="s">
        <v>39</v>
      </c>
      <c r="B21" s="1">
        <v>6.5217391E-2</v>
      </c>
      <c r="C21" s="1">
        <v>0.204225352</v>
      </c>
      <c r="D21" s="1">
        <f t="shared" si="0"/>
        <v>-0.13900796100000001</v>
      </c>
    </row>
    <row r="22" spans="1:4" x14ac:dyDescent="0.3">
      <c r="A22" t="s">
        <v>27</v>
      </c>
      <c r="B22" s="1">
        <v>0.34782608700000001</v>
      </c>
      <c r="C22" s="1">
        <v>0.50704225400000003</v>
      </c>
      <c r="D22" s="1">
        <f t="shared" si="0"/>
        <v>-0.15921616700000002</v>
      </c>
    </row>
    <row r="23" spans="1:4" x14ac:dyDescent="0.3">
      <c r="A23" t="s">
        <v>2</v>
      </c>
      <c r="B23" s="1">
        <v>0.51449275400000005</v>
      </c>
      <c r="C23" s="1">
        <v>0.69718309899999997</v>
      </c>
      <c r="D23" s="1">
        <f t="shared" si="0"/>
        <v>-0.18269034499999992</v>
      </c>
    </row>
    <row r="24" spans="1:4" x14ac:dyDescent="0.3">
      <c r="A24" t="s">
        <v>41</v>
      </c>
      <c r="B24" s="1">
        <v>0</v>
      </c>
      <c r="C24" s="1">
        <v>0.197183099</v>
      </c>
      <c r="D24" s="1">
        <f t="shared" si="0"/>
        <v>-0.197183099</v>
      </c>
    </row>
    <row r="25" spans="1:4" x14ac:dyDescent="0.3">
      <c r="A25" t="s">
        <v>28</v>
      </c>
      <c r="B25" s="1">
        <v>5.0724638000000002E-2</v>
      </c>
      <c r="C25" s="1">
        <v>0.25352112700000001</v>
      </c>
      <c r="D25" s="1">
        <f t="shared" si="0"/>
        <v>-0.20279648900000002</v>
      </c>
    </row>
    <row r="26" spans="1:4" x14ac:dyDescent="0.3">
      <c r="A26" t="s">
        <v>10</v>
      </c>
      <c r="B26" s="1">
        <v>0.78260869600000005</v>
      </c>
      <c r="C26" s="1">
        <v>1</v>
      </c>
      <c r="D26" s="1">
        <f t="shared" si="0"/>
        <v>-0.21739130399999995</v>
      </c>
    </row>
    <row r="27" spans="1:4" x14ac:dyDescent="0.3">
      <c r="A27" t="s">
        <v>19</v>
      </c>
      <c r="B27" s="1">
        <v>0.15217391299999999</v>
      </c>
      <c r="C27" s="1">
        <v>0.38028169000000001</v>
      </c>
      <c r="D27" s="1">
        <f t="shared" si="0"/>
        <v>-0.22810777700000001</v>
      </c>
    </row>
    <row r="28" spans="1:4" x14ac:dyDescent="0.3">
      <c r="A28" t="s">
        <v>6</v>
      </c>
      <c r="B28" s="1">
        <v>0.137681159</v>
      </c>
      <c r="C28" s="1">
        <v>0.37323943700000001</v>
      </c>
      <c r="D28" s="1">
        <f t="shared" si="0"/>
        <v>-0.23555827800000001</v>
      </c>
    </row>
    <row r="29" spans="1:4" x14ac:dyDescent="0.3">
      <c r="A29" t="s">
        <v>15</v>
      </c>
      <c r="B29" s="1">
        <v>0.123188406</v>
      </c>
      <c r="C29" s="1">
        <v>0.35915492999999998</v>
      </c>
      <c r="D29" s="1">
        <f t="shared" si="0"/>
        <v>-0.23596652399999998</v>
      </c>
    </row>
    <row r="30" spans="1:4" x14ac:dyDescent="0.3">
      <c r="A30" t="s">
        <v>0</v>
      </c>
      <c r="B30" s="1">
        <v>0.69565217400000001</v>
      </c>
      <c r="C30" s="1">
        <v>0.94366197200000002</v>
      </c>
      <c r="D30" s="1">
        <f t="shared" si="0"/>
        <v>-0.248009798</v>
      </c>
    </row>
    <row r="31" spans="1:4" x14ac:dyDescent="0.3">
      <c r="A31" t="s">
        <v>46</v>
      </c>
      <c r="B31" s="1">
        <v>7.246377E-3</v>
      </c>
      <c r="C31" s="1">
        <v>0.288732394</v>
      </c>
      <c r="D31" s="1">
        <f t="shared" si="0"/>
        <v>-0.28148601699999998</v>
      </c>
    </row>
    <row r="32" spans="1:4" x14ac:dyDescent="0.3">
      <c r="A32" t="s">
        <v>8</v>
      </c>
      <c r="B32" s="1">
        <v>0.33333333300000001</v>
      </c>
      <c r="C32" s="1">
        <v>0.63380281699999996</v>
      </c>
      <c r="D32" s="1">
        <f t="shared" si="0"/>
        <v>-0.30046948399999995</v>
      </c>
    </row>
    <row r="33" spans="1:4" x14ac:dyDescent="0.3">
      <c r="A33" t="s">
        <v>14</v>
      </c>
      <c r="B33" s="1">
        <v>0.28260869599999999</v>
      </c>
      <c r="C33" s="1">
        <v>0.76056338000000001</v>
      </c>
      <c r="D33" s="1">
        <f t="shared" si="0"/>
        <v>-0.47795468400000002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Most Seen bygraph</vt:lpstr>
      <vt:lpstr>ClusterComparison</vt:lpstr>
      <vt:lpstr>Oldclustering</vt:lpstr>
      <vt:lpstr>OldclustGraph</vt:lpstr>
      <vt:lpstr>ClusterComparison!comparison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2017-05-26T17:26:37Z</dcterms:created>
  <dcterms:modified xsi:type="dcterms:W3CDTF">2017-05-27T17:15:56Z</dcterms:modified>
</cp:coreProperties>
</file>