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ted\files\excel\JohnBotti\"/>
    </mc:Choice>
  </mc:AlternateContent>
  <xr:revisionPtr revIDLastSave="0" documentId="13_ncr:1_{E0F81EB3-0AA6-48C9-AE8D-77A9DE2531A3}" xr6:coauthVersionLast="46" xr6:coauthVersionMax="46" xr10:uidLastSave="{00000000-0000-0000-0000-000000000000}"/>
  <bookViews>
    <workbookView xWindow="-15" yWindow="705" windowWidth="17040" windowHeight="10110" tabRatio="750" activeTab="4" xr2:uid="{00000000-000D-0000-FFFF-FFFF00000000}"/>
  </bookViews>
  <sheets>
    <sheet name="JJR QA" sheetId="8" r:id="rId1"/>
    <sheet name="CRAPS QA" sheetId="7" r:id="rId2"/>
    <sheet name="iTrProQA" sheetId="2" r:id="rId3"/>
    <sheet name="Publishers" sheetId="10" r:id="rId4"/>
    <sheet name="Social Media" sheetId="12" r:id="rId5"/>
    <sheet name="BizModel" sheetId="6" r:id="rId6"/>
    <sheet name="Attachments" sheetId="5" r:id="rId7"/>
    <sheet name="JS Protect" sheetId="11" r:id="rId8"/>
    <sheet name="Worklog" sheetId="4" r:id="rId9"/>
    <sheet name="DropDown" sheetId="3" r:id="rId10"/>
  </sheets>
  <definedNames>
    <definedName name="_xlnm._FilterDatabase" localSheetId="2" hidden="1">iTrProQA!$A$1:$I$83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4" l="1"/>
  <c r="F14" i="4" l="1"/>
  <c r="F15" i="4"/>
  <c r="F16" i="4"/>
  <c r="F18" i="4"/>
  <c r="H12" i="4" l="1"/>
  <c r="F12" i="4"/>
  <c r="F11" i="4"/>
  <c r="H11" i="4" s="1"/>
  <c r="F10" i="4" l="1"/>
  <c r="H10" i="4" s="1"/>
  <c r="F8" i="4" l="1"/>
  <c r="H8" i="4" s="1"/>
  <c r="F5" i="4"/>
  <c r="H5" i="4" s="1"/>
  <c r="F3" i="4"/>
  <c r="H3" i="4" s="1"/>
  <c r="F4" i="4"/>
  <c r="H4" i="4" s="1"/>
  <c r="F7" i="4"/>
  <c r="H7" i="4" s="1"/>
  <c r="F2" i="4"/>
  <c r="H2" i="4" s="1"/>
  <c r="E5" i="6"/>
  <c r="E8" i="6" s="1"/>
  <c r="E12" i="6" s="1"/>
  <c r="E16" i="6" s="1"/>
  <c r="D5" i="6"/>
  <c r="D8" i="6" s="1"/>
  <c r="D12" i="6" s="1"/>
  <c r="D16" i="6" s="1"/>
  <c r="C5" i="6"/>
  <c r="C8" i="6" s="1"/>
  <c r="C12" i="6" s="1"/>
  <c r="C16" i="6" s="1"/>
</calcChain>
</file>

<file path=xl/sharedStrings.xml><?xml version="1.0" encoding="utf-8"?>
<sst xmlns="http://schemas.openxmlformats.org/spreadsheetml/2006/main" count="793" uniqueCount="467">
  <si>
    <t>Status</t>
  </si>
  <si>
    <t>Severity</t>
  </si>
  <si>
    <t>Issue</t>
  </si>
  <si>
    <t>Current functionality</t>
  </si>
  <si>
    <t>Target functionality</t>
  </si>
  <si>
    <t>Comments</t>
  </si>
  <si>
    <t>A- Critical</t>
  </si>
  <si>
    <t>check security</t>
  </si>
  <si>
    <t>http allowed</t>
  </si>
  <si>
    <t>http not allowed</t>
  </si>
  <si>
    <t>John redo database types</t>
  </si>
  <si>
    <t>Not Started</t>
  </si>
  <si>
    <t>server timeout issue on php</t>
  </si>
  <si>
    <t>Get MS EXCEL Spreadsheet correct</t>
  </si>
  <si>
    <t>B- Content/Data</t>
  </si>
  <si>
    <t>-</t>
  </si>
  <si>
    <t>SaaS UX UI = GRAPHICAL</t>
  </si>
  <si>
    <t>Printout Daily 0-100% aiIndicators ala MR</t>
  </si>
  <si>
    <t>Alpha Vantage → JSON-&gt;PHP/JS</t>
  </si>
  <si>
    <t>TensorFlow ← aiIndicators</t>
  </si>
  <si>
    <t>-- loop thru stock names</t>
  </si>
  <si>
    <t>-- graph rsi data on #14</t>
  </si>
  <si>
    <t>-- print avg volume</t>
  </si>
  <si>
    <t>-- date array [] with holidays</t>
  </si>
  <si>
    <t>-- stock name array []</t>
  </si>
  <si>
    <t>--'NEXT' Month's S3-R3's</t>
  </si>
  <si>
    <t>--true 52-week hi/lo</t>
  </si>
  <si>
    <t>-- nearStr not printing!!!</t>
  </si>
  <si>
    <t>-- buy/sell signal logic - 
keep sell signal in sights for 10 trading days??</t>
  </si>
  <si>
    <t>-- earnings meter</t>
  </si>
  <si>
    <t>-- clean up axes ?</t>
  </si>
  <si>
    <t>-- audio ?</t>
  </si>
  <si>
    <t>-- render volume bars 1st, 
behind candle data, 
now it is overlapping / obfuscating</t>
  </si>
  <si>
    <t>-- aiTrader SCAN== CLR, run next stock, etc.</t>
  </si>
  <si>
    <t>--login to mysql</t>
  </si>
  <si>
    <t xml:space="preserve"> ---- with session ids</t>
  </si>
  <si>
    <t xml:space="preserve"> ---- with ajax sweep up keystokes</t>
  </si>
  <si>
    <t>-verify gap #'s - bug</t>
  </si>
  <si>
    <t xml:space="preserve">-verify monthly s1/r2's - </t>
  </si>
  <si>
    <t>In development</t>
  </si>
  <si>
    <t>C- Comments</t>
  </si>
  <si>
    <t>Tested: FAIL</t>
  </si>
  <si>
    <t>Tested: PASS</t>
  </si>
  <si>
    <t>Get Delta candles from our database</t>
  </si>
  <si>
    <t>Date</t>
  </si>
  <si>
    <t>Name</t>
  </si>
  <si>
    <t>Hours</t>
  </si>
  <si>
    <t>Activity</t>
  </si>
  <si>
    <t>Paid</t>
  </si>
  <si>
    <t>Ted</t>
  </si>
  <si>
    <t>Reviewed environment; QA on https bugs</t>
  </si>
  <si>
    <t>Created QA spreadsheet with drop downs</t>
  </si>
  <si>
    <t>Tested: WARNING</t>
  </si>
  <si>
    <t>Claimed Fixed</t>
  </si>
  <si>
    <t>If ticker NOEXIST in historical database THEN aiscan.php</t>
  </si>
  <si>
    <t>Change candlesticks.js to accept input $numCandlesticks</t>
  </si>
  <si>
    <t>Populate corp name from tickerNames table</t>
  </si>
  <si>
    <t>aiscanCandlesticksPrep reverse traverse array for split coefficient</t>
  </si>
  <si>
    <t>Complete ip address store in database</t>
  </si>
  <si>
    <t>Complete lon,lat reverse lookup</t>
  </si>
  <si>
    <t>https://iTraderPro.co</t>
  </si>
  <si>
    <t>Future Development</t>
  </si>
  <si>
    <t>-- earnings array []</t>
  </si>
  <si>
    <t>--xignite</t>
  </si>
  <si>
    <t>-- the bigger the sell / buy %,  the bigger the FONT !??</t>
  </si>
  <si>
    <t>FUTURE DEVELOPMENT</t>
  </si>
  <si>
    <t xml:space="preserve"> not trapped</t>
  </si>
  <si>
    <t>Trap and handle user flow</t>
  </si>
  <si>
    <t>https://iTraderPro.co Sign in screen, NULL email/password</t>
  </si>
  <si>
    <t>NULL email/password</t>
  </si>
  <si>
    <t>Webroot security utility identifies site as “malicious”</t>
  </si>
  <si>
    <t>failed validation</t>
  </si>
  <si>
    <t>triggers red "!" in browser</t>
  </si>
  <si>
    <t>Sign in screen, undefined email/pass</t>
  </si>
  <si>
    <t>should be no error</t>
  </si>
  <si>
    <t xml:space="preserve">Sign up screen, add email/pass </t>
  </si>
  <si>
    <t>10/05 TL: Sign in screen, undefined email/pass -&gt; goes to “No User found for this email!”, “Please try to Sign In again” with link to https://iTraderPro.co Sign in screen</t>
  </si>
  <si>
    <t>10/05 TL: Sign up screen, add email/pass -&gt; goes to “Welcome Ted to iTraderPro” message on https://itraderpro.co/signin.php welcome page with link to https://itraderpro.co/candlesticks.php?sym=spy&amp;uname=</t>
  </si>
  <si>
    <t xml:space="preserve">There are (dimmed) candlesticks past last day of trading. </t>
  </si>
  <si>
    <t>Excess data displayed</t>
  </si>
  <si>
    <t>"What if" displays by default</t>
  </si>
  <si>
    <t>Not Displayed by default; Available as a button option in future dev?</t>
  </si>
  <si>
    <t>10/05 TL: "What if" displays by default</t>
  </si>
  <si>
    <t>UI: Needs sign-out module</t>
  </si>
  <si>
    <t xml:space="preserve">Signout </t>
  </si>
  <si>
    <t>No signout function</t>
  </si>
  <si>
    <t xml:space="preserve">Need manual and automatic </t>
  </si>
  <si>
    <t>10/05 TL: using Firefox browser.  See "Attachments" tab for screen shot evidence.</t>
  </si>
  <si>
    <t>MARKETING</t>
  </si>
  <si>
    <t>Blurb.com - Book - TAI Cover Psd</t>
  </si>
  <si>
    <t>OptionsMovie - "The Algo Investor"</t>
  </si>
  <si>
    <t>Blurb.com - Book - TAI Book pdf upload</t>
  </si>
  <si>
    <t>ONLINE/SOCIAL/MEDIA Marketing Campaign</t>
  </si>
  <si>
    <t>PRIMARY TASKS</t>
  </si>
  <si>
    <t>Market data real time - Alphavantage request</t>
  </si>
  <si>
    <t>Real Time - 15 minute/2 week chart with support/resistance</t>
  </si>
  <si>
    <t>Real Time benchmarks - DOW, S&amp;P, NAS, VIX, OIL, GLD, 10 Year</t>
  </si>
  <si>
    <t>Daily candlesticks chart numcandles under button</t>
  </si>
  <si>
    <t>Quote bid/ask/last volume</t>
  </si>
  <si>
    <t>click to point in canvas and zoom</t>
  </si>
  <si>
    <t>SFX Limited</t>
  </si>
  <si>
    <t>Derive weekly chart - put under button</t>
  </si>
  <si>
    <t>Loop through watch list of stocks; generate aiIndicators</t>
  </si>
  <si>
    <t>Market open or close with countdown to US Open/Close</t>
  </si>
  <si>
    <t>After hours bid/ask</t>
  </si>
  <si>
    <t>iTraderPro QA List</t>
  </si>
  <si>
    <t>Reviewed &amp; updated QA spreadsheet; analyzed changes for table column data types</t>
  </si>
  <si>
    <t>Robinhood TAM</t>
  </si>
  <si>
    <t>Market share</t>
  </si>
  <si>
    <t>User base</t>
  </si>
  <si>
    <t xml:space="preserve">Potential </t>
  </si>
  <si>
    <t>Reach</t>
  </si>
  <si>
    <t>Target base</t>
  </si>
  <si>
    <t>Targeted sales</t>
  </si>
  <si>
    <t>Low</t>
  </si>
  <si>
    <t>Medium</t>
  </si>
  <si>
    <t>High</t>
  </si>
  <si>
    <t>Estimate:</t>
  </si>
  <si>
    <t>Annual SaaS
subscription discount</t>
  </si>
  <si>
    <t xml:space="preserve">Additional Retail TAM </t>
  </si>
  <si>
    <t>Total TAM</t>
  </si>
  <si>
    <t>Rate</t>
  </si>
  <si>
    <t>Net</t>
  </si>
  <si>
    <t>Amount</t>
  </si>
  <si>
    <t>John</t>
  </si>
  <si>
    <t>PAID</t>
  </si>
  <si>
    <t>Yahoo.finance.com login subscription management API call?</t>
  </si>
  <si>
    <t>#Days</t>
  </si>
  <si>
    <t>30 sec video Ad/Commercial shot in office</t>
  </si>
  <si>
    <t>Create and implement data maintenance schedule</t>
  </si>
  <si>
    <t>Capacity Plan: define metrics, i.e. (users*days*daily data size)</t>
  </si>
  <si>
    <t>Delete duplicates in database</t>
  </si>
  <si>
    <t>Adds/deletes in QA sheet</t>
  </si>
  <si>
    <t>CRAPS  QA List</t>
  </si>
  <si>
    <t>Clear Pass Line IF Point==OFF and 12,1 or 2 is rolled</t>
  </si>
  <si>
    <t>5-STAR Affected by ClearAllHornHiYoBets()</t>
  </si>
  <si>
    <t>keydown "U"</t>
  </si>
  <si>
    <t>MySQL Log In to Table #x as UserName Xstr</t>
  </si>
  <si>
    <t>Delete Particles from System - avoid slowdown after too much Fireworks()</t>
  </si>
  <si>
    <t>Jumpin Jack Russells  QA List</t>
  </si>
  <si>
    <t>Jump Pad adding Force not Position Y</t>
  </si>
  <si>
    <t>Powerup Generator  Bug</t>
  </si>
  <si>
    <t>SEQUENCER</t>
  </si>
  <si>
    <t>New Jack Russell Anims In</t>
  </si>
  <si>
    <t>Contract UpWork or Fivver for Ue$ animators</t>
  </si>
  <si>
    <t>EXT- Earth to Terrain FLYDONW EXAMPLE</t>
  </si>
  <si>
    <t>ADD DOG BFEATHIGN WHEN RUNNINg</t>
  </si>
  <si>
    <t>Implement javascript buttons Class inside canvas</t>
  </si>
  <si>
    <t>Login/logout public/private SessionID php  SESSION_ID Example</t>
  </si>
  <si>
    <t>Put QA spreadsheet (this doc) in Source Code control (Git?)</t>
  </si>
  <si>
    <t>10/05 TL: NULL values allowed me to access candlesticks. See "Attachments" tab for screen shot evidence.</t>
  </si>
  <si>
    <t>10/05 TL: Need manual and automatic signout function. See "Attachments" tab for screen shot evidence.</t>
  </si>
  <si>
    <t>Tested .co URL; Changed QA spreadsheet, set task statuses. Made BizModel tab.</t>
  </si>
  <si>
    <r>
      <t xml:space="preserve">New JJR, CRAPS tabs; </t>
    </r>
    <r>
      <rPr>
        <sz val="10"/>
        <color rgb="FF0070C0"/>
        <rFont val="Arial"/>
        <family val="2"/>
      </rPr>
      <t xml:space="preserve">itraderpro.co/Craps/ </t>
    </r>
    <r>
      <rPr>
        <sz val="10"/>
        <rFont val="Arial"/>
        <family val="2"/>
      </rPr>
      <t>demo &amp; QA plans;</t>
    </r>
    <r>
      <rPr>
        <sz val="10"/>
        <color indexed="8"/>
        <rFont val="Arial"/>
        <family val="2"/>
      </rPr>
      <t xml:space="preserve"> QA doc fixes.</t>
    </r>
  </si>
  <si>
    <t>Create mute switch for user: toggle on/off</t>
  </si>
  <si>
    <t>Create Sound FX variable for user: slider low through high</t>
  </si>
  <si>
    <t>Create Sound voice commentary variable for user: slider low through high</t>
  </si>
  <si>
    <t>Create pause game switch for user: toggle on/off</t>
  </si>
  <si>
    <t>On Bet Payoff event, create temporary display of bet &amp; win amounts</t>
  </si>
  <si>
    <t>None</t>
  </si>
  <si>
    <t>Enable user configuration</t>
  </si>
  <si>
    <t>Enhance user display</t>
  </si>
  <si>
    <t>UX/UI</t>
  </si>
  <si>
    <t>Jackabee and pumpkin jpgs not displayed consistently</t>
  </si>
  <si>
    <t>No display on initial screen load</t>
  </si>
  <si>
    <t>Come bet has point set, then point is made but no payoff</t>
  </si>
  <si>
    <t>Come bet has point set, then point is made but chips remain in "come bet point" location</t>
  </si>
  <si>
    <t>TBD</t>
  </si>
  <si>
    <t>Come bet point is made but no payoff</t>
  </si>
  <si>
    <t>Come bet point is made executes payoff</t>
  </si>
  <si>
    <t>Come bet point is made but no chip removal</t>
  </si>
  <si>
    <t>Come bet point is made executes chip removal</t>
  </si>
  <si>
    <t>section of table cannot be painted, fixed image remains</t>
  </si>
  <si>
    <t>No grey circle, should be paintable</t>
  </si>
  <si>
    <t>Graphic error</t>
  </si>
  <si>
    <t>grey circle in left PASS LINE area [p9]</t>
  </si>
  <si>
    <t>Bets need to be restricted to players spot instead of anywhere on table</t>
  </si>
  <si>
    <t>No restriction on bet placement location</t>
  </si>
  <si>
    <t>UX/UI needs to be error proof</t>
  </si>
  <si>
    <r>
      <t>Do you mean "Clear Pass Line IF Point==OFF and 12,</t>
    </r>
    <r>
      <rPr>
        <b/>
        <sz val="10"/>
        <color rgb="FFFF0000"/>
        <rFont val="Arial"/>
        <family val="2"/>
      </rPr>
      <t xml:space="preserve"> 3 </t>
    </r>
    <r>
      <rPr>
        <sz val="10"/>
        <color indexed="8"/>
        <rFont val="Arial"/>
        <family val="2"/>
      </rPr>
      <t>or 2 is rolled"?</t>
    </r>
  </si>
  <si>
    <t>Come out roll, 7 Pass line win, Sound FX "7 out" should be only "7"</t>
  </si>
  <si>
    <t>only "Pay the come out line"</t>
  </si>
  <si>
    <t>"7 out" plus "Pay the come out line"</t>
  </si>
  <si>
    <t>Pass Odds are paid 1:1 instead of 2:1, 3:2, 6:5.</t>
  </si>
  <si>
    <t>Gameplay logic</t>
  </si>
  <si>
    <t>Pass Odds are paid 1:1</t>
  </si>
  <si>
    <t>Pass Odds are paid 2:1, 3:2, 6:5.</t>
  </si>
  <si>
    <t>Sound FX</t>
  </si>
  <si>
    <t>Craps QA on gameplay, graphics, sound; Added UX/UI enhancements for Future Dev</t>
  </si>
  <si>
    <t>Sound FX missing if roll is repeated</t>
  </si>
  <si>
    <t>Sound FX should play if roll is repeated</t>
  </si>
  <si>
    <t>Potential found issues</t>
  </si>
  <si>
    <t>Proposed enhancements</t>
  </si>
  <si>
    <t>Numeric display next to chips bet on table, displays for 4 seconds then disappears</t>
  </si>
  <si>
    <t>Sound FX for dice numbers missing if roll is repeated (point not made)</t>
  </si>
  <si>
    <t>Monthly level R1 accurate, but levels R2, R3, S2, S3  are off 1-2%</t>
  </si>
  <si>
    <t>Displayed numbers inaccurate</t>
  </si>
  <si>
    <t>Displayed numbers accurate</t>
  </si>
  <si>
    <t>iTraderPro QA, verification with Yahoo Finance data; Activity rolls analyzed in iTraderPro</t>
  </si>
  <si>
    <t>Address</t>
  </si>
  <si>
    <t>City</t>
  </si>
  <si>
    <t>State</t>
  </si>
  <si>
    <t>Zip</t>
  </si>
  <si>
    <t>Phone</t>
  </si>
  <si>
    <t>Email</t>
  </si>
  <si>
    <t>Link</t>
  </si>
  <si>
    <t>Symbol</t>
  </si>
  <si>
    <t>Mkt Cap (B)</t>
  </si>
  <si>
    <t>Activision Blizzard, Inc.</t>
  </si>
  <si>
    <t>3100 Ocean Park Boulevard</t>
  </si>
  <si>
    <t>Santa Monica</t>
  </si>
  <si>
    <t>CA</t>
  </si>
  <si>
    <t>310 255 2000</t>
  </si>
  <si>
    <t>http://www.activisionblizzard.com</t>
  </si>
  <si>
    <t>ATVI</t>
  </si>
  <si>
    <t>Electronic Arts Inc.</t>
  </si>
  <si>
    <t>209 Redwood Shores Parkway</t>
  </si>
  <si>
    <t>Redwood City</t>
  </si>
  <si>
    <t>650 628 1500</t>
  </si>
  <si>
    <t>http://www.ea.com</t>
  </si>
  <si>
    <t>EA</t>
  </si>
  <si>
    <t>Take-Two Interactive Software, Inc.</t>
  </si>
  <si>
    <t>110 West 44th Street</t>
  </si>
  <si>
    <t>New York</t>
  </si>
  <si>
    <t>NY</t>
  </si>
  <si>
    <t>646 536 2842</t>
  </si>
  <si>
    <t>http://www.take2games.com</t>
  </si>
  <si>
    <t>TTWO</t>
  </si>
  <si>
    <t>Sony Corporation</t>
  </si>
  <si>
    <t>1-7-1 Konan, Minato-ku</t>
  </si>
  <si>
    <t>Tokyo</t>
  </si>
  <si>
    <t>Japan</t>
  </si>
  <si>
    <t>108-0075</t>
  </si>
  <si>
    <t>81 3 6748 2111</t>
  </si>
  <si>
    <t>http://www.sony.net</t>
  </si>
  <si>
    <t>SNE</t>
  </si>
  <si>
    <t xml:space="preserve">Glu Mobile Inc. </t>
  </si>
  <si>
    <t>875 Howard Street, Suite 100</t>
  </si>
  <si>
    <t>San Francisco</t>
  </si>
  <si>
    <t>415 800 6100</t>
  </si>
  <si>
    <t>http://www.glu.com</t>
  </si>
  <si>
    <t>GLUU</t>
  </si>
  <si>
    <t xml:space="preserve">Nintendo Co., Ltd. </t>
  </si>
  <si>
    <t>11-1 Hokotate-cho, Kamitoba Minami-ku</t>
  </si>
  <si>
    <t xml:space="preserve">Kyoto </t>
  </si>
  <si>
    <t>601-8501</t>
  </si>
  <si>
    <t>81 7 5662 9600</t>
  </si>
  <si>
    <t>http://www.nintendo.co.jp</t>
  </si>
  <si>
    <t>NTDOY</t>
  </si>
  <si>
    <t>https://stadia.google.com/</t>
  </si>
  <si>
    <t>1600 Amphitheatre Parkway</t>
  </si>
  <si>
    <t>650-253-0000</t>
  </si>
  <si>
    <t>Alphabet Inc. (GOOGL)</t>
  </si>
  <si>
    <t>GOOGL</t>
  </si>
  <si>
    <t>Mountain View</t>
  </si>
  <si>
    <t>Contacts</t>
  </si>
  <si>
    <t>Phil Harrison, Shannon Studsil</t>
  </si>
  <si>
    <t xml:space="preserve">Intellivision Entertainment, LLC. </t>
  </si>
  <si>
    <t xml:space="preserve">800-587-1340 </t>
  </si>
  <si>
    <t>https://www.intellivisionamico.com/</t>
  </si>
  <si>
    <t>18218 E McDurmott</t>
  </si>
  <si>
    <t>Irvine</t>
  </si>
  <si>
    <t>N/A</t>
  </si>
  <si>
    <t>Tommy Tallarico</t>
  </si>
  <si>
    <t>Apple Inc.</t>
  </si>
  <si>
    <t>One Apple Park Way</t>
  </si>
  <si>
    <t>408-996-1010</t>
  </si>
  <si>
    <t>http://www.apple.com</t>
  </si>
  <si>
    <t>Cupertino</t>
  </si>
  <si>
    <t>AAPL</t>
  </si>
  <si>
    <t>Microsoft Corporation</t>
  </si>
  <si>
    <t>One Microsoft Way</t>
  </si>
  <si>
    <t>425-882-8080</t>
  </si>
  <si>
    <t>http://www.microsoft.com</t>
  </si>
  <si>
    <t>98052-6399</t>
  </si>
  <si>
    <t>Redmond</t>
  </si>
  <si>
    <t>WA</t>
  </si>
  <si>
    <t>MSFT</t>
  </si>
  <si>
    <t>Tencent Holdings Limited</t>
  </si>
  <si>
    <t>China</t>
  </si>
  <si>
    <t>86 755 8601 3388</t>
  </si>
  <si>
    <t>http://www.tencent.com</t>
  </si>
  <si>
    <t>TCEHY</t>
  </si>
  <si>
    <t>Bilibili Inc.</t>
  </si>
  <si>
    <t>86 21 2509 9255</t>
  </si>
  <si>
    <t>http://www.bilibili.com</t>
  </si>
  <si>
    <t>BILI</t>
  </si>
  <si>
    <t>Zynga Inc.</t>
  </si>
  <si>
    <t>699 Eighth Street</t>
  </si>
  <si>
    <t>855-449-9642</t>
  </si>
  <si>
    <t>http://www.zynga.com</t>
  </si>
  <si>
    <t>ZNGA</t>
  </si>
  <si>
    <t>Ubisoft Entertainment SA</t>
  </si>
  <si>
    <t>28, rue Armand Carrel</t>
  </si>
  <si>
    <t>France</t>
  </si>
  <si>
    <t>33 1 48 18 50 00</t>
  </si>
  <si>
    <t>http://www.ubisoft.com</t>
  </si>
  <si>
    <t>Montreuil</t>
  </si>
  <si>
    <t>UEN.F</t>
  </si>
  <si>
    <t>EI4.F</t>
  </si>
  <si>
    <t>Square Enix Holdings Co., Ltd.</t>
  </si>
  <si>
    <t>81 3 5292 8000</t>
  </si>
  <si>
    <t>http://www.hd.square-enix.com</t>
  </si>
  <si>
    <t>Shinjuku Eastside Square, 6-27-30 Shinjuku Shinjuku-ku</t>
  </si>
  <si>
    <t>160-8430</t>
  </si>
  <si>
    <t>7832.T</t>
  </si>
  <si>
    <t>5-37-8, Shiba Minato-ku</t>
  </si>
  <si>
    <t>81 3 6634 8800</t>
  </si>
  <si>
    <t>http://www.bandainamco.co.jp</t>
  </si>
  <si>
    <t>108-0014</t>
  </si>
  <si>
    <t>Shenzhen</t>
  </si>
  <si>
    <t>Guozheng Center No. 485 Zhengli Road, Yangpu District</t>
  </si>
  <si>
    <t>No. 33 Haitian 2nd Road, Nanshan District</t>
  </si>
  <si>
    <t>Shanghai</t>
  </si>
  <si>
    <t>Bandai Namco Holdings Inc.</t>
  </si>
  <si>
    <t xml:space="preserve">Epic Games, Inc., </t>
  </si>
  <si>
    <t xml:space="preserve">620 Crossroads Blvd., </t>
  </si>
  <si>
    <t>NC</t>
  </si>
  <si>
    <t>Cary</t>
  </si>
  <si>
    <t>919 854 0070</t>
  </si>
  <si>
    <t>https://www.epicgames.com</t>
  </si>
  <si>
    <t xml:space="preserve">Merged marketing sheet into 'Company List' tab; added additional companies. </t>
  </si>
  <si>
    <t>King Digital Entertainment</t>
  </si>
  <si>
    <t>178 Wardour St, Soho</t>
  </si>
  <si>
    <t>London</t>
  </si>
  <si>
    <t>UK</t>
  </si>
  <si>
    <t>W1F 8FY</t>
  </si>
  <si>
    <t>44 20 3451 5464</t>
  </si>
  <si>
    <t xml:space="preserve">King was acquired by Activision Blizzard in February 2016 </t>
  </si>
  <si>
    <t>Rockstar Games, Inc</t>
  </si>
  <si>
    <t>Parent organization: Take-Two Interactive</t>
  </si>
  <si>
    <t>https://www.rockstargames.com/</t>
  </si>
  <si>
    <t>https://www.king.com/</t>
  </si>
  <si>
    <t>622 Broadway</t>
  </si>
  <si>
    <t>212-334-6633</t>
  </si>
  <si>
    <t>SoftBank Group Corp</t>
  </si>
  <si>
    <t>1-9-1 Higashi-shimbashi</t>
  </si>
  <si>
    <t>105-7317</t>
  </si>
  <si>
    <t>81 3 6889 2000</t>
  </si>
  <si>
    <t>http://group.softbank</t>
  </si>
  <si>
    <t>SFTBF</t>
  </si>
  <si>
    <t xml:space="preserve">Machine Zone, Inc. </t>
  </si>
  <si>
    <t>2225 East Bayshore Road Suite 200</t>
  </si>
  <si>
    <t>Palo Alto</t>
  </si>
  <si>
    <t>650-320-1678</t>
  </si>
  <si>
    <t>YouTube</t>
  </si>
  <si>
    <t>901 Cherry Avenue</t>
  </si>
  <si>
    <t>İstanbul</t>
  </si>
  <si>
    <t>(650) 253-0000</t>
  </si>
  <si>
    <t>https://www.youtube.com/</t>
  </si>
  <si>
    <t>https://www.mz.com</t>
  </si>
  <si>
    <t>Google bought YouTube in November 2006 for US$1.65 billion</t>
  </si>
  <si>
    <t>MY MEDIA WORLD LTD</t>
  </si>
  <si>
    <t>63 Johnston Street</t>
  </si>
  <si>
    <t>Blackburn</t>
  </si>
  <si>
    <t>BB2 1HD</t>
  </si>
  <si>
    <t>https://brandnewtube.com/</t>
  </si>
  <si>
    <t>https://www.twitch.tv/</t>
  </si>
  <si>
    <t>subsidiary of Amazon.com, Inc</t>
  </si>
  <si>
    <t>Twitch (service)</t>
  </si>
  <si>
    <r>
      <t>350 Bush Street</t>
    </r>
    <r>
      <rPr>
        <sz val="10"/>
        <color indexed="8"/>
        <rFont val="Arial"/>
      </rPr>
      <t>, 2nd Floor</t>
    </r>
  </si>
  <si>
    <t>Twitter, Inc.</t>
  </si>
  <si>
    <t>1355 Market Street, Suite 900</t>
  </si>
  <si>
    <t>415-222-9670</t>
  </si>
  <si>
    <t>http://www.twitter.com</t>
  </si>
  <si>
    <t>TWTR</t>
  </si>
  <si>
    <t>https://www.patreon.com/</t>
  </si>
  <si>
    <t>Patreon</t>
  </si>
  <si>
    <t>600 Townsend Street, Suite 500</t>
  </si>
  <si>
    <t>(833) 972-8766</t>
  </si>
  <si>
    <t>FB</t>
  </si>
  <si>
    <t>Facebook, Inc.</t>
  </si>
  <si>
    <t>1601 Willow Road</t>
  </si>
  <si>
    <t>Menlo Park</t>
  </si>
  <si>
    <t>650-543-4800</t>
  </si>
  <si>
    <t>http://investor.fb.com</t>
  </si>
  <si>
    <t xml:space="preserve">Instagram </t>
  </si>
  <si>
    <t>1 Hacker Way</t>
  </si>
  <si>
    <t>https://www.instagram.com/</t>
  </si>
  <si>
    <t>owned by Facebook</t>
  </si>
  <si>
    <t>Snap Inc.</t>
  </si>
  <si>
    <t>2772 Donald Douglas Loop North</t>
  </si>
  <si>
    <t>310-399-3339</t>
  </si>
  <si>
    <t>http://www.snap.com</t>
  </si>
  <si>
    <t>SNAP</t>
  </si>
  <si>
    <t>Spotify Technology S.A.</t>
  </si>
  <si>
    <t>SPOT</t>
  </si>
  <si>
    <t>42-44, avenue de la Gare</t>
  </si>
  <si>
    <t>Luxembourg</t>
  </si>
  <si>
    <t>http://www.spotify.com</t>
  </si>
  <si>
    <t>office@spotify.com</t>
  </si>
  <si>
    <t>SoundCloud Limited</t>
  </si>
  <si>
    <t>Rheinsberger Str. 76/77</t>
  </si>
  <si>
    <t>Berlin</t>
  </si>
  <si>
    <t>Germany</t>
  </si>
  <si>
    <t>49 30 467 247 600</t>
  </si>
  <si>
    <t>https://soundcloud.com/</t>
  </si>
  <si>
    <t xml:space="preserve">iTunes </t>
  </si>
  <si>
    <t>10500 North De Anza Boulevard</t>
  </si>
  <si>
    <t>https://www.apple.com/itunes/</t>
  </si>
  <si>
    <t>owned by Apple</t>
  </si>
  <si>
    <t>operated by Amazon</t>
  </si>
  <si>
    <t xml:space="preserve">206-266-1000 </t>
  </si>
  <si>
    <t>https://music.amazon.com/home</t>
  </si>
  <si>
    <t>Amazon Music</t>
  </si>
  <si>
    <t>410 Terry Ave</t>
  </si>
  <si>
    <t>N Seattle</t>
  </si>
  <si>
    <t>Added 15 companies to list</t>
  </si>
  <si>
    <t>Methods to prevent users/hackers from accessing JavaScript source code</t>
  </si>
  <si>
    <t>Type</t>
  </si>
  <si>
    <t>Description</t>
  </si>
  <si>
    <t>Pros</t>
  </si>
  <si>
    <t>Cons</t>
  </si>
  <si>
    <t>Encryption</t>
  </si>
  <si>
    <t>Obfuscation</t>
  </si>
  <si>
    <t>File permission</t>
  </si>
  <si>
    <t>Compilation</t>
  </si>
  <si>
    <t xml:space="preserve">Recode </t>
  </si>
  <si>
    <t>Use key to translate JS before sending to client</t>
  </si>
  <si>
    <t>Technically possible?</t>
  </si>
  <si>
    <t>Technically possible?
Any performance cost?</t>
  </si>
  <si>
    <t>Low effort implementation?</t>
  </si>
  <si>
    <t>Make JS files executable, but not readable, for users.</t>
  </si>
  <si>
    <t>Make JS files executable.</t>
  </si>
  <si>
    <t>Vendor Security</t>
  </si>
  <si>
    <t>Pay for protection support: https://www.preemptive.com/products/jsdefender</t>
  </si>
  <si>
    <t>Outsource the problem</t>
  </si>
  <si>
    <t>Reliable and effective?</t>
  </si>
  <si>
    <t>Uglify/mask/minify the JS into a hard to read format, i.e. turn variables into 'A's and 'B's. See 
https://javascriptobfusctor.com/ or 
https://jscrambler.com/ or 
https://cssminifier.com/</t>
  </si>
  <si>
    <t>1- Convert JS files to NodeJS.  "JavaScript is normally considered a Client-Side Programming Language, but nowadays you can run JavaScript on the Server Side using Node.JS, or something based on Rhino as long as your code doesn't depend on some functionality that only exists in a browser."
2- "Transpile" JS code to WASM, the assembly language.</t>
  </si>
  <si>
    <t>reddit / wsb</t>
  </si>
  <si>
    <t>anchor</t>
  </si>
  <si>
    <t>spotify</t>
  </si>
  <si>
    <t>apple</t>
  </si>
  <si>
    <t>google</t>
  </si>
  <si>
    <t>amazon</t>
  </si>
  <si>
    <t>paypal</t>
  </si>
  <si>
    <t>cashapp</t>
  </si>
  <si>
    <t>LinkedIn</t>
  </si>
  <si>
    <t>TikTok</t>
  </si>
  <si>
    <t>Discord server</t>
  </si>
  <si>
    <t>EToro</t>
  </si>
  <si>
    <t>Gemeni</t>
  </si>
  <si>
    <t>Kraken</t>
  </si>
  <si>
    <t>WeChat </t>
  </si>
  <si>
    <t>Instagram</t>
  </si>
  <si>
    <t>WhatsApp</t>
  </si>
  <si>
    <t>Facebook</t>
  </si>
  <si>
    <t>Snapchat</t>
  </si>
  <si>
    <t>Twitter </t>
  </si>
  <si>
    <t>OnlyFans</t>
  </si>
  <si>
    <t>Clubhouse</t>
  </si>
  <si>
    <t>Parler</t>
  </si>
  <si>
    <t>Bitchute</t>
  </si>
  <si>
    <t>PIntrest</t>
  </si>
  <si>
    <t>Minds</t>
  </si>
  <si>
    <t>Twitch</t>
  </si>
  <si>
    <t>Rumble</t>
  </si>
  <si>
    <t>Telegram</t>
  </si>
  <si>
    <t>Signal</t>
  </si>
  <si>
    <t>Line</t>
  </si>
  <si>
    <t>Tinder</t>
  </si>
  <si>
    <t>Vimeo</t>
  </si>
  <si>
    <t>Whisper</t>
  </si>
  <si>
    <t>Buffer</t>
  </si>
  <si>
    <t>Periscope </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</si>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</sst>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00"/>
  </numFmts>
  <fonts count="14">
    <font>
      <sz val="10"/>
      <color indexed="8"/>
      <name val="Arial"/>
    </font>
    <font>
      <sz val="11"/>
      <color theme="1"/>
      <name val="Helvetica Neue"/>
      <family val="2"/>
      <scheme val="minor"/>
    </font>
    <font>
      <sz val="12"/>
      <color indexed="8"/>
      <name val="Arial"/>
      <family val="2"/>
    </font>
    <font>
      <b/>
      <sz val="12"/>
      <color indexed="8"/>
      <name val="Arial"/>
      <family val="2"/>
    </font>
    <font>
      <b/>
      <sz val="10"/>
      <color indexed="8"/>
      <name val="Arial"/>
      <family val="2"/>
    </font>
    <font>
      <sz val="10"/>
      <color indexed="8"/>
      <name val="Arial"/>
      <family val="2"/>
    </font>
    <font>
      <u/>
      <sz val="10"/>
      <color theme="10"/>
      <name val="Arial"/>
      <family val="2"/>
    </font>
    <font>
      <sz val="10"/>
      <color indexed="8"/>
      <name val="Arial"/>
      <family val="2"/>
    </font>
    <font>
      <b/>
      <sz val="8"/>
      <color indexed="8"/>
      <name val="Arial"/>
      <family val="2"/>
    </font>
    <font>
      <sz val="10"/>
      <name val="Arial"/>
      <family val="2"/>
    </font>
    <font>
      <sz val="10"/>
      <color rgb="FF0070C0"/>
      <name val="Arial"/>
      <family val="2"/>
    </font>
    <font>
      <b/>
      <sz val="10"/>
      <color rgb="FFFF0000"/>
      <name val="Arial"/>
      <family val="2"/>
    </font>
    <font>
      <b/>
      <sz val="11"/>
      <color theme="1"/>
      <name val="Helvetica Neue"/>
      <family val="2"/>
      <scheme val="minor"/>
    </font>
    <font>
      <u/>
      <sz val="11"/>
      <color theme="10"/>
      <name val="Helvetica Neue"/>
      <family val="2"/>
      <scheme val="minor"/>
    </font>
  </fonts>
  <fills count="7">
    <fill>
      <patternFill patternType="none"/>
    </fill>
    <fill>
      <patternFill patternType="gray125"/>
    </fill>
    <fill>
      <patternFill patternType="solid">
        <fgColor indexed="13"/>
        <bgColor auto="1"/>
      </patternFill>
    </fill>
    <fill>
      <patternFill patternType="solid">
        <fgColor indexed="14"/>
        <bgColor auto="1"/>
      </patternFill>
    </fill>
    <fill>
      <patternFill patternType="solid">
        <fgColor theme="0" tint="-0.14999847407452621"/>
        <bgColor indexed="64"/>
      </patternFill>
    </fill>
    <fill>
      <patternFill patternType="solid">
        <fgColor theme="8" tint="0.39997558519241921"/>
        <bgColor indexed="64"/>
      </patternFill>
    </fill>
    <fill>
      <patternFill patternType="solid">
        <fgColor rgb="FF00B0F0"/>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15"/>
      </left>
      <right style="thin">
        <color indexed="15"/>
      </right>
      <top style="thin">
        <color indexed="8"/>
      </top>
      <bottom style="thin">
        <color indexed="15"/>
      </bottom>
      <diagonal/>
    </border>
    <border>
      <left style="thin">
        <color indexed="15"/>
      </left>
      <right style="thin">
        <color indexed="15"/>
      </right>
      <top style="thin">
        <color indexed="15"/>
      </top>
      <bottom style="thin">
        <color indexed="15"/>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7">
    <xf numFmtId="0" fontId="0" fillId="0" borderId="0" applyNumberFormat="0" applyFill="0" applyBorder="0" applyProtection="0"/>
    <xf numFmtId="0" fontId="6" fillId="0" borderId="0" applyNumberForma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 fillId="0" borderId="0"/>
    <xf numFmtId="0" fontId="13" fillId="0" borderId="0" applyNumberFormat="0" applyFill="0" applyBorder="0" applyAlignment="0" applyProtection="0"/>
  </cellStyleXfs>
  <cellXfs count="81">
    <xf numFmtId="0" fontId="0" fillId="0" borderId="0" xfId="0" applyFont="1" applyAlignment="1"/>
    <xf numFmtId="0" fontId="0" fillId="0" borderId="0" xfId="0" applyNumberFormat="1" applyFont="1" applyAlignment="1"/>
    <xf numFmtId="0" fontId="0" fillId="2" borderId="1" xfId="0" applyFont="1" applyFill="1" applyBorder="1" applyAlignment="1"/>
    <xf numFmtId="49" fontId="3" fillId="2" borderId="1" xfId="0" applyNumberFormat="1" applyFont="1" applyFill="1" applyBorder="1" applyAlignment="1"/>
    <xf numFmtId="49" fontId="0" fillId="2" borderId="1" xfId="0" applyNumberFormat="1" applyFont="1" applyFill="1" applyBorder="1" applyAlignment="1"/>
    <xf numFmtId="49" fontId="0" fillId="2" borderId="1" xfId="0" applyNumberFormat="1" applyFont="1" applyFill="1" applyBorder="1" applyAlignment="1">
      <alignment wrapText="1"/>
    </xf>
    <xf numFmtId="0" fontId="0" fillId="2" borderId="1" xfId="0" applyFont="1" applyFill="1" applyBorder="1" applyAlignment="1">
      <alignment wrapText="1"/>
    </xf>
    <xf numFmtId="0" fontId="0" fillId="0" borderId="0" xfId="0" applyNumberFormat="1" applyFont="1" applyAlignment="1"/>
    <xf numFmtId="49" fontId="4" fillId="3" borderId="1" xfId="0" applyNumberFormat="1" applyFont="1" applyFill="1" applyBorder="1" applyAlignment="1"/>
    <xf numFmtId="0" fontId="4" fillId="3" borderId="1" xfId="0" applyFont="1" applyFill="1" applyBorder="1" applyAlignment="1"/>
    <xf numFmtId="49" fontId="0" fillId="0" borderId="1" xfId="0" applyNumberFormat="1" applyFont="1" applyBorder="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0" xfId="0" applyNumberFormat="1" applyFont="1" applyAlignment="1"/>
    <xf numFmtId="49" fontId="5" fillId="2" borderId="1" xfId="0" applyNumberFormat="1" applyFont="1" applyFill="1" applyBorder="1" applyAlignment="1"/>
    <xf numFmtId="0" fontId="4" fillId="4" borderId="4" xfId="0" applyFont="1" applyFill="1" applyBorder="1" applyAlignment="1">
      <alignment horizontal="left"/>
    </xf>
    <xf numFmtId="14" fontId="0" fillId="0" borderId="4" xfId="0" applyNumberFormat="1" applyFont="1" applyBorder="1" applyAlignment="1">
      <alignment horizontal="left"/>
    </xf>
    <xf numFmtId="0" fontId="5" fillId="0" borderId="4" xfId="0" applyFont="1" applyBorder="1" applyAlignment="1">
      <alignment horizontal="left"/>
    </xf>
    <xf numFmtId="0" fontId="0" fillId="0" borderId="4" xfId="0" applyFont="1" applyBorder="1" applyAlignment="1">
      <alignment horizontal="left"/>
    </xf>
    <xf numFmtId="0" fontId="0" fillId="0" borderId="4" xfId="0" applyNumberFormat="1" applyFont="1" applyBorder="1" applyAlignment="1">
      <alignment horizontal="left"/>
    </xf>
    <xf numFmtId="49" fontId="6" fillId="2" borderId="1" xfId="1" applyNumberFormat="1" applyFill="1" applyBorder="1" applyAlignment="1"/>
    <xf numFmtId="49" fontId="5" fillId="0" borderId="1" xfId="0" applyNumberFormat="1" applyFont="1" applyBorder="1" applyAlignment="1"/>
    <xf numFmtId="49" fontId="5" fillId="2" borderId="1" xfId="0" applyNumberFormat="1" applyFont="1" applyFill="1" applyBorder="1" applyAlignment="1">
      <alignment wrapText="1"/>
    </xf>
    <xf numFmtId="0" fontId="5" fillId="2" borderId="1" xfId="0" applyFont="1" applyFill="1" applyBorder="1" applyAlignment="1"/>
    <xf numFmtId="0" fontId="0" fillId="0" borderId="0" xfId="0" applyNumberFormat="1" applyFont="1" applyAlignment="1">
      <alignment wrapText="1"/>
    </xf>
    <xf numFmtId="0" fontId="5" fillId="2" borderId="1" xfId="0" applyFont="1" applyFill="1" applyBorder="1" applyAlignment="1">
      <alignment wrapText="1"/>
    </xf>
    <xf numFmtId="0" fontId="2" fillId="0" borderId="0" xfId="0" applyNumberFormat="1" applyFont="1" applyAlignment="1"/>
    <xf numFmtId="49" fontId="3" fillId="5" borderId="1" xfId="0" applyNumberFormat="1" applyFont="1" applyFill="1" applyBorder="1" applyAlignment="1"/>
    <xf numFmtId="49" fontId="3" fillId="5" borderId="1" xfId="0" applyNumberFormat="1" applyFont="1" applyFill="1" applyBorder="1" applyAlignment="1">
      <alignment wrapText="1"/>
    </xf>
    <xf numFmtId="0" fontId="3" fillId="5" borderId="1" xfId="0" applyFont="1" applyFill="1" applyBorder="1" applyAlignment="1"/>
    <xf numFmtId="0" fontId="5" fillId="0" borderId="1" xfId="0" applyFont="1" applyBorder="1" applyAlignment="1"/>
    <xf numFmtId="0" fontId="2" fillId="0" borderId="0" xfId="0" applyFont="1" applyAlignment="1">
      <alignment horizontal="right"/>
    </xf>
    <xf numFmtId="0" fontId="3" fillId="5" borderId="4" xfId="0" applyFont="1" applyFill="1" applyBorder="1" applyAlignment="1">
      <alignment horizontal="right"/>
    </xf>
    <xf numFmtId="0" fontId="2" fillId="0" borderId="4" xfId="0" applyFont="1" applyBorder="1" applyAlignment="1">
      <alignment horizontal="right"/>
    </xf>
    <xf numFmtId="164" fontId="2" fillId="0" borderId="4" xfId="2" applyNumberFormat="1" applyFont="1" applyBorder="1" applyAlignment="1">
      <alignment horizontal="right"/>
    </xf>
    <xf numFmtId="9" fontId="2" fillId="0" borderId="4" xfId="4" applyFont="1" applyBorder="1" applyAlignment="1">
      <alignment horizontal="right"/>
    </xf>
    <xf numFmtId="164" fontId="2" fillId="0" borderId="4" xfId="0" applyNumberFormat="1" applyFont="1" applyBorder="1" applyAlignment="1">
      <alignment horizontal="right"/>
    </xf>
    <xf numFmtId="0" fontId="2" fillId="0" borderId="4" xfId="0" applyFont="1" applyBorder="1" applyAlignment="1">
      <alignment horizontal="right" wrapText="1"/>
    </xf>
    <xf numFmtId="165" fontId="2" fillId="0" borderId="4" xfId="3" applyNumberFormat="1" applyFont="1" applyBorder="1" applyAlignment="1">
      <alignment horizontal="right"/>
    </xf>
    <xf numFmtId="165" fontId="2" fillId="0" borderId="4" xfId="0" applyNumberFormat="1" applyFont="1" applyBorder="1" applyAlignment="1">
      <alignment horizontal="right"/>
    </xf>
    <xf numFmtId="0" fontId="3" fillId="0" borderId="4" xfId="0" applyFont="1" applyBorder="1" applyAlignment="1">
      <alignment horizontal="right"/>
    </xf>
    <xf numFmtId="165" fontId="3" fillId="0" borderId="4" xfId="3" applyNumberFormat="1" applyFont="1" applyBorder="1" applyAlignment="1">
      <alignment horizontal="right"/>
    </xf>
    <xf numFmtId="2" fontId="0" fillId="0" borderId="4" xfId="0" applyNumberFormat="1" applyFont="1" applyBorder="1" applyAlignment="1">
      <alignment horizontal="right"/>
    </xf>
    <xf numFmtId="2" fontId="4" fillId="4" borderId="4" xfId="3" applyNumberFormat="1" applyFont="1" applyFill="1" applyBorder="1" applyAlignment="1">
      <alignment horizontal="left"/>
    </xf>
    <xf numFmtId="2" fontId="0" fillId="0" borderId="4" xfId="3" applyNumberFormat="1" applyFont="1" applyBorder="1" applyAlignment="1">
      <alignment horizontal="left"/>
    </xf>
    <xf numFmtId="2" fontId="0" fillId="0" borderId="0" xfId="3" applyNumberFormat="1" applyFont="1" applyAlignment="1"/>
    <xf numFmtId="49" fontId="8" fillId="5" borderId="1" xfId="0" applyNumberFormat="1" applyFont="1" applyFill="1" applyBorder="1" applyAlignment="1"/>
    <xf numFmtId="0" fontId="5" fillId="0" borderId="4" xfId="0" applyFont="1" applyFill="1" applyBorder="1" applyAlignment="1">
      <alignment horizontal="left"/>
    </xf>
    <xf numFmtId="0" fontId="9" fillId="0" borderId="4" xfId="0" applyFont="1" applyBorder="1" applyAlignment="1">
      <alignment horizontal="left"/>
    </xf>
    <xf numFmtId="0" fontId="0" fillId="2" borderId="5" xfId="0" applyFont="1" applyFill="1" applyBorder="1" applyAlignment="1"/>
    <xf numFmtId="49" fontId="5" fillId="2" borderId="6" xfId="0" applyNumberFormat="1" applyFont="1" applyFill="1" applyBorder="1" applyAlignment="1"/>
    <xf numFmtId="49" fontId="5" fillId="2" borderId="6" xfId="0" applyNumberFormat="1" applyFont="1" applyFill="1" applyBorder="1" applyAlignment="1">
      <alignment wrapText="1"/>
    </xf>
    <xf numFmtId="49" fontId="0" fillId="2" borderId="4" xfId="0" applyNumberFormat="1" applyFont="1" applyFill="1" applyBorder="1" applyAlignment="1"/>
    <xf numFmtId="0" fontId="0" fillId="2" borderId="4" xfId="0" applyFont="1" applyFill="1" applyBorder="1" applyAlignment="1"/>
    <xf numFmtId="49" fontId="5" fillId="2" borderId="4" xfId="0" applyNumberFormat="1" applyFont="1" applyFill="1" applyBorder="1" applyAlignment="1"/>
    <xf numFmtId="0" fontId="0" fillId="2" borderId="4" xfId="0" applyFont="1" applyFill="1" applyBorder="1" applyAlignment="1">
      <alignment wrapText="1"/>
    </xf>
    <xf numFmtId="0" fontId="0" fillId="0" borderId="4" xfId="0" applyNumberFormat="1" applyFont="1" applyBorder="1" applyAlignment="1"/>
    <xf numFmtId="0" fontId="0" fillId="0" borderId="4" xfId="0" applyNumberFormat="1" applyFont="1" applyBorder="1" applyAlignment="1">
      <alignment wrapText="1"/>
    </xf>
    <xf numFmtId="49" fontId="9" fillId="0" borderId="1" xfId="0" applyNumberFormat="1" applyFont="1" applyBorder="1" applyAlignment="1"/>
    <xf numFmtId="0" fontId="5" fillId="0" borderId="4" xfId="0" applyNumberFormat="1" applyFont="1" applyBorder="1" applyAlignment="1">
      <alignment horizontal="left"/>
    </xf>
    <xf numFmtId="0" fontId="12" fillId="6" borderId="4" xfId="5" applyFont="1" applyFill="1" applyBorder="1" applyAlignment="1">
      <alignment horizontal="left"/>
    </xf>
    <xf numFmtId="0" fontId="1" fillId="0" borderId="0" xfId="5"/>
    <xf numFmtId="0" fontId="12" fillId="0" borderId="4" xfId="5" applyFont="1" applyBorder="1" applyAlignment="1">
      <alignment horizontal="left"/>
    </xf>
    <xf numFmtId="0" fontId="1" fillId="0" borderId="4" xfId="5" applyBorder="1" applyAlignment="1">
      <alignment horizontal="left"/>
    </xf>
    <xf numFmtId="0" fontId="1" fillId="0" borderId="4" xfId="5" applyBorder="1" applyAlignment="1">
      <alignment horizontal="left" wrapText="1"/>
    </xf>
    <xf numFmtId="0" fontId="13" fillId="0" borderId="4" xfId="6" applyFill="1" applyBorder="1" applyAlignment="1">
      <alignment horizontal="left"/>
    </xf>
    <xf numFmtId="0" fontId="12" fillId="6" borderId="4" xfId="5" applyFont="1" applyFill="1" applyBorder="1" applyAlignment="1">
      <alignment horizontal="right"/>
    </xf>
    <xf numFmtId="0" fontId="1" fillId="0" borderId="0" xfId="5" applyAlignment="1">
      <alignment horizontal="right"/>
    </xf>
    <xf numFmtId="2" fontId="1" fillId="0" borderId="4" xfId="5" applyNumberFormat="1" applyBorder="1" applyAlignment="1">
      <alignment horizontal="right"/>
    </xf>
    <xf numFmtId="0" fontId="6" fillId="0" borderId="0" xfId="1" applyAlignment="1">
      <alignment vertical="center" wrapText="1"/>
    </xf>
    <xf numFmtId="166" fontId="4" fillId="4" borderId="4" xfId="0" applyNumberFormat="1" applyFont="1" applyFill="1" applyBorder="1" applyAlignment="1">
      <alignment horizontal="left"/>
    </xf>
    <xf numFmtId="0" fontId="4" fillId="0" borderId="0" xfId="0" applyFont="1" applyAlignment="1"/>
    <xf numFmtId="0" fontId="5" fillId="0" borderId="0" xfId="0" applyFont="1" applyAlignment="1"/>
    <xf numFmtId="0" fontId="5" fillId="0" borderId="0" xfId="0" applyFont="1" applyAlignment="1">
      <alignment wrapText="1"/>
    </xf>
    <xf numFmtId="0" fontId="4" fillId="0" borderId="0" xfId="0" applyFont="1" applyAlignment="1">
      <alignment horizontal="center"/>
    </xf>
    <xf numFmtId="49" fontId="4" fillId="5" borderId="1" xfId="0" applyNumberFormat="1" applyFont="1" applyFill="1" applyBorder="1" applyAlignment="1"/>
    <xf numFmtId="0" fontId="1" fillId="0" borderId="4" xfId="5" applyBorder="1"/>
    <xf numFmtId="0" fontId="12" fillId="0" borderId="0" xfId="5" applyFont="1" applyBorder="1" applyAlignment="1">
      <alignment horizontal="left"/>
    </xf>
    <xf numFmtId="0" fontId="13" fillId="0" borderId="0" xfId="6" applyFill="1" applyBorder="1" applyAlignment="1">
      <alignment horizontal="left"/>
    </xf>
    <xf numFmtId="0" fontId="1" fillId="0" borderId="0" xfId="5" applyBorder="1" applyAlignment="1">
      <alignment horizontal="left"/>
    </xf>
  </cellXfs>
  <cellStyles count="7">
    <cellStyle name="Comma" xfId="2" builtinId="3"/>
    <cellStyle name="Currency" xfId="3" builtinId="4"/>
    <cellStyle name="Hyperlink" xfId="1" builtinId="8"/>
    <cellStyle name="Hyperlink 2" xfId="6" xr:uid="{C27A8E54-A38C-4FA4-A9F1-2779F083FC00}"/>
    <cellStyle name="Normal" xfId="0" builtinId="0"/>
    <cellStyle name="Normal 2" xfId="5" xr:uid="{4707AB66-788E-49C3-A896-DCACDED76E6A}"/>
    <cellStyle name="Percent" xfId="4" builtinId="5"/>
  </cellStyles>
  <dxfs count="6">
    <dxf>
      <font>
        <color rgb="FF9C0006"/>
      </font>
    </dxf>
    <dxf>
      <font>
        <color rgb="FF00B050"/>
      </font>
    </dxf>
    <dxf>
      <font>
        <color rgb="FF00B050"/>
      </font>
    </dxf>
    <dxf>
      <font>
        <color rgb="FF9C0006"/>
      </font>
    </dxf>
    <dxf>
      <font>
        <color rgb="FF00B050"/>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2DA7FF"/>
      <rgbColor rgb="FFFFFFFF"/>
      <rgbColor rgb="FFD8D8D8"/>
      <rgbColor rgb="FFAAAAAA"/>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9</xdr:col>
          <xdr:colOff>466725</xdr:colOff>
          <xdr:row>50</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500-0000011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traderpro.co/"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king.com/" TargetMode="External"/><Relationship Id="rId18" Type="http://schemas.openxmlformats.org/officeDocument/2006/relationships/hyperlink" Target="https://www.google.com/search?newwindow=1&amp;safe=off&amp;client=firefox-b-1-d&amp;biw=1144&amp;bih=455&amp;sxsrf=ALeKk01biCwEHmHHIPrvnGCW3I1xXDkpMw%3A1607026504937&amp;ei=SEfJX8HLOLqy5NoPxtChCA&amp;q=youtube+901+cherry&amp;oq=youtube+901+cherry&amp;gs_lcp=CgZwc3ktYWIQAzoECAAQR1C0C1iZH2DLKGgAcAJ4AIABd4gBkwSSAQM2LjGYAQCgAQGqAQdnd3Mtd2l6yAEIwAEB&amp;sclient=psy-ab&amp;ved=0ahUKEwjBj-Kf0LLtAhU6GVkFHUZoCAEQ4dUDCAw&amp;uact=5" TargetMode="External"/><Relationship Id="rId26" Type="http://schemas.openxmlformats.org/officeDocument/2006/relationships/hyperlink" Target="http://www.twitter.com/" TargetMode="External"/><Relationship Id="rId21" Type="http://schemas.openxmlformats.org/officeDocument/2006/relationships/hyperlink" Target="https://www.mz.com/" TargetMode="External"/><Relationship Id="rId34" Type="http://schemas.openxmlformats.org/officeDocument/2006/relationships/hyperlink" Target="http://www.snap.com/" TargetMode="External"/><Relationship Id="rId7" Type="http://schemas.openxmlformats.org/officeDocument/2006/relationships/hyperlink" Target="tel:650-253-0000" TargetMode="External"/><Relationship Id="rId12" Type="http://schemas.openxmlformats.org/officeDocument/2006/relationships/hyperlink" Target="https://www.epicgames.com/" TargetMode="External"/><Relationship Id="rId17" Type="http://schemas.openxmlformats.org/officeDocument/2006/relationships/hyperlink" Target="http://group.softbank/" TargetMode="External"/><Relationship Id="rId25" Type="http://schemas.openxmlformats.org/officeDocument/2006/relationships/hyperlink" Target="tel:415-222-9670" TargetMode="External"/><Relationship Id="rId33" Type="http://schemas.openxmlformats.org/officeDocument/2006/relationships/hyperlink" Target="tel:310-399-3339" TargetMode="External"/><Relationship Id="rId38" Type="http://schemas.openxmlformats.org/officeDocument/2006/relationships/printerSettings" Target="../printerSettings/printerSettings2.bin"/><Relationship Id="rId2" Type="http://schemas.openxmlformats.org/officeDocument/2006/relationships/hyperlink" Target="http://www.nintendo.co.jp/" TargetMode="External"/><Relationship Id="rId16" Type="http://schemas.openxmlformats.org/officeDocument/2006/relationships/hyperlink" Target="tel:81368892000" TargetMode="External"/><Relationship Id="rId20" Type="http://schemas.openxmlformats.org/officeDocument/2006/relationships/hyperlink" Target="https://www.youtube.com/" TargetMode="External"/><Relationship Id="rId29" Type="http://schemas.openxmlformats.org/officeDocument/2006/relationships/hyperlink" Target="tel:650-543-4800" TargetMode="External"/><Relationship Id="rId1" Type="http://schemas.openxmlformats.org/officeDocument/2006/relationships/hyperlink" Target="http://www.glu.com/" TargetMode="External"/><Relationship Id="rId6" Type="http://schemas.openxmlformats.org/officeDocument/2006/relationships/hyperlink" Target="http://www.activisionblizzard.com/" TargetMode="External"/><Relationship Id="rId11" Type="http://schemas.openxmlformats.org/officeDocument/2006/relationships/hyperlink" Target="http://www.bilibili.com/" TargetMode="External"/><Relationship Id="rId24" Type="http://schemas.openxmlformats.org/officeDocument/2006/relationships/hyperlink" Target="https://en.wikipedia.org/wiki/Amazon_(company)" TargetMode="External"/><Relationship Id="rId32" Type="http://schemas.openxmlformats.org/officeDocument/2006/relationships/hyperlink" Target="tel:650-543-4800" TargetMode="External"/><Relationship Id="rId37" Type="http://schemas.openxmlformats.org/officeDocument/2006/relationships/hyperlink" Target="https://music.amazon.com/home" TargetMode="External"/><Relationship Id="rId5" Type="http://schemas.openxmlformats.org/officeDocument/2006/relationships/hyperlink" Target="http://www.ea.com/" TargetMode="External"/><Relationship Id="rId15" Type="http://schemas.openxmlformats.org/officeDocument/2006/relationships/hyperlink" Target="https://www.google.com/search?newwindow=1&amp;safe=off&amp;client=firefox-b-1-d&amp;biw=1144&amp;bih=735&amp;sxsrf=ALeKk01kEChOi_7mpY-W6YbGl8mQ4t1bYA%3A1607025579974&amp;ei=q0PJX4DeOuOh5NoPv5632AQ&amp;q=rockstar+entertainment+new+york&amp;oq=rockstar+entertainment+new&amp;gs_lcp=CgZwc3ktYWIQARgAMgUIIRCgATIFCCEQoAEyBQghEKABMgUIIRCgATIFCCEQqwI6BAgAEEc6BQgAEMkDOgIIADoICC4QxwEQrwE6BggAEBYQHjoJCAAQyQMQFhAeUK_pCViIhQpgrI4KaABwAngAgAFriAH6ApIBAzMuMZgBAKABAaoBB2d3cy13aXrIAQjAAQE&amp;sclient=psy-ab" TargetMode="External"/><Relationship Id="rId23" Type="http://schemas.openxmlformats.org/officeDocument/2006/relationships/hyperlink" Target="https://www.twitch.tv/" TargetMode="External"/><Relationship Id="rId28" Type="http://schemas.openxmlformats.org/officeDocument/2006/relationships/hyperlink" Target="tel:833-972-8766" TargetMode="External"/><Relationship Id="rId36" Type="http://schemas.openxmlformats.org/officeDocument/2006/relationships/hyperlink" Target="https://www.google.com/search?newwindow=1&amp;safe=off&amp;client=firefox-b-1-d&amp;biw=1144&amp;bih=621&amp;sxsrf=ALeKk02WZjAlsx85qcBntmdXVvpzWIKqvA:1607029052199&amp;q=Berlin&amp;stick=H4sIAAAAAAAAAONgVuLQz9U3MDQ1K3zEaMwt8PLHPWEprUlrTl5jVOHiCs7IL3fNK8ksqRQS42KDsnikuLjgmngWsbI5pRblZOYBAFzE2jJLAAAA" TargetMode="External"/><Relationship Id="rId10" Type="http://schemas.openxmlformats.org/officeDocument/2006/relationships/hyperlink" Target="tel:862125099255" TargetMode="External"/><Relationship Id="rId19" Type="http://schemas.openxmlformats.org/officeDocument/2006/relationships/hyperlink" Target="https://en.wikipedia.org/wiki/Google" TargetMode="External"/><Relationship Id="rId31" Type="http://schemas.openxmlformats.org/officeDocument/2006/relationships/hyperlink" Target="https://www.instagram.com/" TargetMode="External"/><Relationship Id="rId4" Type="http://schemas.openxmlformats.org/officeDocument/2006/relationships/hyperlink" Target="http://www.take2games.com/" TargetMode="External"/><Relationship Id="rId9" Type="http://schemas.openxmlformats.org/officeDocument/2006/relationships/hyperlink" Target="https://www.intellivisionamico.com/" TargetMode="External"/><Relationship Id="rId14" Type="http://schemas.openxmlformats.org/officeDocument/2006/relationships/hyperlink" Target="https://www.rockstargames.com/" TargetMode="External"/><Relationship Id="rId22" Type="http://schemas.openxmlformats.org/officeDocument/2006/relationships/hyperlink" Target="https://brandnewtube.com/" TargetMode="External"/><Relationship Id="rId27" Type="http://schemas.openxmlformats.org/officeDocument/2006/relationships/hyperlink" Target="https://www.patreon.com/" TargetMode="External"/><Relationship Id="rId30" Type="http://schemas.openxmlformats.org/officeDocument/2006/relationships/hyperlink" Target="http://investor.fb.com/" TargetMode="External"/><Relationship Id="rId35" Type="http://schemas.openxmlformats.org/officeDocument/2006/relationships/hyperlink" Target="http://www.spotify.com/" TargetMode="External"/><Relationship Id="rId8" Type="http://schemas.openxmlformats.org/officeDocument/2006/relationships/hyperlink" Target="https://stadia.google.com/" TargetMode="External"/><Relationship Id="rId3" Type="http://schemas.openxmlformats.org/officeDocument/2006/relationships/hyperlink" Target="http://www.sony.n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70E15-6D2A-4740-946E-EFDCF6FCE47E}">
  <dimension ref="A1:I16"/>
  <sheetViews>
    <sheetView workbookViewId="0">
      <pane ySplit="1" topLeftCell="A2" activePane="bottomLeft" state="frozen"/>
      <selection pane="bottomLeft" activeCell="A5" sqref="A5"/>
    </sheetView>
  </sheetViews>
  <sheetFormatPr defaultColWidth="25.28515625" defaultRowHeight="12.75"/>
  <cols>
    <col min="1" max="1" width="63.7109375" style="14" bestFit="1" customWidth="1"/>
    <col min="2" max="2" width="7.42578125" style="14" customWidth="1"/>
    <col min="3" max="3" width="18.85546875" style="14" bestFit="1" customWidth="1"/>
    <col min="4" max="4" width="14.42578125" style="14" bestFit="1" customWidth="1"/>
    <col min="5" max="5" width="16.42578125" style="14" customWidth="1"/>
    <col min="6" max="6" width="24.85546875" style="14" customWidth="1"/>
    <col min="7" max="7" width="23.7109375" style="14" customWidth="1"/>
    <col min="8" max="8" width="80.42578125" style="25" customWidth="1"/>
    <col min="9" max="16384" width="25.28515625" style="14"/>
  </cols>
  <sheetData>
    <row r="1" spans="1:9" s="27" customFormat="1" ht="15.75" customHeight="1">
      <c r="A1" s="28" t="s">
        <v>139</v>
      </c>
      <c r="B1" s="47" t="s">
        <v>127</v>
      </c>
      <c r="C1" s="28" t="s">
        <v>0</v>
      </c>
      <c r="D1" s="28" t="s">
        <v>1</v>
      </c>
      <c r="E1" s="28" t="s">
        <v>2</v>
      </c>
      <c r="F1" s="28" t="s">
        <v>3</v>
      </c>
      <c r="G1" s="28" t="s">
        <v>4</v>
      </c>
      <c r="H1" s="29" t="s">
        <v>5</v>
      </c>
      <c r="I1" s="30"/>
    </row>
    <row r="2" spans="1:9" ht="16.7" customHeight="1">
      <c r="A2" s="2"/>
      <c r="B2" s="2"/>
      <c r="C2" s="2" t="s">
        <v>15</v>
      </c>
      <c r="D2" s="2"/>
      <c r="E2" s="2"/>
      <c r="F2" s="2"/>
      <c r="G2" s="2"/>
      <c r="H2" s="6"/>
      <c r="I2" s="2"/>
    </row>
    <row r="3" spans="1:9" ht="15.75" customHeight="1">
      <c r="A3" s="3" t="s">
        <v>93</v>
      </c>
      <c r="B3" s="3"/>
      <c r="C3" s="2" t="s">
        <v>15</v>
      </c>
      <c r="D3" s="2"/>
      <c r="E3" s="2"/>
      <c r="F3" s="2"/>
      <c r="G3" s="2"/>
      <c r="H3" s="6"/>
      <c r="I3" s="2"/>
    </row>
    <row r="4" spans="1:9" ht="16.7" customHeight="1">
      <c r="A4" s="4" t="s">
        <v>140</v>
      </c>
      <c r="B4" s="4"/>
      <c r="C4" s="2" t="s">
        <v>39</v>
      </c>
      <c r="D4" s="4" t="s">
        <v>6</v>
      </c>
      <c r="E4" s="2"/>
      <c r="F4" s="2"/>
      <c r="G4" s="2"/>
      <c r="H4" s="6"/>
      <c r="I4" s="2"/>
    </row>
    <row r="5" spans="1:9" ht="16.7" customHeight="1">
      <c r="A5" s="4" t="s">
        <v>141</v>
      </c>
      <c r="B5" s="4"/>
      <c r="C5" s="2" t="s">
        <v>39</v>
      </c>
      <c r="D5" s="4" t="s">
        <v>6</v>
      </c>
      <c r="E5" s="2"/>
      <c r="F5" s="2"/>
      <c r="G5" s="2"/>
      <c r="H5" s="6"/>
      <c r="I5" s="2"/>
    </row>
    <row r="6" spans="1:9" ht="16.7" customHeight="1">
      <c r="A6" s="4" t="s">
        <v>142</v>
      </c>
      <c r="B6" s="4"/>
      <c r="C6" s="2" t="s">
        <v>39</v>
      </c>
      <c r="D6" s="4" t="s">
        <v>6</v>
      </c>
      <c r="E6" s="2"/>
      <c r="F6" s="2"/>
      <c r="G6" s="2"/>
      <c r="H6" s="6"/>
      <c r="I6" s="2"/>
    </row>
    <row r="7" spans="1:9" ht="16.7" customHeight="1">
      <c r="A7" s="15" t="s">
        <v>143</v>
      </c>
      <c r="B7" s="15"/>
      <c r="C7" s="2" t="s">
        <v>39</v>
      </c>
      <c r="D7" s="15" t="s">
        <v>6</v>
      </c>
      <c r="E7" s="15"/>
      <c r="F7" s="15"/>
      <c r="G7" s="15"/>
      <c r="H7" s="23"/>
      <c r="I7" s="15"/>
    </row>
    <row r="8" spans="1:9" customFormat="1" ht="16.7" customHeight="1">
      <c r="A8" s="51"/>
      <c r="B8" s="51"/>
      <c r="C8" s="15"/>
      <c r="D8" s="51" t="s">
        <v>15</v>
      </c>
      <c r="E8" s="51"/>
      <c r="F8" s="51"/>
      <c r="G8" s="51"/>
      <c r="H8" s="52"/>
      <c r="I8" s="15"/>
    </row>
    <row r="9" spans="1:9" ht="16.7" customHeight="1">
      <c r="A9" s="53" t="s">
        <v>138</v>
      </c>
      <c r="B9" s="53"/>
      <c r="C9" s="2" t="s">
        <v>39</v>
      </c>
      <c r="D9" s="55" t="s">
        <v>6</v>
      </c>
      <c r="E9" s="54"/>
      <c r="F9" s="54"/>
      <c r="G9" s="54"/>
      <c r="H9" s="56"/>
      <c r="I9" s="50"/>
    </row>
    <row r="10" spans="1:9" ht="16.7" customHeight="1">
      <c r="A10" s="54" t="s">
        <v>144</v>
      </c>
      <c r="B10" s="54"/>
      <c r="C10" s="2" t="s">
        <v>39</v>
      </c>
      <c r="D10" s="55" t="s">
        <v>6</v>
      </c>
      <c r="E10" s="54"/>
      <c r="F10" s="54"/>
      <c r="G10" s="54"/>
      <c r="H10" s="56"/>
      <c r="I10" s="50"/>
    </row>
    <row r="11" spans="1:9">
      <c r="A11" s="53" t="s">
        <v>146</v>
      </c>
      <c r="B11" s="57"/>
      <c r="C11" s="2" t="s">
        <v>39</v>
      </c>
      <c r="D11" s="55" t="s">
        <v>6</v>
      </c>
      <c r="E11" s="57"/>
      <c r="F11" s="57"/>
      <c r="G11" s="57"/>
      <c r="H11" s="58"/>
    </row>
    <row r="12" spans="1:9">
      <c r="A12" s="53" t="s">
        <v>145</v>
      </c>
      <c r="B12" s="57"/>
      <c r="C12" s="2" t="s">
        <v>39</v>
      </c>
      <c r="D12" s="55" t="s">
        <v>6</v>
      </c>
      <c r="E12" s="57"/>
      <c r="F12" s="57"/>
      <c r="G12" s="57"/>
      <c r="H12" s="58"/>
    </row>
    <row r="13" spans="1:9">
      <c r="A13" s="57"/>
      <c r="B13" s="57"/>
      <c r="C13" s="2"/>
      <c r="D13" s="57"/>
      <c r="E13" s="57"/>
      <c r="F13" s="57"/>
      <c r="G13" s="57"/>
      <c r="H13" s="58"/>
    </row>
    <row r="14" spans="1:9">
      <c r="A14" s="57"/>
      <c r="B14" s="57"/>
      <c r="C14" s="2"/>
      <c r="D14" s="57"/>
      <c r="E14" s="57"/>
      <c r="F14" s="57"/>
      <c r="G14" s="57"/>
      <c r="H14" s="58"/>
    </row>
    <row r="15" spans="1:9">
      <c r="C15" s="2"/>
    </row>
    <row r="16" spans="1:9">
      <c r="C16" s="2"/>
    </row>
  </sheetData>
  <conditionalFormatting sqref="C1:C1048576">
    <cfRule type="containsText" dxfId="5" priority="1" operator="containsText" text="FAIL">
      <formula>NOT(ISERROR(SEARCH("FAIL",C1)))</formula>
    </cfRule>
    <cfRule type="containsText" dxfId="4" priority="2" operator="containsText" text="PASS">
      <formula>NOT(ISERROR(SEARCH("PASS",C1)))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E99DDB5-64DA-2841-A398-44A9D96A1155}">
          <x14:formula1>
            <xm:f>DropDown!$A$2:$A$8</xm:f>
          </x14:formula1>
          <xm:sqref>C2:C12</xm:sqref>
        </x14:dataValidation>
        <x14:dataValidation type="list" allowBlank="1" showInputMessage="1" showErrorMessage="1" xr:uid="{CE81461F-DE01-5541-A7EC-8C8820E8A943}">
          <x14:formula1>
            <xm:f>DropDown!$B$2:$B$5</xm:f>
          </x14:formula1>
          <xm:sqref>D2:D12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showGridLines="0" workbookViewId="0">
      <selection activeCell="B6" sqref="B6"/>
    </sheetView>
  </sheetViews>
  <sheetFormatPr defaultColWidth="11.42578125" defaultRowHeight="12.75" customHeight="1"/>
  <cols>
    <col min="1" max="1" width="17.7109375" style="7" bestFit="1" customWidth="1"/>
    <col min="2" max="2" width="14.85546875" style="7" customWidth="1"/>
    <col min="3" max="7" width="11.42578125" style="7" customWidth="1"/>
    <col min="8" max="16384" width="11.42578125" style="7"/>
  </cols>
  <sheetData>
    <row r="1" spans="1:6" ht="13.7" customHeight="1">
      <c r="A1" s="8" t="s">
        <v>0</v>
      </c>
      <c r="B1" s="8" t="s">
        <v>1</v>
      </c>
      <c r="C1" s="9"/>
      <c r="D1" s="9"/>
      <c r="E1" s="9"/>
      <c r="F1" s="9"/>
    </row>
    <row r="2" spans="1:6" ht="13.7" customHeight="1">
      <c r="A2" s="22" t="s">
        <v>61</v>
      </c>
      <c r="B2" s="10" t="s">
        <v>6</v>
      </c>
      <c r="C2" s="11"/>
      <c r="D2" s="11"/>
      <c r="E2" s="11"/>
      <c r="F2" s="11"/>
    </row>
    <row r="3" spans="1:6" ht="13.7" customHeight="1">
      <c r="A3" s="10" t="s">
        <v>11</v>
      </c>
      <c r="B3" s="10" t="s">
        <v>14</v>
      </c>
      <c r="C3" s="11"/>
      <c r="D3" s="31"/>
      <c r="E3" s="11"/>
      <c r="F3" s="11"/>
    </row>
    <row r="4" spans="1:6" ht="13.7" customHeight="1">
      <c r="A4" s="10" t="s">
        <v>39</v>
      </c>
      <c r="B4" s="10" t="s">
        <v>40</v>
      </c>
      <c r="C4" s="11"/>
      <c r="D4" s="31"/>
      <c r="E4" s="11"/>
      <c r="F4" s="11"/>
    </row>
    <row r="5" spans="1:6" s="14" customFormat="1" ht="13.7" customHeight="1">
      <c r="A5" s="10" t="s">
        <v>53</v>
      </c>
      <c r="B5" s="10" t="s">
        <v>15</v>
      </c>
      <c r="C5" s="11"/>
      <c r="D5" s="31"/>
      <c r="E5" s="11"/>
      <c r="F5" s="11"/>
    </row>
    <row r="6" spans="1:6" ht="13.7" customHeight="1">
      <c r="A6" s="59" t="s">
        <v>41</v>
      </c>
      <c r="C6" s="11"/>
      <c r="D6" s="11"/>
      <c r="E6" s="11"/>
      <c r="F6" s="11"/>
    </row>
    <row r="7" spans="1:6" ht="13.7" customHeight="1">
      <c r="A7" s="10" t="s">
        <v>52</v>
      </c>
      <c r="B7" s="11"/>
      <c r="C7" s="11"/>
      <c r="D7" s="11"/>
      <c r="E7" s="11"/>
      <c r="F7" s="11"/>
    </row>
    <row r="8" spans="1:6" ht="13.7" customHeight="1">
      <c r="A8" s="10" t="s">
        <v>42</v>
      </c>
      <c r="B8" s="11"/>
      <c r="C8" s="11"/>
      <c r="D8" s="11"/>
      <c r="E8" s="11"/>
      <c r="F8" s="11"/>
    </row>
    <row r="9" spans="1:6" ht="13.7" customHeight="1">
      <c r="A9" s="10" t="s">
        <v>15</v>
      </c>
      <c r="B9" s="12"/>
      <c r="C9" s="12"/>
      <c r="D9" s="12"/>
      <c r="E9" s="12"/>
      <c r="F9" s="12"/>
    </row>
    <row r="10" spans="1:6" ht="13.7" customHeight="1">
      <c r="A10" s="13"/>
      <c r="B10" s="13"/>
      <c r="C10" s="13"/>
      <c r="D10" s="13"/>
      <c r="E10" s="13"/>
      <c r="F10" s="13"/>
    </row>
    <row r="11" spans="1:6" ht="13.7" customHeight="1">
      <c r="A11" s="13"/>
      <c r="B11" s="13"/>
      <c r="C11" s="13"/>
      <c r="D11" s="13"/>
      <c r="E11" s="13"/>
      <c r="F11" s="13"/>
    </row>
  </sheetData>
  <pageMargins left="0.78749999999999998" right="0.78749999999999998" top="1.05278" bottom="1.05278" header="0.78749999999999998" footer="0.78749999999999998"/>
  <pageSetup orientation="portrait"/>
  <headerFooter>
    <oddHeader>&amp;C&amp;"Times New Roman,Regular"&amp;12&amp;K000000Values</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A833-ABDD-C544-9D59-A53D4E4063DE}">
  <dimension ref="A1:I27"/>
  <sheetViews>
    <sheetView zoomScale="90" zoomScaleNormal="90" workbookViewId="0">
      <pane ySplit="1" topLeftCell="A2" activePane="bottomLeft" state="frozen"/>
      <selection pane="bottomLeft" activeCell="A10" sqref="A10"/>
    </sheetView>
  </sheetViews>
  <sheetFormatPr defaultColWidth="25.28515625" defaultRowHeight="12.75"/>
  <cols>
    <col min="1" max="1" width="67" style="14" bestFit="1" customWidth="1"/>
    <col min="2" max="2" width="7.42578125" style="14" customWidth="1"/>
    <col min="3" max="3" width="18.85546875" style="14" bestFit="1" customWidth="1"/>
    <col min="4" max="4" width="14.42578125" style="14" bestFit="1" customWidth="1"/>
    <col min="5" max="5" width="16.42578125" style="14" customWidth="1"/>
    <col min="6" max="6" width="35.7109375" style="14" customWidth="1"/>
    <col min="7" max="7" width="35.42578125" style="14" customWidth="1"/>
    <col min="8" max="8" width="80.42578125" style="25" customWidth="1"/>
    <col min="9" max="16384" width="25.28515625" style="14"/>
  </cols>
  <sheetData>
    <row r="1" spans="1:9" s="27" customFormat="1" ht="15.75" customHeight="1">
      <c r="A1" s="28" t="s">
        <v>133</v>
      </c>
      <c r="B1" s="47" t="s">
        <v>127</v>
      </c>
      <c r="C1" s="28" t="s">
        <v>0</v>
      </c>
      <c r="D1" s="28" t="s">
        <v>1</v>
      </c>
      <c r="E1" s="28" t="s">
        <v>2</v>
      </c>
      <c r="F1" s="28" t="s">
        <v>3</v>
      </c>
      <c r="G1" s="28" t="s">
        <v>4</v>
      </c>
      <c r="H1" s="29" t="s">
        <v>5</v>
      </c>
      <c r="I1" s="30"/>
    </row>
    <row r="2" spans="1:9" ht="16.7" customHeight="1">
      <c r="A2" s="2"/>
      <c r="B2" s="2"/>
      <c r="C2" s="2" t="s">
        <v>15</v>
      </c>
      <c r="D2" s="2"/>
      <c r="E2" s="2"/>
      <c r="F2" s="2"/>
      <c r="G2" s="2"/>
      <c r="H2" s="6"/>
      <c r="I2" s="2"/>
    </row>
    <row r="3" spans="1:9" ht="15.75" customHeight="1">
      <c r="A3" s="3" t="s">
        <v>93</v>
      </c>
      <c r="B3" s="3"/>
      <c r="C3" s="2" t="s">
        <v>15</v>
      </c>
      <c r="D3" s="2"/>
      <c r="E3" s="2"/>
      <c r="F3" s="2"/>
      <c r="G3" s="2"/>
      <c r="H3" s="6"/>
      <c r="I3" s="2"/>
    </row>
    <row r="4" spans="1:9" ht="16.7" customHeight="1">
      <c r="A4" s="15" t="s">
        <v>134</v>
      </c>
      <c r="B4" s="4"/>
      <c r="C4" s="24" t="s">
        <v>42</v>
      </c>
      <c r="D4" s="4" t="s">
        <v>6</v>
      </c>
      <c r="E4" s="2"/>
      <c r="F4" s="2"/>
      <c r="G4" s="2"/>
      <c r="H4" s="15" t="s">
        <v>179</v>
      </c>
      <c r="I4" s="2"/>
    </row>
    <row r="5" spans="1:9" ht="16.7" customHeight="1">
      <c r="A5" s="4" t="s">
        <v>135</v>
      </c>
      <c r="B5" s="4"/>
      <c r="C5" s="2" t="s">
        <v>39</v>
      </c>
      <c r="D5" s="4" t="s">
        <v>6</v>
      </c>
      <c r="E5" s="2"/>
      <c r="F5" s="2"/>
      <c r="G5" s="2"/>
      <c r="H5" s="6"/>
      <c r="I5" s="2"/>
    </row>
    <row r="6" spans="1:9" ht="16.7" customHeight="1">
      <c r="A6" s="4" t="s">
        <v>136</v>
      </c>
      <c r="B6" s="4"/>
      <c r="C6" s="2" t="s">
        <v>42</v>
      </c>
      <c r="D6" s="4" t="s">
        <v>6</v>
      </c>
      <c r="E6" s="2"/>
      <c r="F6" s="2"/>
      <c r="G6" s="2"/>
      <c r="H6" s="6"/>
      <c r="I6" s="2"/>
    </row>
    <row r="7" spans="1:9" ht="16.7" customHeight="1">
      <c r="A7" s="15" t="s">
        <v>137</v>
      </c>
      <c r="B7" s="15"/>
      <c r="C7" s="2" t="s">
        <v>39</v>
      </c>
      <c r="D7" s="15" t="s">
        <v>6</v>
      </c>
      <c r="E7" s="15"/>
      <c r="F7" s="15"/>
      <c r="G7" s="15"/>
      <c r="H7" s="23"/>
      <c r="I7" s="15"/>
    </row>
    <row r="8" spans="1:9" customFormat="1" ht="16.7" customHeight="1">
      <c r="A8" s="15"/>
      <c r="B8" s="15"/>
      <c r="C8" s="15"/>
      <c r="D8" s="15" t="s">
        <v>15</v>
      </c>
      <c r="E8" s="15"/>
      <c r="F8" s="15"/>
      <c r="G8" s="15"/>
      <c r="H8" s="23"/>
      <c r="I8" s="15"/>
    </row>
    <row r="9" spans="1:9" ht="16.7" customHeight="1">
      <c r="A9" s="4" t="s">
        <v>138</v>
      </c>
      <c r="B9" s="4"/>
      <c r="C9" s="2" t="s">
        <v>42</v>
      </c>
      <c r="D9" s="2"/>
      <c r="E9" s="2"/>
      <c r="F9" s="2"/>
      <c r="G9" s="2"/>
      <c r="H9" s="6"/>
      <c r="I9" s="2"/>
    </row>
    <row r="10" spans="1:9" ht="16.7" customHeight="1">
      <c r="A10" s="4"/>
      <c r="B10" s="4"/>
      <c r="C10" s="2"/>
      <c r="D10" s="2"/>
      <c r="E10" s="2"/>
      <c r="F10" s="2"/>
      <c r="G10" s="2"/>
      <c r="H10" s="6"/>
      <c r="I10" s="2"/>
    </row>
    <row r="11" spans="1:9" ht="16.7" customHeight="1">
      <c r="A11" s="3" t="s">
        <v>191</v>
      </c>
      <c r="B11" s="4"/>
      <c r="C11" s="2"/>
      <c r="D11" s="2"/>
      <c r="E11" s="2"/>
      <c r="F11" s="2"/>
      <c r="G11" s="2"/>
      <c r="H11" s="6"/>
      <c r="I11" s="2"/>
    </row>
    <row r="12" spans="1:9" ht="16.7" customHeight="1">
      <c r="A12" s="15" t="s">
        <v>172</v>
      </c>
      <c r="B12" s="4"/>
      <c r="C12" s="2" t="s">
        <v>52</v>
      </c>
      <c r="D12" s="2" t="s">
        <v>40</v>
      </c>
      <c r="E12" s="24" t="s">
        <v>174</v>
      </c>
      <c r="F12" s="24" t="s">
        <v>175</v>
      </c>
      <c r="G12" s="24" t="s">
        <v>173</v>
      </c>
      <c r="H12" s="6"/>
      <c r="I12" s="2"/>
    </row>
    <row r="13" spans="1:9" ht="16.7" customHeight="1">
      <c r="A13" s="15" t="s">
        <v>163</v>
      </c>
      <c r="B13" s="4"/>
      <c r="C13" s="2" t="s">
        <v>52</v>
      </c>
      <c r="D13" s="2" t="s">
        <v>40</v>
      </c>
      <c r="E13" s="24" t="s">
        <v>174</v>
      </c>
      <c r="F13" s="24" t="s">
        <v>164</v>
      </c>
      <c r="G13" s="24" t="s">
        <v>167</v>
      </c>
      <c r="H13" s="6"/>
      <c r="I13" s="2"/>
    </row>
    <row r="14" spans="1:9" ht="16.7" customHeight="1">
      <c r="A14" s="15" t="s">
        <v>165</v>
      </c>
      <c r="B14" s="4"/>
      <c r="C14" s="2" t="s">
        <v>52</v>
      </c>
      <c r="D14" s="2" t="s">
        <v>40</v>
      </c>
      <c r="E14" s="24" t="s">
        <v>184</v>
      </c>
      <c r="F14" s="15" t="s">
        <v>168</v>
      </c>
      <c r="G14" s="15" t="s">
        <v>169</v>
      </c>
      <c r="H14" s="6"/>
      <c r="I14" s="2"/>
    </row>
    <row r="15" spans="1:9" ht="16.7" customHeight="1">
      <c r="A15" s="15" t="s">
        <v>166</v>
      </c>
      <c r="B15" s="4"/>
      <c r="C15" s="2" t="s">
        <v>52</v>
      </c>
      <c r="D15" s="2" t="s">
        <v>40</v>
      </c>
      <c r="E15" s="24" t="s">
        <v>184</v>
      </c>
      <c r="F15" s="15" t="s">
        <v>170</v>
      </c>
      <c r="G15" s="15" t="s">
        <v>171</v>
      </c>
      <c r="H15" s="6"/>
      <c r="I15" s="2"/>
    </row>
    <row r="16" spans="1:9" ht="16.7" customHeight="1">
      <c r="A16" s="15" t="s">
        <v>176</v>
      </c>
      <c r="B16" s="4"/>
      <c r="C16" s="2" t="s">
        <v>52</v>
      </c>
      <c r="D16" s="2" t="s">
        <v>40</v>
      </c>
      <c r="E16" s="24" t="s">
        <v>184</v>
      </c>
      <c r="F16" s="24" t="s">
        <v>177</v>
      </c>
      <c r="G16" s="24" t="s">
        <v>178</v>
      </c>
      <c r="H16" s="6"/>
      <c r="I16" s="2"/>
    </row>
    <row r="17" spans="1:9" ht="16.7" customHeight="1">
      <c r="A17" s="15" t="s">
        <v>180</v>
      </c>
      <c r="B17" s="4"/>
      <c r="C17" s="2" t="s">
        <v>52</v>
      </c>
      <c r="D17" s="2" t="s">
        <v>40</v>
      </c>
      <c r="E17" s="24" t="s">
        <v>187</v>
      </c>
      <c r="F17" s="24" t="s">
        <v>182</v>
      </c>
      <c r="G17" s="24" t="s">
        <v>181</v>
      </c>
      <c r="H17" s="6"/>
      <c r="I17" s="2"/>
    </row>
    <row r="18" spans="1:9" ht="16.7" customHeight="1">
      <c r="A18" s="15" t="s">
        <v>183</v>
      </c>
      <c r="B18" s="4"/>
      <c r="C18" s="2" t="s">
        <v>52</v>
      </c>
      <c r="D18" s="2" t="s">
        <v>40</v>
      </c>
      <c r="E18" s="24" t="s">
        <v>184</v>
      </c>
      <c r="F18" s="15" t="s">
        <v>185</v>
      </c>
      <c r="G18" s="15" t="s">
        <v>186</v>
      </c>
      <c r="H18" s="6"/>
      <c r="I18" s="2"/>
    </row>
    <row r="19" spans="1:9" ht="16.7" customHeight="1">
      <c r="A19" s="15" t="s">
        <v>194</v>
      </c>
      <c r="B19" s="4"/>
      <c r="C19" s="2" t="s">
        <v>52</v>
      </c>
      <c r="D19" s="2" t="s">
        <v>40</v>
      </c>
      <c r="E19" s="24" t="s">
        <v>187</v>
      </c>
      <c r="F19" s="15" t="s">
        <v>189</v>
      </c>
      <c r="G19" s="15" t="s">
        <v>190</v>
      </c>
      <c r="H19" s="6"/>
      <c r="I19" s="2"/>
    </row>
    <row r="20" spans="1:9" ht="16.7" customHeight="1">
      <c r="A20" s="4"/>
      <c r="B20" s="4"/>
      <c r="C20" s="2"/>
      <c r="D20" s="2"/>
      <c r="E20" s="2"/>
      <c r="F20" s="2"/>
      <c r="G20" s="2"/>
      <c r="H20" s="6"/>
      <c r="I20" s="2"/>
    </row>
    <row r="21" spans="1:9" ht="16.7" customHeight="1">
      <c r="A21" s="3" t="s">
        <v>192</v>
      </c>
      <c r="B21" s="4"/>
      <c r="C21" s="2"/>
      <c r="D21" s="2"/>
      <c r="E21" s="2"/>
      <c r="F21" s="2"/>
      <c r="G21" s="2"/>
      <c r="H21" s="6"/>
      <c r="I21" s="2"/>
    </row>
    <row r="22" spans="1:9" ht="16.7" customHeight="1">
      <c r="A22" s="4" t="s">
        <v>154</v>
      </c>
      <c r="B22" s="4"/>
      <c r="C22" s="2" t="s">
        <v>61</v>
      </c>
      <c r="D22" s="2" t="s">
        <v>40</v>
      </c>
      <c r="E22" s="24" t="s">
        <v>162</v>
      </c>
      <c r="F22" s="2" t="s">
        <v>159</v>
      </c>
      <c r="G22" s="2" t="s">
        <v>160</v>
      </c>
      <c r="H22" s="6"/>
      <c r="I22" s="2"/>
    </row>
    <row r="23" spans="1:9" ht="16.7" customHeight="1">
      <c r="A23" s="4" t="s">
        <v>157</v>
      </c>
      <c r="B23" s="4"/>
      <c r="C23" s="2" t="s">
        <v>61</v>
      </c>
      <c r="D23" s="2" t="s">
        <v>40</v>
      </c>
      <c r="E23" s="24" t="s">
        <v>162</v>
      </c>
      <c r="F23" s="2" t="s">
        <v>159</v>
      </c>
      <c r="G23" s="2" t="s">
        <v>160</v>
      </c>
      <c r="H23" s="6"/>
      <c r="I23" s="2"/>
    </row>
    <row r="24" spans="1:9" ht="16.7" customHeight="1">
      <c r="A24" s="4" t="s">
        <v>156</v>
      </c>
      <c r="B24" s="4"/>
      <c r="C24" s="2" t="s">
        <v>61</v>
      </c>
      <c r="D24" s="2" t="s">
        <v>40</v>
      </c>
      <c r="E24" s="24" t="s">
        <v>162</v>
      </c>
      <c r="F24" s="2" t="s">
        <v>159</v>
      </c>
      <c r="G24" s="2" t="s">
        <v>160</v>
      </c>
      <c r="H24" s="6"/>
      <c r="I24" s="2"/>
    </row>
    <row r="25" spans="1:9" ht="16.7" customHeight="1">
      <c r="A25" s="4" t="s">
        <v>155</v>
      </c>
      <c r="B25" s="4"/>
      <c r="C25" s="2" t="s">
        <v>61</v>
      </c>
      <c r="D25" s="2" t="s">
        <v>40</v>
      </c>
      <c r="E25" s="24" t="s">
        <v>162</v>
      </c>
      <c r="F25" s="2" t="s">
        <v>159</v>
      </c>
      <c r="G25" s="2" t="s">
        <v>160</v>
      </c>
      <c r="H25" s="6"/>
      <c r="I25" s="2"/>
    </row>
    <row r="26" spans="1:9" ht="16.7" customHeight="1">
      <c r="A26" s="4" t="s">
        <v>158</v>
      </c>
      <c r="B26" s="4"/>
      <c r="C26" s="2" t="s">
        <v>61</v>
      </c>
      <c r="D26" s="2" t="s">
        <v>40</v>
      </c>
      <c r="E26" s="24" t="s">
        <v>162</v>
      </c>
      <c r="F26" s="2" t="s">
        <v>159</v>
      </c>
      <c r="G26" s="2" t="s">
        <v>161</v>
      </c>
      <c r="H26" s="26" t="s">
        <v>193</v>
      </c>
      <c r="I26" s="2"/>
    </row>
    <row r="27" spans="1:9" ht="16.7" customHeight="1">
      <c r="A27" s="4"/>
      <c r="B27" s="2"/>
      <c r="C27" s="2" t="s">
        <v>15</v>
      </c>
      <c r="D27" s="2"/>
      <c r="E27" s="2"/>
      <c r="F27" s="2"/>
      <c r="G27" s="2"/>
      <c r="H27" s="6"/>
      <c r="I27" s="2"/>
    </row>
  </sheetData>
  <conditionalFormatting sqref="C1:C1048576">
    <cfRule type="containsText" dxfId="3" priority="1" operator="containsText" text="FAIL">
      <formula>NOT(ISERROR(SEARCH("FAIL",C1)))</formula>
    </cfRule>
    <cfRule type="containsText" dxfId="2" priority="2" operator="containsText" text="PASS">
      <formula>NOT(ISERROR(SEARCH("PASS",C1)))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1D33F21-4AA7-E44D-AFC7-E75AA3FEE509}">
          <x14:formula1>
            <xm:f>DropDown!$B$2:$B$5</xm:f>
          </x14:formula1>
          <xm:sqref>D2:D27</xm:sqref>
        </x14:dataValidation>
        <x14:dataValidation type="list" allowBlank="1" showInputMessage="1" showErrorMessage="1" xr:uid="{76ECF557-DE92-DD43-9975-2811ED4736AE}">
          <x14:formula1>
            <xm:f>DropDown!$A$2:$A$8</xm:f>
          </x14:formula1>
          <xm:sqref>C2:C27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3"/>
  <sheetViews>
    <sheetView showGridLines="0" zoomScale="90" zoomScaleNormal="90" workbookViewId="0">
      <pane ySplit="1" topLeftCell="A59" activePane="bottomLeft" state="frozen"/>
      <selection pane="bottomLeft"/>
    </sheetView>
  </sheetViews>
  <sheetFormatPr defaultColWidth="25.28515625" defaultRowHeight="15" customHeight="1"/>
  <cols>
    <col min="1" max="1" width="58.140625" style="1" bestFit="1" customWidth="1"/>
    <col min="2" max="2" width="7.42578125" style="14" customWidth="1"/>
    <col min="3" max="3" width="17.7109375" style="1" bestFit="1" customWidth="1"/>
    <col min="4" max="4" width="14.42578125" style="1" bestFit="1" customWidth="1"/>
    <col min="5" max="5" width="16.42578125" style="1" customWidth="1"/>
    <col min="6" max="6" width="25.5703125" style="1" customWidth="1"/>
    <col min="7" max="7" width="23.7109375" style="1" customWidth="1"/>
    <col min="8" max="8" width="80.42578125" style="25" customWidth="1"/>
    <col min="9" max="10" width="25.28515625" style="1" customWidth="1"/>
    <col min="11" max="16384" width="25.28515625" style="1"/>
  </cols>
  <sheetData>
    <row r="1" spans="1:9" s="27" customFormat="1" ht="15.75" customHeight="1">
      <c r="A1" s="28" t="s">
        <v>105</v>
      </c>
      <c r="B1" s="47" t="s">
        <v>127</v>
      </c>
      <c r="C1" s="28" t="s">
        <v>0</v>
      </c>
      <c r="D1" s="28" t="s">
        <v>1</v>
      </c>
      <c r="E1" s="28" t="s">
        <v>2</v>
      </c>
      <c r="F1" s="28" t="s">
        <v>3</v>
      </c>
      <c r="G1" s="28" t="s">
        <v>4</v>
      </c>
      <c r="H1" s="29" t="s">
        <v>5</v>
      </c>
      <c r="I1" s="30"/>
    </row>
    <row r="2" spans="1:9" ht="16.7" customHeight="1">
      <c r="A2" s="2"/>
      <c r="B2" s="2"/>
      <c r="C2" s="2" t="s">
        <v>15</v>
      </c>
      <c r="D2" s="2"/>
      <c r="E2" s="2"/>
      <c r="F2" s="2"/>
      <c r="G2" s="2"/>
      <c r="H2" s="6"/>
      <c r="I2" s="2"/>
    </row>
    <row r="3" spans="1:9" ht="15.75" customHeight="1">
      <c r="A3" s="3" t="s">
        <v>93</v>
      </c>
      <c r="B3" s="3"/>
      <c r="C3" s="2" t="s">
        <v>15</v>
      </c>
      <c r="D3" s="2"/>
      <c r="E3" s="2"/>
      <c r="F3" s="2"/>
      <c r="G3" s="2"/>
      <c r="H3" s="6"/>
      <c r="I3" s="2"/>
    </row>
    <row r="4" spans="1:9" ht="12.75">
      <c r="A4" s="21" t="s">
        <v>60</v>
      </c>
      <c r="B4" s="21"/>
      <c r="C4" s="2" t="s">
        <v>53</v>
      </c>
      <c r="D4" s="4" t="s">
        <v>6</v>
      </c>
      <c r="E4" s="4" t="s">
        <v>7</v>
      </c>
      <c r="F4" s="4" t="s">
        <v>8</v>
      </c>
      <c r="G4" s="4" t="s">
        <v>9</v>
      </c>
      <c r="I4" s="2"/>
    </row>
    <row r="5" spans="1:9" ht="16.7" customHeight="1">
      <c r="A5" s="4" t="s">
        <v>10</v>
      </c>
      <c r="B5" s="4"/>
      <c r="C5" s="2" t="s">
        <v>53</v>
      </c>
      <c r="D5" s="4" t="s">
        <v>6</v>
      </c>
      <c r="E5" s="2"/>
      <c r="F5" s="2"/>
      <c r="G5" s="2"/>
      <c r="H5" s="6"/>
      <c r="I5" s="2"/>
    </row>
    <row r="6" spans="1:9" ht="16.7" customHeight="1">
      <c r="A6" s="4" t="s">
        <v>12</v>
      </c>
      <c r="B6" s="4"/>
      <c r="C6" s="2" t="s">
        <v>39</v>
      </c>
      <c r="D6" s="4" t="s">
        <v>6</v>
      </c>
      <c r="E6" s="2"/>
      <c r="F6" s="2"/>
      <c r="G6" s="2"/>
      <c r="H6" s="6"/>
      <c r="I6" s="2"/>
    </row>
    <row r="7" spans="1:9" ht="16.7" customHeight="1">
      <c r="A7" s="4" t="s">
        <v>13</v>
      </c>
      <c r="B7" s="4"/>
      <c r="C7" s="2" t="s">
        <v>53</v>
      </c>
      <c r="D7" s="4" t="s">
        <v>6</v>
      </c>
      <c r="E7" s="2"/>
      <c r="F7" s="2"/>
      <c r="G7" s="2"/>
      <c r="H7" s="6"/>
      <c r="I7" s="2"/>
    </row>
    <row r="8" spans="1:9" s="14" customFormat="1" ht="16.7" customHeight="1">
      <c r="A8" s="15" t="s">
        <v>43</v>
      </c>
      <c r="B8" s="15"/>
      <c r="C8" s="15" t="s">
        <v>53</v>
      </c>
      <c r="D8" s="15" t="s">
        <v>6</v>
      </c>
      <c r="E8" s="15"/>
      <c r="F8" s="15"/>
      <c r="G8" s="15"/>
      <c r="H8" s="23"/>
      <c r="I8" s="15"/>
    </row>
    <row r="9" spans="1:9" customFormat="1" ht="16.7" customHeight="1">
      <c r="A9" s="15"/>
      <c r="B9" s="15"/>
      <c r="C9" s="15"/>
      <c r="D9" s="15" t="s">
        <v>15</v>
      </c>
      <c r="E9" s="15"/>
      <c r="F9" s="15"/>
      <c r="G9" s="15"/>
      <c r="H9" s="23"/>
      <c r="I9" s="15"/>
    </row>
    <row r="10" spans="1:9" customFormat="1" ht="16.7" customHeight="1">
      <c r="A10" s="15" t="s">
        <v>131</v>
      </c>
      <c r="B10" s="15"/>
      <c r="C10" s="2" t="s">
        <v>39</v>
      </c>
      <c r="D10" s="4" t="s">
        <v>6</v>
      </c>
      <c r="E10" s="15"/>
      <c r="F10" s="15"/>
      <c r="G10" s="15"/>
      <c r="H10" s="23"/>
      <c r="I10" s="15"/>
    </row>
    <row r="11" spans="1:9" ht="16.7" customHeight="1">
      <c r="A11" s="4" t="s">
        <v>54</v>
      </c>
      <c r="B11" s="4"/>
      <c r="C11" s="2" t="s">
        <v>39</v>
      </c>
      <c r="D11" s="4" t="s">
        <v>6</v>
      </c>
      <c r="E11" s="2"/>
      <c r="F11" s="2"/>
      <c r="G11" s="2"/>
      <c r="H11" s="6"/>
      <c r="I11" s="2"/>
    </row>
    <row r="12" spans="1:9" s="14" customFormat="1" ht="16.7" customHeight="1">
      <c r="A12" s="15" t="s">
        <v>55</v>
      </c>
      <c r="B12" s="15"/>
      <c r="C12" s="2" t="s">
        <v>39</v>
      </c>
      <c r="D12" s="4" t="s">
        <v>6</v>
      </c>
      <c r="E12" s="2"/>
      <c r="F12" s="2"/>
      <c r="G12" s="2"/>
      <c r="H12" s="6"/>
      <c r="I12" s="2"/>
    </row>
    <row r="13" spans="1:9" s="14" customFormat="1" ht="16.7" customHeight="1">
      <c r="A13" s="15" t="s">
        <v>56</v>
      </c>
      <c r="B13" s="15"/>
      <c r="C13" s="2" t="s">
        <v>39</v>
      </c>
      <c r="D13" s="4" t="s">
        <v>6</v>
      </c>
      <c r="E13" s="2"/>
      <c r="F13" s="2"/>
      <c r="G13" s="2"/>
      <c r="H13" s="6"/>
      <c r="I13" s="2"/>
    </row>
    <row r="14" spans="1:9" s="14" customFormat="1" ht="16.7" customHeight="1">
      <c r="A14" s="15" t="s">
        <v>57</v>
      </c>
      <c r="B14" s="15"/>
      <c r="C14" s="2" t="s">
        <v>53</v>
      </c>
      <c r="D14" s="4" t="s">
        <v>6</v>
      </c>
      <c r="E14" s="2"/>
      <c r="F14" s="2"/>
      <c r="G14" s="2"/>
      <c r="H14" s="6"/>
      <c r="I14" s="2"/>
    </row>
    <row r="15" spans="1:9" s="14" customFormat="1" ht="16.7" customHeight="1">
      <c r="A15" s="15" t="s">
        <v>58</v>
      </c>
      <c r="B15" s="15"/>
      <c r="C15" s="2" t="s">
        <v>39</v>
      </c>
      <c r="D15" s="4" t="s">
        <v>6</v>
      </c>
      <c r="E15" s="2"/>
      <c r="F15" s="2"/>
      <c r="G15" s="2"/>
      <c r="H15" s="6"/>
      <c r="I15" s="2"/>
    </row>
    <row r="16" spans="1:9" s="14" customFormat="1" ht="16.7" customHeight="1">
      <c r="A16" s="15" t="s">
        <v>59</v>
      </c>
      <c r="B16" s="15"/>
      <c r="C16" s="2" t="s">
        <v>39</v>
      </c>
      <c r="D16" s="4" t="s">
        <v>6</v>
      </c>
      <c r="E16" s="2"/>
      <c r="F16" s="2"/>
      <c r="G16" s="2"/>
      <c r="H16" s="6"/>
      <c r="I16" s="2"/>
    </row>
    <row r="17" spans="1:9" s="14" customFormat="1" ht="16.7" customHeight="1">
      <c r="A17" s="15" t="s">
        <v>147</v>
      </c>
      <c r="B17" s="15"/>
      <c r="C17" s="2" t="s">
        <v>39</v>
      </c>
      <c r="D17" s="4" t="s">
        <v>6</v>
      </c>
      <c r="E17" s="2"/>
      <c r="F17" s="2"/>
      <c r="G17" s="2"/>
      <c r="H17" s="6"/>
      <c r="I17" s="2"/>
    </row>
    <row r="18" spans="1:9" s="14" customFormat="1" ht="16.7" customHeight="1">
      <c r="A18" s="4"/>
      <c r="B18" s="4"/>
      <c r="C18" s="2"/>
      <c r="D18" s="4"/>
      <c r="E18" s="2"/>
      <c r="F18" s="2"/>
      <c r="G18" s="2"/>
      <c r="H18" s="6"/>
      <c r="I18" s="2"/>
    </row>
    <row r="19" spans="1:9" s="14" customFormat="1" ht="16.7" customHeight="1">
      <c r="A19" s="15" t="s">
        <v>68</v>
      </c>
      <c r="B19" s="15"/>
      <c r="C19" s="2" t="s">
        <v>41</v>
      </c>
      <c r="D19" s="4" t="s">
        <v>6</v>
      </c>
      <c r="E19" s="24" t="s">
        <v>69</v>
      </c>
      <c r="F19" s="24" t="s">
        <v>66</v>
      </c>
      <c r="G19" s="24" t="s">
        <v>67</v>
      </c>
      <c r="H19" s="23" t="s">
        <v>150</v>
      </c>
      <c r="I19" s="2"/>
    </row>
    <row r="20" spans="1:9" s="14" customFormat="1" ht="16.7" customHeight="1">
      <c r="A20" s="15" t="s">
        <v>70</v>
      </c>
      <c r="B20" s="15"/>
      <c r="C20" s="2" t="s">
        <v>41</v>
      </c>
      <c r="D20" s="4" t="s">
        <v>6</v>
      </c>
      <c r="E20" s="24" t="s">
        <v>71</v>
      </c>
      <c r="F20" s="24" t="s">
        <v>72</v>
      </c>
      <c r="G20" s="24" t="s">
        <v>74</v>
      </c>
      <c r="H20" s="23" t="s">
        <v>87</v>
      </c>
      <c r="I20" s="2"/>
    </row>
    <row r="21" spans="1:9" s="14" customFormat="1" ht="16.7" customHeight="1">
      <c r="A21" s="15" t="s">
        <v>73</v>
      </c>
      <c r="B21" s="15"/>
      <c r="C21" s="2" t="s">
        <v>42</v>
      </c>
      <c r="D21" s="4" t="s">
        <v>6</v>
      </c>
      <c r="E21" s="2"/>
      <c r="F21" s="2"/>
      <c r="G21" s="2"/>
      <c r="H21" s="26" t="s">
        <v>76</v>
      </c>
      <c r="I21" s="2"/>
    </row>
    <row r="22" spans="1:9" s="14" customFormat="1" ht="16.7" customHeight="1">
      <c r="A22" s="15" t="s">
        <v>75</v>
      </c>
      <c r="B22" s="15"/>
      <c r="C22" s="2" t="s">
        <v>42</v>
      </c>
      <c r="D22" s="4" t="s">
        <v>6</v>
      </c>
      <c r="E22" s="2"/>
      <c r="F22" s="2"/>
      <c r="G22" s="2"/>
      <c r="H22" s="26" t="s">
        <v>77</v>
      </c>
      <c r="I22" s="2"/>
    </row>
    <row r="23" spans="1:9" s="14" customFormat="1" ht="16.7" customHeight="1">
      <c r="A23" s="15" t="s">
        <v>78</v>
      </c>
      <c r="B23" s="15"/>
      <c r="C23" s="2" t="s">
        <v>41</v>
      </c>
      <c r="D23" s="4" t="s">
        <v>6</v>
      </c>
      <c r="E23" s="24" t="s">
        <v>79</v>
      </c>
      <c r="F23" s="24" t="s">
        <v>80</v>
      </c>
      <c r="G23" s="24" t="s">
        <v>81</v>
      </c>
      <c r="H23" s="26" t="s">
        <v>82</v>
      </c>
      <c r="I23" s="2"/>
    </row>
    <row r="24" spans="1:9" s="14" customFormat="1" ht="16.7" customHeight="1">
      <c r="A24" s="15"/>
      <c r="B24" s="15"/>
      <c r="C24" s="2"/>
      <c r="D24" s="4"/>
      <c r="E24" s="24"/>
      <c r="F24" s="24"/>
      <c r="G24" s="24"/>
      <c r="H24" s="26"/>
      <c r="I24" s="2"/>
    </row>
    <row r="25" spans="1:9" s="14" customFormat="1" ht="16.7" customHeight="1">
      <c r="A25" s="15" t="s">
        <v>148</v>
      </c>
      <c r="B25" s="15"/>
      <c r="C25" s="2" t="s">
        <v>39</v>
      </c>
      <c r="D25" s="4" t="s">
        <v>6</v>
      </c>
      <c r="E25" s="24"/>
      <c r="F25" s="24"/>
      <c r="G25" s="24"/>
      <c r="H25" s="26"/>
      <c r="I25" s="2"/>
    </row>
    <row r="26" spans="1:9" s="14" customFormat="1" ht="16.7" customHeight="1">
      <c r="A26" s="15" t="s">
        <v>83</v>
      </c>
      <c r="B26" s="15"/>
      <c r="C26" s="2" t="s">
        <v>39</v>
      </c>
      <c r="D26" s="4" t="s">
        <v>6</v>
      </c>
      <c r="E26" s="24" t="s">
        <v>84</v>
      </c>
      <c r="F26" s="24" t="s">
        <v>85</v>
      </c>
      <c r="G26" s="24" t="s">
        <v>86</v>
      </c>
      <c r="H26" s="26" t="s">
        <v>151</v>
      </c>
      <c r="I26" s="2"/>
    </row>
    <row r="27" spans="1:9" s="14" customFormat="1" ht="16.7" customHeight="1">
      <c r="A27" s="4"/>
      <c r="B27" s="4"/>
      <c r="C27" s="2"/>
      <c r="D27" s="4"/>
      <c r="E27" s="2"/>
      <c r="F27" s="2"/>
      <c r="G27" s="2"/>
      <c r="H27" s="6"/>
      <c r="I27" s="2"/>
    </row>
    <row r="28" spans="1:9" ht="16.7" customHeight="1">
      <c r="A28" s="4" t="s">
        <v>16</v>
      </c>
      <c r="B28" s="4"/>
      <c r="C28" s="2" t="s">
        <v>39</v>
      </c>
      <c r="D28" s="4" t="s">
        <v>6</v>
      </c>
      <c r="E28" s="2"/>
      <c r="F28" s="2"/>
      <c r="G28" s="2"/>
      <c r="H28" s="6"/>
      <c r="I28" s="2"/>
    </row>
    <row r="29" spans="1:9" ht="16.7" customHeight="1">
      <c r="A29" s="4" t="s">
        <v>17</v>
      </c>
      <c r="B29" s="4"/>
      <c r="C29" s="2" t="s">
        <v>39</v>
      </c>
      <c r="D29" s="4" t="s">
        <v>6</v>
      </c>
      <c r="E29" s="2"/>
      <c r="F29" s="2"/>
      <c r="G29" s="2"/>
      <c r="H29" s="6"/>
      <c r="I29" s="2"/>
    </row>
    <row r="30" spans="1:9" ht="16.7" customHeight="1">
      <c r="A30" s="4" t="s">
        <v>18</v>
      </c>
      <c r="B30" s="4"/>
      <c r="C30" s="2" t="s">
        <v>53</v>
      </c>
      <c r="D30" s="4" t="s">
        <v>6</v>
      </c>
      <c r="E30" s="2"/>
      <c r="F30" s="2"/>
      <c r="G30" s="2"/>
      <c r="H30" s="6"/>
      <c r="I30" s="2"/>
    </row>
    <row r="31" spans="1:9" ht="16.7" customHeight="1">
      <c r="A31" s="2"/>
      <c r="B31" s="2"/>
      <c r="C31" s="2" t="s">
        <v>15</v>
      </c>
      <c r="D31" s="4" t="s">
        <v>15</v>
      </c>
      <c r="E31" s="2"/>
      <c r="F31" s="2"/>
      <c r="G31" s="2"/>
      <c r="H31" s="6"/>
      <c r="I31" s="2"/>
    </row>
    <row r="32" spans="1:9" ht="16.7" customHeight="1">
      <c r="A32" s="4" t="s">
        <v>20</v>
      </c>
      <c r="B32" s="4"/>
      <c r="C32" s="2" t="s">
        <v>39</v>
      </c>
      <c r="D32" s="4" t="s">
        <v>6</v>
      </c>
      <c r="E32" s="2"/>
      <c r="F32" s="2"/>
      <c r="G32" s="2"/>
      <c r="H32" s="6"/>
      <c r="I32" s="2"/>
    </row>
    <row r="33" spans="1:9" ht="16.7" customHeight="1">
      <c r="A33" s="2"/>
      <c r="B33" s="2"/>
      <c r="C33" s="2" t="s">
        <v>15</v>
      </c>
      <c r="D33" s="4" t="s">
        <v>15</v>
      </c>
      <c r="E33" s="2"/>
      <c r="F33" s="2"/>
      <c r="G33" s="2"/>
      <c r="H33" s="6"/>
      <c r="I33" s="2"/>
    </row>
    <row r="34" spans="1:9" ht="16.7" customHeight="1">
      <c r="A34" s="4" t="s">
        <v>21</v>
      </c>
      <c r="B34" s="4"/>
      <c r="C34" s="2" t="s">
        <v>61</v>
      </c>
      <c r="D34" s="4" t="s">
        <v>40</v>
      </c>
      <c r="E34" s="2"/>
      <c r="F34" s="2"/>
      <c r="G34" s="2"/>
      <c r="H34" s="6"/>
      <c r="I34" s="2"/>
    </row>
    <row r="35" spans="1:9" ht="16.7" customHeight="1">
      <c r="A35" s="4" t="s">
        <v>22</v>
      </c>
      <c r="B35" s="4"/>
      <c r="C35" s="2" t="s">
        <v>39</v>
      </c>
      <c r="D35" s="4" t="s">
        <v>6</v>
      </c>
      <c r="E35" s="2"/>
      <c r="F35" s="2"/>
      <c r="G35" s="2"/>
      <c r="H35" s="6"/>
      <c r="I35" s="2"/>
    </row>
    <row r="36" spans="1:9" ht="16.7" customHeight="1">
      <c r="A36" s="4" t="s">
        <v>23</v>
      </c>
      <c r="B36" s="4"/>
      <c r="C36" s="2" t="s">
        <v>39</v>
      </c>
      <c r="D36" s="4" t="s">
        <v>6</v>
      </c>
      <c r="E36" s="2"/>
      <c r="F36" s="2"/>
      <c r="G36" s="2"/>
      <c r="H36" s="6"/>
      <c r="I36" s="2"/>
    </row>
    <row r="37" spans="1:9" ht="16.7" customHeight="1">
      <c r="A37" s="4" t="s">
        <v>24</v>
      </c>
      <c r="B37" s="4"/>
      <c r="C37" s="2" t="s">
        <v>39</v>
      </c>
      <c r="D37" s="4" t="s">
        <v>6</v>
      </c>
      <c r="E37" s="2"/>
      <c r="F37" s="2"/>
      <c r="G37" s="2"/>
      <c r="H37" s="6"/>
      <c r="I37" s="2"/>
    </row>
    <row r="38" spans="1:9" ht="16.7" customHeight="1">
      <c r="A38" s="15" t="s">
        <v>62</v>
      </c>
      <c r="B38" s="15"/>
      <c r="C38" s="2" t="s">
        <v>39</v>
      </c>
      <c r="D38" s="4" t="s">
        <v>6</v>
      </c>
      <c r="E38" s="2"/>
      <c r="F38" s="2"/>
      <c r="G38" s="2"/>
      <c r="H38" s="6"/>
      <c r="I38" s="2"/>
    </row>
    <row r="39" spans="1:9" ht="16.7" customHeight="1">
      <c r="A39" s="4" t="s">
        <v>25</v>
      </c>
      <c r="B39" s="4"/>
      <c r="C39" s="2" t="s">
        <v>39</v>
      </c>
      <c r="D39" s="4" t="s">
        <v>6</v>
      </c>
      <c r="E39" s="2"/>
      <c r="F39" s="2"/>
      <c r="G39" s="2"/>
      <c r="H39" s="6"/>
      <c r="I39" s="2"/>
    </row>
    <row r="40" spans="1:9" ht="16.7" customHeight="1">
      <c r="A40" s="4" t="s">
        <v>26</v>
      </c>
      <c r="B40" s="4"/>
      <c r="C40" s="2" t="s">
        <v>39</v>
      </c>
      <c r="D40" s="4" t="s">
        <v>6</v>
      </c>
      <c r="E40" s="2"/>
      <c r="F40" s="2"/>
      <c r="G40" s="2"/>
      <c r="H40" s="6"/>
      <c r="I40" s="2"/>
    </row>
    <row r="41" spans="1:9" ht="16.7" customHeight="1">
      <c r="A41" s="4" t="s">
        <v>27</v>
      </c>
      <c r="B41" s="4"/>
      <c r="C41" s="2" t="s">
        <v>39</v>
      </c>
      <c r="D41" s="4" t="s">
        <v>6</v>
      </c>
      <c r="E41" s="2"/>
      <c r="F41" s="2"/>
      <c r="G41" s="2"/>
      <c r="H41" s="6"/>
      <c r="I41" s="2"/>
    </row>
    <row r="42" spans="1:9" ht="25.5">
      <c r="A42" s="5" t="s">
        <v>28</v>
      </c>
      <c r="B42" s="5"/>
      <c r="C42" s="2" t="s">
        <v>39</v>
      </c>
      <c r="D42" s="4" t="s">
        <v>6</v>
      </c>
      <c r="E42" s="2"/>
      <c r="F42" s="2"/>
      <c r="G42" s="2"/>
      <c r="H42" s="6"/>
      <c r="I42" s="2"/>
    </row>
    <row r="43" spans="1:9" ht="16.7" customHeight="1">
      <c r="A43" s="4" t="s">
        <v>29</v>
      </c>
      <c r="B43" s="4"/>
      <c r="C43" s="2" t="s">
        <v>39</v>
      </c>
      <c r="D43" s="4" t="s">
        <v>6</v>
      </c>
      <c r="E43" s="2"/>
      <c r="F43" s="2"/>
      <c r="G43" s="2"/>
      <c r="H43" s="6"/>
      <c r="I43" s="2"/>
    </row>
    <row r="44" spans="1:9" ht="16.7" customHeight="1">
      <c r="A44" s="4" t="s">
        <v>30</v>
      </c>
      <c r="B44" s="4"/>
      <c r="C44" s="2" t="s">
        <v>39</v>
      </c>
      <c r="D44" s="4" t="s">
        <v>6</v>
      </c>
      <c r="E44" s="2"/>
      <c r="F44" s="2"/>
      <c r="G44" s="2"/>
      <c r="H44" s="6"/>
      <c r="I44" s="2"/>
    </row>
    <row r="45" spans="1:9" ht="12.75">
      <c r="A45" s="23" t="s">
        <v>64</v>
      </c>
      <c r="B45" s="23"/>
      <c r="C45" s="2" t="s">
        <v>39</v>
      </c>
      <c r="D45" s="4" t="s">
        <v>6</v>
      </c>
      <c r="E45" s="2"/>
      <c r="F45" s="2"/>
      <c r="G45" s="2"/>
      <c r="H45" s="6"/>
      <c r="I45" s="2"/>
    </row>
    <row r="46" spans="1:9" ht="16.7" customHeight="1">
      <c r="A46" s="4" t="s">
        <v>31</v>
      </c>
      <c r="B46" s="4"/>
      <c r="C46" s="2" t="s">
        <v>39</v>
      </c>
      <c r="D46" s="4" t="s">
        <v>6</v>
      </c>
      <c r="E46" s="2"/>
      <c r="F46" s="2"/>
      <c r="G46" s="2"/>
      <c r="H46" s="6"/>
      <c r="I46" s="2"/>
    </row>
    <row r="47" spans="1:9" ht="38.25">
      <c r="A47" s="5" t="s">
        <v>32</v>
      </c>
      <c r="B47" s="5"/>
      <c r="C47" s="2" t="s">
        <v>39</v>
      </c>
      <c r="D47" s="4" t="s">
        <v>6</v>
      </c>
      <c r="E47" s="2"/>
      <c r="F47" s="2"/>
      <c r="G47" s="2"/>
      <c r="H47" s="6"/>
      <c r="I47" s="2"/>
    </row>
    <row r="48" spans="1:9" ht="16.7" customHeight="1">
      <c r="A48" s="4" t="s">
        <v>33</v>
      </c>
      <c r="B48" s="4"/>
      <c r="C48" s="2" t="s">
        <v>39</v>
      </c>
      <c r="D48" s="4" t="s">
        <v>6</v>
      </c>
      <c r="E48" s="2"/>
      <c r="F48" s="2"/>
      <c r="G48" s="2"/>
      <c r="H48" s="6"/>
      <c r="I48" s="2"/>
    </row>
    <row r="49" spans="1:9" ht="16.7" customHeight="1">
      <c r="A49" s="15" t="s">
        <v>63</v>
      </c>
      <c r="B49" s="15"/>
      <c r="C49" s="2" t="s">
        <v>61</v>
      </c>
      <c r="D49" s="4" t="s">
        <v>40</v>
      </c>
      <c r="E49" s="2"/>
      <c r="F49" s="2"/>
      <c r="G49" s="2"/>
      <c r="H49" s="6"/>
      <c r="I49" s="2"/>
    </row>
    <row r="50" spans="1:9" ht="16.7" customHeight="1">
      <c r="A50" s="4" t="s">
        <v>34</v>
      </c>
      <c r="B50" s="4"/>
      <c r="C50" s="2" t="s">
        <v>53</v>
      </c>
      <c r="D50" s="4" t="s">
        <v>6</v>
      </c>
      <c r="E50" s="2"/>
      <c r="F50" s="2"/>
      <c r="G50" s="2"/>
      <c r="H50" s="6"/>
      <c r="I50" s="2"/>
    </row>
    <row r="51" spans="1:9" ht="16.7" customHeight="1">
      <c r="A51" s="4" t="s">
        <v>35</v>
      </c>
      <c r="B51" s="4"/>
      <c r="C51" s="2" t="s">
        <v>39</v>
      </c>
      <c r="D51" s="4" t="s">
        <v>6</v>
      </c>
      <c r="E51" s="2"/>
      <c r="F51" s="2"/>
      <c r="G51" s="2"/>
      <c r="H51" s="6"/>
      <c r="I51" s="2"/>
    </row>
    <row r="52" spans="1:9" ht="16.7" customHeight="1">
      <c r="A52" s="4" t="s">
        <v>36</v>
      </c>
      <c r="B52" s="4"/>
      <c r="C52" s="2" t="s">
        <v>39</v>
      </c>
      <c r="D52" s="4" t="s">
        <v>6</v>
      </c>
      <c r="E52" s="2"/>
      <c r="F52" s="2"/>
      <c r="G52" s="2"/>
      <c r="H52" s="6"/>
      <c r="I52" s="2"/>
    </row>
    <row r="53" spans="1:9" ht="16.7" customHeight="1">
      <c r="A53" s="4" t="s">
        <v>37</v>
      </c>
      <c r="B53" s="4"/>
      <c r="C53" s="2" t="s">
        <v>39</v>
      </c>
      <c r="D53" s="4" t="s">
        <v>6</v>
      </c>
      <c r="E53" s="2"/>
      <c r="F53" s="2"/>
      <c r="G53" s="2"/>
      <c r="H53" s="6"/>
      <c r="I53" s="2"/>
    </row>
    <row r="54" spans="1:9" ht="16.7" customHeight="1">
      <c r="A54" s="4" t="s">
        <v>38</v>
      </c>
      <c r="B54" s="4"/>
      <c r="C54" s="2" t="s">
        <v>39</v>
      </c>
      <c r="D54" s="4" t="s">
        <v>6</v>
      </c>
      <c r="E54" s="2"/>
      <c r="F54" s="2"/>
      <c r="G54" s="2"/>
      <c r="H54" s="6"/>
      <c r="I54" s="2"/>
    </row>
    <row r="55" spans="1:9" s="14" customFormat="1" ht="16.7" customHeight="1">
      <c r="A55" s="15" t="s">
        <v>101</v>
      </c>
      <c r="B55" s="15"/>
      <c r="C55" s="2" t="s">
        <v>39</v>
      </c>
      <c r="D55" s="4" t="s">
        <v>6</v>
      </c>
      <c r="E55" s="2"/>
      <c r="F55" s="2"/>
      <c r="G55" s="2"/>
      <c r="H55" s="6"/>
      <c r="I55" s="2"/>
    </row>
    <row r="56" spans="1:9" s="14" customFormat="1" ht="16.7" customHeight="1">
      <c r="A56" s="4"/>
      <c r="B56" s="4"/>
      <c r="C56" s="2"/>
      <c r="D56" s="4"/>
      <c r="E56" s="2"/>
      <c r="F56" s="2"/>
      <c r="G56" s="2"/>
      <c r="H56" s="6"/>
      <c r="I56" s="2"/>
    </row>
    <row r="57" spans="1:9" s="14" customFormat="1" ht="16.7" customHeight="1">
      <c r="A57" s="15" t="s">
        <v>99</v>
      </c>
      <c r="B57" s="15"/>
      <c r="C57" s="2" t="s">
        <v>61</v>
      </c>
      <c r="D57" s="4" t="s">
        <v>40</v>
      </c>
      <c r="E57" s="2"/>
      <c r="F57" s="2"/>
      <c r="G57" s="2"/>
      <c r="H57" s="6"/>
      <c r="I57" s="2"/>
    </row>
    <row r="58" spans="1:9" s="14" customFormat="1" ht="16.7" customHeight="1">
      <c r="A58" s="15" t="s">
        <v>94</v>
      </c>
      <c r="B58" s="15"/>
      <c r="C58" s="2" t="s">
        <v>39</v>
      </c>
      <c r="D58" s="4" t="s">
        <v>40</v>
      </c>
      <c r="E58" s="2"/>
      <c r="F58" s="2"/>
      <c r="G58" s="2"/>
      <c r="H58" s="6"/>
      <c r="I58" s="2"/>
    </row>
    <row r="59" spans="1:9" s="14" customFormat="1" ht="16.7" customHeight="1">
      <c r="A59" s="15" t="s">
        <v>95</v>
      </c>
      <c r="B59" s="15"/>
      <c r="C59" s="2" t="s">
        <v>39</v>
      </c>
      <c r="D59" s="4" t="s">
        <v>14</v>
      </c>
      <c r="E59" s="2"/>
      <c r="F59" s="2"/>
      <c r="G59" s="2"/>
      <c r="H59" s="6"/>
      <c r="I59" s="2"/>
    </row>
    <row r="60" spans="1:9" s="14" customFormat="1" ht="16.7" customHeight="1">
      <c r="A60" s="15" t="s">
        <v>96</v>
      </c>
      <c r="B60" s="15"/>
      <c r="C60" s="2" t="s">
        <v>39</v>
      </c>
      <c r="D60" s="4" t="s">
        <v>14</v>
      </c>
      <c r="E60" s="2"/>
      <c r="F60" s="2"/>
      <c r="G60" s="2"/>
      <c r="H60" s="6"/>
      <c r="I60" s="2"/>
    </row>
    <row r="61" spans="1:9" s="14" customFormat="1" ht="16.7" customHeight="1">
      <c r="A61" s="15" t="s">
        <v>97</v>
      </c>
      <c r="B61" s="15"/>
      <c r="C61" s="2" t="s">
        <v>39</v>
      </c>
      <c r="D61" s="4" t="s">
        <v>14</v>
      </c>
      <c r="E61" s="2"/>
      <c r="F61" s="2"/>
      <c r="G61" s="2"/>
      <c r="H61" s="6"/>
      <c r="I61" s="2"/>
    </row>
    <row r="62" spans="1:9" s="14" customFormat="1" ht="16.7" customHeight="1">
      <c r="A62" s="15" t="s">
        <v>98</v>
      </c>
      <c r="B62" s="15"/>
      <c r="C62" s="2" t="s">
        <v>39</v>
      </c>
      <c r="D62" s="4" t="s">
        <v>14</v>
      </c>
      <c r="E62" s="2"/>
      <c r="F62" s="2"/>
      <c r="G62" s="2"/>
      <c r="H62" s="6"/>
      <c r="I62" s="2"/>
    </row>
    <row r="63" spans="1:9" s="14" customFormat="1" ht="16.7" customHeight="1">
      <c r="A63" s="15" t="s">
        <v>102</v>
      </c>
      <c r="B63" s="15"/>
      <c r="C63" s="2" t="s">
        <v>39</v>
      </c>
      <c r="D63" s="4" t="s">
        <v>14</v>
      </c>
      <c r="E63" s="2"/>
      <c r="F63" s="2"/>
      <c r="G63" s="2"/>
      <c r="H63" s="6"/>
      <c r="I63" s="2"/>
    </row>
    <row r="64" spans="1:9" s="14" customFormat="1" ht="16.7" customHeight="1">
      <c r="A64" s="15" t="s">
        <v>103</v>
      </c>
      <c r="B64" s="15"/>
      <c r="C64" s="2" t="s">
        <v>39</v>
      </c>
      <c r="D64" s="4" t="s">
        <v>14</v>
      </c>
      <c r="E64" s="2"/>
      <c r="F64" s="2"/>
      <c r="G64" s="2"/>
      <c r="H64" s="6"/>
      <c r="I64" s="2"/>
    </row>
    <row r="65" spans="1:9" s="14" customFormat="1" ht="16.7" customHeight="1">
      <c r="A65" s="15" t="s">
        <v>104</v>
      </c>
      <c r="B65" s="15"/>
      <c r="C65" s="2" t="s">
        <v>39</v>
      </c>
      <c r="D65" s="4" t="s">
        <v>14</v>
      </c>
      <c r="E65" s="2"/>
      <c r="F65" s="2"/>
      <c r="G65" s="2"/>
      <c r="H65" s="6"/>
      <c r="I65" s="2"/>
    </row>
    <row r="66" spans="1:9" s="14" customFormat="1" ht="16.7" customHeight="1">
      <c r="A66" s="15" t="s">
        <v>100</v>
      </c>
      <c r="B66" s="15"/>
      <c r="C66" s="2" t="s">
        <v>39</v>
      </c>
      <c r="D66" s="4" t="s">
        <v>14</v>
      </c>
      <c r="E66" s="2"/>
      <c r="F66" s="2"/>
      <c r="G66" s="2"/>
      <c r="H66" s="6"/>
      <c r="I66" s="2"/>
    </row>
    <row r="67" spans="1:9" ht="16.7" customHeight="1">
      <c r="A67" s="24" t="s">
        <v>126</v>
      </c>
      <c r="B67" s="24"/>
      <c r="C67" s="2" t="s">
        <v>11</v>
      </c>
      <c r="D67" s="2" t="s">
        <v>14</v>
      </c>
      <c r="E67" s="2"/>
      <c r="F67" s="2"/>
      <c r="G67" s="2"/>
      <c r="H67" s="6"/>
      <c r="I67" s="2"/>
    </row>
    <row r="68" spans="1:9" s="14" customFormat="1" ht="16.7" customHeight="1">
      <c r="A68" s="24" t="s">
        <v>149</v>
      </c>
      <c r="B68" s="24"/>
      <c r="C68" s="2" t="s">
        <v>11</v>
      </c>
      <c r="D68" s="2" t="s">
        <v>40</v>
      </c>
      <c r="E68" s="2"/>
      <c r="F68" s="2"/>
      <c r="G68" s="2"/>
      <c r="H68" s="6"/>
      <c r="I68" s="2"/>
    </row>
    <row r="69" spans="1:9" s="14" customFormat="1" ht="16.7" customHeight="1">
      <c r="A69" s="24" t="s">
        <v>195</v>
      </c>
      <c r="B69" s="24"/>
      <c r="C69" s="2" t="s">
        <v>11</v>
      </c>
      <c r="D69" s="2" t="s">
        <v>6</v>
      </c>
      <c r="E69" s="2"/>
      <c r="F69" s="2" t="s">
        <v>196</v>
      </c>
      <c r="G69" s="2" t="s">
        <v>197</v>
      </c>
      <c r="H69" s="6"/>
      <c r="I69" s="2"/>
    </row>
    <row r="70" spans="1:9" s="14" customFormat="1" ht="16.7" customHeight="1">
      <c r="A70" s="2"/>
      <c r="B70" s="2"/>
      <c r="C70" s="2"/>
      <c r="D70" s="2"/>
      <c r="E70" s="2"/>
      <c r="F70" s="2"/>
      <c r="G70" s="2"/>
      <c r="H70" s="6"/>
      <c r="I70" s="2"/>
    </row>
    <row r="71" spans="1:9" ht="16.7" customHeight="1">
      <c r="A71" s="3" t="s">
        <v>88</v>
      </c>
      <c r="B71" s="3"/>
      <c r="C71" s="2" t="s">
        <v>15</v>
      </c>
      <c r="D71" s="2" t="s">
        <v>15</v>
      </c>
      <c r="E71" s="2"/>
      <c r="F71" s="2"/>
      <c r="G71" s="2"/>
      <c r="H71" s="6"/>
      <c r="I71" s="2"/>
    </row>
    <row r="72" spans="1:9" s="14" customFormat="1" ht="16.7" customHeight="1">
      <c r="A72" s="24" t="s">
        <v>90</v>
      </c>
      <c r="B72" s="24"/>
      <c r="C72" s="2" t="s">
        <v>39</v>
      </c>
      <c r="D72" s="2" t="s">
        <v>14</v>
      </c>
      <c r="E72" s="2"/>
      <c r="F72" s="2"/>
      <c r="G72" s="2"/>
      <c r="H72" s="6"/>
      <c r="I72" s="2"/>
    </row>
    <row r="73" spans="1:9" s="14" customFormat="1" ht="16.7" customHeight="1">
      <c r="A73" s="24" t="s">
        <v>89</v>
      </c>
      <c r="B73" s="24"/>
      <c r="C73" s="2" t="s">
        <v>39</v>
      </c>
      <c r="D73" s="2" t="s">
        <v>14</v>
      </c>
      <c r="E73" s="2"/>
      <c r="F73" s="2"/>
      <c r="G73" s="2"/>
      <c r="H73" s="6"/>
      <c r="I73" s="2"/>
    </row>
    <row r="74" spans="1:9" s="14" customFormat="1" ht="16.7" customHeight="1">
      <c r="A74" s="24" t="s">
        <v>91</v>
      </c>
      <c r="B74" s="24"/>
      <c r="C74" s="2" t="s">
        <v>39</v>
      </c>
      <c r="D74" s="2" t="s">
        <v>14</v>
      </c>
      <c r="E74" s="2"/>
      <c r="F74" s="2"/>
      <c r="G74" s="2"/>
      <c r="H74" s="6"/>
      <c r="I74" s="2"/>
    </row>
    <row r="75" spans="1:9" s="14" customFormat="1" ht="16.7" customHeight="1">
      <c r="A75" s="24" t="s">
        <v>92</v>
      </c>
      <c r="B75" s="24"/>
      <c r="C75" s="2" t="s">
        <v>39</v>
      </c>
      <c r="D75" s="2" t="s">
        <v>14</v>
      </c>
      <c r="E75" s="2"/>
      <c r="F75" s="2"/>
      <c r="G75" s="2"/>
      <c r="H75" s="6"/>
      <c r="I75" s="2"/>
    </row>
    <row r="76" spans="1:9" s="14" customFormat="1" ht="16.7" customHeight="1">
      <c r="A76" s="24" t="s">
        <v>128</v>
      </c>
      <c r="B76" s="24"/>
      <c r="C76" s="2" t="s">
        <v>39</v>
      </c>
      <c r="D76" s="2" t="s">
        <v>14</v>
      </c>
      <c r="E76" s="2"/>
      <c r="F76" s="2"/>
      <c r="G76" s="2"/>
      <c r="H76" s="6"/>
      <c r="I76" s="2"/>
    </row>
    <row r="77" spans="1:9" s="14" customFormat="1" ht="16.7" customHeight="1">
      <c r="A77" s="24"/>
      <c r="B77" s="24"/>
      <c r="C77" s="2"/>
      <c r="D77" s="2"/>
      <c r="E77" s="2"/>
      <c r="F77" s="2"/>
      <c r="G77" s="2"/>
      <c r="H77" s="6"/>
      <c r="I77" s="2"/>
    </row>
    <row r="78" spans="1:9" s="14" customFormat="1" ht="16.7" customHeight="1">
      <c r="A78" s="3" t="s">
        <v>65</v>
      </c>
      <c r="B78" s="3"/>
      <c r="C78" s="2" t="s">
        <v>15</v>
      </c>
      <c r="D78" s="2"/>
      <c r="E78" s="2"/>
      <c r="F78" s="2"/>
      <c r="G78" s="2"/>
      <c r="H78" s="6"/>
      <c r="I78" s="2"/>
    </row>
    <row r="79" spans="1:9" s="14" customFormat="1" ht="16.7" customHeight="1">
      <c r="A79" s="4" t="s">
        <v>19</v>
      </c>
      <c r="B79" s="4"/>
      <c r="C79" s="2" t="s">
        <v>11</v>
      </c>
      <c r="D79" s="2" t="s">
        <v>40</v>
      </c>
      <c r="E79" s="2"/>
      <c r="F79" s="2"/>
      <c r="G79" s="2"/>
      <c r="H79" s="6"/>
      <c r="I79" s="2"/>
    </row>
    <row r="80" spans="1:9" s="14" customFormat="1" ht="16.7" customHeight="1">
      <c r="A80" s="4" t="s">
        <v>130</v>
      </c>
      <c r="B80" s="4"/>
      <c r="C80" s="2" t="s">
        <v>11</v>
      </c>
      <c r="D80" s="2" t="s">
        <v>14</v>
      </c>
      <c r="E80" s="2"/>
      <c r="F80" s="2"/>
      <c r="G80" s="2"/>
      <c r="H80" s="6"/>
      <c r="I80" s="2"/>
    </row>
    <row r="81" spans="1:9" s="14" customFormat="1" ht="16.7" customHeight="1">
      <c r="A81" s="4" t="s">
        <v>129</v>
      </c>
      <c r="B81" s="4"/>
      <c r="C81" s="2" t="s">
        <v>11</v>
      </c>
      <c r="D81" s="2" t="s">
        <v>14</v>
      </c>
      <c r="E81" s="2"/>
      <c r="F81" s="2"/>
      <c r="G81" s="2"/>
      <c r="H81" s="6"/>
      <c r="I81" s="2"/>
    </row>
    <row r="82" spans="1:9" s="14" customFormat="1" ht="16.7" customHeight="1">
      <c r="A82" s="4"/>
      <c r="B82" s="4"/>
      <c r="C82" s="2"/>
      <c r="D82" s="2"/>
      <c r="E82" s="2"/>
      <c r="F82" s="2"/>
      <c r="G82" s="2"/>
      <c r="H82" s="6"/>
      <c r="I82" s="2"/>
    </row>
    <row r="83" spans="1:9" ht="16.7" customHeight="1">
      <c r="A83" s="2"/>
      <c r="B83" s="2"/>
      <c r="C83" s="2" t="s">
        <v>15</v>
      </c>
      <c r="D83" s="2"/>
      <c r="E83" s="2"/>
      <c r="F83" s="2"/>
      <c r="G83" s="2"/>
      <c r="H83" s="6"/>
      <c r="I83" s="2"/>
    </row>
  </sheetData>
  <autoFilter ref="A1:I83" xr:uid="{4E457EED-EF77-48D3-81D4-F2F9C5E63224}"/>
  <conditionalFormatting sqref="C1:C1048576">
    <cfRule type="containsText" dxfId="1" priority="1" operator="containsText" text="PASS">
      <formula>NOT(ISERROR(SEARCH("PASS",C1)))</formula>
    </cfRule>
    <cfRule type="containsText" dxfId="0" priority="2" operator="containsText" text="FAIL">
      <formula>NOT(ISERROR(SEARCH("FAIL",C1)))</formula>
    </cfRule>
  </conditionalFormatting>
  <hyperlinks>
    <hyperlink ref="A4" r:id="rId1" xr:uid="{7E3D2345-C1A8-4DB3-B86F-AB3022A24A03}"/>
  </hyperlinks>
  <pageMargins left="0.78749999999999998" right="0.78749999999999998" top="1.05278" bottom="1.05278" header="0.78749999999999998" footer="0.78749999999999998"/>
  <pageSetup orientation="portrait" r:id="rId2"/>
  <headerFooter>
    <oddHeader>&amp;C&amp;"Times New Roman,Regular"&amp;12&amp;K000000QA</oddHead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FA16D8CC-C95B-4849-8D1B-990901BB81D7}">
          <x14:formula1>
            <xm:f>DropDown!$A$2:$A$8</xm:f>
          </x14:formula1>
          <xm:sqref>C2:C83</xm:sqref>
        </x14:dataValidation>
        <x14:dataValidation type="list" allowBlank="1" showInputMessage="1" showErrorMessage="1" xr:uid="{7B9A9653-622C-42F3-B1FD-36F24E826A96}">
          <x14:formula1>
            <xm:f>DropDown!$B$2:$B$5</xm:f>
          </x14:formula1>
          <xm:sqref>D2:D83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0E1B-D796-449C-8F35-6D5033F3A857}">
  <dimension ref="A1:L35"/>
  <sheetViews>
    <sheetView zoomScale="80" zoomScaleNormal="80" workbookViewId="0">
      <pane ySplit="1" topLeftCell="A2" activePane="bottomLeft" state="frozen"/>
      <selection pane="bottomLeft" activeCell="A35" sqref="A35"/>
    </sheetView>
  </sheetViews>
  <sheetFormatPr defaultRowHeight="15" customHeight="1"/>
  <cols>
    <col min="1" max="1" width="37.5703125" style="62" bestFit="1" customWidth="1"/>
    <col min="2" max="2" width="36.7109375" style="62" customWidth="1"/>
    <col min="3" max="3" width="13.7109375" style="62" customWidth="1"/>
    <col min="4" max="4" width="8" style="62" bestFit="1" customWidth="1"/>
    <col min="5" max="5" width="8.7109375" style="62" bestFit="1" customWidth="1"/>
    <col min="6" max="6" width="19.42578125" style="62" bestFit="1" customWidth="1"/>
    <col min="7" max="7" width="32.5703125" style="62" bestFit="1" customWidth="1"/>
    <col min="8" max="8" width="7.5703125" style="62" bestFit="1" customWidth="1"/>
    <col min="9" max="9" width="12.85546875" style="68" bestFit="1" customWidth="1"/>
    <col min="10" max="10" width="9.140625" style="62"/>
    <col min="11" max="11" width="44.28515625" style="62" customWidth="1"/>
    <col min="12" max="16384" width="9.140625" style="62"/>
  </cols>
  <sheetData>
    <row r="1" spans="1:11" ht="15" customHeight="1">
      <c r="A1" s="61" t="s">
        <v>45</v>
      </c>
      <c r="B1" s="61" t="s">
        <v>199</v>
      </c>
      <c r="C1" s="61" t="s">
        <v>200</v>
      </c>
      <c r="D1" s="61" t="s">
        <v>201</v>
      </c>
      <c r="E1" s="61" t="s">
        <v>202</v>
      </c>
      <c r="F1" s="61" t="s">
        <v>203</v>
      </c>
      <c r="G1" s="61" t="s">
        <v>205</v>
      </c>
      <c r="H1" s="61" t="s">
        <v>206</v>
      </c>
      <c r="I1" s="67" t="s">
        <v>207</v>
      </c>
      <c r="J1" s="61" t="s">
        <v>204</v>
      </c>
      <c r="K1" s="61" t="s">
        <v>255</v>
      </c>
    </row>
    <row r="2" spans="1:11" ht="15" customHeight="1">
      <c r="A2" s="63" t="s">
        <v>208</v>
      </c>
      <c r="B2" s="64" t="s">
        <v>209</v>
      </c>
      <c r="C2" s="64" t="s">
        <v>210</v>
      </c>
      <c r="D2" s="64" t="s">
        <v>211</v>
      </c>
      <c r="E2" s="64">
        <v>90405</v>
      </c>
      <c r="F2" s="65" t="s">
        <v>212</v>
      </c>
      <c r="G2" s="66" t="s">
        <v>213</v>
      </c>
      <c r="H2" s="64" t="s">
        <v>214</v>
      </c>
      <c r="I2" s="69">
        <v>59</v>
      </c>
      <c r="J2" s="64"/>
      <c r="K2" s="64"/>
    </row>
    <row r="3" spans="1:11" ht="15" customHeight="1">
      <c r="A3" s="63" t="s">
        <v>252</v>
      </c>
      <c r="B3" s="64" t="s">
        <v>250</v>
      </c>
      <c r="C3" s="65" t="s">
        <v>254</v>
      </c>
      <c r="D3" s="64" t="s">
        <v>211</v>
      </c>
      <c r="E3" s="65">
        <v>94043</v>
      </c>
      <c r="F3" s="64" t="s">
        <v>251</v>
      </c>
      <c r="G3" s="66" t="s">
        <v>249</v>
      </c>
      <c r="H3" s="64" t="s">
        <v>253</v>
      </c>
      <c r="I3" s="69">
        <v>1216</v>
      </c>
      <c r="J3" s="64"/>
      <c r="K3" s="64" t="s">
        <v>256</v>
      </c>
    </row>
    <row r="4" spans="1:11" ht="15" customHeight="1">
      <c r="A4" s="63" t="s">
        <v>404</v>
      </c>
      <c r="B4" s="64" t="s">
        <v>405</v>
      </c>
      <c r="C4" s="65" t="s">
        <v>406</v>
      </c>
      <c r="D4" s="64" t="s">
        <v>276</v>
      </c>
      <c r="E4" s="65">
        <v>98109</v>
      </c>
      <c r="F4" s="64" t="s">
        <v>402</v>
      </c>
      <c r="G4" s="66" t="s">
        <v>403</v>
      </c>
      <c r="H4" s="64" t="s">
        <v>262</v>
      </c>
      <c r="I4" s="69" t="s">
        <v>262</v>
      </c>
      <c r="J4" s="64"/>
      <c r="K4" s="64" t="s">
        <v>401</v>
      </c>
    </row>
    <row r="5" spans="1:11" ht="15" customHeight="1">
      <c r="A5" s="63" t="s">
        <v>264</v>
      </c>
      <c r="B5" s="64" t="s">
        <v>265</v>
      </c>
      <c r="C5" s="65" t="s">
        <v>268</v>
      </c>
      <c r="D5" s="64" t="s">
        <v>211</v>
      </c>
      <c r="E5" s="65">
        <v>95014</v>
      </c>
      <c r="F5" s="64" t="s">
        <v>266</v>
      </c>
      <c r="G5" s="66" t="s">
        <v>267</v>
      </c>
      <c r="H5" s="64" t="s">
        <v>269</v>
      </c>
      <c r="I5" s="69">
        <v>2030</v>
      </c>
      <c r="J5" s="64"/>
      <c r="K5" s="64"/>
    </row>
    <row r="6" spans="1:11" ht="15" customHeight="1">
      <c r="A6" s="63" t="s">
        <v>314</v>
      </c>
      <c r="B6" s="64" t="s">
        <v>306</v>
      </c>
      <c r="C6" s="65" t="s">
        <v>230</v>
      </c>
      <c r="D6" s="64" t="s">
        <v>231</v>
      </c>
      <c r="E6" s="65" t="s">
        <v>309</v>
      </c>
      <c r="F6" s="64" t="s">
        <v>307</v>
      </c>
      <c r="G6" s="66" t="s">
        <v>308</v>
      </c>
      <c r="H6" s="64" t="s">
        <v>305</v>
      </c>
      <c r="I6" s="69">
        <v>1943</v>
      </c>
      <c r="J6" s="64"/>
      <c r="K6" s="64"/>
    </row>
    <row r="7" spans="1:11" ht="15" customHeight="1">
      <c r="A7" s="63" t="s">
        <v>283</v>
      </c>
      <c r="B7" s="64" t="s">
        <v>311</v>
      </c>
      <c r="C7" s="64" t="s">
        <v>313</v>
      </c>
      <c r="D7" s="64" t="s">
        <v>279</v>
      </c>
      <c r="E7" s="65">
        <v>200433</v>
      </c>
      <c r="F7" s="64" t="s">
        <v>284</v>
      </c>
      <c r="G7" s="66" t="s">
        <v>285</v>
      </c>
      <c r="H7" s="64" t="s">
        <v>286</v>
      </c>
      <c r="I7" s="69">
        <v>15</v>
      </c>
      <c r="J7" s="64"/>
      <c r="K7" s="64"/>
    </row>
    <row r="8" spans="1:11" ht="15" customHeight="1">
      <c r="A8" s="63" t="s">
        <v>215</v>
      </c>
      <c r="B8" s="64" t="s">
        <v>216</v>
      </c>
      <c r="C8" s="64" t="s">
        <v>217</v>
      </c>
      <c r="D8" s="64" t="s">
        <v>211</v>
      </c>
      <c r="E8" s="64">
        <v>94065</v>
      </c>
      <c r="F8" s="64" t="s">
        <v>218</v>
      </c>
      <c r="G8" s="66" t="s">
        <v>219</v>
      </c>
      <c r="H8" s="64" t="s">
        <v>220</v>
      </c>
      <c r="I8" s="69">
        <v>34.6</v>
      </c>
      <c r="J8" s="64"/>
      <c r="K8" s="64"/>
    </row>
    <row r="9" spans="1:11" ht="15" customHeight="1">
      <c r="A9" s="63" t="s">
        <v>315</v>
      </c>
      <c r="B9" s="64" t="s">
        <v>316</v>
      </c>
      <c r="C9" s="65" t="s">
        <v>318</v>
      </c>
      <c r="D9" s="64" t="s">
        <v>317</v>
      </c>
      <c r="E9" s="65">
        <v>27518</v>
      </c>
      <c r="F9" s="64" t="s">
        <v>319</v>
      </c>
      <c r="G9" s="66" t="s">
        <v>320</v>
      </c>
      <c r="H9" s="64" t="s">
        <v>262</v>
      </c>
      <c r="I9" s="69" t="s">
        <v>262</v>
      </c>
      <c r="J9" s="64"/>
      <c r="K9" s="64"/>
    </row>
    <row r="10" spans="1:11" ht="15" customHeight="1">
      <c r="A10" s="63" t="s">
        <v>371</v>
      </c>
      <c r="B10" s="64" t="s">
        <v>372</v>
      </c>
      <c r="C10" s="65" t="s">
        <v>373</v>
      </c>
      <c r="D10" s="64" t="s">
        <v>211</v>
      </c>
      <c r="E10" s="65">
        <v>94025</v>
      </c>
      <c r="F10" s="64" t="s">
        <v>374</v>
      </c>
      <c r="G10" s="66" t="s">
        <v>375</v>
      </c>
      <c r="H10" s="64" t="s">
        <v>370</v>
      </c>
      <c r="I10" s="69">
        <v>804</v>
      </c>
      <c r="J10" s="64"/>
      <c r="K10" s="64"/>
    </row>
    <row r="11" spans="1:11" ht="15" customHeight="1">
      <c r="A11" s="63" t="s">
        <v>236</v>
      </c>
      <c r="B11" s="64" t="s">
        <v>237</v>
      </c>
      <c r="C11" s="65" t="s">
        <v>238</v>
      </c>
      <c r="D11" s="64" t="s">
        <v>211</v>
      </c>
      <c r="E11" s="65">
        <v>94103</v>
      </c>
      <c r="F11" s="64" t="s">
        <v>239</v>
      </c>
      <c r="G11" s="66" t="s">
        <v>240</v>
      </c>
      <c r="H11" s="64" t="s">
        <v>241</v>
      </c>
      <c r="I11" s="69">
        <v>1.3859999999999999</v>
      </c>
      <c r="J11" s="64"/>
      <c r="K11" s="64"/>
    </row>
    <row r="12" spans="1:11" ht="15" customHeight="1">
      <c r="A12" s="63" t="s">
        <v>376</v>
      </c>
      <c r="B12" s="64" t="s">
        <v>377</v>
      </c>
      <c r="C12" s="65" t="s">
        <v>373</v>
      </c>
      <c r="D12" s="64" t="s">
        <v>211</v>
      </c>
      <c r="E12" s="65">
        <v>94025</v>
      </c>
      <c r="F12" s="64" t="s">
        <v>374</v>
      </c>
      <c r="G12" s="66" t="s">
        <v>378</v>
      </c>
      <c r="H12" s="64" t="s">
        <v>262</v>
      </c>
      <c r="I12" s="69" t="s">
        <v>262</v>
      </c>
      <c r="J12" s="64"/>
      <c r="K12" s="64" t="s">
        <v>379</v>
      </c>
    </row>
    <row r="13" spans="1:11" ht="15" customHeight="1">
      <c r="A13" s="63" t="s">
        <v>257</v>
      </c>
      <c r="B13" s="64" t="s">
        <v>260</v>
      </c>
      <c r="C13" s="65" t="s">
        <v>261</v>
      </c>
      <c r="D13" s="64" t="s">
        <v>211</v>
      </c>
      <c r="E13" s="65">
        <v>92614</v>
      </c>
      <c r="F13" s="64" t="s">
        <v>258</v>
      </c>
      <c r="G13" s="66" t="s">
        <v>259</v>
      </c>
      <c r="H13" s="64" t="s">
        <v>262</v>
      </c>
      <c r="I13" s="69" t="s">
        <v>262</v>
      </c>
      <c r="J13" s="64"/>
      <c r="K13" s="64" t="s">
        <v>263</v>
      </c>
    </row>
    <row r="14" spans="1:11" ht="15" customHeight="1">
      <c r="A14" s="63" t="s">
        <v>397</v>
      </c>
      <c r="B14" s="64" t="s">
        <v>398</v>
      </c>
      <c r="C14" s="65" t="s">
        <v>268</v>
      </c>
      <c r="D14" s="64" t="s">
        <v>211</v>
      </c>
      <c r="E14" s="65">
        <v>95014</v>
      </c>
      <c r="F14" s="64" t="s">
        <v>266</v>
      </c>
      <c r="G14" s="66" t="s">
        <v>399</v>
      </c>
      <c r="H14" s="64" t="s">
        <v>262</v>
      </c>
      <c r="I14" s="69" t="s">
        <v>262</v>
      </c>
      <c r="J14" s="64"/>
      <c r="K14" s="64" t="s">
        <v>400</v>
      </c>
    </row>
    <row r="15" spans="1:11" ht="15" customHeight="1">
      <c r="A15" s="63" t="s">
        <v>322</v>
      </c>
      <c r="B15" s="64" t="s">
        <v>323</v>
      </c>
      <c r="C15" s="65" t="s">
        <v>324</v>
      </c>
      <c r="D15" s="64" t="s">
        <v>325</v>
      </c>
      <c r="E15" s="65" t="s">
        <v>326</v>
      </c>
      <c r="F15" s="64" t="s">
        <v>327</v>
      </c>
      <c r="G15" s="66" t="s">
        <v>332</v>
      </c>
      <c r="H15" s="64" t="s">
        <v>262</v>
      </c>
      <c r="I15" s="69" t="s">
        <v>262</v>
      </c>
      <c r="J15" s="64"/>
      <c r="K15" s="64" t="s">
        <v>328</v>
      </c>
    </row>
    <row r="16" spans="1:11" ht="15" customHeight="1">
      <c r="A16" s="63" t="s">
        <v>341</v>
      </c>
      <c r="B16" s="64" t="s">
        <v>342</v>
      </c>
      <c r="C16" s="65" t="s">
        <v>343</v>
      </c>
      <c r="D16" s="64" t="s">
        <v>211</v>
      </c>
      <c r="E16" s="65">
        <v>94303</v>
      </c>
      <c r="F16" s="64" t="s">
        <v>344</v>
      </c>
      <c r="G16" s="66" t="s">
        <v>350</v>
      </c>
      <c r="H16" s="64" t="s">
        <v>262</v>
      </c>
      <c r="I16" s="69" t="s">
        <v>262</v>
      </c>
      <c r="J16" s="64"/>
      <c r="K16" s="64"/>
    </row>
    <row r="17" spans="1:12" ht="15" customHeight="1">
      <c r="A17" s="63" t="s">
        <v>270</v>
      </c>
      <c r="B17" s="64" t="s">
        <v>271</v>
      </c>
      <c r="C17" s="65" t="s">
        <v>275</v>
      </c>
      <c r="D17" s="64" t="s">
        <v>276</v>
      </c>
      <c r="E17" s="65" t="s">
        <v>274</v>
      </c>
      <c r="F17" s="64" t="s">
        <v>272</v>
      </c>
      <c r="G17" s="66" t="s">
        <v>273</v>
      </c>
      <c r="H17" s="64" t="s">
        <v>277</v>
      </c>
      <c r="I17" s="69">
        <v>1630</v>
      </c>
      <c r="J17" s="64"/>
      <c r="K17" s="64"/>
    </row>
    <row r="18" spans="1:12" ht="15" customHeight="1">
      <c r="A18" s="63" t="s">
        <v>352</v>
      </c>
      <c r="B18" s="64" t="s">
        <v>353</v>
      </c>
      <c r="C18" s="65" t="s">
        <v>354</v>
      </c>
      <c r="D18" s="64" t="s">
        <v>325</v>
      </c>
      <c r="E18" s="65" t="s">
        <v>355</v>
      </c>
      <c r="F18" s="64"/>
      <c r="G18" s="66" t="s">
        <v>356</v>
      </c>
      <c r="H18" s="64" t="s">
        <v>262</v>
      </c>
      <c r="I18" s="69" t="s">
        <v>262</v>
      </c>
      <c r="J18" s="64"/>
      <c r="K18" s="64"/>
    </row>
    <row r="19" spans="1:12" ht="15" customHeight="1">
      <c r="A19" s="63" t="s">
        <v>242</v>
      </c>
      <c r="B19" s="64" t="s">
        <v>243</v>
      </c>
      <c r="C19" s="65" t="s">
        <v>244</v>
      </c>
      <c r="D19" s="64" t="s">
        <v>231</v>
      </c>
      <c r="E19" s="65" t="s">
        <v>245</v>
      </c>
      <c r="F19" s="64" t="s">
        <v>246</v>
      </c>
      <c r="G19" s="66" t="s">
        <v>247</v>
      </c>
      <c r="H19" s="64" t="s">
        <v>248</v>
      </c>
      <c r="I19" s="69">
        <v>60</v>
      </c>
      <c r="J19" s="64"/>
      <c r="K19" s="64"/>
    </row>
    <row r="20" spans="1:12" ht="15" customHeight="1">
      <c r="A20" s="63" t="s">
        <v>367</v>
      </c>
      <c r="B20" s="64" t="s">
        <v>368</v>
      </c>
      <c r="C20" s="65" t="s">
        <v>238</v>
      </c>
      <c r="D20" s="64" t="s">
        <v>211</v>
      </c>
      <c r="E20" s="65">
        <v>94103</v>
      </c>
      <c r="F20" s="64" t="s">
        <v>369</v>
      </c>
      <c r="G20" s="66" t="s">
        <v>366</v>
      </c>
      <c r="H20" s="64" t="s">
        <v>262</v>
      </c>
      <c r="I20" s="69" t="s">
        <v>262</v>
      </c>
      <c r="J20" s="64"/>
      <c r="K20" s="64"/>
    </row>
    <row r="21" spans="1:12" ht="15" customHeight="1">
      <c r="A21" s="63" t="s">
        <v>329</v>
      </c>
      <c r="B21" s="64" t="s">
        <v>333</v>
      </c>
      <c r="C21" s="65" t="s">
        <v>223</v>
      </c>
      <c r="D21" s="64" t="s">
        <v>224</v>
      </c>
      <c r="E21" s="65">
        <v>10012</v>
      </c>
      <c r="F21" s="64" t="s">
        <v>334</v>
      </c>
      <c r="G21" s="66" t="s">
        <v>331</v>
      </c>
      <c r="H21" s="64" t="s">
        <v>262</v>
      </c>
      <c r="I21" s="69" t="s">
        <v>262</v>
      </c>
      <c r="J21" s="64"/>
      <c r="K21" s="64" t="s">
        <v>330</v>
      </c>
    </row>
    <row r="22" spans="1:12" ht="15" customHeight="1">
      <c r="A22" s="63" t="s">
        <v>380</v>
      </c>
      <c r="B22" s="64" t="s">
        <v>381</v>
      </c>
      <c r="C22" s="65" t="s">
        <v>210</v>
      </c>
      <c r="D22" s="64" t="s">
        <v>211</v>
      </c>
      <c r="E22" s="65">
        <v>90405</v>
      </c>
      <c r="F22" s="64" t="s">
        <v>382</v>
      </c>
      <c r="G22" s="66" t="s">
        <v>383</v>
      </c>
      <c r="H22" s="64" t="s">
        <v>384</v>
      </c>
      <c r="I22" s="69">
        <v>71.534000000000006</v>
      </c>
      <c r="J22" s="64"/>
      <c r="K22" s="64"/>
    </row>
    <row r="23" spans="1:12" ht="15" customHeight="1">
      <c r="A23" s="63" t="s">
        <v>335</v>
      </c>
      <c r="B23" s="64" t="s">
        <v>336</v>
      </c>
      <c r="C23" s="65" t="s">
        <v>230</v>
      </c>
      <c r="D23" s="64" t="s">
        <v>231</v>
      </c>
      <c r="E23" s="65" t="s">
        <v>337</v>
      </c>
      <c r="F23" s="64" t="s">
        <v>338</v>
      </c>
      <c r="G23" s="66" t="s">
        <v>339</v>
      </c>
      <c r="H23" s="64" t="s">
        <v>340</v>
      </c>
      <c r="I23" s="69">
        <v>130.24299999999999</v>
      </c>
      <c r="J23" s="64"/>
      <c r="K23" s="64"/>
    </row>
    <row r="24" spans="1:12" ht="15" customHeight="1">
      <c r="A24" s="63" t="s">
        <v>228</v>
      </c>
      <c r="B24" s="65" t="s">
        <v>229</v>
      </c>
      <c r="C24" s="64" t="s">
        <v>230</v>
      </c>
      <c r="D24" s="64" t="s">
        <v>231</v>
      </c>
      <c r="E24" s="64" t="s">
        <v>232</v>
      </c>
      <c r="F24" s="64" t="s">
        <v>233</v>
      </c>
      <c r="G24" s="66" t="s">
        <v>234</v>
      </c>
      <c r="H24" s="64" t="s">
        <v>235</v>
      </c>
      <c r="I24" s="69">
        <v>107.4</v>
      </c>
      <c r="J24" s="64"/>
      <c r="K24" s="64"/>
    </row>
    <row r="25" spans="1:12" ht="15" customHeight="1">
      <c r="A25" s="63" t="s">
        <v>391</v>
      </c>
      <c r="B25" s="64" t="s">
        <v>392</v>
      </c>
      <c r="C25" s="65" t="s">
        <v>393</v>
      </c>
      <c r="D25" s="64" t="s">
        <v>394</v>
      </c>
      <c r="E25" s="65">
        <v>10115</v>
      </c>
      <c r="F25" s="64" t="s">
        <v>395</v>
      </c>
      <c r="G25" s="66" t="s">
        <v>396</v>
      </c>
      <c r="H25" s="64" t="s">
        <v>262</v>
      </c>
      <c r="I25" s="69" t="s">
        <v>262</v>
      </c>
      <c r="J25" s="64"/>
      <c r="K25" s="64"/>
      <c r="L25" s="70"/>
    </row>
    <row r="26" spans="1:12" ht="15" customHeight="1">
      <c r="A26" s="63" t="s">
        <v>385</v>
      </c>
      <c r="B26" s="64" t="s">
        <v>387</v>
      </c>
      <c r="C26" s="65" t="s">
        <v>388</v>
      </c>
      <c r="D26" s="64" t="s">
        <v>388</v>
      </c>
      <c r="E26" s="65">
        <v>1610</v>
      </c>
      <c r="F26" s="64"/>
      <c r="G26" s="66" t="s">
        <v>389</v>
      </c>
      <c r="H26" s="64" t="s">
        <v>386</v>
      </c>
      <c r="I26" s="69">
        <v>60.334000000000003</v>
      </c>
      <c r="J26" s="64" t="s">
        <v>390</v>
      </c>
      <c r="K26" s="64"/>
    </row>
    <row r="27" spans="1:12" ht="15" customHeight="1">
      <c r="A27" s="63" t="s">
        <v>300</v>
      </c>
      <c r="B27" s="64" t="s">
        <v>303</v>
      </c>
      <c r="C27" s="65" t="s">
        <v>230</v>
      </c>
      <c r="D27" s="64" t="s">
        <v>231</v>
      </c>
      <c r="E27" s="65" t="s">
        <v>304</v>
      </c>
      <c r="F27" s="64" t="s">
        <v>301</v>
      </c>
      <c r="G27" s="66" t="s">
        <v>302</v>
      </c>
      <c r="H27" s="64" t="s">
        <v>299</v>
      </c>
      <c r="I27" s="69">
        <v>5</v>
      </c>
      <c r="J27" s="64"/>
      <c r="K27" s="64"/>
    </row>
    <row r="28" spans="1:12" ht="15" customHeight="1">
      <c r="A28" s="63" t="s">
        <v>221</v>
      </c>
      <c r="B28" s="64" t="s">
        <v>222</v>
      </c>
      <c r="C28" s="64" t="s">
        <v>223</v>
      </c>
      <c r="D28" s="64" t="s">
        <v>224</v>
      </c>
      <c r="E28" s="64">
        <v>10036</v>
      </c>
      <c r="F28" s="64" t="s">
        <v>225</v>
      </c>
      <c r="G28" s="66" t="s">
        <v>226</v>
      </c>
      <c r="H28" s="64" t="s">
        <v>227</v>
      </c>
      <c r="I28" s="69">
        <v>18.527999999999999</v>
      </c>
      <c r="J28" s="64"/>
      <c r="K28" s="64"/>
    </row>
    <row r="29" spans="1:12" ht="15" customHeight="1">
      <c r="A29" s="63" t="s">
        <v>278</v>
      </c>
      <c r="B29" s="64" t="s">
        <v>312</v>
      </c>
      <c r="C29" s="64" t="s">
        <v>310</v>
      </c>
      <c r="D29" s="64" t="s">
        <v>279</v>
      </c>
      <c r="E29" s="65">
        <v>518054</v>
      </c>
      <c r="F29" s="64" t="s">
        <v>280</v>
      </c>
      <c r="G29" s="66" t="s">
        <v>281</v>
      </c>
      <c r="H29" s="64" t="s">
        <v>282</v>
      </c>
      <c r="I29" s="69">
        <v>694</v>
      </c>
      <c r="J29" s="64"/>
      <c r="K29" s="64"/>
    </row>
    <row r="30" spans="1:12" ht="15" customHeight="1">
      <c r="A30" s="63" t="s">
        <v>359</v>
      </c>
      <c r="B30" s="64" t="s">
        <v>360</v>
      </c>
      <c r="C30" s="65" t="s">
        <v>238</v>
      </c>
      <c r="D30" s="64" t="s">
        <v>211</v>
      </c>
      <c r="E30" s="65">
        <v>94104</v>
      </c>
      <c r="F30" s="64"/>
      <c r="G30" s="66" t="s">
        <v>357</v>
      </c>
      <c r="H30" s="64" t="s">
        <v>262</v>
      </c>
      <c r="I30" s="69" t="s">
        <v>262</v>
      </c>
      <c r="J30" s="64"/>
      <c r="K30" s="64" t="s">
        <v>358</v>
      </c>
    </row>
    <row r="31" spans="1:12" ht="15" customHeight="1">
      <c r="A31" s="63" t="s">
        <v>361</v>
      </c>
      <c r="B31" s="64" t="s">
        <v>362</v>
      </c>
      <c r="C31" s="65" t="s">
        <v>238</v>
      </c>
      <c r="D31" s="64" t="s">
        <v>211</v>
      </c>
      <c r="E31" s="65">
        <v>94103</v>
      </c>
      <c r="F31" s="64" t="s">
        <v>363</v>
      </c>
      <c r="G31" s="66" t="s">
        <v>364</v>
      </c>
      <c r="H31" s="64" t="s">
        <v>365</v>
      </c>
      <c r="I31" s="69">
        <v>38.026000000000003</v>
      </c>
      <c r="J31" s="64"/>
      <c r="K31" s="64"/>
    </row>
    <row r="32" spans="1:12" ht="15" customHeight="1">
      <c r="A32" s="63" t="s">
        <v>292</v>
      </c>
      <c r="B32" s="64" t="s">
        <v>293</v>
      </c>
      <c r="C32" s="65" t="s">
        <v>297</v>
      </c>
      <c r="D32" s="64" t="s">
        <v>294</v>
      </c>
      <c r="E32" s="65">
        <v>93108</v>
      </c>
      <c r="F32" s="64" t="s">
        <v>295</v>
      </c>
      <c r="G32" s="66" t="s">
        <v>296</v>
      </c>
      <c r="H32" s="64" t="s">
        <v>298</v>
      </c>
      <c r="I32" s="69">
        <v>10</v>
      </c>
      <c r="J32" s="64"/>
      <c r="K32" s="64"/>
    </row>
    <row r="33" spans="1:11" ht="15" customHeight="1">
      <c r="A33" s="63" t="s">
        <v>345</v>
      </c>
      <c r="B33" s="64" t="s">
        <v>346</v>
      </c>
      <c r="C33" s="65" t="s">
        <v>347</v>
      </c>
      <c r="D33" s="64" t="s">
        <v>211</v>
      </c>
      <c r="E33" s="65">
        <v>94066</v>
      </c>
      <c r="F33" s="64" t="s">
        <v>348</v>
      </c>
      <c r="G33" s="66" t="s">
        <v>349</v>
      </c>
      <c r="H33" s="64" t="s">
        <v>262</v>
      </c>
      <c r="I33" s="69" t="s">
        <v>262</v>
      </c>
      <c r="J33" s="64"/>
      <c r="K33" s="64" t="s">
        <v>351</v>
      </c>
    </row>
    <row r="34" spans="1:11" ht="15" customHeight="1">
      <c r="A34" s="63" t="s">
        <v>287</v>
      </c>
      <c r="B34" s="64" t="s">
        <v>288</v>
      </c>
      <c r="C34" s="65" t="s">
        <v>238</v>
      </c>
      <c r="D34" s="64" t="s">
        <v>211</v>
      </c>
      <c r="E34" s="65">
        <v>94103</v>
      </c>
      <c r="F34" s="64" t="s">
        <v>289</v>
      </c>
      <c r="G34" s="66" t="s">
        <v>290</v>
      </c>
      <c r="H34" s="64" t="s">
        <v>291</v>
      </c>
      <c r="I34" s="69">
        <v>10</v>
      </c>
      <c r="J34" s="64"/>
      <c r="K34" s="64"/>
    </row>
    <row r="35" spans="1:11" ht="15" customHeight="1">
      <c r="A35" s="63"/>
      <c r="B35" s="64"/>
      <c r="C35" s="65"/>
      <c r="D35" s="64"/>
      <c r="E35" s="65"/>
      <c r="F35" s="64"/>
      <c r="G35" s="66"/>
      <c r="H35" s="64"/>
      <c r="I35" s="69"/>
      <c r="J35" s="64"/>
      <c r="K35" s="64"/>
    </row>
  </sheetData>
  <sortState xmlns:xlrd2="http://schemas.microsoft.com/office/spreadsheetml/2017/richdata2" ref="A2:K34">
    <sortCondition ref="A7:A34"/>
  </sortState>
  <hyperlinks>
    <hyperlink ref="G11" r:id="rId1" xr:uid="{2D901943-C027-456D-AFFF-BF72A6F3AD8A}"/>
    <hyperlink ref="G19" r:id="rId2" xr:uid="{6CC561DE-3FBC-4ED9-A3D0-F85D973EDFE4}"/>
    <hyperlink ref="G24" r:id="rId3" xr:uid="{F1D2AE1C-463A-4BBC-8447-73FE3E170206}"/>
    <hyperlink ref="G28" r:id="rId4" xr:uid="{F0FDECE7-55E9-40D7-9D1C-3655CAD37DDB}"/>
    <hyperlink ref="G8" r:id="rId5" xr:uid="{35EBF64C-7E55-4604-AADA-35D9111535B8}"/>
    <hyperlink ref="G2" r:id="rId6" xr:uid="{70E5727F-B5BC-4433-8AA7-B561CA735A95}"/>
    <hyperlink ref="F3" r:id="rId7" display="tel:650-253-0000" xr:uid="{04F6184A-4D21-4089-81E4-F20347B697EC}"/>
    <hyperlink ref="G3" r:id="rId8" xr:uid="{5D901D90-D060-4606-90FF-C02A801E8C08}"/>
    <hyperlink ref="G13" r:id="rId9" xr:uid="{C10B841D-59FA-4429-9938-B08DBCED3C27}"/>
    <hyperlink ref="F7" r:id="rId10" display="tel:862125099255" xr:uid="{D8ABA47C-6CD1-4BAC-BD5A-DE4F3D1ABDB7}"/>
    <hyperlink ref="G7" r:id="rId11" display="http://www.bilibili.com/" xr:uid="{D75EBEE7-BA29-498B-A5FE-0B01AAD4D0FE}"/>
    <hyperlink ref="G9" r:id="rId12" xr:uid="{F6539B10-9569-42D7-A8A3-78B455213306}"/>
    <hyperlink ref="G15" r:id="rId13" xr:uid="{FDDA2FEA-1A1D-4A91-8971-319258F24666}"/>
    <hyperlink ref="G21" r:id="rId14" xr:uid="{6875A63D-2427-4841-B289-8349A8CC8332}"/>
    <hyperlink ref="F21" r:id="rId15" display="https://www.google.com/search?newwindow=1&amp;safe=off&amp;client=firefox-b-1-d&amp;biw=1144&amp;bih=735&amp;sxsrf=ALeKk01kEChOi_7mpY-W6YbGl8mQ4t1bYA%3A1607025579974&amp;ei=q0PJX4DeOuOh5NoPv5632AQ&amp;q=rockstar+entertainment+new+york&amp;oq=rockstar+entertainment+new&amp;gs_lcp=CgZwc3ktYWIQARgAMgUIIRCgATIFCCEQoAEyBQghEKABMgUIIRCgATIFCCEQqwI6BAgAEEc6BQgAEMkDOgIIADoICC4QxwEQrwE6BggAEBYQHjoJCAAQyQMQFhAeUK_pCViIhQpgrI4KaABwAngAgAFriAH6ApIBAzMuMZgBAKABAaoBB2d3cy13aXrIAQjAAQE&amp;sclient=psy-ab" xr:uid="{6F9967B3-1859-42CF-8D65-FDC899DD12A9}"/>
    <hyperlink ref="F23" r:id="rId16" display="tel:81368892000" xr:uid="{5B8D455D-56A6-41A7-A30A-E49C78BC8E77}"/>
    <hyperlink ref="G23" r:id="rId17" display="http://group.softbank/" xr:uid="{9959348D-B180-4358-AFB0-88105DB62DD4}"/>
    <hyperlink ref="F33" r:id="rId18" display="https://www.google.com/search?newwindow=1&amp;safe=off&amp;client=firefox-b-1-d&amp;biw=1144&amp;bih=455&amp;sxsrf=ALeKk01biCwEHmHHIPrvnGCW3I1xXDkpMw%3A1607026504937&amp;ei=SEfJX8HLOLqy5NoPxtChCA&amp;q=youtube+901+cherry&amp;oq=youtube+901+cherry&amp;gs_lcp=CgZwc3ktYWIQAzoECAAQR1C0C1iZH2DLKGgAcAJ4AIABd4gBkwSSAQM2LjGYAQCgAQGqAQdnd3Mtd2l6yAEIwAEB&amp;sclient=psy-ab&amp;ved=0ahUKEwjBj-Kf0LLtAhU6GVkFHUZoCAEQ4dUDCAw&amp;uact=5" xr:uid="{039627F8-CF5A-4B0D-B81E-60A00BF1CF23}"/>
    <hyperlink ref="K33" r:id="rId19" display="https://en.wikipedia.org/wiki/Google" xr:uid="{B9781BF6-BB23-4BC4-A4FC-1E927957A336}"/>
    <hyperlink ref="G33" r:id="rId20" xr:uid="{9FDD48CD-2425-4E5E-88F7-73ECD52D1EE8}"/>
    <hyperlink ref="G16" r:id="rId21" xr:uid="{5D941141-AEB5-40D3-B17D-A66A94A4AC76}"/>
    <hyperlink ref="G18" r:id="rId22" xr:uid="{2026D4D9-9C4C-4E0A-AFAE-B71A23F987C5}"/>
    <hyperlink ref="G30" r:id="rId23" xr:uid="{765308E9-DE6C-4C02-862F-978F021242D2}"/>
    <hyperlink ref="K30" r:id="rId24" display="https://en.wikipedia.org/wiki/Amazon_(company)" xr:uid="{375A922D-CCD3-40CE-8D8B-3E7B53EAF803}"/>
    <hyperlink ref="F31" r:id="rId25" display="tel:415-222-9670" xr:uid="{08144B04-A2A2-459E-9A60-3DD2407BD9ED}"/>
    <hyperlink ref="G31" r:id="rId26" display="http://www.twitter.com/" xr:uid="{9D0190EC-CBB3-4F0F-AD4A-CACDEDF3143C}"/>
    <hyperlink ref="G20" r:id="rId27" xr:uid="{3A247273-2D4A-447F-9BF2-695A537A2B3B}"/>
    <hyperlink ref="F20" r:id="rId28" display="tel:833-972-8766" xr:uid="{CEC1D919-462D-45DD-936E-515BFEE9E02A}"/>
    <hyperlink ref="F10" r:id="rId29" display="tel:650-543-4800" xr:uid="{6DBE24B1-8D45-4583-ABEB-B89E727094B5}"/>
    <hyperlink ref="G10" r:id="rId30" display="http://investor.fb.com/" xr:uid="{A901CCB3-A4DB-4886-A8AB-7300CFB0DBFA}"/>
    <hyperlink ref="G12" r:id="rId31" xr:uid="{FAEA8E5C-4DE0-47EF-8FFD-B356D010BD32}"/>
    <hyperlink ref="F12" r:id="rId32" display="tel:650-543-4800" xr:uid="{F25061E9-8914-4123-BEC1-29C053A8226D}"/>
    <hyperlink ref="F22" r:id="rId33" display="tel:310-399-3339" xr:uid="{9FCA945C-2035-4D49-9323-F82487B90CB1}"/>
    <hyperlink ref="G22" r:id="rId34" display="http://www.snap.com/" xr:uid="{ED924200-FF50-4E35-97A9-C715CAD76FEC}"/>
    <hyperlink ref="G26" r:id="rId35" display="http://www.spotify.com/" xr:uid="{41021076-0FEB-4642-AE76-20398139BAF0}"/>
    <hyperlink ref="D25" r:id="rId36" display="https://www.google.com/search?newwindow=1&amp;safe=off&amp;client=firefox-b-1-d&amp;biw=1144&amp;bih=621&amp;sxsrf=ALeKk02WZjAlsx85qcBntmdXVvpzWIKqvA:1607029052199&amp;q=Berlin&amp;stick=H4sIAAAAAAAAAONgVuLQz9U3MDQ1K3zEaMwt8PLHPWEprUlrTl5jVOHiCs7IL3fNK8ksqRQS42KDsnikuLjgmngWsbI5pRblZOYBAFzE2jJLAAAA" xr:uid="{C3419120-19A5-46C8-B2FE-E9F3120CF375}"/>
    <hyperlink ref="G4" r:id="rId37" xr:uid="{3E49294C-DFBC-413A-8DE9-736D6EAACF97}"/>
  </hyperlinks>
  <pageMargins left="0.7" right="0.7" top="0.75" bottom="0.75" header="0.3" footer="0.3"/>
  <pageSetup orientation="portrait" horizontalDpi="0" verticalDpi="0"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C2510-B249-4854-A77B-32F39CFD8BE9}">
  <dimension ref="A1:D59"/>
  <sheetViews>
    <sheetView tabSelected="1" zoomScale="80" zoomScaleNormal="80" workbookViewId="0">
      <pane ySplit="1" topLeftCell="A2" activePane="bottomLeft" state="frozen"/>
      <selection pane="bottomLeft" activeCell="C43" sqref="C43"/>
    </sheetView>
  </sheetViews>
  <sheetFormatPr defaultRowHeight="15" customHeight="1"/>
  <cols>
    <col min="1" max="1" width="16.42578125" style="62" bestFit="1" customWidth="1"/>
    <col min="2" max="2" width="32.5703125" style="62" bestFit="1" customWidth="1"/>
    <col min="3" max="3" width="44.28515625" style="62" customWidth="1"/>
    <col min="4" max="16384" width="9.140625" style="62"/>
  </cols>
  <sheetData>
    <row r="1" spans="1:3" ht="15" customHeight="1">
      <c r="A1" s="61" t="s">
        <v>45</v>
      </c>
      <c r="B1" s="61" t="s">
        <v>466</v>
      </c>
      <c r="C1" s="61" t="s">
        <v>0</v>
      </c>
    </row>
    <row r="2" spans="1:3" ht="15" customHeight="1">
      <c r="A2" s="63" t="s">
        <v>435</v>
      </c>
      <c r="B2" s="66"/>
      <c r="C2" s="64"/>
    </row>
    <row r="3" spans="1:3" ht="15" customHeight="1">
      <c r="A3" s="63" t="s">
        <v>431</v>
      </c>
      <c r="B3" s="66"/>
      <c r="C3" s="64"/>
    </row>
    <row r="4" spans="1:3" ht="15" customHeight="1">
      <c r="A4" s="63" t="s">
        <v>433</v>
      </c>
      <c r="B4" s="66"/>
      <c r="C4" s="64"/>
    </row>
    <row r="5" spans="1:3" ht="15" customHeight="1">
      <c r="A5" s="63" t="s">
        <v>453</v>
      </c>
      <c r="B5" s="77"/>
      <c r="C5" s="77"/>
    </row>
    <row r="6" spans="1:3" ht="15" customHeight="1">
      <c r="A6" s="63" t="s">
        <v>464</v>
      </c>
      <c r="B6" s="77"/>
      <c r="C6" s="77"/>
    </row>
    <row r="7" spans="1:3" ht="15" customHeight="1">
      <c r="A7" s="63" t="s">
        <v>437</v>
      </c>
      <c r="B7" s="66"/>
      <c r="C7" s="64"/>
    </row>
    <row r="8" spans="1:3" ht="15" customHeight="1">
      <c r="A8" s="63" t="s">
        <v>451</v>
      </c>
      <c r="B8" s="77"/>
      <c r="C8" s="77"/>
    </row>
    <row r="9" spans="1:3" ht="15" customHeight="1">
      <c r="A9" s="63" t="s">
        <v>440</v>
      </c>
      <c r="B9" s="66"/>
      <c r="C9" s="64"/>
    </row>
    <row r="10" spans="1:3" ht="15" customHeight="1">
      <c r="A10" s="63" t="s">
        <v>441</v>
      </c>
      <c r="B10" s="66"/>
      <c r="C10" s="64"/>
    </row>
    <row r="11" spans="1:3" ht="15" customHeight="1">
      <c r="A11" s="63" t="s">
        <v>447</v>
      </c>
      <c r="B11" s="77"/>
      <c r="C11" s="77"/>
    </row>
    <row r="12" spans="1:3" ht="15" customHeight="1">
      <c r="A12" s="63" t="s">
        <v>442</v>
      </c>
      <c r="B12" s="66"/>
      <c r="C12" s="64"/>
    </row>
    <row r="13" spans="1:3" ht="15" customHeight="1">
      <c r="A13" s="63" t="s">
        <v>434</v>
      </c>
      <c r="B13" s="66"/>
      <c r="C13" s="64"/>
    </row>
    <row r="14" spans="1:3" ht="15" customHeight="1">
      <c r="A14" s="63" t="s">
        <v>445</v>
      </c>
      <c r="B14" s="66"/>
      <c r="C14" s="64"/>
    </row>
    <row r="15" spans="1:3" ht="15" customHeight="1">
      <c r="A15" s="63" t="s">
        <v>443</v>
      </c>
      <c r="B15" s="66"/>
      <c r="C15" s="64"/>
    </row>
    <row r="16" spans="1:3" ht="15" customHeight="1">
      <c r="A16" s="63" t="s">
        <v>460</v>
      </c>
      <c r="B16" s="77"/>
      <c r="C16" s="77"/>
    </row>
    <row r="17" spans="1:4" ht="15" customHeight="1">
      <c r="A17" s="63" t="s">
        <v>438</v>
      </c>
      <c r="B17" s="66"/>
      <c r="C17" s="64"/>
    </row>
    <row r="18" spans="1:4" ht="15" customHeight="1">
      <c r="A18" s="63" t="s">
        <v>455</v>
      </c>
      <c r="B18" s="77"/>
      <c r="C18" s="77"/>
    </row>
    <row r="19" spans="1:4" ht="15" customHeight="1">
      <c r="A19" s="63" t="s">
        <v>450</v>
      </c>
      <c r="B19" s="77"/>
      <c r="C19" s="77"/>
    </row>
    <row r="20" spans="1:4" ht="15" customHeight="1">
      <c r="A20" s="63" t="s">
        <v>452</v>
      </c>
      <c r="B20" s="77"/>
      <c r="C20" s="77"/>
      <c r="D20" s="70"/>
    </row>
    <row r="21" spans="1:4" ht="15" customHeight="1">
      <c r="A21" s="63" t="s">
        <v>367</v>
      </c>
      <c r="B21" s="77"/>
      <c r="C21" s="77"/>
    </row>
    <row r="22" spans="1:4" ht="15" customHeight="1">
      <c r="A22" s="63" t="s">
        <v>436</v>
      </c>
      <c r="B22" s="66"/>
      <c r="C22" s="64"/>
    </row>
    <row r="23" spans="1:4" ht="15" customHeight="1">
      <c r="A23" s="63" t="s">
        <v>465</v>
      </c>
      <c r="B23" s="77"/>
      <c r="C23" s="77"/>
    </row>
    <row r="24" spans="1:4" ht="15" customHeight="1">
      <c r="A24" s="63" t="s">
        <v>454</v>
      </c>
      <c r="B24" s="77"/>
      <c r="C24" s="77"/>
    </row>
    <row r="25" spans="1:4" ht="15" customHeight="1">
      <c r="A25" s="63" t="s">
        <v>430</v>
      </c>
      <c r="B25" s="66"/>
      <c r="C25" s="64"/>
    </row>
    <row r="26" spans="1:4" ht="15" customHeight="1">
      <c r="A26" s="63" t="s">
        <v>457</v>
      </c>
      <c r="B26" s="77"/>
      <c r="C26" s="77"/>
    </row>
    <row r="27" spans="1:4" ht="15" customHeight="1">
      <c r="A27" s="63" t="s">
        <v>459</v>
      </c>
      <c r="B27" s="77"/>
      <c r="C27" s="77"/>
    </row>
    <row r="28" spans="1:4" ht="15" customHeight="1">
      <c r="A28" s="63" t="s">
        <v>448</v>
      </c>
      <c r="B28" s="77"/>
      <c r="C28" s="77"/>
    </row>
    <row r="29" spans="1:4" ht="15" customHeight="1">
      <c r="A29" s="63" t="s">
        <v>432</v>
      </c>
      <c r="B29" s="66"/>
      <c r="C29" s="64"/>
    </row>
    <row r="30" spans="1:4" ht="15" customHeight="1">
      <c r="A30" s="63" t="s">
        <v>458</v>
      </c>
      <c r="B30" s="77"/>
      <c r="C30" s="77"/>
    </row>
    <row r="31" spans="1:4" ht="15" customHeight="1">
      <c r="A31" s="63" t="s">
        <v>439</v>
      </c>
      <c r="B31" s="77"/>
      <c r="C31" s="77"/>
    </row>
    <row r="32" spans="1:4" ht="15" customHeight="1">
      <c r="A32" s="63" t="s">
        <v>461</v>
      </c>
      <c r="B32" s="77"/>
      <c r="C32" s="77"/>
    </row>
    <row r="33" spans="1:3" ht="15" customHeight="1">
      <c r="A33" s="63" t="s">
        <v>456</v>
      </c>
      <c r="B33" s="77"/>
      <c r="C33" s="77"/>
    </row>
    <row r="34" spans="1:3" ht="15" customHeight="1">
      <c r="A34" s="63" t="s">
        <v>449</v>
      </c>
      <c r="B34" s="77"/>
      <c r="C34" s="77"/>
    </row>
    <row r="35" spans="1:3" ht="15" customHeight="1">
      <c r="A35" s="63" t="s">
        <v>462</v>
      </c>
      <c r="B35" s="77"/>
      <c r="C35" s="77"/>
    </row>
    <row r="36" spans="1:3" ht="15" customHeight="1">
      <c r="A36" s="63" t="s">
        <v>444</v>
      </c>
      <c r="B36" s="77"/>
      <c r="C36" s="77"/>
    </row>
    <row r="37" spans="1:3" ht="15" customHeight="1">
      <c r="A37" s="63" t="s">
        <v>446</v>
      </c>
      <c r="B37" s="77"/>
      <c r="C37" s="77"/>
    </row>
    <row r="38" spans="1:3" ht="15" customHeight="1">
      <c r="A38" s="63" t="s">
        <v>463</v>
      </c>
      <c r="B38" s="77"/>
      <c r="C38" s="77"/>
    </row>
    <row r="39" spans="1:3" ht="15" customHeight="1">
      <c r="A39" s="63" t="s">
        <v>345</v>
      </c>
      <c r="B39" s="77"/>
      <c r="C39" s="77"/>
    </row>
    <row r="40" spans="1:3" ht="15" customHeight="1">
      <c r="A40" s="78"/>
      <c r="B40" s="79"/>
      <c r="C40" s="80"/>
    </row>
    <row r="41" spans="1:3" ht="15" customHeight="1">
      <c r="A41" s="78"/>
    </row>
    <row r="42" spans="1:3" ht="15" customHeight="1">
      <c r="A42" s="78"/>
    </row>
    <row r="43" spans="1:3" ht="15" customHeight="1">
      <c r="A43" s="78"/>
    </row>
    <row r="44" spans="1:3" ht="15" customHeight="1">
      <c r="A44" s="78"/>
    </row>
    <row r="45" spans="1:3" ht="15" customHeight="1">
      <c r="A45" s="78"/>
      <c r="B45" s="79"/>
      <c r="C45" s="80"/>
    </row>
    <row r="46" spans="1:3" ht="15" customHeight="1">
      <c r="A46" s="78"/>
      <c r="B46" s="79"/>
      <c r="C46" s="80"/>
    </row>
    <row r="47" spans="1:3" ht="15" customHeight="1">
      <c r="A47" s="78"/>
    </row>
    <row r="48" spans="1:3" ht="15" customHeight="1">
      <c r="A48" s="78"/>
      <c r="B48" s="79"/>
      <c r="C48" s="80"/>
    </row>
    <row r="49" spans="1:3" ht="15" customHeight="1">
      <c r="A49" s="78"/>
      <c r="B49" s="79"/>
      <c r="C49" s="80"/>
    </row>
    <row r="50" spans="1:3" ht="15" customHeight="1">
      <c r="A50" s="78"/>
      <c r="B50" s="79"/>
      <c r="C50" s="80"/>
    </row>
    <row r="51" spans="1:3" ht="15" customHeight="1">
      <c r="B51" s="79"/>
      <c r="C51" s="80"/>
    </row>
    <row r="52" spans="1:3" ht="15" customHeight="1">
      <c r="B52" s="79"/>
      <c r="C52" s="80"/>
    </row>
    <row r="53" spans="1:3" ht="15" customHeight="1">
      <c r="B53" s="79"/>
      <c r="C53" s="80"/>
    </row>
    <row r="54" spans="1:3" ht="15" customHeight="1">
      <c r="B54" s="79"/>
      <c r="C54" s="80"/>
    </row>
    <row r="55" spans="1:3" ht="15" customHeight="1">
      <c r="B55" s="79"/>
      <c r="C55" s="80"/>
    </row>
    <row r="56" spans="1:3" ht="15" customHeight="1">
      <c r="B56" s="79"/>
      <c r="C56" s="80"/>
    </row>
    <row r="57" spans="1:3" ht="15" customHeight="1">
      <c r="B57" s="79"/>
      <c r="C57" s="80"/>
    </row>
    <row r="58" spans="1:3" ht="15" customHeight="1">
      <c r="B58" s="79"/>
      <c r="C58" s="80"/>
    </row>
    <row r="59" spans="1:3" ht="15" customHeight="1">
      <c r="B59" s="79"/>
      <c r="C59" s="80"/>
    </row>
  </sheetData>
  <sortState xmlns:xlrd2="http://schemas.microsoft.com/office/spreadsheetml/2017/richdata2" ref="A2:C69">
    <sortCondition ref="A1:A69"/>
  </sortState>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49EA9-FB33-4A1E-86CF-39F2E795D4D7}">
  <dimension ref="B2:E16"/>
  <sheetViews>
    <sheetView zoomScaleNormal="100" workbookViewId="0">
      <selection activeCell="F2" sqref="F2"/>
    </sheetView>
  </sheetViews>
  <sheetFormatPr defaultColWidth="9.140625" defaultRowHeight="15"/>
  <cols>
    <col min="1" max="1" width="9.140625" style="32"/>
    <col min="2" max="2" width="23.85546875" style="32" bestFit="1" customWidth="1"/>
    <col min="3" max="3" width="14.42578125" style="32" bestFit="1" customWidth="1"/>
    <col min="4" max="4" width="15.42578125" style="32" bestFit="1" customWidth="1"/>
    <col min="5" max="5" width="17.42578125" style="32" customWidth="1"/>
    <col min="6" max="16384" width="9.140625" style="32"/>
  </cols>
  <sheetData>
    <row r="2" spans="2:5" ht="15.75">
      <c r="B2" s="33" t="s">
        <v>117</v>
      </c>
      <c r="C2" s="33" t="s">
        <v>114</v>
      </c>
      <c r="D2" s="33" t="s">
        <v>115</v>
      </c>
      <c r="E2" s="33" t="s">
        <v>116</v>
      </c>
    </row>
    <row r="3" spans="2:5">
      <c r="B3" s="34" t="s">
        <v>107</v>
      </c>
      <c r="C3" s="35">
        <v>10000000</v>
      </c>
      <c r="D3" s="35">
        <v>10000000</v>
      </c>
      <c r="E3" s="35">
        <v>10000000</v>
      </c>
    </row>
    <row r="4" spans="2:5">
      <c r="B4" s="34" t="s">
        <v>119</v>
      </c>
      <c r="C4" s="35">
        <v>70000000</v>
      </c>
      <c r="D4" s="35">
        <v>70000000</v>
      </c>
      <c r="E4" s="35">
        <v>70000000</v>
      </c>
    </row>
    <row r="5" spans="2:5">
      <c r="B5" s="34" t="s">
        <v>120</v>
      </c>
      <c r="C5" s="35">
        <f>C3+C4</f>
        <v>80000000</v>
      </c>
      <c r="D5" s="35">
        <f>D3+D4</f>
        <v>80000000</v>
      </c>
      <c r="E5" s="35">
        <f>E3+E4</f>
        <v>80000000</v>
      </c>
    </row>
    <row r="6" spans="2:5">
      <c r="B6" s="34"/>
      <c r="C6" s="35"/>
      <c r="D6" s="35"/>
      <c r="E6" s="35"/>
    </row>
    <row r="7" spans="2:5">
      <c r="B7" s="34" t="s">
        <v>108</v>
      </c>
      <c r="C7" s="36">
        <v>0.01</v>
      </c>
      <c r="D7" s="36">
        <v>0.02</v>
      </c>
      <c r="E7" s="36">
        <v>0.05</v>
      </c>
    </row>
    <row r="8" spans="2:5">
      <c r="B8" s="34" t="s">
        <v>112</v>
      </c>
      <c r="C8" s="37">
        <f>C5*C7</f>
        <v>800000</v>
      </c>
      <c r="D8" s="37">
        <f>D5*D7</f>
        <v>1600000</v>
      </c>
      <c r="E8" s="37">
        <f>E5*E7</f>
        <v>4000000</v>
      </c>
    </row>
    <row r="9" spans="2:5">
      <c r="B9" s="34"/>
      <c r="C9" s="34"/>
      <c r="D9" s="34"/>
      <c r="E9" s="34"/>
    </row>
    <row r="10" spans="2:5">
      <c r="B10" s="34" t="s">
        <v>110</v>
      </c>
      <c r="C10" s="34"/>
      <c r="D10" s="34"/>
      <c r="E10" s="34"/>
    </row>
    <row r="11" spans="2:5">
      <c r="B11" s="34" t="s">
        <v>111</v>
      </c>
      <c r="C11" s="36">
        <v>0.02</v>
      </c>
      <c r="D11" s="36">
        <v>0.04</v>
      </c>
      <c r="E11" s="36">
        <v>0.1</v>
      </c>
    </row>
    <row r="12" spans="2:5">
      <c r="B12" s="34" t="s">
        <v>109</v>
      </c>
      <c r="C12" s="37">
        <f>C11*C8</f>
        <v>16000</v>
      </c>
      <c r="D12" s="37">
        <f>D11*D8</f>
        <v>64000</v>
      </c>
      <c r="E12" s="37">
        <f>E11*E8</f>
        <v>400000</v>
      </c>
    </row>
    <row r="13" spans="2:5">
      <c r="B13" s="34"/>
      <c r="C13" s="34"/>
      <c r="D13" s="34"/>
      <c r="E13" s="34"/>
    </row>
    <row r="14" spans="2:5" ht="30">
      <c r="B14" s="38" t="s">
        <v>118</v>
      </c>
      <c r="C14" s="39">
        <v>300</v>
      </c>
      <c r="D14" s="39">
        <v>300</v>
      </c>
      <c r="E14" s="39">
        <v>300</v>
      </c>
    </row>
    <row r="15" spans="2:5">
      <c r="B15" s="34"/>
      <c r="C15" s="40"/>
      <c r="D15" s="40"/>
      <c r="E15" s="40"/>
    </row>
    <row r="16" spans="2:5" ht="15.75">
      <c r="B16" s="41" t="s">
        <v>113</v>
      </c>
      <c r="C16" s="42">
        <f>C12*C14</f>
        <v>4800000</v>
      </c>
      <c r="D16" s="42">
        <f>D12*D14</f>
        <v>19200000</v>
      </c>
      <c r="E16" s="42">
        <f>E12*E14</f>
        <v>120000000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2EE63-617C-4E33-829E-2DA86DE84426}">
  <dimension ref="A1"/>
  <sheetViews>
    <sheetView workbookViewId="0"/>
  </sheetViews>
  <sheetFormatPr defaultColWidth="8.85546875" defaultRowHeight="12.75"/>
  <sheetData/>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Document" shapeId="5121" r:id="rId4">
          <objectPr defaultSize="0" r:id="rId5">
            <anchor moveWithCells="1">
              <from>
                <xdr:col>0</xdr:col>
                <xdr:colOff>0</xdr:colOff>
                <xdr:row>1</xdr:row>
                <xdr:rowOff>0</xdr:rowOff>
              </from>
              <to>
                <xdr:col>9</xdr:col>
                <xdr:colOff>466725</xdr:colOff>
                <xdr:row>50</xdr:row>
                <xdr:rowOff>0</xdr:rowOff>
              </to>
            </anchor>
          </objectPr>
        </oleObject>
      </mc:Choice>
      <mc:Fallback>
        <oleObject progId="Document" shapeId="5121"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8F31-ECBD-4B75-BC98-7E9F160E47B7}">
  <dimension ref="A1:D9"/>
  <sheetViews>
    <sheetView zoomScale="110" zoomScaleNormal="110" workbookViewId="0">
      <selection activeCell="A2" sqref="A2"/>
    </sheetView>
  </sheetViews>
  <sheetFormatPr defaultRowHeight="12.75"/>
  <cols>
    <col min="1" max="1" width="14.140625" customWidth="1"/>
    <col min="2" max="2" width="73.28515625" customWidth="1"/>
    <col min="3" max="3" width="23.42578125" bestFit="1" customWidth="1"/>
    <col min="4" max="4" width="23.140625" customWidth="1"/>
  </cols>
  <sheetData>
    <row r="1" spans="1:4">
      <c r="A1" s="75" t="s">
        <v>408</v>
      </c>
      <c r="B1" s="75"/>
      <c r="C1" s="75"/>
      <c r="D1" s="75"/>
    </row>
    <row r="3" spans="1:4" s="72" customFormat="1">
      <c r="A3" s="76" t="s">
        <v>409</v>
      </c>
      <c r="B3" s="76" t="s">
        <v>410</v>
      </c>
      <c r="C3" s="76" t="s">
        <v>411</v>
      </c>
      <c r="D3" s="76" t="s">
        <v>412</v>
      </c>
    </row>
    <row r="4" spans="1:4" ht="25.5">
      <c r="A4" s="73" t="s">
        <v>413</v>
      </c>
      <c r="B4" s="73" t="s">
        <v>418</v>
      </c>
      <c r="C4" s="73" t="s">
        <v>421</v>
      </c>
      <c r="D4" s="74" t="s">
        <v>420</v>
      </c>
    </row>
    <row r="5" spans="1:4" ht="63.75">
      <c r="A5" s="73" t="s">
        <v>414</v>
      </c>
      <c r="B5" s="74" t="s">
        <v>428</v>
      </c>
      <c r="C5" s="73" t="s">
        <v>421</v>
      </c>
      <c r="D5" s="74" t="s">
        <v>420</v>
      </c>
    </row>
    <row r="6" spans="1:4" ht="25.5">
      <c r="A6" s="73" t="s">
        <v>415</v>
      </c>
      <c r="B6" s="73" t="s">
        <v>422</v>
      </c>
      <c r="C6" s="73" t="s">
        <v>421</v>
      </c>
      <c r="D6" s="74" t="s">
        <v>420</v>
      </c>
    </row>
    <row r="7" spans="1:4">
      <c r="A7" s="73" t="s">
        <v>416</v>
      </c>
      <c r="B7" s="73" t="s">
        <v>423</v>
      </c>
      <c r="D7" s="74" t="s">
        <v>419</v>
      </c>
    </row>
    <row r="8" spans="1:4" ht="63.75">
      <c r="A8" s="73" t="s">
        <v>417</v>
      </c>
      <c r="B8" s="74" t="s">
        <v>429</v>
      </c>
      <c r="D8" s="74" t="s">
        <v>419</v>
      </c>
    </row>
    <row r="9" spans="1:4">
      <c r="A9" s="73" t="s">
        <v>424</v>
      </c>
      <c r="B9" s="73" t="s">
        <v>425</v>
      </c>
      <c r="C9" s="73" t="s">
        <v>426</v>
      </c>
      <c r="D9" s="74" t="s">
        <v>427</v>
      </c>
    </row>
  </sheetData>
  <mergeCells count="1">
    <mergeCell ref="A1:D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showGridLines="0" workbookViewId="0">
      <pane ySplit="1" topLeftCell="A2" activePane="bottomLeft" state="frozen"/>
      <selection pane="bottomLeft" activeCell="A20" sqref="A20"/>
    </sheetView>
  </sheetViews>
  <sheetFormatPr defaultColWidth="11.42578125" defaultRowHeight="12.75" customHeight="1"/>
  <cols>
    <col min="1" max="1" width="10.140625" style="14" bestFit="1" customWidth="1"/>
    <col min="2" max="2" width="6.28515625" style="14" bestFit="1" customWidth="1"/>
    <col min="3" max="3" width="73" style="14" bestFit="1" customWidth="1"/>
    <col min="4" max="4" width="5.85546875" style="14" bestFit="1" customWidth="1"/>
    <col min="5" max="5" width="7.85546875" style="14" customWidth="1"/>
    <col min="6" max="6" width="6.42578125" style="14" bestFit="1" customWidth="1"/>
    <col min="7" max="7" width="10.140625" style="14" bestFit="1" customWidth="1"/>
    <col min="8" max="8" width="11.28515625" style="46" bestFit="1" customWidth="1"/>
    <col min="9" max="9" width="11.42578125" style="14" customWidth="1"/>
    <col min="10" max="16384" width="11.42578125" style="14"/>
  </cols>
  <sheetData>
    <row r="1" spans="1:8" ht="13.7" customHeight="1">
      <c r="A1" s="16" t="s">
        <v>44</v>
      </c>
      <c r="B1" s="16" t="s">
        <v>45</v>
      </c>
      <c r="C1" s="16" t="s">
        <v>47</v>
      </c>
      <c r="D1" s="16" t="s">
        <v>46</v>
      </c>
      <c r="E1" s="16" t="s">
        <v>121</v>
      </c>
      <c r="F1" s="71" t="s">
        <v>122</v>
      </c>
      <c r="G1" s="16" t="s">
        <v>48</v>
      </c>
      <c r="H1" s="44" t="s">
        <v>123</v>
      </c>
    </row>
    <row r="2" spans="1:8" ht="13.7" customHeight="1">
      <c r="A2" s="17">
        <v>44097</v>
      </c>
      <c r="B2" s="18" t="s">
        <v>49</v>
      </c>
      <c r="C2" s="18" t="s">
        <v>50</v>
      </c>
      <c r="D2" s="19">
        <v>1</v>
      </c>
      <c r="E2" s="43">
        <v>50</v>
      </c>
      <c r="F2" s="43">
        <f>D2*E2</f>
        <v>50</v>
      </c>
      <c r="G2" s="17">
        <v>44104</v>
      </c>
      <c r="H2" s="45">
        <f>F2</f>
        <v>50</v>
      </c>
    </row>
    <row r="3" spans="1:8" ht="13.7" customHeight="1">
      <c r="A3" s="17">
        <v>44099</v>
      </c>
      <c r="B3" s="18" t="s">
        <v>49</v>
      </c>
      <c r="C3" s="18" t="s">
        <v>51</v>
      </c>
      <c r="D3" s="19">
        <v>1</v>
      </c>
      <c r="E3" s="43">
        <v>50</v>
      </c>
      <c r="F3" s="43">
        <f>D3*E3</f>
        <v>50</v>
      </c>
      <c r="G3" s="17">
        <v>44104</v>
      </c>
      <c r="H3" s="45">
        <f t="shared" ref="H3:H10" si="0">F3</f>
        <v>50</v>
      </c>
    </row>
    <row r="4" spans="1:8" ht="13.7" customHeight="1">
      <c r="A4" s="17">
        <v>44104</v>
      </c>
      <c r="B4" s="18" t="s">
        <v>49</v>
      </c>
      <c r="C4" s="18" t="s">
        <v>106</v>
      </c>
      <c r="D4" s="19">
        <v>2</v>
      </c>
      <c r="E4" s="43">
        <v>50</v>
      </c>
      <c r="F4" s="43">
        <f>D4*E4</f>
        <v>100</v>
      </c>
      <c r="G4" s="17">
        <v>44104</v>
      </c>
      <c r="H4" s="45">
        <f t="shared" si="0"/>
        <v>100</v>
      </c>
    </row>
    <row r="5" spans="1:8" ht="13.7" customHeight="1">
      <c r="A5" s="17">
        <v>44104</v>
      </c>
      <c r="B5" s="18" t="s">
        <v>124</v>
      </c>
      <c r="C5" s="18" t="s">
        <v>125</v>
      </c>
      <c r="D5" s="19"/>
      <c r="E5" s="43">
        <v>200</v>
      </c>
      <c r="F5" s="43">
        <f>D5*E5</f>
        <v>0</v>
      </c>
      <c r="G5" s="17">
        <v>44104</v>
      </c>
      <c r="H5" s="45">
        <f t="shared" ref="H5" si="1">F5</f>
        <v>0</v>
      </c>
    </row>
    <row r="6" spans="1:8" ht="13.7" customHeight="1">
      <c r="A6" s="17"/>
      <c r="B6" s="18"/>
      <c r="C6" s="18"/>
      <c r="D6" s="19"/>
      <c r="E6" s="43"/>
      <c r="F6" s="43"/>
      <c r="G6" s="17"/>
      <c r="H6" s="45"/>
    </row>
    <row r="7" spans="1:8" ht="13.7" customHeight="1">
      <c r="A7" s="17">
        <v>44109</v>
      </c>
      <c r="B7" s="18" t="s">
        <v>49</v>
      </c>
      <c r="C7" s="18" t="s">
        <v>152</v>
      </c>
      <c r="D7" s="19">
        <v>3</v>
      </c>
      <c r="E7" s="43">
        <v>50</v>
      </c>
      <c r="F7" s="43">
        <f>D7*E7</f>
        <v>150</v>
      </c>
      <c r="G7" s="17">
        <v>44109</v>
      </c>
      <c r="H7" s="45">
        <f t="shared" si="0"/>
        <v>150</v>
      </c>
    </row>
    <row r="8" spans="1:8" ht="13.7" customHeight="1">
      <c r="A8" s="17">
        <v>44109</v>
      </c>
      <c r="B8" s="18" t="s">
        <v>124</v>
      </c>
      <c r="C8" s="18" t="s">
        <v>125</v>
      </c>
      <c r="D8" s="19"/>
      <c r="E8" s="43">
        <v>150</v>
      </c>
      <c r="F8" s="43">
        <f>D8*E8</f>
        <v>0</v>
      </c>
      <c r="G8" s="17">
        <v>44109</v>
      </c>
      <c r="H8" s="45">
        <f t="shared" si="0"/>
        <v>0</v>
      </c>
    </row>
    <row r="9" spans="1:8" ht="13.7" customHeight="1">
      <c r="A9" s="19"/>
      <c r="B9" s="19"/>
      <c r="C9" s="19"/>
      <c r="D9" s="19"/>
      <c r="E9" s="19"/>
      <c r="F9" s="19"/>
      <c r="G9" s="19"/>
      <c r="H9" s="45"/>
    </row>
    <row r="10" spans="1:8" ht="13.7" customHeight="1">
      <c r="A10" s="17">
        <v>44118</v>
      </c>
      <c r="B10" s="18" t="s">
        <v>49</v>
      </c>
      <c r="C10" s="19" t="s">
        <v>132</v>
      </c>
      <c r="D10" s="19">
        <v>0.5</v>
      </c>
      <c r="E10" s="43">
        <v>50</v>
      </c>
      <c r="F10" s="43">
        <f>D10*E10</f>
        <v>25</v>
      </c>
      <c r="G10" s="17">
        <v>44132</v>
      </c>
      <c r="H10" s="45">
        <f t="shared" si="0"/>
        <v>25</v>
      </c>
    </row>
    <row r="11" spans="1:8" ht="13.7" customHeight="1">
      <c r="A11" s="17">
        <v>44132</v>
      </c>
      <c r="B11" s="18" t="s">
        <v>49</v>
      </c>
      <c r="C11" s="48" t="s">
        <v>153</v>
      </c>
      <c r="D11" s="19">
        <v>3</v>
      </c>
      <c r="E11" s="43">
        <v>50</v>
      </c>
      <c r="F11" s="43">
        <f>D11*E11</f>
        <v>150</v>
      </c>
      <c r="G11" s="17">
        <v>44132</v>
      </c>
      <c r="H11" s="45">
        <f t="shared" ref="H11:H12" si="2">F11</f>
        <v>150</v>
      </c>
    </row>
    <row r="12" spans="1:8" ht="13.7" customHeight="1">
      <c r="A12" s="17">
        <v>44132</v>
      </c>
      <c r="B12" s="18" t="s">
        <v>124</v>
      </c>
      <c r="C12" s="49" t="s">
        <v>125</v>
      </c>
      <c r="D12" s="19"/>
      <c r="E12" s="43">
        <v>175</v>
      </c>
      <c r="F12" s="43">
        <f>D12*E12</f>
        <v>0</v>
      </c>
      <c r="G12" s="17">
        <v>44132</v>
      </c>
      <c r="H12" s="45">
        <f t="shared" si="2"/>
        <v>0</v>
      </c>
    </row>
    <row r="13" spans="1:8" ht="12.75" customHeight="1">
      <c r="A13" s="20"/>
      <c r="B13" s="20"/>
      <c r="C13" s="20"/>
      <c r="D13" s="20"/>
      <c r="E13" s="20"/>
      <c r="F13" s="43"/>
      <c r="G13" s="20"/>
      <c r="H13" s="45"/>
    </row>
    <row r="14" spans="1:8" ht="12.75" customHeight="1">
      <c r="A14" s="17">
        <v>44136</v>
      </c>
      <c r="B14" s="60" t="s">
        <v>49</v>
      </c>
      <c r="C14" s="60" t="s">
        <v>188</v>
      </c>
      <c r="D14" s="19">
        <v>1</v>
      </c>
      <c r="E14" s="43">
        <v>50</v>
      </c>
      <c r="F14" s="43">
        <f t="shared" ref="F14:F18" si="3">D14*E14</f>
        <v>50</v>
      </c>
      <c r="G14" s="17">
        <v>44168</v>
      </c>
      <c r="H14" s="45"/>
    </row>
    <row r="15" spans="1:8" ht="12.75" customHeight="1">
      <c r="A15" s="17">
        <v>44145</v>
      </c>
      <c r="B15" s="20" t="s">
        <v>49</v>
      </c>
      <c r="C15" s="20" t="s">
        <v>198</v>
      </c>
      <c r="D15" s="20">
        <v>2</v>
      </c>
      <c r="E15" s="43">
        <v>50</v>
      </c>
      <c r="F15" s="43">
        <f t="shared" si="3"/>
        <v>100</v>
      </c>
      <c r="G15" s="17">
        <v>44168</v>
      </c>
      <c r="H15" s="45"/>
    </row>
    <row r="16" spans="1:8" ht="12.75" customHeight="1">
      <c r="A16" s="17">
        <v>44152</v>
      </c>
      <c r="B16" s="60" t="s">
        <v>49</v>
      </c>
      <c r="C16" s="60" t="s">
        <v>321</v>
      </c>
      <c r="D16" s="19">
        <v>1</v>
      </c>
      <c r="E16" s="43">
        <v>50</v>
      </c>
      <c r="F16" s="43">
        <f t="shared" si="3"/>
        <v>50</v>
      </c>
      <c r="G16" s="17">
        <v>44168</v>
      </c>
      <c r="H16" s="45"/>
    </row>
    <row r="17" spans="1:8" ht="12.75" customHeight="1">
      <c r="A17" s="20"/>
      <c r="B17" s="20"/>
      <c r="C17" s="20"/>
      <c r="D17" s="20"/>
      <c r="E17" s="20"/>
      <c r="F17" s="43"/>
      <c r="G17" s="20"/>
      <c r="H17" s="45"/>
    </row>
    <row r="18" spans="1:8" ht="12.75" customHeight="1">
      <c r="A18" s="17">
        <v>44167</v>
      </c>
      <c r="B18" s="20" t="s">
        <v>49</v>
      </c>
      <c r="C18" s="20" t="s">
        <v>407</v>
      </c>
      <c r="D18" s="20">
        <v>1.5</v>
      </c>
      <c r="E18" s="43">
        <v>50</v>
      </c>
      <c r="F18" s="43">
        <f t="shared" si="3"/>
        <v>75</v>
      </c>
      <c r="G18" s="17">
        <v>44168</v>
      </c>
      <c r="H18" s="45"/>
    </row>
    <row r="19" spans="1:8" ht="12.75" customHeight="1">
      <c r="A19" s="17">
        <v>44168</v>
      </c>
      <c r="B19" s="18" t="s">
        <v>124</v>
      </c>
      <c r="C19" s="49" t="s">
        <v>125</v>
      </c>
      <c r="D19" s="19"/>
      <c r="E19" s="43">
        <v>275</v>
      </c>
      <c r="F19" s="43">
        <f>D19*E19</f>
        <v>0</v>
      </c>
      <c r="G19" s="17">
        <v>44168</v>
      </c>
      <c r="H19" s="45"/>
    </row>
    <row r="20" spans="1:8" ht="12.75" customHeight="1">
      <c r="A20" s="20"/>
      <c r="B20" s="20"/>
      <c r="C20" s="20"/>
      <c r="D20" s="20"/>
      <c r="E20" s="20"/>
      <c r="F20" s="43"/>
      <c r="G20" s="20"/>
      <c r="H20" s="45"/>
    </row>
    <row r="21" spans="1:8" ht="12.75" customHeight="1">
      <c r="A21" s="20"/>
      <c r="B21" s="20"/>
      <c r="C21" s="20"/>
      <c r="D21" s="20"/>
      <c r="E21" s="20"/>
      <c r="F21" s="43"/>
      <c r="G21" s="20"/>
      <c r="H21" s="45"/>
    </row>
    <row r="22" spans="1:8" ht="12.75" customHeight="1">
      <c r="A22" s="20"/>
      <c r="B22" s="20"/>
      <c r="C22" s="20"/>
      <c r="D22" s="20"/>
      <c r="E22" s="20"/>
      <c r="F22" s="43"/>
      <c r="G22" s="20"/>
      <c r="H22" s="45"/>
    </row>
    <row r="23" spans="1:8" ht="12.75" customHeight="1">
      <c r="A23" s="20"/>
      <c r="B23" s="20"/>
      <c r="C23" s="20"/>
      <c r="D23" s="20"/>
      <c r="E23" s="20"/>
      <c r="F23" s="43"/>
      <c r="G23" s="20"/>
      <c r="H23" s="45"/>
    </row>
    <row r="24" spans="1:8" ht="12.75" customHeight="1">
      <c r="A24" s="20"/>
      <c r="B24" s="20"/>
      <c r="C24" s="20"/>
      <c r="D24" s="20"/>
      <c r="E24" s="20"/>
      <c r="F24" s="43"/>
      <c r="G24" s="20"/>
      <c r="H24" s="45"/>
    </row>
    <row r="25" spans="1:8" ht="12.75" customHeight="1">
      <c r="A25" s="20"/>
      <c r="B25" s="20"/>
      <c r="C25" s="20"/>
      <c r="D25" s="20"/>
      <c r="E25" s="20"/>
      <c r="F25" s="20"/>
      <c r="G25" s="20"/>
      <c r="H25" s="45"/>
    </row>
    <row r="26" spans="1:8" ht="12.75" customHeight="1">
      <c r="A26" s="20"/>
      <c r="B26" s="20"/>
      <c r="C26" s="20"/>
      <c r="D26" s="20"/>
      <c r="E26" s="20"/>
      <c r="F26" s="20"/>
      <c r="G26" s="20"/>
      <c r="H26" s="45"/>
    </row>
  </sheetData>
  <pageMargins left="0.78749999999999998" right="0.78749999999999998" top="1.05278" bottom="1.05278" header="0.78749999999999998" footer="0.78749999999999998"/>
  <pageSetup orientation="portrait" r:id="rId1"/>
  <headerFooter>
    <oddHeader>&amp;C&amp;"Times New Roman,Regular"&amp;12&amp;K000000Sheet3</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JJR QA</vt:lpstr>
      <vt:lpstr>CRAPS QA</vt:lpstr>
      <vt:lpstr>iTrProQA</vt:lpstr>
      <vt:lpstr>Publishers</vt:lpstr>
      <vt:lpstr>Social Media</vt:lpstr>
      <vt:lpstr>BizModel</vt:lpstr>
      <vt:lpstr>Attachments</vt:lpstr>
      <vt:lpstr>JS Protect</vt:lpstr>
      <vt:lpstr>Worklog</vt:lpstr>
      <vt:lpstr>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Ted Larkin</cp:lastModifiedBy>
  <dcterms:created xsi:type="dcterms:W3CDTF">2020-10-01T02:16:43Z</dcterms:created>
  <dcterms:modified xsi:type="dcterms:W3CDTF">2021-04-01T00:56:47Z</dcterms:modified>
</cp:coreProperties>
</file>