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46354491s\Desktop\"/>
    </mc:Choice>
  </mc:AlternateContent>
  <xr:revisionPtr revIDLastSave="0" documentId="8_{B6A9DD51-0EC3-44EC-AF2E-58679FA7C472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Full1" sheetId="2" r:id="rId1"/>
    <sheet name="Hoja1" sheetId="1" r:id="rId2"/>
  </sheets>
  <calcPr calcId="191029" concurrentManualCount="8"/>
  <pivotCaches>
    <pivotCache cacheId="17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7" i="1" l="1"/>
  <c r="I246" i="1"/>
  <c r="I245" i="1"/>
  <c r="I244" i="1"/>
  <c r="I243" i="1"/>
  <c r="I242" i="1"/>
  <c r="I241" i="1"/>
  <c r="I240" i="1"/>
  <c r="I239" i="1"/>
  <c r="I238" i="1"/>
  <c r="I237" i="1"/>
  <c r="I236" i="1"/>
  <c r="D214" i="1" l="1"/>
  <c r="D215" i="1" s="1"/>
  <c r="D216" i="1" s="1"/>
  <c r="D217" i="1" s="1"/>
  <c r="D218" i="1" s="1"/>
  <c r="D219" i="1" s="1"/>
  <c r="D220" i="1" s="1"/>
  <c r="D221" i="1" s="1"/>
  <c r="D222" i="1" s="1"/>
  <c r="D223" i="1" s="1"/>
  <c r="I135" i="1" l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92" i="1"/>
  <c r="I86" i="1"/>
  <c r="I85" i="1"/>
  <c r="I93" i="1"/>
  <c r="I94" i="1"/>
  <c r="I88" i="1"/>
  <c r="I90" i="1"/>
  <c r="I87" i="1"/>
  <c r="I89" i="1"/>
  <c r="I91" i="1"/>
</calcChain>
</file>

<file path=xl/sharedStrings.xml><?xml version="1.0" encoding="utf-8"?>
<sst xmlns="http://schemas.openxmlformats.org/spreadsheetml/2006/main" count="1181" uniqueCount="94">
  <si>
    <t>Any</t>
  </si>
  <si>
    <t>Posició</t>
  </si>
  <si>
    <t>Modalitat</t>
  </si>
  <si>
    <t>Jugador</t>
  </si>
  <si>
    <t>Punts</t>
  </si>
  <si>
    <t>Caramboles</t>
  </si>
  <si>
    <t>Entrades</t>
  </si>
  <si>
    <t>Categoria</t>
  </si>
  <si>
    <t>3 BANDES</t>
  </si>
  <si>
    <t>1a</t>
  </si>
  <si>
    <t>2a</t>
  </si>
  <si>
    <t>3a</t>
  </si>
  <si>
    <t>Mitjana General</t>
  </si>
  <si>
    <t>Mitjana Particular</t>
  </si>
  <si>
    <t>LLIURE</t>
  </si>
  <si>
    <t>4a</t>
  </si>
  <si>
    <t>BANDA</t>
  </si>
  <si>
    <t>A. GÓMEZ</t>
  </si>
  <si>
    <t>E. LEÓN</t>
  </si>
  <si>
    <t>J.F. SANTOS</t>
  </si>
  <si>
    <t>A. BOIX</t>
  </si>
  <si>
    <t>J. RODRÍGUEZ</t>
  </si>
  <si>
    <t>A. MELGAREJO</t>
  </si>
  <si>
    <t>J.M. CAMPOS</t>
  </si>
  <si>
    <t>R. CERVANTES</t>
  </si>
  <si>
    <t>J. COMAS</t>
  </si>
  <si>
    <t>R. MORENO</t>
  </si>
  <si>
    <t>P. CASANOVA</t>
  </si>
  <si>
    <t>E. DÍAZ</t>
  </si>
  <si>
    <t>J. HERNÁNDEZ</t>
  </si>
  <si>
    <t>P. ÁLVAREZ</t>
  </si>
  <si>
    <t>R. MERCADER</t>
  </si>
  <si>
    <t>M. SÁNCHEZ</t>
  </si>
  <si>
    <t>J. FITÓ</t>
  </si>
  <si>
    <t>J. VEZA</t>
  </si>
  <si>
    <t>R. SOTO</t>
  </si>
  <si>
    <t>J.A. SAUCEDO</t>
  </si>
  <si>
    <t>E. CURCÓ</t>
  </si>
  <si>
    <t>M. QUEROL</t>
  </si>
  <si>
    <t>A. MEDINA</t>
  </si>
  <si>
    <t>R. POLLS</t>
  </si>
  <si>
    <t>R. JARQUE</t>
  </si>
  <si>
    <t>J. CARRASCO</t>
  </si>
  <si>
    <t>J. ORTIZ</t>
  </si>
  <si>
    <t>J. VALLÉS</t>
  </si>
  <si>
    <t>L. CHUECOS</t>
  </si>
  <si>
    <t>I. HERNÁNDEZ</t>
  </si>
  <si>
    <t>J.L. ROSERÓ</t>
  </si>
  <si>
    <t>J.L. ARROYO</t>
  </si>
  <si>
    <t>M. GONZALVO</t>
  </si>
  <si>
    <t>J. GIBERNAU</t>
  </si>
  <si>
    <t>F. LEDO</t>
  </si>
  <si>
    <t>M. MANZANO</t>
  </si>
  <si>
    <t>J. IBÁÑEZ</t>
  </si>
  <si>
    <t>E. MILLÁN</t>
  </si>
  <si>
    <t>F. VERDUGO</t>
  </si>
  <si>
    <t>E. ROYES</t>
  </si>
  <si>
    <t>J.M. CASAMOR</t>
  </si>
  <si>
    <t>A. BERMEJO</t>
  </si>
  <si>
    <t>A. FERNÁNDEZ</t>
  </si>
  <si>
    <t>M. PAMPLONA</t>
  </si>
  <si>
    <t>I. LÓPEZ</t>
  </si>
  <si>
    <t>M. ÁLVAREZ</t>
  </si>
  <si>
    <t>P. FERRÀS</t>
  </si>
  <si>
    <t>P. RUIZ</t>
  </si>
  <si>
    <t>A. TRILLO</t>
  </si>
  <si>
    <t>F. LEDÓ</t>
  </si>
  <si>
    <t>A. MORA</t>
  </si>
  <si>
    <t>J. ROYES</t>
  </si>
  <si>
    <t>J. F. SANTOS</t>
  </si>
  <si>
    <t>J. MUÑOZ</t>
  </si>
  <si>
    <t>L. GONZÁLEZ</t>
  </si>
  <si>
    <t>D. CORBALÁN</t>
  </si>
  <si>
    <t>V. INOCENTES</t>
  </si>
  <si>
    <t>F. ROYES</t>
  </si>
  <si>
    <t>Etiquetes de fila</t>
  </si>
  <si>
    <t>(en blanc)</t>
  </si>
  <si>
    <t>Total general</t>
  </si>
  <si>
    <t>Etiquetes de columna</t>
  </si>
  <si>
    <t>Recompte de Modalitat</t>
  </si>
  <si>
    <t>A. FUENTES</t>
  </si>
  <si>
    <t>A. GARCÍA</t>
  </si>
  <si>
    <t>J. VILA</t>
  </si>
  <si>
    <t>J. GÓMEZ</t>
  </si>
  <si>
    <t>E. GARCÍA</t>
  </si>
  <si>
    <t>S. MARIN</t>
  </si>
  <si>
    <t>M. LÓPEZ</t>
  </si>
  <si>
    <t>E. LUENGO</t>
  </si>
  <si>
    <t>J. SÁNCHEZ</t>
  </si>
  <si>
    <t>J. A. SAUCEDO</t>
  </si>
  <si>
    <t>S. MARÍN</t>
  </si>
  <si>
    <t>J. DOMINGO</t>
  </si>
  <si>
    <t>G. RUIZ</t>
  </si>
  <si>
    <t>JUAN RODRÍGUEZ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</si>
</sst>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z Ametller, Albert" refreshedDate="45868.424712499997" createdVersion="8" refreshedVersion="8" minRefreshableVersion="3" recordCount="364" xr:uid="{CCAF1263-35E2-491B-AFC6-56B83D623DC2}">
  <cacheSource type="worksheet">
    <worksheetSource ref="A1:J1048576" sheet="Hoja1"/>
  </cacheSource>
  <cacheFields count="10">
    <cacheField name="Any" numFmtId="0">
      <sharedItems containsString="0" containsBlank="1" containsNumber="1" containsInteger="1" minValue="2022" maxValue="2025"/>
    </cacheField>
    <cacheField name="Modalitat" numFmtId="0">
      <sharedItems containsBlank="1" count="4">
        <s v="3 BANDES"/>
        <s v="LLIURE"/>
        <s v="BANDA"/>
        <m/>
      </sharedItems>
    </cacheField>
    <cacheField name="Categoria" numFmtId="0">
      <sharedItems containsBlank="1"/>
    </cacheField>
    <cacheField name="Posició" numFmtId="0">
      <sharedItems containsString="0" containsBlank="1" containsNumber="1" containsInteger="1" minValue="1" maxValue="17"/>
    </cacheField>
    <cacheField name="Jugador" numFmtId="0">
      <sharedItems containsBlank="1" count="128">
        <s v="A. GÓMEZ"/>
        <s v="J.F. SANTOS"/>
        <s v="R. CERVANTES"/>
        <s v="J.M. CAMPOS"/>
        <s v="L. CHUECOS"/>
        <s v="J. COMAS"/>
        <s v="A. BOIX"/>
        <s v="J. RODRÍGUEZ"/>
        <s v="A. MELGAREJO"/>
        <s v="P. ÁLVAREZ"/>
        <s v="M. SÁNCHEZ"/>
        <s v="J. VILA"/>
        <s v="P. CASANOVA"/>
        <s v="J.L. ROSERÓ"/>
        <s v="A. FUENTES"/>
        <s v="J. FITÓ"/>
        <s v="J.A. SAUCEDO"/>
        <s v="R. MERCADER"/>
        <s v="J. VEZA"/>
        <s v="R. SOTO"/>
        <s v="E. DÍAZ"/>
        <s v="R. POLLS"/>
        <s v="J. GIBERNAU"/>
        <s v="M. GONZALVO"/>
        <s v="R. JARQUE"/>
        <s v="A. MEDINA"/>
        <s v="J. GÓMEZ"/>
        <s v="E. GARCÍA"/>
        <s v="A. MORA"/>
        <s v="S. MARIN"/>
        <s v="M. LÓPEZ"/>
        <s v="M. MANZANO"/>
        <s v="E. MILLÁN"/>
        <s v="P. FERRÀS"/>
        <s v="J. IBÁÑEZ"/>
        <s v="A. GARCÍA"/>
        <s v="J. CARRASCO"/>
        <s v="J. VALLÉS"/>
        <s v="M. QUEROL"/>
        <s v="J.M. CASAMOR"/>
        <s v="F. VERDUGO"/>
        <s v="A. BERMEJO"/>
        <s v="J. F. SANTOS"/>
        <s v="R. MORENO"/>
        <s v="E. LUENGO"/>
        <s v="E. CURCÓ"/>
        <s v="J.L. ARROYO"/>
        <s v="J. SÁNCHEZ"/>
        <s v="J. A. SAUCEDO"/>
        <s v="S. MARÍN"/>
        <s v="J. ORTIZ"/>
        <s v="E. LEÓN"/>
        <s v="J. DOMINGO"/>
        <s v="G. RUIZ"/>
        <s v="J. HERNÁNDEZ"/>
        <s v="I. HERNÁNDEZ"/>
        <s v="F. LEDO"/>
        <s v="E. ROYES"/>
        <s v="A. FERNÁNDEZ"/>
        <s v="M. PAMPLONA"/>
        <s v="I. LÓPEZ"/>
        <s v="M. ÁLVAREZ"/>
        <s v="P. RUIZ"/>
        <s v="A. TRILLO"/>
        <s v="F. LEDÓ"/>
        <s v="J. ROYES"/>
        <s v="J. MUÑOZ"/>
        <s v="L. GONZÁLEZ"/>
        <s v="D. CORBALÁN"/>
        <s v="JUAN RODRÍGUEZ"/>
        <s v="V. INOCENTES"/>
        <s v="F. ROYES"/>
        <m/>
        <s v="J. L. ARROYO" u="1"/>
        <s v="ARROYO" u="1"/>
        <s v="CASAMOR" u="1"/>
        <s v="J. M. CAMPOS" u="1"/>
        <s v="J. L. ROSERÓ" u="1"/>
        <s v="J. M. CASAMOR" u="1"/>
        <s v="VERDUGO" u="1"/>
        <s v="E. E. MILLÁN" u="1"/>
        <s v="M. M. MANZANO" u="1"/>
        <s v="MILLÁN" u="1"/>
        <s v="MANZANO" u="1"/>
        <s v="A. MELAREJO" u="1"/>
        <s v="E. García " u="1"/>
        <s v="L. Chuecos " u="1"/>
        <s v="J. F. Santos " u="1"/>
        <s v="J. Comas " u="1"/>
        <s v="A. Gómez " u="1"/>
        <s v="J. Vila " u="1"/>
        <s v="J. M. Campos " u="1"/>
        <s v="P. Álvarez " u="1"/>
        <s v="R. Cervantes " u="1"/>
        <s v="R. Moreno " u="1"/>
        <s v="E. Díaz " u="1"/>
        <s v="J. Gibernau " u="1"/>
        <s v="J. L. Roseró " u="1"/>
        <s v="E. Luengo " u="1"/>
        <s v="J. Ibáñez " u="1"/>
        <s v="P. Casanova " u="1"/>
        <s v="E. Curcó " u="1"/>
        <s v="J. L. Arroyo " u="1"/>
        <s v="M. Sánchez " u="1"/>
        <s v="J. Sánchez " u="1"/>
        <s v="J. A. Saucedo " u="1"/>
        <s v="R. Mercader " u="1"/>
        <s v="A. Medina " u="1"/>
        <s v="R. Polls " u="1"/>
        <s v="M. Manzano " u="1"/>
        <s v="J. Fitó " u="1"/>
        <s v="E. Millán " u="1"/>
        <s v="P. Ferràs " u="1"/>
        <s v="A. Mora " u="1"/>
        <s v="M. Gonzalvo " u="1"/>
        <s v="R. Soto " u="1"/>
        <s v="J. Gómez " u="1"/>
        <s v="M. Querol " u="1"/>
        <s v="J. M. Casamor " u="1"/>
        <s v="J. Carrasco " u="1"/>
        <s v="R. Jarque " u="1"/>
        <s v="S. Marín " u="1"/>
        <s v="J. Vallés " u="1"/>
        <s v="F. Verdugo " u="1"/>
        <s v="J. Ortiz " u="1"/>
        <s v="JUAN  RODRÍGUEZ" u="1"/>
        <s v="A. Fuentes " u="1"/>
        <s v="A. Bermejo " u="1"/>
      </sharedItems>
    </cacheField>
    <cacheField name="Punts" numFmtId="0">
      <sharedItems containsString="0" containsBlank="1" containsNumber="1" containsInteger="1" minValue="0" maxValue="24"/>
    </cacheField>
    <cacheField name="Caramboles" numFmtId="0">
      <sharedItems containsString="0" containsBlank="1" containsNumber="1" containsInteger="1" minValue="35" maxValue="825"/>
    </cacheField>
    <cacheField name="Entrades" numFmtId="0">
      <sharedItems containsString="0" containsBlank="1" containsNumber="1" containsInteger="1" minValue="136" maxValue="672"/>
    </cacheField>
    <cacheField name="Mitjana General" numFmtId="0">
      <sharedItems containsString="0" containsBlank="1" containsNumber="1" minValue="6.3E-2" maxValue="2.2848101265822787"/>
    </cacheField>
    <cacheField name="Mitjana Particular" numFmtId="0">
      <sharedItems containsString="0" containsBlank="1" containsNumber="1" minValue="9.8000000000000004E-2" maxValue="4.41176470588235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n v="2025"/>
    <x v="0"/>
    <s v="1a"/>
    <n v="1"/>
    <x v="0"/>
    <n v="22"/>
    <n v="236"/>
    <n v="475"/>
    <n v="0.49684210526315792"/>
    <n v="0.8"/>
  </r>
  <r>
    <n v="2025"/>
    <x v="0"/>
    <s v="1a"/>
    <n v="2"/>
    <x v="1"/>
    <n v="18"/>
    <n v="218"/>
    <n v="480"/>
    <n v="0.45416666666666666"/>
    <n v="0.76923076923076927"/>
  </r>
  <r>
    <n v="2025"/>
    <x v="0"/>
    <s v="1a"/>
    <n v="3"/>
    <x v="2"/>
    <n v="18"/>
    <n v="213"/>
    <n v="546"/>
    <n v="0.39010989010989011"/>
    <n v="0.58823529411764708"/>
  </r>
  <r>
    <n v="2025"/>
    <x v="0"/>
    <s v="1a"/>
    <n v="4"/>
    <x v="3"/>
    <n v="17"/>
    <n v="217"/>
    <n v="506"/>
    <n v="0.42885375494071148"/>
    <n v="0.7407407407407407"/>
  </r>
  <r>
    <n v="2025"/>
    <x v="0"/>
    <s v="1a"/>
    <n v="5"/>
    <x v="4"/>
    <n v="16"/>
    <n v="199"/>
    <n v="512"/>
    <n v="0.388671875"/>
    <n v="0.68965517241379315"/>
  </r>
  <r>
    <n v="2025"/>
    <x v="0"/>
    <s v="1a"/>
    <n v="6"/>
    <x v="5"/>
    <n v="13"/>
    <n v="177"/>
    <n v="582"/>
    <n v="0.30412371134020616"/>
    <n v="0.46511627906976744"/>
  </r>
  <r>
    <n v="2025"/>
    <x v="0"/>
    <s v="1a"/>
    <n v="7"/>
    <x v="6"/>
    <n v="10"/>
    <n v="184"/>
    <n v="555"/>
    <n v="0.33153153153153153"/>
    <n v="0.55555555555555558"/>
  </r>
  <r>
    <n v="2025"/>
    <x v="0"/>
    <s v="1a"/>
    <n v="8"/>
    <x v="7"/>
    <n v="9"/>
    <n v="144"/>
    <n v="565"/>
    <n v="0.25486725663716814"/>
    <n v="0.51282051282051277"/>
  </r>
  <r>
    <n v="2025"/>
    <x v="0"/>
    <s v="1a"/>
    <n v="9"/>
    <x v="8"/>
    <n v="8"/>
    <n v="156"/>
    <n v="520"/>
    <n v="0.3"/>
    <n v="0.5"/>
  </r>
  <r>
    <n v="2025"/>
    <x v="0"/>
    <s v="1a"/>
    <n v="10"/>
    <x v="9"/>
    <n v="7"/>
    <n v="151"/>
    <n v="537"/>
    <n v="0.28119180633147112"/>
    <n v="0.38"/>
  </r>
  <r>
    <n v="2025"/>
    <x v="0"/>
    <s v="1a"/>
    <n v="11"/>
    <x v="10"/>
    <n v="7"/>
    <n v="154"/>
    <n v="577"/>
    <n v="0.26689774696707108"/>
    <n v="0.38"/>
  </r>
  <r>
    <n v="2025"/>
    <x v="0"/>
    <s v="1a"/>
    <n v="12"/>
    <x v="11"/>
    <n v="6"/>
    <n v="140"/>
    <n v="486"/>
    <n v="0.2880658436213992"/>
    <n v="0.375"/>
  </r>
  <r>
    <n v="2025"/>
    <x v="0"/>
    <s v="1a"/>
    <n v="13"/>
    <x v="12"/>
    <n v="5"/>
    <n v="136"/>
    <n v="509"/>
    <n v="0.26719056974459726"/>
    <n v="0.38235294117647056"/>
  </r>
  <r>
    <n v="2025"/>
    <x v="0"/>
    <s v="2a"/>
    <n v="1"/>
    <x v="13"/>
    <n v="21"/>
    <n v="168"/>
    <n v="505"/>
    <n v="0.33267326732673269"/>
    <n v="0.68181818181818177"/>
  </r>
  <r>
    <n v="2025"/>
    <x v="0"/>
    <s v="2a"/>
    <n v="2"/>
    <x v="14"/>
    <n v="18"/>
    <n v="157"/>
    <n v="550"/>
    <n v="0.28545454545454546"/>
    <n v="0.45454545454545453"/>
  </r>
  <r>
    <n v="2025"/>
    <x v="0"/>
    <s v="2a"/>
    <n v="3"/>
    <x v="15"/>
    <n v="14"/>
    <n v="134"/>
    <n v="553"/>
    <n v="0.24231464737793851"/>
    <n v="0.46875"/>
  </r>
  <r>
    <n v="2025"/>
    <x v="0"/>
    <s v="2a"/>
    <n v="4"/>
    <x v="16"/>
    <n v="14"/>
    <n v="125"/>
    <n v="574"/>
    <n v="0.21777003484320556"/>
    <n v="0.39473684210526316"/>
  </r>
  <r>
    <n v="2025"/>
    <x v="0"/>
    <s v="2a"/>
    <n v="5"/>
    <x v="17"/>
    <n v="13"/>
    <n v="120"/>
    <n v="591"/>
    <n v="0.20304568527918782"/>
    <n v="0.32608695652173914"/>
  </r>
  <r>
    <n v="2025"/>
    <x v="0"/>
    <s v="2a"/>
    <n v="6"/>
    <x v="18"/>
    <n v="12"/>
    <n v="125"/>
    <n v="548"/>
    <n v="0.2281021897810219"/>
    <n v="0.44117647058823528"/>
  </r>
  <r>
    <n v="2025"/>
    <x v="0"/>
    <s v="2a"/>
    <n v="7"/>
    <x v="19"/>
    <n v="12"/>
    <n v="100"/>
    <n v="584"/>
    <n v="0.17123287671232876"/>
    <n v="0.28000000000000003"/>
  </r>
  <r>
    <n v="2025"/>
    <x v="0"/>
    <s v="2a"/>
    <n v="8"/>
    <x v="20"/>
    <n v="11"/>
    <n v="120"/>
    <n v="594"/>
    <n v="0.20202020202020202"/>
    <n v="0.33333333333333331"/>
  </r>
  <r>
    <n v="2025"/>
    <x v="0"/>
    <s v="2a"/>
    <n v="9"/>
    <x v="21"/>
    <n v="11"/>
    <n v="92"/>
    <n v="560"/>
    <n v="0.16428571428571428"/>
    <n v="0.26"/>
  </r>
  <r>
    <n v="2025"/>
    <x v="0"/>
    <s v="2a"/>
    <n v="10"/>
    <x v="22"/>
    <n v="10"/>
    <n v="134"/>
    <n v="551"/>
    <n v="0.24319419237749546"/>
    <n v="0.41666666666666669"/>
  </r>
  <r>
    <n v="2025"/>
    <x v="0"/>
    <s v="2a"/>
    <n v="11"/>
    <x v="23"/>
    <n v="8"/>
    <n v="89"/>
    <n v="528"/>
    <n v="0.16856060606060605"/>
    <n v="0.27272727272727271"/>
  </r>
  <r>
    <n v="2025"/>
    <x v="0"/>
    <s v="2a"/>
    <n v="12"/>
    <x v="24"/>
    <n v="6"/>
    <n v="95"/>
    <n v="584"/>
    <n v="0.16267123287671234"/>
    <n v="0.24"/>
  </r>
  <r>
    <n v="2025"/>
    <x v="0"/>
    <s v="2a"/>
    <n v="13"/>
    <x v="25"/>
    <n v="6"/>
    <n v="90"/>
    <n v="564"/>
    <n v="0.15957446808510639"/>
    <n v="0.33333333333333331"/>
  </r>
  <r>
    <n v="2025"/>
    <x v="0"/>
    <s v="3a"/>
    <n v="1"/>
    <x v="26"/>
    <n v="21"/>
    <n v="106"/>
    <n v="624"/>
    <n v="0.16987179487179488"/>
    <n v="0.37037037037037035"/>
  </r>
  <r>
    <n v="2025"/>
    <x v="0"/>
    <s v="3a"/>
    <n v="2"/>
    <x v="27"/>
    <n v="20"/>
    <n v="112"/>
    <n v="510"/>
    <n v="0.2196078431372549"/>
    <n v="0.625"/>
  </r>
  <r>
    <n v="2025"/>
    <x v="0"/>
    <s v="3a"/>
    <n v="3"/>
    <x v="28"/>
    <n v="20"/>
    <n v="101"/>
    <n v="648"/>
    <n v="0.1558641975308642"/>
    <n v="0.3125"/>
  </r>
  <r>
    <n v="2025"/>
    <x v="0"/>
    <s v="3a"/>
    <n v="4"/>
    <x v="29"/>
    <n v="18"/>
    <n v="106"/>
    <n v="639"/>
    <n v="0.16588419405320814"/>
    <n v="0.22222222222222221"/>
  </r>
  <r>
    <n v="2025"/>
    <x v="0"/>
    <s v="3a"/>
    <n v="5"/>
    <x v="30"/>
    <n v="17"/>
    <n v="120"/>
    <n v="508"/>
    <n v="0.23622047244094488"/>
    <n v="0.52631578947368418"/>
  </r>
  <r>
    <n v="2025"/>
    <x v="0"/>
    <s v="3a"/>
    <n v="6"/>
    <x v="31"/>
    <n v="17"/>
    <n v="107"/>
    <n v="659"/>
    <n v="0.16236722306525037"/>
    <n v="0.47368421052631576"/>
  </r>
  <r>
    <n v="2025"/>
    <x v="0"/>
    <s v="3a"/>
    <n v="7"/>
    <x v="32"/>
    <n v="17"/>
    <n v="98"/>
    <n v="629"/>
    <n v="0.15580286168521462"/>
    <n v="0.22222222222222221"/>
  </r>
  <r>
    <n v="2025"/>
    <x v="0"/>
    <s v="3a"/>
    <n v="8"/>
    <x v="33"/>
    <n v="16"/>
    <n v="111"/>
    <n v="611"/>
    <n v="0.18166939443535188"/>
    <n v="0.32258064516129031"/>
  </r>
  <r>
    <n v="2025"/>
    <x v="0"/>
    <s v="3a"/>
    <n v="9"/>
    <x v="34"/>
    <n v="16"/>
    <n v="94"/>
    <n v="607"/>
    <n v="0.15485996705107083"/>
    <n v="0.37037037037037035"/>
  </r>
  <r>
    <n v="2025"/>
    <x v="0"/>
    <s v="3a"/>
    <n v="10"/>
    <x v="35"/>
    <n v="11"/>
    <n v="73"/>
    <n v="649"/>
    <n v="0.11248073959938366"/>
    <n v="0.27777777777777779"/>
  </r>
  <r>
    <n v="2025"/>
    <x v="0"/>
    <s v="3a"/>
    <n v="11"/>
    <x v="36"/>
    <n v="10"/>
    <n v="77"/>
    <n v="670"/>
    <n v="0.11492537313432835"/>
    <n v="0.20833333333333334"/>
  </r>
  <r>
    <n v="2025"/>
    <x v="0"/>
    <s v="3a"/>
    <n v="12"/>
    <x v="37"/>
    <n v="9"/>
    <n v="67"/>
    <n v="623"/>
    <n v="0.10754414125200643"/>
    <n v="0.58823529411764708"/>
  </r>
  <r>
    <n v="2025"/>
    <x v="0"/>
    <s v="3a"/>
    <n v="13"/>
    <x v="38"/>
    <n v="6"/>
    <n v="78"/>
    <n v="641"/>
    <n v="0.12168486739469579"/>
    <n v="0.25"/>
  </r>
  <r>
    <n v="2025"/>
    <x v="0"/>
    <s v="3a"/>
    <n v="14"/>
    <x v="39"/>
    <n v="6"/>
    <n v="66"/>
    <n v="672"/>
    <n v="9.8214285714285712E-2"/>
    <n v="0.18"/>
  </r>
  <r>
    <n v="2025"/>
    <x v="0"/>
    <s v="3a"/>
    <n v="15"/>
    <x v="40"/>
    <n v="6"/>
    <n v="61"/>
    <n v="670"/>
    <n v="9.1044776119402981E-2"/>
    <n v="0.22580645161290322"/>
  </r>
  <r>
    <n v="2025"/>
    <x v="1"/>
    <s v="1a"/>
    <n v="1"/>
    <x v="4"/>
    <n v="8"/>
    <n v="278"/>
    <n v="163"/>
    <n v="1.705521472392638"/>
    <n v="2"/>
  </r>
  <r>
    <n v="2025"/>
    <x v="1"/>
    <s v="1a"/>
    <n v="2"/>
    <x v="41"/>
    <n v="8"/>
    <n v="217"/>
    <n v="136"/>
    <n v="1.5955882352941178"/>
    <n v="2.3076923076923075"/>
  </r>
  <r>
    <n v="2025"/>
    <x v="1"/>
    <s v="1a"/>
    <n v="3"/>
    <x v="42"/>
    <n v="8"/>
    <n v="240"/>
    <n v="159"/>
    <n v="1.5094339622641511"/>
    <n v="2.6086956521739131"/>
  </r>
  <r>
    <n v="2025"/>
    <x v="1"/>
    <s v="1a"/>
    <n v="4"/>
    <x v="5"/>
    <n v="4"/>
    <n v="240"/>
    <n v="152"/>
    <n v="1.5789473684210527"/>
    <n v="2.2222222222222223"/>
  </r>
  <r>
    <n v="2025"/>
    <x v="1"/>
    <s v="1a"/>
    <n v="5"/>
    <x v="0"/>
    <n v="2"/>
    <n v="202"/>
    <n v="166"/>
    <n v="1.2168674698795181"/>
    <n v="1.7407407407407407"/>
  </r>
  <r>
    <n v="2025"/>
    <x v="1"/>
    <s v="1a"/>
    <n v="6"/>
    <x v="11"/>
    <n v="0"/>
    <n v="233"/>
    <n v="180"/>
    <n v="1.2944444444444445"/>
    <n v="1.4864864864864864"/>
  </r>
  <r>
    <n v="2025"/>
    <x v="1"/>
    <s v="1a"/>
    <n v="7"/>
    <x v="3"/>
    <n v="10"/>
    <n v="293"/>
    <n v="235"/>
    <n v="1.2468085106382978"/>
    <n v="1.7142857142857142"/>
  </r>
  <r>
    <n v="2025"/>
    <x v="1"/>
    <s v="1a"/>
    <n v="8"/>
    <x v="9"/>
    <n v="10"/>
    <n v="273"/>
    <n v="235"/>
    <n v="1.1617021276595745"/>
    <n v="1.5789473684210527"/>
  </r>
  <r>
    <n v="2025"/>
    <x v="1"/>
    <s v="1a"/>
    <n v="9"/>
    <x v="2"/>
    <n v="8"/>
    <n v="329"/>
    <n v="234"/>
    <n v="1.4059829059829059"/>
    <n v="1.6216216216216217"/>
  </r>
  <r>
    <n v="2025"/>
    <x v="1"/>
    <s v="1a"/>
    <n v="10"/>
    <x v="43"/>
    <n v="7"/>
    <n v="306"/>
    <n v="237"/>
    <n v="1.2911392405063291"/>
    <n v="1.6216216216216217"/>
  </r>
  <r>
    <n v="2025"/>
    <x v="1"/>
    <s v="1a"/>
    <n v="11"/>
    <x v="20"/>
    <n v="4"/>
    <n v="218"/>
    <n v="232"/>
    <n v="0.93965517241379315"/>
    <n v="1.4285714285714286"/>
  </r>
  <r>
    <n v="2025"/>
    <x v="1"/>
    <s v="1a"/>
    <n v="12"/>
    <x v="22"/>
    <n v="2"/>
    <n v="216"/>
    <n v="237"/>
    <n v="0.91139240506329111"/>
    <n v="1.1499999999999999"/>
  </r>
  <r>
    <n v="2025"/>
    <x v="1"/>
    <s v="1a"/>
    <n v="13"/>
    <x v="13"/>
    <n v="1"/>
    <n v="214"/>
    <n v="238"/>
    <n v="0.89915966386554624"/>
    <n v="1.05"/>
  </r>
  <r>
    <n v="2025"/>
    <x v="1"/>
    <s v="2a"/>
    <n v="1"/>
    <x v="44"/>
    <n v="21"/>
    <n v="536"/>
    <n v="465"/>
    <n v="1.1526881720430107"/>
    <n v="1.8518518518518519"/>
  </r>
  <r>
    <n v="2025"/>
    <x v="1"/>
    <s v="2a"/>
    <n v="2"/>
    <x v="34"/>
    <n v="16"/>
    <n v="407"/>
    <n v="527"/>
    <n v="0.77229601518026569"/>
    <n v="0.96"/>
  </r>
  <r>
    <n v="2025"/>
    <x v="1"/>
    <s v="2a"/>
    <n v="3"/>
    <x v="12"/>
    <n v="15"/>
    <n v="510"/>
    <n v="481"/>
    <n v="1.0602910602910602"/>
    <n v="1.4705882352941178"/>
  </r>
  <r>
    <n v="2025"/>
    <x v="1"/>
    <s v="2a"/>
    <n v="4"/>
    <x v="45"/>
    <n v="14"/>
    <n v="349"/>
    <n v="490"/>
    <n v="0.71224489795918366"/>
    <n v="1"/>
  </r>
  <r>
    <n v="2025"/>
    <x v="1"/>
    <s v="2a"/>
    <n v="5"/>
    <x v="46"/>
    <n v="13"/>
    <n v="424"/>
    <n v="534"/>
    <n v="0.79400749063670417"/>
    <n v="0.94"/>
  </r>
  <r>
    <n v="2025"/>
    <x v="1"/>
    <s v="2a"/>
    <n v="6"/>
    <x v="14"/>
    <n v="12"/>
    <n v="449"/>
    <n v="534"/>
    <n v="0.84082397003745324"/>
    <n v="1.0869565217391304"/>
  </r>
  <r>
    <n v="2025"/>
    <x v="1"/>
    <s v="2a"/>
    <n v="7"/>
    <x v="10"/>
    <n v="10"/>
    <n v="410"/>
    <n v="543"/>
    <n v="0.75506445672191524"/>
    <n v="0.95744680851063835"/>
  </r>
  <r>
    <n v="2025"/>
    <x v="1"/>
    <s v="2a"/>
    <n v="8"/>
    <x v="47"/>
    <n v="9"/>
    <n v="401"/>
    <n v="527"/>
    <n v="0.7609108159392789"/>
    <n v="0.98"/>
  </r>
  <r>
    <n v="2025"/>
    <x v="1"/>
    <s v="2a"/>
    <n v="9"/>
    <x v="48"/>
    <n v="7"/>
    <n v="360"/>
    <n v="534"/>
    <n v="0.6741573033707865"/>
    <n v="1.0638297872340425"/>
  </r>
  <r>
    <n v="2025"/>
    <x v="1"/>
    <s v="2a"/>
    <n v="10"/>
    <x v="17"/>
    <n v="6"/>
    <n v="365"/>
    <n v="536"/>
    <n v="0.68097014925373134"/>
    <n v="1.25"/>
  </r>
  <r>
    <n v="2025"/>
    <x v="1"/>
    <s v="2a"/>
    <n v="11"/>
    <x v="25"/>
    <n v="5"/>
    <n v="380"/>
    <n v="516"/>
    <n v="0.73643410852713176"/>
    <n v="0.84"/>
  </r>
  <r>
    <n v="2025"/>
    <x v="1"/>
    <s v="2a"/>
    <n v="12"/>
    <x v="21"/>
    <n v="4"/>
    <n v="365"/>
    <n v="519"/>
    <n v="0.7032755298651252"/>
    <n v="1.1363636363636365"/>
  </r>
  <r>
    <n v="2025"/>
    <x v="1"/>
    <s v="3a"/>
    <n v="1"/>
    <x v="27"/>
    <n v="8"/>
    <n v="184"/>
    <n v="233"/>
    <n v="0.78969957081545061"/>
    <n v="1.0810810810810811"/>
  </r>
  <r>
    <n v="2025"/>
    <x v="1"/>
    <s v="3a"/>
    <n v="2"/>
    <x v="31"/>
    <n v="7"/>
    <n v="164"/>
    <n v="237"/>
    <n v="0.69198312236286919"/>
    <n v="0.78"/>
  </r>
  <r>
    <n v="2025"/>
    <x v="1"/>
    <s v="3a"/>
    <n v="3"/>
    <x v="15"/>
    <n v="5"/>
    <n v="158"/>
    <n v="245"/>
    <n v="0.64489795918367343"/>
    <n v="0.7"/>
  </r>
  <r>
    <n v="2025"/>
    <x v="1"/>
    <s v="3a"/>
    <n v="4"/>
    <x v="32"/>
    <n v="4"/>
    <n v="142"/>
    <n v="237"/>
    <n v="0.59915611814345993"/>
    <n v="0.88888888888888884"/>
  </r>
  <r>
    <n v="2025"/>
    <x v="1"/>
    <s v="3a"/>
    <n v="5"/>
    <x v="33"/>
    <n v="4"/>
    <n v="138"/>
    <n v="246"/>
    <n v="0.56097560975609762"/>
    <n v="0.68"/>
  </r>
  <r>
    <n v="2025"/>
    <x v="1"/>
    <s v="3a"/>
    <n v="6"/>
    <x v="28"/>
    <n v="2"/>
    <n v="130"/>
    <n v="242"/>
    <n v="0.53719008264462809"/>
    <n v="0.95238095238095233"/>
  </r>
  <r>
    <n v="2025"/>
    <x v="1"/>
    <s v="3a"/>
    <n v="7"/>
    <x v="23"/>
    <n v="8"/>
    <n v="177"/>
    <n v="244"/>
    <n v="0.72540983606557374"/>
    <n v="0.86956521739130432"/>
  </r>
  <r>
    <n v="2025"/>
    <x v="1"/>
    <s v="3a"/>
    <n v="8"/>
    <x v="19"/>
    <n v="8"/>
    <n v="170"/>
    <n v="235"/>
    <n v="0.72340425531914898"/>
    <n v="0.97560975609756095"/>
  </r>
  <r>
    <n v="2025"/>
    <x v="1"/>
    <s v="3a"/>
    <n v="9"/>
    <x v="26"/>
    <n v="6"/>
    <n v="164"/>
    <n v="240"/>
    <n v="0.68333333333333335"/>
    <n v="0.90909090909090906"/>
  </r>
  <r>
    <n v="2025"/>
    <x v="1"/>
    <s v="3a"/>
    <n v="10"/>
    <x v="38"/>
    <n v="6"/>
    <n v="128"/>
    <n v="235"/>
    <n v="0.5446808510638298"/>
    <n v="0.75"/>
  </r>
  <r>
    <n v="2025"/>
    <x v="1"/>
    <s v="3a"/>
    <n v="11"/>
    <x v="39"/>
    <n v="2"/>
    <n v="109"/>
    <n v="250"/>
    <n v="0.436"/>
    <n v="0.66"/>
  </r>
  <r>
    <n v="2025"/>
    <x v="1"/>
    <s v="3a"/>
    <n v="12"/>
    <x v="36"/>
    <n v="0"/>
    <n v="142"/>
    <n v="246"/>
    <n v="0.57723577235772361"/>
    <n v="0.71739130434782605"/>
  </r>
  <r>
    <n v="2025"/>
    <x v="1"/>
    <s v="3a"/>
    <n v="13"/>
    <x v="24"/>
    <n v="6"/>
    <n v="130"/>
    <n v="200"/>
    <n v="0.65"/>
    <n v="0.76"/>
  </r>
  <r>
    <n v="2025"/>
    <x v="1"/>
    <s v="3a"/>
    <n v="14"/>
    <x v="49"/>
    <n v="6"/>
    <n v="106"/>
    <n v="200"/>
    <n v="0.53"/>
    <n v="0.62"/>
  </r>
  <r>
    <n v="2025"/>
    <x v="1"/>
    <s v="3a"/>
    <n v="15"/>
    <x v="37"/>
    <n v="4"/>
    <n v="104"/>
    <n v="200"/>
    <n v="0.52"/>
    <n v="0.56000000000000005"/>
  </r>
  <r>
    <n v="2025"/>
    <x v="1"/>
    <s v="3a"/>
    <n v="16"/>
    <x v="40"/>
    <n v="4"/>
    <n v="82"/>
    <n v="200"/>
    <n v="0.41"/>
    <n v="0.46"/>
  </r>
  <r>
    <n v="2025"/>
    <x v="1"/>
    <s v="3a"/>
    <n v="17"/>
    <x v="50"/>
    <n v="0"/>
    <n v="77"/>
    <n v="200"/>
    <n v="0.38500000000000001"/>
    <n v="0.44"/>
  </r>
  <r>
    <n v="2025"/>
    <x v="2"/>
    <s v="1a"/>
    <n v="1"/>
    <x v="4"/>
    <n v="16"/>
    <n v="444"/>
    <n v="330"/>
    <n v="1.3454545454545455"/>
    <n v="1.667"/>
  </r>
  <r>
    <n v="2025"/>
    <x v="2"/>
    <s v="1a"/>
    <n v="2"/>
    <x v="2"/>
    <n v="16"/>
    <n v="421"/>
    <n v="393"/>
    <n v="1.0712468193384224"/>
    <n v="1.351"/>
  </r>
  <r>
    <n v="2025"/>
    <x v="2"/>
    <s v="1a"/>
    <n v="3"/>
    <x v="42"/>
    <n v="12"/>
    <n v="439"/>
    <n v="353"/>
    <n v="1.2436260623229463"/>
    <n v="1.667"/>
  </r>
  <r>
    <n v="2025"/>
    <x v="2"/>
    <s v="1a"/>
    <n v="4"/>
    <x v="0"/>
    <n v="11"/>
    <n v="391"/>
    <n v="388"/>
    <n v="1.0077319587628866"/>
    <n v="1.282"/>
  </r>
  <r>
    <n v="2025"/>
    <x v="2"/>
    <s v="1a"/>
    <n v="5"/>
    <x v="11"/>
    <n v="11"/>
    <n v="410"/>
    <n v="407"/>
    <n v="1.0073710073710074"/>
    <n v="1.667"/>
  </r>
  <r>
    <n v="2025"/>
    <x v="2"/>
    <s v="1a"/>
    <n v="6"/>
    <x v="51"/>
    <n v="10"/>
    <n v="419"/>
    <n v="418"/>
    <n v="1.0023923444976077"/>
    <n v="1.22"/>
  </r>
  <r>
    <n v="2025"/>
    <x v="2"/>
    <s v="1a"/>
    <n v="7"/>
    <x v="6"/>
    <n v="4"/>
    <n v="346"/>
    <n v="379"/>
    <n v="0.9129287598944591"/>
    <n v="1.22"/>
  </r>
  <r>
    <n v="2025"/>
    <x v="2"/>
    <s v="1a"/>
    <n v="8"/>
    <x v="3"/>
    <n v="4"/>
    <n v="369"/>
    <n v="420"/>
    <n v="0.87857142857142856"/>
    <n v="1.139"/>
  </r>
  <r>
    <n v="2025"/>
    <x v="2"/>
    <s v="1a"/>
    <n v="9"/>
    <x v="5"/>
    <n v="4"/>
    <n v="351"/>
    <n v="402"/>
    <n v="0.87313432835820892"/>
    <n v="1.105"/>
  </r>
  <r>
    <n v="2025"/>
    <x v="2"/>
    <s v="1a"/>
    <n v="10"/>
    <x v="52"/>
    <n v="2"/>
    <n v="349"/>
    <n v="418"/>
    <n v="0.83492822966507174"/>
    <n v="1.1160000000000001"/>
  </r>
  <r>
    <n v="2025"/>
    <x v="2"/>
    <s v="2a"/>
    <n v="1"/>
    <x v="13"/>
    <n v="18"/>
    <n v="343"/>
    <n v="423"/>
    <n v="0.81100000000000005"/>
    <n v="1.081"/>
  </r>
  <r>
    <n v="2025"/>
    <x v="2"/>
    <s v="2a"/>
    <n v="2"/>
    <x v="44"/>
    <n v="13"/>
    <n v="323"/>
    <n v="401"/>
    <n v="0.80500000000000005"/>
    <n v="1.038"/>
  </r>
  <r>
    <n v="2025"/>
    <x v="2"/>
    <s v="2a"/>
    <n v="3"/>
    <x v="9"/>
    <n v="13"/>
    <n v="313"/>
    <n v="428"/>
    <n v="0.73099999999999998"/>
    <n v="1"/>
  </r>
  <r>
    <n v="2025"/>
    <x v="2"/>
    <s v="2a"/>
    <n v="4"/>
    <x v="7"/>
    <n v="12"/>
    <n v="343"/>
    <n v="402"/>
    <n v="0.85299999999999998"/>
    <n v="1.538"/>
  </r>
  <r>
    <n v="2025"/>
    <x v="2"/>
    <s v="2a"/>
    <n v="5"/>
    <x v="43"/>
    <n v="9"/>
    <n v="320"/>
    <n v="397"/>
    <n v="0.80600000000000005"/>
    <n v="1.081"/>
  </r>
  <r>
    <n v="2025"/>
    <x v="2"/>
    <s v="2a"/>
    <n v="6"/>
    <x v="12"/>
    <n v="8"/>
    <n v="287"/>
    <n v="437"/>
    <n v="0.65700000000000003"/>
    <n v="0.85099999999999998"/>
  </r>
  <r>
    <n v="2025"/>
    <x v="2"/>
    <s v="2a"/>
    <n v="7"/>
    <x v="20"/>
    <n v="8"/>
    <n v="273"/>
    <n v="417"/>
    <n v="0.65500000000000003"/>
    <n v="0.74"/>
  </r>
  <r>
    <n v="2025"/>
    <x v="2"/>
    <s v="2a"/>
    <n v="8"/>
    <x v="22"/>
    <n v="6"/>
    <n v="242"/>
    <n v="439"/>
    <n v="0.55100000000000005"/>
    <n v="0.87"/>
  </r>
  <r>
    <n v="2025"/>
    <x v="2"/>
    <s v="2a"/>
    <n v="9"/>
    <x v="15"/>
    <n v="3"/>
    <n v="256"/>
    <n v="448"/>
    <n v="0.57099999999999995"/>
    <n v="0.8"/>
  </r>
  <r>
    <n v="2025"/>
    <x v="2"/>
    <s v="2a"/>
    <n v="10"/>
    <x v="21"/>
    <n v="0"/>
    <n v="208"/>
    <n v="442"/>
    <n v="0.47099999999999997"/>
    <n v="0.59199999999999997"/>
  </r>
  <r>
    <n v="2025"/>
    <x v="2"/>
    <s v="3a"/>
    <n v="1"/>
    <x v="27"/>
    <n v="14"/>
    <n v="206"/>
    <n v="373"/>
    <n v="0.55200000000000005"/>
    <n v="0.81100000000000005"/>
  </r>
  <r>
    <n v="2025"/>
    <x v="2"/>
    <s v="3a"/>
    <n v="2"/>
    <x v="47"/>
    <n v="13"/>
    <n v="231"/>
    <n v="341"/>
    <n v="0.67700000000000005"/>
    <n v="0.85699999999999998"/>
  </r>
  <r>
    <n v="2025"/>
    <x v="2"/>
    <s v="3a"/>
    <n v="3"/>
    <x v="48"/>
    <n v="12"/>
    <n v="186"/>
    <n v="382"/>
    <n v="0.48699999999999999"/>
    <n v="0.625"/>
  </r>
  <r>
    <n v="2025"/>
    <x v="2"/>
    <s v="3a"/>
    <n v="4"/>
    <x v="45"/>
    <n v="11"/>
    <n v="191"/>
    <n v="385"/>
    <n v="0.496"/>
    <n v="0.81100000000000005"/>
  </r>
  <r>
    <n v="2025"/>
    <x v="2"/>
    <s v="3a"/>
    <n v="5"/>
    <x v="26"/>
    <n v="10"/>
    <n v="173"/>
    <n v="327"/>
    <n v="0.52900000000000003"/>
    <n v="0.78900000000000003"/>
  </r>
  <r>
    <n v="2025"/>
    <x v="2"/>
    <s v="3a"/>
    <n v="6"/>
    <x v="23"/>
    <n v="6"/>
    <n v="169"/>
    <n v="386"/>
    <n v="0.438"/>
    <n v="0.63800000000000001"/>
  </r>
  <r>
    <n v="2025"/>
    <x v="2"/>
    <s v="3a"/>
    <n v="7"/>
    <x v="24"/>
    <n v="4"/>
    <n v="159"/>
    <n v="393"/>
    <n v="0.40500000000000003"/>
    <n v="0.5"/>
  </r>
  <r>
    <n v="2025"/>
    <x v="2"/>
    <s v="3a"/>
    <n v="8"/>
    <x v="32"/>
    <n v="2"/>
    <n v="142"/>
    <n v="371"/>
    <n v="0.38300000000000001"/>
    <n v="0.52"/>
  </r>
  <r>
    <n v="2025"/>
    <x v="2"/>
    <s v="3a"/>
    <n v="9"/>
    <x v="49"/>
    <n v="0"/>
    <n v="111"/>
    <n v="382"/>
    <n v="0.29099999999999998"/>
    <n v="0.57099999999999995"/>
  </r>
  <r>
    <n v="2025"/>
    <x v="2"/>
    <s v="4a"/>
    <n v="1"/>
    <x v="19"/>
    <n v="16"/>
    <n v="170"/>
    <n v="384"/>
    <n v="0.443"/>
    <n v="0.58099999999999996"/>
  </r>
  <r>
    <n v="2025"/>
    <x v="2"/>
    <s v="4a"/>
    <n v="2"/>
    <x v="25"/>
    <n v="10"/>
    <n v="159"/>
    <n v="370"/>
    <n v="0.43"/>
    <n v="0.69399999999999995"/>
  </r>
  <r>
    <n v="2025"/>
    <x v="2"/>
    <s v="4a"/>
    <n v="3"/>
    <x v="36"/>
    <n v="10"/>
    <n v="152"/>
    <n v="387"/>
    <n v="0.39300000000000002"/>
    <n v="0.52100000000000002"/>
  </r>
  <r>
    <n v="2025"/>
    <x v="2"/>
    <s v="4a"/>
    <n v="4"/>
    <x v="31"/>
    <n v="10"/>
    <n v="146"/>
    <n v="398"/>
    <n v="0.36699999999999999"/>
    <n v="0.52100000000000002"/>
  </r>
  <r>
    <n v="2025"/>
    <x v="2"/>
    <s v="4a"/>
    <n v="5"/>
    <x v="38"/>
    <n v="8"/>
    <n v="137"/>
    <n v="386"/>
    <n v="0.35499999999999998"/>
    <n v="0.47399999999999998"/>
  </r>
  <r>
    <n v="2025"/>
    <x v="2"/>
    <s v="4a"/>
    <n v="6"/>
    <x v="53"/>
    <n v="6"/>
    <n v="144"/>
    <n v="381"/>
    <n v="0.378"/>
    <n v="0.54300000000000004"/>
  </r>
  <r>
    <n v="2025"/>
    <x v="2"/>
    <s v="4a"/>
    <n v="7"/>
    <x v="37"/>
    <n v="4"/>
    <n v="120"/>
    <n v="394"/>
    <n v="0.30499999999999999"/>
    <n v="0.46"/>
  </r>
  <r>
    <n v="2025"/>
    <x v="2"/>
    <s v="4a"/>
    <n v="8"/>
    <x v="39"/>
    <n v="4"/>
    <n v="104"/>
    <n v="400"/>
    <n v="0.26"/>
    <n v="0.36"/>
  </r>
  <r>
    <n v="2025"/>
    <x v="2"/>
    <s v="4a"/>
    <n v="9"/>
    <x v="40"/>
    <n v="4"/>
    <n v="93"/>
    <n v="400"/>
    <n v="0.23300000000000001"/>
    <n v="0.34"/>
  </r>
  <r>
    <n v="2024"/>
    <x v="0"/>
    <s v="1a"/>
    <n v="1"/>
    <x v="0"/>
    <n v="22"/>
    <n v="239"/>
    <n v="503"/>
    <n v="0.47514910536779326"/>
    <n v="0.8"/>
  </r>
  <r>
    <n v="2024"/>
    <x v="0"/>
    <s v="1a"/>
    <n v="2"/>
    <x v="51"/>
    <n v="20"/>
    <n v="218"/>
    <n v="514"/>
    <n v="0.42412451361867703"/>
    <n v="0.68899999999999995"/>
  </r>
  <r>
    <n v="2024"/>
    <x v="0"/>
    <s v="1a"/>
    <n v="3"/>
    <x v="1"/>
    <n v="16"/>
    <n v="218"/>
    <n v="519"/>
    <n v="0.42003853564547206"/>
    <n v="0.58799999999999997"/>
  </r>
  <r>
    <n v="2024"/>
    <x v="0"/>
    <s v="1a"/>
    <n v="4"/>
    <x v="6"/>
    <n v="14"/>
    <n v="184"/>
    <n v="527"/>
    <n v="0.34914611005692597"/>
    <n v="0.60599999999999998"/>
  </r>
  <r>
    <n v="2024"/>
    <x v="0"/>
    <s v="1a"/>
    <n v="5"/>
    <x v="7"/>
    <n v="14"/>
    <n v="191"/>
    <n v="557"/>
    <n v="0.34290843806104127"/>
    <n v="0.45600000000000002"/>
  </r>
  <r>
    <n v="2024"/>
    <x v="0"/>
    <s v="1a"/>
    <n v="6"/>
    <x v="8"/>
    <n v="14"/>
    <n v="171"/>
    <n v="564"/>
    <n v="0.30319148936170215"/>
    <n v="0.57099999999999995"/>
  </r>
  <r>
    <n v="2024"/>
    <x v="0"/>
    <s v="1a"/>
    <n v="7"/>
    <x v="3"/>
    <n v="13"/>
    <n v="208"/>
    <n v="542"/>
    <n v="0.3837638376383764"/>
    <n v="0.51200000000000001"/>
  </r>
  <r>
    <n v="2024"/>
    <x v="0"/>
    <s v="1a"/>
    <n v="8"/>
    <x v="2"/>
    <n v="12"/>
    <n v="183"/>
    <n v="539"/>
    <n v="0.33951762523191092"/>
    <n v="0.66600000000000004"/>
  </r>
  <r>
    <n v="2024"/>
    <x v="0"/>
    <s v="1a"/>
    <n v="9"/>
    <x v="5"/>
    <n v="9"/>
    <n v="154"/>
    <n v="543"/>
    <n v="0.28360957642725598"/>
    <n v="0.44400000000000001"/>
  </r>
  <r>
    <n v="2024"/>
    <x v="0"/>
    <s v="1a"/>
    <n v="10"/>
    <x v="43"/>
    <n v="8"/>
    <n v="131"/>
    <n v="579"/>
    <n v="0.22625215889464595"/>
    <n v="0.40799999999999997"/>
  </r>
  <r>
    <n v="2024"/>
    <x v="0"/>
    <s v="1a"/>
    <n v="11"/>
    <x v="12"/>
    <n v="6"/>
    <n v="128"/>
    <n v="577"/>
    <n v="0.22183708838821489"/>
    <n v="0.36"/>
  </r>
  <r>
    <n v="2024"/>
    <x v="0"/>
    <s v="1a"/>
    <n v="12"/>
    <x v="20"/>
    <n v="6"/>
    <n v="117"/>
    <n v="549"/>
    <n v="0.21311475409836064"/>
    <n v="0.36"/>
  </r>
  <r>
    <n v="2024"/>
    <x v="0"/>
    <s v="1a"/>
    <n v="13"/>
    <x v="54"/>
    <n v="2"/>
    <n v="107"/>
    <n v="568"/>
    <n v="0.18838028169014084"/>
    <n v="0.3"/>
  </r>
  <r>
    <n v="2024"/>
    <x v="0"/>
    <s v="2a"/>
    <n v="1"/>
    <x v="9"/>
    <n v="16"/>
    <n v="115"/>
    <n v="424"/>
    <n v="0.27122641509433965"/>
    <n v="0.375"/>
  </r>
  <r>
    <n v="2024"/>
    <x v="0"/>
    <s v="2a"/>
    <n v="2"/>
    <x v="17"/>
    <n v="13"/>
    <n v="101"/>
    <n v="444"/>
    <n v="0.22747747747747749"/>
    <n v="0.28000000000000003"/>
  </r>
  <r>
    <n v="2024"/>
    <x v="0"/>
    <s v="2a"/>
    <n v="3"/>
    <x v="10"/>
    <n v="12"/>
    <n v="109"/>
    <n v="438"/>
    <n v="0.24885844748858446"/>
    <n v="0.36499999999999999"/>
  </r>
  <r>
    <n v="2024"/>
    <x v="0"/>
    <s v="2a"/>
    <n v="4"/>
    <x v="15"/>
    <n v="10"/>
    <n v="91"/>
    <n v="449"/>
    <n v="0.20267260579064589"/>
    <n v="0.3"/>
  </r>
  <r>
    <n v="2024"/>
    <x v="0"/>
    <s v="2a"/>
    <n v="5"/>
    <x v="18"/>
    <n v="9"/>
    <n v="87"/>
    <n v="430"/>
    <n v="0.20232558139534884"/>
    <n v="0.38400000000000001"/>
  </r>
  <r>
    <n v="2024"/>
    <x v="0"/>
    <s v="2a"/>
    <n v="6"/>
    <x v="19"/>
    <n v="8"/>
    <n v="84"/>
    <n v="450"/>
    <n v="0.18666666666666668"/>
    <n v="0.3"/>
  </r>
  <r>
    <n v="2024"/>
    <x v="0"/>
    <s v="2a"/>
    <n v="7"/>
    <x v="32"/>
    <n v="7"/>
    <n v="60"/>
    <n v="443"/>
    <n v="0.13544018058690746"/>
    <n v="0.24"/>
  </r>
  <r>
    <n v="2024"/>
    <x v="0"/>
    <s v="2a"/>
    <n v="8"/>
    <x v="16"/>
    <n v="6"/>
    <n v="83"/>
    <n v="435"/>
    <n v="0.19080459770114944"/>
    <n v="0.3"/>
  </r>
  <r>
    <n v="2024"/>
    <x v="0"/>
    <s v="2a"/>
    <n v="9"/>
    <x v="46"/>
    <n v="5"/>
    <n v="68"/>
    <n v="424"/>
    <n v="0.16037735849056603"/>
    <n v="0.24"/>
  </r>
  <r>
    <n v="2024"/>
    <x v="0"/>
    <s v="2a"/>
    <n v="10"/>
    <x v="45"/>
    <n v="4"/>
    <n v="78"/>
    <n v="445"/>
    <n v="0.1752808988764045"/>
    <n v="0.24"/>
  </r>
  <r>
    <n v="2024"/>
    <x v="0"/>
    <s v="3a"/>
    <n v="1"/>
    <x v="38"/>
    <n v="15"/>
    <n v="62"/>
    <n v="438"/>
    <n v="0.14155251141552511"/>
    <n v="0.18"/>
  </r>
  <r>
    <n v="2024"/>
    <x v="0"/>
    <s v="3a"/>
    <n v="2"/>
    <x v="25"/>
    <n v="14"/>
    <n v="72"/>
    <n v="408"/>
    <n v="0.17647058823529413"/>
    <n v="0.41599999999999998"/>
  </r>
  <r>
    <n v="2024"/>
    <x v="0"/>
    <s v="3a"/>
    <n v="3"/>
    <x v="21"/>
    <n v="14"/>
    <n v="72"/>
    <n v="418"/>
    <n v="0.17224880382775121"/>
    <n v="0.33300000000000002"/>
  </r>
  <r>
    <n v="2024"/>
    <x v="0"/>
    <s v="3a"/>
    <n v="4"/>
    <x v="24"/>
    <n v="12"/>
    <n v="61"/>
    <n v="430"/>
    <n v="0.14186046511627906"/>
    <n v="0.2"/>
  </r>
  <r>
    <n v="2024"/>
    <x v="0"/>
    <s v="3a"/>
    <n v="5"/>
    <x v="36"/>
    <n v="11"/>
    <n v="51"/>
    <n v="418"/>
    <n v="0.12200956937799043"/>
    <n v="0.22700000000000001"/>
  </r>
  <r>
    <n v="2024"/>
    <x v="0"/>
    <s v="3a"/>
    <n v="6"/>
    <x v="31"/>
    <n v="8"/>
    <n v="51"/>
    <n v="434"/>
    <n v="0.11751152073732719"/>
    <n v="0.20499999999999999"/>
  </r>
  <r>
    <n v="2024"/>
    <x v="0"/>
    <s v="3a"/>
    <n v="7"/>
    <x v="39"/>
    <n v="6"/>
    <n v="49"/>
    <n v="450"/>
    <n v="0.10888888888888888"/>
    <n v="0.16"/>
  </r>
  <r>
    <n v="2024"/>
    <x v="0"/>
    <s v="3a"/>
    <n v="8"/>
    <x v="40"/>
    <n v="4"/>
    <n v="44"/>
    <n v="444"/>
    <n v="9.90990990990991E-2"/>
    <n v="0.18099999999999999"/>
  </r>
  <r>
    <n v="2024"/>
    <x v="0"/>
    <s v="3a"/>
    <n v="9"/>
    <x v="50"/>
    <n v="4"/>
    <n v="41"/>
    <n v="450"/>
    <n v="9.1111111111111115E-2"/>
    <n v="0.14000000000000001"/>
  </r>
  <r>
    <n v="2024"/>
    <x v="0"/>
    <s v="3a"/>
    <n v="10"/>
    <x v="37"/>
    <n v="2"/>
    <n v="40"/>
    <n v="450"/>
    <n v="8.8888888888888892E-2"/>
    <n v="0.16"/>
  </r>
  <r>
    <n v="2024"/>
    <x v="2"/>
    <s v="1a"/>
    <n v="1"/>
    <x v="4"/>
    <n v="24"/>
    <n v="582"/>
    <n v="513"/>
    <n v="1.1345029239766082"/>
    <n v="1.6666666666666667"/>
  </r>
  <r>
    <n v="2024"/>
    <x v="2"/>
    <s v="1a"/>
    <n v="2"/>
    <x v="1"/>
    <n v="22"/>
    <n v="575"/>
    <n v="436"/>
    <n v="1.3188073394495412"/>
    <n v="2.3809523809523809"/>
  </r>
  <r>
    <n v="2024"/>
    <x v="2"/>
    <s v="1a"/>
    <n v="3"/>
    <x v="51"/>
    <n v="14"/>
    <n v="557"/>
    <n v="493"/>
    <n v="1.1298174442190669"/>
    <n v="1.6666666666666667"/>
  </r>
  <r>
    <n v="2024"/>
    <x v="2"/>
    <s v="1a"/>
    <n v="4"/>
    <x v="6"/>
    <n v="14"/>
    <n v="543"/>
    <n v="524"/>
    <n v="1.0362595419847329"/>
    <n v="1.3513513513513513"/>
  </r>
  <r>
    <n v="2024"/>
    <x v="2"/>
    <s v="1a"/>
    <n v="5"/>
    <x v="55"/>
    <n v="12"/>
    <n v="534"/>
    <n v="530"/>
    <n v="1.0075471698113208"/>
    <n v="1.5151515151515151"/>
  </r>
  <r>
    <n v="2024"/>
    <x v="2"/>
    <s v="1a"/>
    <n v="6"/>
    <x v="0"/>
    <n v="12"/>
    <n v="489"/>
    <n v="524"/>
    <n v="0.93320610687022898"/>
    <n v="1.3142857142857143"/>
  </r>
  <r>
    <n v="2024"/>
    <x v="2"/>
    <s v="1a"/>
    <n v="7"/>
    <x v="5"/>
    <n v="12"/>
    <n v="513"/>
    <n v="551"/>
    <n v="0.93103448275862066"/>
    <n v="1.1627906976744187"/>
  </r>
  <r>
    <n v="2024"/>
    <x v="2"/>
    <s v="1a"/>
    <n v="8"/>
    <x v="2"/>
    <n v="10"/>
    <n v="507"/>
    <n v="580"/>
    <n v="0.87413793103448278"/>
    <n v="1.1627906976744187"/>
  </r>
  <r>
    <n v="2024"/>
    <x v="2"/>
    <s v="1a"/>
    <n v="9"/>
    <x v="43"/>
    <n v="10"/>
    <n v="442"/>
    <n v="521"/>
    <n v="0.84836852207293667"/>
    <n v="1.25"/>
  </r>
  <r>
    <n v="2024"/>
    <x v="2"/>
    <s v="1a"/>
    <n v="10"/>
    <x v="9"/>
    <n v="10"/>
    <n v="434"/>
    <n v="542"/>
    <n v="0.80073800738007384"/>
    <n v="1.0416666666666667"/>
  </r>
  <r>
    <n v="2024"/>
    <x v="2"/>
    <s v="1a"/>
    <n v="11"/>
    <x v="7"/>
    <n v="6"/>
    <n v="406"/>
    <n v="525"/>
    <n v="0.77333333333333332"/>
    <n v="1.0263157894736843"/>
  </r>
  <r>
    <n v="2024"/>
    <x v="2"/>
    <s v="1a"/>
    <n v="12"/>
    <x v="13"/>
    <n v="6"/>
    <n v="404"/>
    <n v="545"/>
    <n v="0.74128440366972481"/>
    <n v="1.1363636363636365"/>
  </r>
  <r>
    <n v="2024"/>
    <x v="2"/>
    <s v="1a"/>
    <n v="13"/>
    <x v="21"/>
    <n v="2"/>
    <n v="310"/>
    <n v="526"/>
    <n v="0.58935361216730042"/>
    <n v="0.82222222222222219"/>
  </r>
  <r>
    <n v="2024"/>
    <x v="2"/>
    <s v="2a"/>
    <n v="1"/>
    <x v="12"/>
    <n v="20"/>
    <n v="420"/>
    <n v="517"/>
    <n v="0.81237911025145071"/>
    <n v="1.2903225806451613"/>
  </r>
  <r>
    <n v="2024"/>
    <x v="2"/>
    <s v="2a"/>
    <n v="2"/>
    <x v="20"/>
    <n v="18"/>
    <n v="334"/>
    <n v="465"/>
    <n v="0.7182795698924731"/>
    <n v="1.0526315789473684"/>
  </r>
  <r>
    <n v="2024"/>
    <x v="2"/>
    <s v="2a"/>
    <n v="3"/>
    <x v="18"/>
    <n v="14"/>
    <n v="363"/>
    <n v="520"/>
    <n v="0.69807692307692304"/>
    <n v="1.0526315789473684"/>
  </r>
  <r>
    <n v="2024"/>
    <x v="2"/>
    <s v="2a"/>
    <n v="4"/>
    <x v="46"/>
    <n v="13"/>
    <n v="322"/>
    <n v="483"/>
    <n v="0.66666666666666663"/>
    <n v="0.86956521739130432"/>
  </r>
  <r>
    <n v="2024"/>
    <x v="2"/>
    <s v="2a"/>
    <n v="5"/>
    <x v="15"/>
    <n v="12"/>
    <n v="268"/>
    <n v="476"/>
    <n v="0.56302521008403361"/>
    <n v="1.0526315789473684"/>
  </r>
  <r>
    <n v="2024"/>
    <x v="2"/>
    <s v="2a"/>
    <n v="6"/>
    <x v="10"/>
    <n v="10"/>
    <n v="306"/>
    <n v="481"/>
    <n v="0.63617463617463621"/>
    <n v="0.93023255813953487"/>
  </r>
  <r>
    <n v="2024"/>
    <x v="2"/>
    <s v="2a"/>
    <n v="7"/>
    <x v="45"/>
    <n v="10"/>
    <n v="252"/>
    <n v="486"/>
    <n v="0.51851851851851849"/>
    <n v="0.71052631578947367"/>
  </r>
  <r>
    <n v="2024"/>
    <x v="2"/>
    <s v="2a"/>
    <n v="8"/>
    <x v="23"/>
    <n v="10"/>
    <n v="233"/>
    <n v="481"/>
    <n v="0.48440748440748443"/>
    <n v="0.64"/>
  </r>
  <r>
    <n v="2024"/>
    <x v="2"/>
    <s v="2a"/>
    <n v="9"/>
    <x v="22"/>
    <n v="9"/>
    <n v="289"/>
    <n v="494"/>
    <n v="0.58502024291497978"/>
    <n v="0.8"/>
  </r>
  <r>
    <n v="2024"/>
    <x v="2"/>
    <s v="2a"/>
    <n v="10"/>
    <x v="56"/>
    <n v="8"/>
    <n v="267"/>
    <n v="498"/>
    <n v="0.53614457831325302"/>
    <n v="0.74"/>
  </r>
  <r>
    <n v="2024"/>
    <x v="2"/>
    <s v="2a"/>
    <n v="11"/>
    <x v="25"/>
    <n v="6"/>
    <n v="221"/>
    <n v="500"/>
    <n v="0.442"/>
    <n v="0.6"/>
  </r>
  <r>
    <n v="2024"/>
    <x v="2"/>
    <s v="2a"/>
    <n v="12"/>
    <x v="31"/>
    <n v="2"/>
    <n v="178"/>
    <n v="493"/>
    <n v="0.36105476673427994"/>
    <n v="0.6"/>
  </r>
  <r>
    <n v="2024"/>
    <x v="2"/>
    <s v="3a"/>
    <n v="1"/>
    <x v="34"/>
    <n v="17"/>
    <n v="232"/>
    <n v="496"/>
    <n v="0.46774193548387094"/>
    <n v="0.65217391304347827"/>
  </r>
  <r>
    <n v="2024"/>
    <x v="2"/>
    <s v="3a"/>
    <n v="2"/>
    <x v="24"/>
    <n v="17"/>
    <n v="222"/>
    <n v="490"/>
    <n v="0.45306122448979591"/>
    <n v="0.73170731707317072"/>
  </r>
  <r>
    <n v="2024"/>
    <x v="2"/>
    <s v="3a"/>
    <n v="3"/>
    <x v="32"/>
    <n v="16"/>
    <n v="224"/>
    <n v="500"/>
    <n v="0.44800000000000001"/>
    <n v="0.56000000000000005"/>
  </r>
  <r>
    <n v="2024"/>
    <x v="2"/>
    <s v="3a"/>
    <n v="4"/>
    <x v="36"/>
    <n v="14"/>
    <n v="197"/>
    <n v="493"/>
    <n v="0.39959432048681542"/>
    <n v="0.48"/>
  </r>
  <r>
    <n v="2024"/>
    <x v="2"/>
    <s v="3a"/>
    <n v="5"/>
    <x v="19"/>
    <n v="10"/>
    <n v="201"/>
    <n v="497"/>
    <n v="0.40442655935613681"/>
    <n v="0.63829787234042556"/>
  </r>
  <r>
    <n v="2024"/>
    <x v="2"/>
    <s v="3a"/>
    <n v="6"/>
    <x v="38"/>
    <n v="10"/>
    <n v="162"/>
    <n v="499"/>
    <n v="0.32464929859719438"/>
    <n v="0.48"/>
  </r>
  <r>
    <n v="2024"/>
    <x v="2"/>
    <s v="3a"/>
    <n v="7"/>
    <x v="40"/>
    <n v="8"/>
    <n v="137"/>
    <n v="491"/>
    <n v="0.27902240325865579"/>
    <n v="0.34"/>
  </r>
  <r>
    <n v="2024"/>
    <x v="2"/>
    <s v="3a"/>
    <n v="8"/>
    <x v="37"/>
    <n v="6"/>
    <n v="180"/>
    <n v="500"/>
    <n v="0.36"/>
    <n v="0.57999999999999996"/>
  </r>
  <r>
    <n v="2024"/>
    <x v="2"/>
    <s v="3a"/>
    <n v="9"/>
    <x v="50"/>
    <n v="6"/>
    <n v="128"/>
    <n v="500"/>
    <n v="0.25600000000000001"/>
    <n v="0.4"/>
  </r>
  <r>
    <n v="2024"/>
    <x v="2"/>
    <s v="3a"/>
    <n v="10"/>
    <x v="57"/>
    <n v="4"/>
    <n v="161"/>
    <n v="500"/>
    <n v="0.32200000000000001"/>
    <n v="0.52"/>
  </r>
  <r>
    <n v="2024"/>
    <x v="2"/>
    <s v="3a"/>
    <n v="11"/>
    <x v="39"/>
    <n v="2"/>
    <n v="120"/>
    <n v="500"/>
    <n v="0.24"/>
    <n v="0.34"/>
  </r>
  <r>
    <n v="2024"/>
    <x v="1"/>
    <s v="1a"/>
    <n v="1"/>
    <x v="41"/>
    <n v="20"/>
    <n v="738"/>
    <n v="389"/>
    <n v="1.8971722365038561"/>
    <n v="4.4117647058823533"/>
  </r>
  <r>
    <n v="2024"/>
    <x v="1"/>
    <s v="1a"/>
    <n v="2"/>
    <x v="1"/>
    <n v="18"/>
    <n v="722"/>
    <n v="316"/>
    <n v="2.2848101265822787"/>
    <n v="3.125"/>
  </r>
  <r>
    <n v="2024"/>
    <x v="1"/>
    <s v="1a"/>
    <n v="3"/>
    <x v="2"/>
    <n v="16"/>
    <n v="654"/>
    <n v="481"/>
    <n v="1.3596673596673596"/>
    <n v="1.7441860465116279"/>
  </r>
  <r>
    <n v="2024"/>
    <x v="1"/>
    <s v="1a"/>
    <n v="4"/>
    <x v="5"/>
    <n v="12"/>
    <n v="647"/>
    <n v="451"/>
    <n v="1.434589800443459"/>
    <n v="1.875"/>
  </r>
  <r>
    <n v="2024"/>
    <x v="1"/>
    <s v="1a"/>
    <n v="5"/>
    <x v="55"/>
    <n v="11"/>
    <n v="656"/>
    <n v="424"/>
    <n v="1.5471698113207548"/>
    <n v="1.7857142857142858"/>
  </r>
  <r>
    <n v="2024"/>
    <x v="1"/>
    <s v="1a"/>
    <n v="6"/>
    <x v="43"/>
    <n v="11"/>
    <n v="633"/>
    <n v="454"/>
    <n v="1.394273127753304"/>
    <n v="1.7857142857142858"/>
  </r>
  <r>
    <n v="2024"/>
    <x v="1"/>
    <s v="1a"/>
    <n v="7"/>
    <x v="6"/>
    <n v="10"/>
    <n v="568"/>
    <n v="450"/>
    <n v="1.2622222222222221"/>
    <n v="1.5957446808510638"/>
  </r>
  <r>
    <n v="2024"/>
    <x v="1"/>
    <s v="1a"/>
    <n v="8"/>
    <x v="0"/>
    <n v="4"/>
    <n v="531"/>
    <n v="455"/>
    <n v="1.1670329670329671"/>
    <n v="1.46"/>
  </r>
  <r>
    <n v="2024"/>
    <x v="1"/>
    <s v="1a"/>
    <n v="9"/>
    <x v="20"/>
    <n v="4"/>
    <n v="505"/>
    <n v="469"/>
    <n v="1.0767590618336886"/>
    <n v="1.3703703703703705"/>
  </r>
  <r>
    <n v="2024"/>
    <x v="1"/>
    <s v="1a"/>
    <n v="10"/>
    <x v="12"/>
    <n v="2"/>
    <n v="447"/>
    <n v="434"/>
    <n v="1.0299539170506913"/>
    <n v="1.5"/>
  </r>
  <r>
    <n v="2024"/>
    <x v="1"/>
    <s v="1a"/>
    <n v="11"/>
    <x v="10"/>
    <n v="2"/>
    <n v="412"/>
    <n v="471"/>
    <n v="0.87473460721868368"/>
    <n v="1.06"/>
  </r>
  <r>
    <n v="2024"/>
    <x v="1"/>
    <s v="2a"/>
    <n v="1"/>
    <x v="22"/>
    <n v="16"/>
    <n v="355"/>
    <n v="445"/>
    <n v="0.797752808988764"/>
    <m/>
  </r>
  <r>
    <n v="2024"/>
    <x v="1"/>
    <s v="2a"/>
    <n v="2"/>
    <x v="13"/>
    <n v="14"/>
    <n v="399"/>
    <n v="416"/>
    <n v="0.95913461538461542"/>
    <m/>
  </r>
  <r>
    <n v="2024"/>
    <x v="1"/>
    <s v="2a"/>
    <n v="3"/>
    <x v="45"/>
    <n v="12"/>
    <n v="337"/>
    <n v="431"/>
    <n v="0.78190255220417637"/>
    <m/>
  </r>
  <r>
    <n v="2024"/>
    <x v="1"/>
    <s v="2a"/>
    <n v="4"/>
    <x v="46"/>
    <n v="12"/>
    <n v="337"/>
    <n v="435"/>
    <n v="0.77471264367816095"/>
    <m/>
  </r>
  <r>
    <n v="2024"/>
    <x v="1"/>
    <s v="2a"/>
    <n v="5"/>
    <x v="15"/>
    <n v="10"/>
    <n v="266"/>
    <n v="442"/>
    <n v="0.60180995475113119"/>
    <m/>
  </r>
  <r>
    <n v="2024"/>
    <x v="1"/>
    <s v="2a"/>
    <n v="6"/>
    <x v="34"/>
    <n v="10"/>
    <n v="335"/>
    <n v="440"/>
    <n v="0.76136363636363635"/>
    <m/>
  </r>
  <r>
    <n v="2024"/>
    <x v="1"/>
    <s v="2a"/>
    <n v="7"/>
    <x v="17"/>
    <n v="10"/>
    <n v="312"/>
    <n v="450"/>
    <n v="0.69333333333333336"/>
    <m/>
  </r>
  <r>
    <n v="2024"/>
    <x v="1"/>
    <s v="2a"/>
    <n v="8"/>
    <x v="16"/>
    <n v="4"/>
    <n v="215"/>
    <n v="441"/>
    <n v="0.48752834467120182"/>
    <m/>
  </r>
  <r>
    <n v="2024"/>
    <x v="1"/>
    <s v="2a"/>
    <n v="9"/>
    <x v="32"/>
    <n v="4"/>
    <n v="281"/>
    <n v="448"/>
    <n v="0.6272321428571429"/>
    <m/>
  </r>
  <r>
    <n v="2024"/>
    <x v="1"/>
    <s v="2a"/>
    <n v="10"/>
    <x v="19"/>
    <n v="0"/>
    <n v="211"/>
    <n v="448"/>
    <n v="0.47098214285714285"/>
    <m/>
  </r>
  <r>
    <n v="2024"/>
    <x v="1"/>
    <s v="3a"/>
    <n v="1"/>
    <x v="21"/>
    <n v="19"/>
    <n v="381"/>
    <n v="533"/>
    <n v="0.71482176360225136"/>
    <n v="0.46921739130434786"/>
  </r>
  <r>
    <n v="2024"/>
    <x v="1"/>
    <s v="3a"/>
    <n v="2"/>
    <x v="25"/>
    <n v="12"/>
    <n v="130"/>
    <n v="300"/>
    <n v="0.43333333333333335"/>
    <n v="0.26"/>
  </r>
  <r>
    <n v="2024"/>
    <x v="1"/>
    <s v="3a"/>
    <n v="3"/>
    <x v="24"/>
    <n v="11"/>
    <n v="133"/>
    <n v="350"/>
    <n v="0.38"/>
    <n v="0.26600000000000001"/>
  </r>
  <r>
    <n v="2024"/>
    <x v="1"/>
    <s v="3a"/>
    <n v="4"/>
    <x v="37"/>
    <n v="8"/>
    <n v="139"/>
    <n v="450"/>
    <n v="0.30888888888888888"/>
    <n v="0.27800000000000002"/>
  </r>
  <r>
    <n v="2024"/>
    <x v="1"/>
    <s v="3a"/>
    <n v="5"/>
    <x v="39"/>
    <n v="6"/>
    <n v="97"/>
    <n v="246"/>
    <n v="0.39430894308943087"/>
    <n v="0.19695652173913042"/>
  </r>
  <r>
    <n v="2024"/>
    <x v="1"/>
    <s v="3a"/>
    <n v="6"/>
    <x v="36"/>
    <n v="6"/>
    <n v="141"/>
    <n v="400"/>
    <n v="0.35249999999999998"/>
    <n v="0.28199999999999997"/>
  </r>
  <r>
    <n v="2024"/>
    <x v="1"/>
    <s v="3a"/>
    <n v="7"/>
    <x v="58"/>
    <n v="6"/>
    <n v="89"/>
    <n v="300"/>
    <n v="0.29666666666666669"/>
    <n v="0.17800000000000002"/>
  </r>
  <r>
    <n v="2024"/>
    <x v="1"/>
    <s v="3a"/>
    <n v="8"/>
    <x v="40"/>
    <n v="4"/>
    <n v="102"/>
    <n v="300"/>
    <n v="0.34"/>
    <n v="0.20400000000000001"/>
  </r>
  <r>
    <n v="2024"/>
    <x v="1"/>
    <s v="3a"/>
    <n v="9"/>
    <x v="38"/>
    <n v="2"/>
    <n v="126"/>
    <n v="400"/>
    <n v="0.315"/>
    <n v="0.25200000000000006"/>
  </r>
  <r>
    <n v="2024"/>
    <x v="1"/>
    <s v="3a"/>
    <n v="10"/>
    <x v="57"/>
    <n v="2"/>
    <n v="49"/>
    <n v="200"/>
    <n v="0.245"/>
    <n v="9.8000000000000004E-2"/>
  </r>
  <r>
    <n v="2024"/>
    <x v="1"/>
    <s v="3a"/>
    <n v="11"/>
    <x v="50"/>
    <n v="2"/>
    <n v="85"/>
    <n v="350"/>
    <n v="0.24285714285714285"/>
    <n v="0.16999999999999998"/>
  </r>
  <r>
    <n v="2023"/>
    <x v="0"/>
    <s v="1a"/>
    <n v="1"/>
    <x v="1"/>
    <n v="20"/>
    <n v="212"/>
    <n v="436"/>
    <n v="0.48623853211009177"/>
    <n v="0.76"/>
  </r>
  <r>
    <n v="2023"/>
    <x v="0"/>
    <s v="1a"/>
    <n v="2"/>
    <x v="51"/>
    <n v="18"/>
    <n v="199"/>
    <n v="484"/>
    <n v="0.41115702479338845"/>
    <n v="0.48699999999999999"/>
  </r>
  <r>
    <n v="2023"/>
    <x v="0"/>
    <s v="1a"/>
    <n v="3"/>
    <x v="8"/>
    <n v="16"/>
    <n v="167"/>
    <n v="528"/>
    <n v="0.31628787878787878"/>
    <n v="0.46500000000000002"/>
  </r>
  <r>
    <n v="2023"/>
    <x v="0"/>
    <s v="1a"/>
    <n v="4"/>
    <x v="7"/>
    <n v="16"/>
    <n v="148"/>
    <n v="538"/>
    <n v="0.27509293680297398"/>
    <n v="0.36"/>
  </r>
  <r>
    <n v="2023"/>
    <x v="0"/>
    <s v="1a"/>
    <n v="5"/>
    <x v="6"/>
    <n v="11"/>
    <n v="175"/>
    <n v="530"/>
    <n v="0.330188679245283"/>
    <n v="0.55500000000000005"/>
  </r>
  <r>
    <n v="2023"/>
    <x v="0"/>
    <s v="1a"/>
    <n v="6"/>
    <x v="59"/>
    <n v="10"/>
    <n v="135"/>
    <n v="517"/>
    <n v="0.26112185686653772"/>
    <n v="0.34"/>
  </r>
  <r>
    <n v="2023"/>
    <x v="0"/>
    <s v="1a"/>
    <n v="7"/>
    <x v="60"/>
    <n v="9"/>
    <n v="125"/>
    <n v="517"/>
    <n v="0.24177949709864605"/>
    <n v="0.48699999999999999"/>
  </r>
  <r>
    <n v="2023"/>
    <x v="0"/>
    <s v="1a"/>
    <n v="8"/>
    <x v="2"/>
    <n v="8"/>
    <n v="160"/>
    <n v="531"/>
    <n v="0.30131826741996232"/>
    <n v="0.47599999999999998"/>
  </r>
  <r>
    <n v="2023"/>
    <x v="0"/>
    <s v="1a"/>
    <n v="9"/>
    <x v="61"/>
    <n v="8"/>
    <n v="153"/>
    <n v="537"/>
    <n v="0.28491620111731841"/>
    <n v="0.38"/>
  </r>
  <r>
    <n v="2023"/>
    <x v="0"/>
    <s v="1a"/>
    <n v="10"/>
    <x v="12"/>
    <n v="8"/>
    <n v="133"/>
    <n v="510"/>
    <n v="0.26078431372549021"/>
    <n v="0.46300000000000002"/>
  </r>
  <r>
    <n v="2023"/>
    <x v="0"/>
    <s v="1a"/>
    <n v="11"/>
    <x v="54"/>
    <n v="8"/>
    <n v="114"/>
    <n v="522"/>
    <n v="0.21839080459770116"/>
    <n v="0.46300000000000002"/>
  </r>
  <r>
    <n v="2023"/>
    <x v="0"/>
    <s v="1a"/>
    <n v="12"/>
    <x v="10"/>
    <n v="6"/>
    <n v="120"/>
    <n v="529"/>
    <n v="0.22684310018903592"/>
    <n v="0.38800000000000001"/>
  </r>
  <r>
    <n v="2023"/>
    <x v="0"/>
    <s v="2a"/>
    <n v="1"/>
    <x v="20"/>
    <n v="18"/>
    <n v="115"/>
    <n v="549"/>
    <n v="0.20947176684881602"/>
    <n v="0.30599999999999999"/>
  </r>
  <r>
    <n v="2023"/>
    <x v="0"/>
    <s v="2a"/>
    <n v="2"/>
    <x v="43"/>
    <n v="17"/>
    <n v="121"/>
    <n v="518"/>
    <n v="0.2335907335907336"/>
    <n v="0.39400000000000002"/>
  </r>
  <r>
    <n v="2023"/>
    <x v="0"/>
    <s v="2a"/>
    <n v="3"/>
    <x v="17"/>
    <n v="14"/>
    <n v="90"/>
    <n v="538"/>
    <n v="0.16728624535315986"/>
    <n v="0.24"/>
  </r>
  <r>
    <n v="2023"/>
    <x v="0"/>
    <s v="2a"/>
    <n v="4"/>
    <x v="9"/>
    <n v="13"/>
    <n v="119"/>
    <n v="531"/>
    <n v="0.22410546139359699"/>
    <n v="0.42799999999999999"/>
  </r>
  <r>
    <n v="2023"/>
    <x v="0"/>
    <s v="2a"/>
    <n v="5"/>
    <x v="15"/>
    <n v="13"/>
    <n v="110"/>
    <n v="525"/>
    <n v="0.20952380952380953"/>
    <n v="0.375"/>
  </r>
  <r>
    <n v="2023"/>
    <x v="0"/>
    <s v="2a"/>
    <n v="6"/>
    <x v="34"/>
    <n v="13"/>
    <n v="86"/>
    <n v="548"/>
    <n v="0.15693430656934307"/>
    <n v="0.22"/>
  </r>
  <r>
    <n v="2023"/>
    <x v="0"/>
    <s v="2a"/>
    <n v="7"/>
    <x v="18"/>
    <n v="12"/>
    <n v="102"/>
    <n v="546"/>
    <n v="0.18681318681318682"/>
    <n v="0.26"/>
  </r>
  <r>
    <n v="2023"/>
    <x v="0"/>
    <s v="2a"/>
    <n v="8"/>
    <x v="46"/>
    <n v="10"/>
    <n v="102"/>
    <n v="546"/>
    <n v="0.18681318681318682"/>
    <n v="0.26"/>
  </r>
  <r>
    <n v="2023"/>
    <x v="0"/>
    <s v="2a"/>
    <n v="9"/>
    <x v="33"/>
    <n v="7"/>
    <n v="74"/>
    <n v="539"/>
    <n v="0.13729128014842301"/>
    <n v="0.26"/>
  </r>
  <r>
    <n v="2023"/>
    <x v="0"/>
    <s v="2a"/>
    <n v="10"/>
    <x v="22"/>
    <n v="6"/>
    <n v="91"/>
    <n v="535"/>
    <n v="0.17009345794392525"/>
    <n v="0.42799999999999999"/>
  </r>
  <r>
    <n v="2023"/>
    <x v="0"/>
    <s v="2a"/>
    <n v="11"/>
    <x v="16"/>
    <n v="5"/>
    <n v="58"/>
    <n v="534"/>
    <n v="0.10861423220973783"/>
    <n v="0.22"/>
  </r>
  <r>
    <n v="2023"/>
    <x v="0"/>
    <s v="2a"/>
    <n v="12"/>
    <x v="36"/>
    <n v="2"/>
    <n v="60"/>
    <n v="532"/>
    <n v="0.11278195488721804"/>
    <n v="0.22"/>
  </r>
  <r>
    <n v="2023"/>
    <x v="0"/>
    <s v="3a"/>
    <n v="1"/>
    <x v="19"/>
    <n v="20"/>
    <n v="92"/>
    <n v="521"/>
    <n v="0.17599999999999999"/>
    <n v="0.27"/>
  </r>
  <r>
    <n v="2023"/>
    <x v="0"/>
    <s v="3a"/>
    <n v="2"/>
    <x v="32"/>
    <n v="16"/>
    <n v="78"/>
    <n v="521"/>
    <n v="0.14899999999999999"/>
    <n v="0.29399999999999998"/>
  </r>
  <r>
    <n v="2023"/>
    <x v="0"/>
    <s v="3a"/>
    <n v="3"/>
    <x v="38"/>
    <n v="15"/>
    <n v="65"/>
    <n v="540"/>
    <n v="0.12"/>
    <n v="0.25"/>
  </r>
  <r>
    <n v="2023"/>
    <x v="0"/>
    <s v="3a"/>
    <n v="4"/>
    <x v="24"/>
    <n v="15"/>
    <n v="62"/>
    <n v="534"/>
    <n v="0.11600000000000001"/>
    <n v="0.16"/>
  </r>
  <r>
    <n v="2023"/>
    <x v="0"/>
    <s v="3a"/>
    <n v="5"/>
    <x v="21"/>
    <n v="13"/>
    <n v="81"/>
    <n v="472"/>
    <n v="0.155"/>
    <n v="0.30299999999999999"/>
  </r>
  <r>
    <n v="2023"/>
    <x v="0"/>
    <s v="3a"/>
    <n v="6"/>
    <x v="37"/>
    <n v="11"/>
    <n v="56"/>
    <n v="523"/>
    <n v="0.107"/>
    <n v="0.20799999999999999"/>
  </r>
  <r>
    <n v="2023"/>
    <x v="0"/>
    <s v="3a"/>
    <n v="7"/>
    <x v="45"/>
    <n v="10"/>
    <n v="70"/>
    <n v="499"/>
    <n v="0.14000000000000001"/>
    <n v="0.434"/>
  </r>
  <r>
    <n v="2023"/>
    <x v="0"/>
    <s v="3a"/>
    <n v="8"/>
    <x v="40"/>
    <n v="8"/>
    <n v="64"/>
    <n v="546"/>
    <n v="0.11700000000000001"/>
    <n v="0.16"/>
  </r>
  <r>
    <n v="2023"/>
    <x v="0"/>
    <s v="3a"/>
    <n v="9"/>
    <x v="31"/>
    <n v="7"/>
    <n v="56"/>
    <n v="550"/>
    <n v="0.10100000000000001"/>
    <n v="0.18"/>
  </r>
  <r>
    <n v="2023"/>
    <x v="0"/>
    <s v="3a"/>
    <n v="10"/>
    <x v="39"/>
    <n v="6"/>
    <n v="52"/>
    <n v="533"/>
    <n v="9.7000000000000003E-2"/>
    <n v="0.18099999999999999"/>
  </r>
  <r>
    <n v="2023"/>
    <x v="0"/>
    <s v="3a"/>
    <n v="11"/>
    <x v="50"/>
    <n v="6"/>
    <n v="35"/>
    <n v="550"/>
    <n v="6.3E-2"/>
    <n v="0.1"/>
  </r>
  <r>
    <n v="2023"/>
    <x v="0"/>
    <s v="3a"/>
    <n v="12"/>
    <x v="57"/>
    <n v="4"/>
    <n v="48"/>
    <n v="539"/>
    <n v="8.8999999999999996E-2"/>
    <n v="0.128"/>
  </r>
  <r>
    <n v="2023"/>
    <x v="2"/>
    <s v="1a"/>
    <n v="1"/>
    <x v="1"/>
    <n v="20"/>
    <n v="538"/>
    <n v="418"/>
    <n v="1.2870813397129186"/>
    <n v="1.7849999999999999"/>
  </r>
  <r>
    <n v="2023"/>
    <x v="2"/>
    <s v="1a"/>
    <n v="2"/>
    <x v="51"/>
    <n v="16"/>
    <n v="517"/>
    <n v="459"/>
    <n v="1.1263616557734204"/>
    <n v="1.5149999999999999"/>
  </r>
  <r>
    <n v="2023"/>
    <x v="2"/>
    <s v="1a"/>
    <n v="3"/>
    <x v="2"/>
    <n v="16"/>
    <n v="505"/>
    <n v="502"/>
    <n v="1.0059760956175299"/>
    <n v="1.3149999999999999"/>
  </r>
  <r>
    <n v="2023"/>
    <x v="2"/>
    <s v="1a"/>
    <n v="4"/>
    <x v="55"/>
    <n v="14"/>
    <n v="507"/>
    <n v="483"/>
    <n v="1.0496894409937889"/>
    <n v="1.6659999999999999"/>
  </r>
  <r>
    <n v="2023"/>
    <x v="2"/>
    <s v="1a"/>
    <n v="5"/>
    <x v="8"/>
    <n v="12"/>
    <n v="477"/>
    <n v="499"/>
    <n v="0.95591182364729455"/>
    <n v="1.3879999999999999"/>
  </r>
  <r>
    <n v="2023"/>
    <x v="2"/>
    <s v="1a"/>
    <n v="6"/>
    <x v="6"/>
    <n v="10"/>
    <n v="467"/>
    <n v="472"/>
    <n v="0.98940677966101698"/>
    <n v="1.3879999999999999"/>
  </r>
  <r>
    <n v="2023"/>
    <x v="2"/>
    <s v="1a"/>
    <n v="7"/>
    <x v="5"/>
    <n v="10"/>
    <n v="434"/>
    <n v="467"/>
    <n v="0.92933618843683086"/>
    <n v="1.111"/>
  </r>
  <r>
    <n v="2023"/>
    <x v="2"/>
    <s v="1a"/>
    <n v="8"/>
    <x v="62"/>
    <n v="10"/>
    <n v="417"/>
    <n v="506"/>
    <n v="0.82411067193675891"/>
    <n v="1.1359999999999999"/>
  </r>
  <r>
    <n v="2023"/>
    <x v="2"/>
    <s v="1a"/>
    <n v="9"/>
    <x v="7"/>
    <n v="10"/>
    <n v="416"/>
    <n v="518"/>
    <n v="0.80308880308880304"/>
    <n v="1.0629999999999999"/>
  </r>
  <r>
    <n v="2023"/>
    <x v="2"/>
    <s v="1a"/>
    <n v="10"/>
    <x v="63"/>
    <n v="6"/>
    <n v="393"/>
    <n v="511"/>
    <n v="0.7690802348336595"/>
    <n v="0.93300000000000005"/>
  </r>
  <r>
    <n v="2023"/>
    <x v="2"/>
    <s v="1a"/>
    <n v="11"/>
    <x v="12"/>
    <n v="6"/>
    <n v="350"/>
    <n v="513"/>
    <n v="0.68226120857699801"/>
    <n v="1.0629999999999999"/>
  </r>
  <r>
    <n v="2023"/>
    <x v="2"/>
    <s v="1a"/>
    <n v="12"/>
    <x v="20"/>
    <n v="2"/>
    <n v="297"/>
    <n v="495"/>
    <n v="0.6"/>
    <n v="0.88800000000000001"/>
  </r>
  <r>
    <n v="2023"/>
    <x v="2"/>
    <s v="2a"/>
    <n v="1"/>
    <x v="9"/>
    <n v="17"/>
    <n v="323"/>
    <n v="489"/>
    <n v="0.66053169734151329"/>
    <n v="0.88800000000000001"/>
  </r>
  <r>
    <n v="2023"/>
    <x v="2"/>
    <s v="2a"/>
    <n v="2"/>
    <x v="21"/>
    <n v="15"/>
    <n v="226"/>
    <n v="500"/>
    <n v="0.45200000000000001"/>
    <n v="0.68"/>
  </r>
  <r>
    <n v="2023"/>
    <x v="2"/>
    <s v="2a"/>
    <n v="3"/>
    <x v="18"/>
    <n v="12"/>
    <n v="281"/>
    <n v="485"/>
    <n v="0.57938144329896912"/>
    <n v="0.95199999999999996"/>
  </r>
  <r>
    <n v="2023"/>
    <x v="2"/>
    <s v="2a"/>
    <n v="4"/>
    <x v="15"/>
    <n v="12"/>
    <n v="263"/>
    <n v="493"/>
    <n v="0.53346855983772823"/>
    <n v="0.83330000000000004"/>
  </r>
  <r>
    <n v="2023"/>
    <x v="2"/>
    <s v="2a"/>
    <n v="5"/>
    <x v="45"/>
    <n v="12"/>
    <n v="252"/>
    <n v="500"/>
    <n v="0.504"/>
    <n v="0.73399999999999999"/>
  </r>
  <r>
    <n v="2023"/>
    <x v="2"/>
    <s v="2a"/>
    <n v="6"/>
    <x v="46"/>
    <n v="10"/>
    <n v="284"/>
    <n v="494"/>
    <n v="0.5748987854251012"/>
    <n v="0.81599999999999995"/>
  </r>
  <r>
    <n v="2023"/>
    <x v="2"/>
    <s v="2a"/>
    <n v="7"/>
    <x v="64"/>
    <n v="10"/>
    <n v="257"/>
    <n v="490"/>
    <n v="0.52448979591836731"/>
    <n v="0.85099999999999998"/>
  </r>
  <r>
    <n v="2023"/>
    <x v="2"/>
    <s v="2a"/>
    <n v="8"/>
    <x v="22"/>
    <n v="8"/>
    <n v="271"/>
    <n v="485"/>
    <n v="0.55876288659793816"/>
    <n v="0.88800000000000001"/>
  </r>
  <r>
    <n v="2023"/>
    <x v="2"/>
    <s v="2a"/>
    <n v="9"/>
    <x v="17"/>
    <n v="8"/>
    <n v="241"/>
    <n v="487"/>
    <n v="0.49486652977412732"/>
    <n v="0.68"/>
  </r>
  <r>
    <n v="2023"/>
    <x v="2"/>
    <s v="2a"/>
    <n v="10"/>
    <x v="16"/>
    <n v="6"/>
    <n v="244"/>
    <n v="500"/>
    <n v="0.48799999999999999"/>
    <n v="0.64"/>
  </r>
  <r>
    <n v="2023"/>
    <x v="2"/>
    <s v="2a"/>
    <n v="11"/>
    <x v="32"/>
    <n v="0"/>
    <n v="139"/>
    <n v="493"/>
    <n v="0.28194726166328599"/>
    <n v="0.53300000000000003"/>
  </r>
  <r>
    <n v="2023"/>
    <x v="2"/>
    <s v="3a"/>
    <n v="1"/>
    <x v="31"/>
    <n v="14"/>
    <n v="189"/>
    <n v="450"/>
    <n v="0.42"/>
    <n v="0.56000000000000005"/>
  </r>
  <r>
    <n v="2023"/>
    <x v="2"/>
    <s v="3a"/>
    <n v="2"/>
    <x v="28"/>
    <n v="12"/>
    <n v="186"/>
    <n v="450"/>
    <n v="0.41333333333333333"/>
    <n v="0.6"/>
  </r>
  <r>
    <n v="2023"/>
    <x v="2"/>
    <s v="3a"/>
    <n v="3"/>
    <x v="25"/>
    <n v="11"/>
    <n v="171"/>
    <n v="450"/>
    <n v="0.38"/>
    <n v="0.6"/>
  </r>
  <r>
    <n v="2023"/>
    <x v="2"/>
    <s v="3a"/>
    <n v="4"/>
    <x v="50"/>
    <n v="11"/>
    <n v="130"/>
    <n v="450"/>
    <n v="0.28888888888888886"/>
    <n v="0.44"/>
  </r>
  <r>
    <n v="2023"/>
    <x v="2"/>
    <s v="3a"/>
    <n v="5"/>
    <x v="24"/>
    <n v="10"/>
    <n v="153"/>
    <n v="450"/>
    <n v="0.34"/>
    <n v="0.46"/>
  </r>
  <r>
    <n v="2023"/>
    <x v="2"/>
    <s v="3a"/>
    <n v="6"/>
    <x v="19"/>
    <n v="9"/>
    <n v="190"/>
    <n v="450"/>
    <n v="0.42222222222222222"/>
    <n v="0.56000000000000005"/>
  </r>
  <r>
    <n v="2023"/>
    <x v="2"/>
    <s v="3a"/>
    <n v="7"/>
    <x v="36"/>
    <n v="7"/>
    <n v="141"/>
    <n v="450"/>
    <n v="0.31333333333333335"/>
    <n v="0.52"/>
  </r>
  <r>
    <n v="2023"/>
    <x v="2"/>
    <s v="3a"/>
    <n v="8"/>
    <x v="37"/>
    <n v="6"/>
    <n v="150"/>
    <n v="450"/>
    <n v="0.33333333333333331"/>
    <n v="0.38"/>
  </r>
  <r>
    <n v="2023"/>
    <x v="2"/>
    <s v="3a"/>
    <n v="9"/>
    <x v="40"/>
    <n v="6"/>
    <n v="143"/>
    <n v="450"/>
    <n v="0.31777777777777777"/>
    <n v="0.57999999999999996"/>
  </r>
  <r>
    <n v="2023"/>
    <x v="2"/>
    <s v="3a"/>
    <n v="10"/>
    <x v="39"/>
    <n v="4"/>
    <n v="115"/>
    <n v="450"/>
    <n v="0.25555555555555554"/>
    <n v="0.42"/>
  </r>
  <r>
    <n v="2023"/>
    <x v="1"/>
    <s v="1a"/>
    <n v="1"/>
    <x v="1"/>
    <n v="22"/>
    <n v="825"/>
    <n v="411"/>
    <n v="2.0072992700729926"/>
    <n v="3.75"/>
  </r>
  <r>
    <n v="2023"/>
    <x v="1"/>
    <s v="1a"/>
    <n v="2"/>
    <x v="51"/>
    <n v="20"/>
    <n v="775"/>
    <n v="470"/>
    <n v="1.6489361702127661"/>
    <n v="2.0270000000000001"/>
  </r>
  <r>
    <n v="2023"/>
    <x v="1"/>
    <s v="1a"/>
    <n v="3"/>
    <x v="61"/>
    <n v="15"/>
    <n v="652"/>
    <n v="537"/>
    <n v="1.2141527001862198"/>
    <n v="1.744"/>
  </r>
  <r>
    <n v="2023"/>
    <x v="1"/>
    <s v="1a"/>
    <n v="4"/>
    <x v="2"/>
    <n v="14"/>
    <n v="692"/>
    <n v="505"/>
    <n v="1.3702970297029704"/>
    <n v="1.923"/>
  </r>
  <r>
    <n v="2023"/>
    <x v="1"/>
    <s v="1a"/>
    <n v="5"/>
    <x v="12"/>
    <n v="14"/>
    <n v="637"/>
    <n v="514"/>
    <n v="1.2392996108949417"/>
    <n v="1.53"/>
  </r>
  <r>
    <n v="2023"/>
    <x v="1"/>
    <s v="1a"/>
    <n v="6"/>
    <x v="43"/>
    <n v="11"/>
    <n v="655"/>
    <n v="515"/>
    <n v="1.2718446601941749"/>
    <n v="1.744"/>
  </r>
  <r>
    <n v="2023"/>
    <x v="1"/>
    <s v="1a"/>
    <n v="7"/>
    <x v="5"/>
    <n v="10"/>
    <n v="649"/>
    <n v="521"/>
    <n v="1.2456813819577734"/>
    <n v="1.6659999999999999"/>
  </r>
  <r>
    <n v="2023"/>
    <x v="1"/>
    <s v="1a"/>
    <n v="8"/>
    <x v="6"/>
    <n v="10"/>
    <n v="631"/>
    <n v="530"/>
    <n v="1.1905660377358491"/>
    <n v="1.4"/>
  </r>
  <r>
    <n v="2023"/>
    <x v="1"/>
    <s v="1a"/>
    <n v="9"/>
    <x v="46"/>
    <n v="8"/>
    <n v="507"/>
    <n v="516"/>
    <n v="0.98255813953488369"/>
    <n v="2"/>
  </r>
  <r>
    <n v="2023"/>
    <x v="1"/>
    <s v="1a"/>
    <n v="10"/>
    <x v="9"/>
    <n v="4"/>
    <n v="476"/>
    <n v="511"/>
    <n v="0.93150684931506844"/>
    <n v="1.242"/>
  </r>
  <r>
    <n v="2023"/>
    <x v="1"/>
    <s v="1a"/>
    <n v="11"/>
    <x v="10"/>
    <n v="4"/>
    <n v="419"/>
    <n v="537"/>
    <n v="0.78026070763500932"/>
    <n v="1.1100000000000001"/>
  </r>
  <r>
    <n v="2023"/>
    <x v="1"/>
    <s v="1a"/>
    <n v="12"/>
    <x v="54"/>
    <n v="0"/>
    <n v="470"/>
    <n v="529"/>
    <n v="0.88846880907372405"/>
    <n v="1.1200000000000001"/>
  </r>
  <r>
    <n v="2023"/>
    <x v="1"/>
    <s v="2a"/>
    <n v="1"/>
    <x v="62"/>
    <n v="18"/>
    <n v="487"/>
    <n v="361"/>
    <n v="1.3490304709141274"/>
    <n v="2"/>
  </r>
  <r>
    <n v="2023"/>
    <x v="1"/>
    <s v="2a"/>
    <n v="2"/>
    <x v="63"/>
    <n v="16"/>
    <n v="462"/>
    <n v="420"/>
    <n v="1.1000000000000001"/>
    <n v="1.282"/>
  </r>
  <r>
    <n v="2023"/>
    <x v="1"/>
    <s v="2a"/>
    <n v="3"/>
    <x v="20"/>
    <n v="14"/>
    <n v="431"/>
    <n v="457"/>
    <n v="0.94310722100656452"/>
    <n v="1.5620000000000001"/>
  </r>
  <r>
    <n v="2023"/>
    <x v="1"/>
    <s v="2a"/>
    <n v="4"/>
    <x v="56"/>
    <n v="14"/>
    <n v="359"/>
    <n v="477"/>
    <n v="0.75262054507337528"/>
    <n v="1.1359999999999999"/>
  </r>
  <r>
    <n v="2023"/>
    <x v="1"/>
    <s v="2a"/>
    <n v="5"/>
    <x v="45"/>
    <n v="10"/>
    <n v="372"/>
    <n v="467"/>
    <n v="0.79657387580299788"/>
    <n v="1.282"/>
  </r>
  <r>
    <n v="2023"/>
    <x v="1"/>
    <s v="2a"/>
    <n v="6"/>
    <x v="34"/>
    <n v="10"/>
    <n v="309"/>
    <n v="477"/>
    <n v="0.64779874213836475"/>
    <n v="1"/>
  </r>
  <r>
    <n v="2023"/>
    <x v="1"/>
    <s v="2a"/>
    <n v="7"/>
    <x v="17"/>
    <n v="8"/>
    <n v="331"/>
    <n v="486"/>
    <n v="0.68106995884773658"/>
    <n v="1.111"/>
  </r>
  <r>
    <n v="2023"/>
    <x v="1"/>
    <s v="2a"/>
    <n v="8"/>
    <x v="59"/>
    <n v="6"/>
    <n v="328"/>
    <n v="421"/>
    <n v="0.77909738717339672"/>
    <n v="1.02"/>
  </r>
  <r>
    <n v="2023"/>
    <x v="1"/>
    <s v="2a"/>
    <n v="9"/>
    <x v="15"/>
    <n v="6"/>
    <n v="349"/>
    <n v="462"/>
    <n v="0.75541125541125542"/>
    <n v="1.0349999999999999"/>
  </r>
  <r>
    <n v="2023"/>
    <x v="1"/>
    <s v="2a"/>
    <n v="10"/>
    <x v="22"/>
    <n v="6"/>
    <n v="349"/>
    <n v="473"/>
    <n v="0.7378435517970402"/>
    <n v="1.0469999999999999"/>
  </r>
  <r>
    <n v="2023"/>
    <x v="1"/>
    <s v="2a"/>
    <n v="11"/>
    <x v="21"/>
    <n v="2"/>
    <n v="321"/>
    <n v="475"/>
    <n v="0.6757894736842105"/>
    <n v="1.111"/>
  </r>
  <r>
    <n v="2023"/>
    <x v="1"/>
    <s v="3a"/>
    <n v="1"/>
    <x v="16"/>
    <n v="19"/>
    <n v="373"/>
    <n v="542"/>
    <n v="0.68819188191881919"/>
    <n v="0.90900000000000003"/>
  </r>
  <r>
    <n v="2023"/>
    <x v="1"/>
    <s v="3a"/>
    <n v="2"/>
    <x v="19"/>
    <n v="18"/>
    <n v="336"/>
    <n v="542"/>
    <n v="0.61992619926199266"/>
    <n v="0.90900000000000003"/>
  </r>
  <r>
    <n v="2023"/>
    <x v="1"/>
    <s v="3a"/>
    <n v="3"/>
    <x v="65"/>
    <n v="16"/>
    <n v="354"/>
    <n v="538"/>
    <n v="0.65799256505576209"/>
    <n v="1"/>
  </r>
  <r>
    <n v="2023"/>
    <x v="1"/>
    <s v="3a"/>
    <n v="4"/>
    <x v="32"/>
    <n v="13"/>
    <n v="315"/>
    <n v="536"/>
    <n v="0.58768656716417911"/>
    <n v="1.111"/>
  </r>
  <r>
    <n v="2023"/>
    <x v="1"/>
    <s v="3a"/>
    <n v="5"/>
    <x v="31"/>
    <n v="12"/>
    <n v="307"/>
    <n v="544"/>
    <n v="0.56433823529411764"/>
    <n v="0.8"/>
  </r>
  <r>
    <n v="2023"/>
    <x v="1"/>
    <s v="3a"/>
    <n v="6"/>
    <x v="37"/>
    <n v="12"/>
    <n v="271"/>
    <n v="550"/>
    <n v="0.49272727272727274"/>
    <n v="0.7"/>
  </r>
  <r>
    <n v="2023"/>
    <x v="1"/>
    <s v="3a"/>
    <n v="7"/>
    <x v="36"/>
    <n v="12"/>
    <n v="263"/>
    <n v="548"/>
    <n v="0.47992700729927007"/>
    <n v="0.6"/>
  </r>
  <r>
    <n v="2023"/>
    <x v="1"/>
    <s v="3a"/>
    <n v="8"/>
    <x v="39"/>
    <n v="10"/>
    <n v="238"/>
    <n v="550"/>
    <n v="0.43272727272727274"/>
    <n v="0.66"/>
  </r>
  <r>
    <n v="2023"/>
    <x v="1"/>
    <s v="3a"/>
    <n v="9"/>
    <x v="25"/>
    <n v="8"/>
    <n v="312"/>
    <n v="539"/>
    <n v="0.57884972170686455"/>
    <n v="0.97499999999999998"/>
  </r>
  <r>
    <n v="2023"/>
    <x v="1"/>
    <s v="3a"/>
    <n v="10"/>
    <x v="57"/>
    <n v="6"/>
    <n v="263"/>
    <n v="536"/>
    <n v="0.49067164179104478"/>
    <n v="0.86699999999999999"/>
  </r>
  <r>
    <n v="2023"/>
    <x v="1"/>
    <s v="3a"/>
    <n v="11"/>
    <x v="24"/>
    <n v="4"/>
    <n v="233"/>
    <n v="548"/>
    <n v="0.42518248175182483"/>
    <n v="0.66"/>
  </r>
  <r>
    <n v="2023"/>
    <x v="1"/>
    <s v="3a"/>
    <n v="12"/>
    <x v="50"/>
    <n v="2"/>
    <n v="189"/>
    <n v="531"/>
    <n v="0.3559322033898305"/>
    <n v="0.70699999999999996"/>
  </r>
  <r>
    <n v="2022"/>
    <x v="0"/>
    <s v="1a"/>
    <n v="1"/>
    <x v="42"/>
    <n v="20"/>
    <n v="200"/>
    <n v="381"/>
    <n v="0.52493438320209973"/>
    <n v="0.95199999999999996"/>
  </r>
  <r>
    <n v="2022"/>
    <x v="0"/>
    <s v="1a"/>
    <n v="2"/>
    <x v="66"/>
    <n v="16"/>
    <n v="170"/>
    <n v="369"/>
    <n v="0.46070460704607047"/>
    <n v="0.71399999999999997"/>
  </r>
  <r>
    <n v="2022"/>
    <x v="0"/>
    <s v="1a"/>
    <n v="3"/>
    <x v="60"/>
    <n v="10"/>
    <n v="158"/>
    <n v="488"/>
    <n v="0.32377049180327871"/>
    <n v="0.42599999999999999"/>
  </r>
  <r>
    <n v="2022"/>
    <x v="0"/>
    <s v="1a"/>
    <n v="4"/>
    <x v="2"/>
    <n v="10"/>
    <n v="149"/>
    <n v="472"/>
    <n v="0.31567796610169491"/>
    <n v="0.51300000000000001"/>
  </r>
  <r>
    <n v="2022"/>
    <x v="0"/>
    <s v="1a"/>
    <n v="5"/>
    <x v="6"/>
    <n v="9"/>
    <n v="161"/>
    <n v="481"/>
    <n v="0.33471933471933474"/>
    <n v="0.58799999999999997"/>
  </r>
  <r>
    <n v="2022"/>
    <x v="0"/>
    <s v="1a"/>
    <n v="6"/>
    <x v="67"/>
    <n v="8"/>
    <n v="149"/>
    <n v="440"/>
    <n v="0.33863636363636362"/>
    <n v="0.54100000000000004"/>
  </r>
  <r>
    <n v="2022"/>
    <x v="0"/>
    <s v="1a"/>
    <n v="7"/>
    <x v="12"/>
    <n v="8"/>
    <n v="130"/>
    <n v="459"/>
    <n v="0.28322440087145967"/>
    <n v="0.5"/>
  </r>
  <r>
    <n v="2022"/>
    <x v="0"/>
    <s v="1a"/>
    <n v="8"/>
    <x v="7"/>
    <n v="8"/>
    <n v="112"/>
    <n v="406"/>
    <n v="0.27586206896551724"/>
    <n v="0.46500000000000002"/>
  </r>
  <r>
    <n v="2022"/>
    <x v="0"/>
    <s v="1a"/>
    <n v="9"/>
    <x v="8"/>
    <n v="8"/>
    <n v="125"/>
    <n v="470"/>
    <n v="0.26595744680851063"/>
    <n v="0.45500000000000002"/>
  </r>
  <r>
    <n v="2022"/>
    <x v="0"/>
    <s v="1a"/>
    <n v="10"/>
    <x v="68"/>
    <n v="6"/>
    <n v="117"/>
    <n v="484"/>
    <n v="0.24173553719008264"/>
    <n v="0.38"/>
  </r>
  <r>
    <n v="2022"/>
    <x v="0"/>
    <s v="1a"/>
    <n v="11"/>
    <x v="5"/>
    <n v="5"/>
    <n v="123"/>
    <n v="456"/>
    <n v="0.26973684210526316"/>
    <n v="0.37"/>
  </r>
  <r>
    <n v="2022"/>
    <x v="0"/>
    <s v="2a"/>
    <n v="1"/>
    <x v="9"/>
    <n v="20"/>
    <n v="146"/>
    <n v="584"/>
    <n v="0.25"/>
    <n v="0.41699999999999998"/>
  </r>
  <r>
    <n v="2022"/>
    <x v="0"/>
    <s v="2a"/>
    <n v="2"/>
    <x v="63"/>
    <n v="18"/>
    <n v="153"/>
    <n v="542"/>
    <n v="0.28228782287822879"/>
    <n v="0.46899999999999997"/>
  </r>
  <r>
    <n v="2022"/>
    <x v="0"/>
    <s v="2a"/>
    <n v="3"/>
    <x v="20"/>
    <n v="15"/>
    <n v="118"/>
    <n v="589"/>
    <n v="0.20033955857385399"/>
    <n v="0.38500000000000001"/>
  </r>
  <r>
    <n v="2022"/>
    <x v="0"/>
    <s v="2a"/>
    <n v="4"/>
    <x v="69"/>
    <n v="14"/>
    <n v="113"/>
    <n v="586"/>
    <n v="0.19283276450511946"/>
    <n v="0.28000000000000003"/>
  </r>
  <r>
    <n v="2022"/>
    <x v="0"/>
    <s v="2a"/>
    <n v="5"/>
    <x v="70"/>
    <n v="14"/>
    <n v="108"/>
    <n v="600"/>
    <n v="0.18"/>
    <n v="0.28000000000000003"/>
  </r>
  <r>
    <n v="2022"/>
    <x v="0"/>
    <s v="2a"/>
    <n v="6"/>
    <x v="15"/>
    <n v="13"/>
    <n v="107"/>
    <n v="585"/>
    <n v="0.18290598290598289"/>
    <n v="0.33300000000000002"/>
  </r>
  <r>
    <n v="2022"/>
    <x v="0"/>
    <s v="2a"/>
    <n v="7"/>
    <x v="43"/>
    <n v="12"/>
    <n v="133"/>
    <n v="578"/>
    <n v="0.2301038062283737"/>
    <n v="0.441"/>
  </r>
  <r>
    <n v="2022"/>
    <x v="0"/>
    <s v="2a"/>
    <n v="8"/>
    <x v="18"/>
    <n v="12"/>
    <n v="115"/>
    <n v="596"/>
    <n v="0.19295302013422819"/>
    <n v="0.28599999999999998"/>
  </r>
  <r>
    <n v="2022"/>
    <x v="0"/>
    <s v="2a"/>
    <n v="9"/>
    <x v="33"/>
    <n v="10"/>
    <n v="98"/>
    <n v="586"/>
    <n v="0.16723549488054607"/>
    <n v="0.30599999999999999"/>
  </r>
  <r>
    <n v="2022"/>
    <x v="0"/>
    <s v="2a"/>
    <n v="10"/>
    <x v="46"/>
    <n v="10"/>
    <n v="95"/>
    <n v="589"/>
    <n v="0.16129032258064516"/>
    <n v="0.28000000000000003"/>
  </r>
  <r>
    <n v="2022"/>
    <x v="0"/>
    <s v="2a"/>
    <n v="11"/>
    <x v="17"/>
    <n v="7"/>
    <n v="97"/>
    <n v="600"/>
    <n v="0.16166666666666665"/>
    <n v="0.24"/>
  </r>
  <r>
    <n v="2022"/>
    <x v="0"/>
    <s v="2a"/>
    <n v="12"/>
    <x v="34"/>
    <n v="6"/>
    <n v="82"/>
    <n v="571"/>
    <n v="0.14360770577933449"/>
    <n v="0.26"/>
  </r>
  <r>
    <n v="2022"/>
    <x v="0"/>
    <s v="2a"/>
    <n v="13"/>
    <x v="64"/>
    <n v="5"/>
    <n v="90"/>
    <n v="600"/>
    <n v="0.15"/>
    <n v="0.26"/>
  </r>
  <r>
    <n v="2022"/>
    <x v="0"/>
    <s v="3a"/>
    <n v="1"/>
    <x v="16"/>
    <n v="19"/>
    <n v="96"/>
    <n v="539"/>
    <n v="0.1705685618729097"/>
    <n v="0.33300000000000002"/>
  </r>
  <r>
    <n v="2022"/>
    <x v="0"/>
    <s v="3a"/>
    <n v="2"/>
    <x v="32"/>
    <n v="16"/>
    <n v="77"/>
    <n v="576"/>
    <n v="0.1558641975308642"/>
    <n v="0.311"/>
  </r>
  <r>
    <n v="2022"/>
    <x v="0"/>
    <s v="3a"/>
    <n v="3"/>
    <x v="21"/>
    <n v="16"/>
    <n v="70"/>
    <n v="596"/>
    <n v="0.21074380165289255"/>
    <n v="0.2"/>
  </r>
  <r>
    <n v="2022"/>
    <x v="0"/>
    <s v="3a"/>
    <n v="4"/>
    <x v="36"/>
    <n v="15"/>
    <n v="79"/>
    <n v="576"/>
    <n v="0.16588419405320814"/>
    <n v="0.21299999999999999"/>
  </r>
  <r>
    <n v="2022"/>
    <x v="0"/>
    <s v="3a"/>
    <n v="5"/>
    <x v="31"/>
    <n v="13"/>
    <n v="68"/>
    <n v="589"/>
    <n v="0.23622047244094488"/>
    <n v="0.25600000000000001"/>
  </r>
  <r>
    <n v="2022"/>
    <x v="0"/>
    <s v="3a"/>
    <n v="6"/>
    <x v="28"/>
    <n v="12"/>
    <n v="68"/>
    <n v="563"/>
    <n v="0.16236722306525037"/>
    <n v="0.25600000000000001"/>
  </r>
  <r>
    <n v="2022"/>
    <x v="0"/>
    <s v="3a"/>
    <n v="7"/>
    <x v="37"/>
    <n v="12"/>
    <n v="68"/>
    <n v="593"/>
    <n v="0.15580286168521462"/>
    <n v="0.18"/>
  </r>
  <r>
    <n v="2022"/>
    <x v="0"/>
    <s v="3a"/>
    <n v="8"/>
    <x v="38"/>
    <n v="12"/>
    <n v="56"/>
    <n v="582"/>
    <n v="0.18166939443535188"/>
    <n v="0.2"/>
  </r>
  <r>
    <n v="2022"/>
    <x v="0"/>
    <s v="3a"/>
    <n v="9"/>
    <x v="39"/>
    <n v="11"/>
    <n v="68"/>
    <n v="568"/>
    <n v="0.15485996705107083"/>
    <n v="0.217"/>
  </r>
  <r>
    <n v="2022"/>
    <x v="0"/>
    <s v="3a"/>
    <n v="10"/>
    <x v="19"/>
    <n v="10"/>
    <n v="80"/>
    <n v="591"/>
    <n v="0.11248073959938366"/>
    <n v="0.217"/>
  </r>
  <r>
    <n v="2022"/>
    <x v="0"/>
    <s v="3a"/>
    <n v="11"/>
    <x v="40"/>
    <n v="9"/>
    <n v="59"/>
    <n v="598"/>
    <n v="0.11492537313432835"/>
    <n v="0.20799999999999999"/>
  </r>
  <r>
    <n v="2022"/>
    <x v="0"/>
    <s v="3a"/>
    <n v="12"/>
    <x v="50"/>
    <n v="7"/>
    <n v="49"/>
    <n v="587"/>
    <n v="0.10754414125200643"/>
    <n v="0.13500000000000001"/>
  </r>
  <r>
    <n v="2022"/>
    <x v="0"/>
    <s v="3a"/>
    <n v="13"/>
    <x v="71"/>
    <n v="4"/>
    <n v="53"/>
    <n v="600"/>
    <n v="0.12168486739469579"/>
    <n v="0.14000000000000001"/>
  </r>
  <r>
    <m/>
    <x v="3"/>
    <m/>
    <m/>
    <x v="7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37A12-2987-4E41-923F-A9D5F60478CB}" name="Taula dinàmica3" cacheId="177" applyNumberFormats="0" applyBorderFormats="0" applyFontFormats="0" applyPatternFormats="0" applyAlignmentFormats="0" applyWidthHeightFormats="1" dataCaption="Valors" updatedVersion="8" minRefreshableVersion="3" useAutoFormatting="1" itemPrintTitles="1" createdVersion="8" indent="0" outline="1" outlineData="1" multipleFieldFilters="0">
  <location ref="A3:F78" firstHeaderRow="1" firstDataRow="2" firstDataCol="1"/>
  <pivotFields count="10"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129">
        <item x="41"/>
        <item m="1" x="127"/>
        <item x="6"/>
        <item x="58"/>
        <item x="14"/>
        <item m="1" x="126"/>
        <item x="35"/>
        <item x="0"/>
        <item m="1" x="89"/>
        <item x="25"/>
        <item m="1" x="107"/>
        <item m="1" x="84"/>
        <item x="8"/>
        <item x="28"/>
        <item m="1" x="113"/>
        <item x="63"/>
        <item m="1" x="74"/>
        <item m="1" x="75"/>
        <item x="68"/>
        <item x="45"/>
        <item m="1" x="101"/>
        <item x="20"/>
        <item m="1" x="95"/>
        <item x="27"/>
        <item m="1" x="85"/>
        <item x="51"/>
        <item x="44"/>
        <item m="1" x="98"/>
        <item x="32"/>
        <item m="1" x="111"/>
        <item x="57"/>
        <item x="56"/>
        <item x="64"/>
        <item x="71"/>
        <item x="40"/>
        <item m="1" x="123"/>
        <item x="53"/>
        <item x="55"/>
        <item x="60"/>
        <item x="48"/>
        <item m="1" x="105"/>
        <item x="36"/>
        <item m="1" x="119"/>
        <item x="5"/>
        <item m="1" x="88"/>
        <item x="52"/>
        <item x="42"/>
        <item m="1" x="87"/>
        <item x="15"/>
        <item m="1" x="110"/>
        <item x="22"/>
        <item m="1" x="96"/>
        <item x="26"/>
        <item m="1" x="116"/>
        <item x="54"/>
        <item x="34"/>
        <item m="1" x="99"/>
        <item m="1" x="102"/>
        <item m="1" x="77"/>
        <item m="1" x="97"/>
        <item m="1" x="76"/>
        <item m="1" x="91"/>
        <item m="1" x="78"/>
        <item m="1" x="118"/>
        <item x="66"/>
        <item x="50"/>
        <item m="1" x="124"/>
        <item x="7"/>
        <item x="65"/>
        <item x="47"/>
        <item m="1" x="104"/>
        <item x="37"/>
        <item m="1" x="122"/>
        <item x="18"/>
        <item x="11"/>
        <item m="1" x="90"/>
        <item x="16"/>
        <item x="1"/>
        <item x="46"/>
        <item x="13"/>
        <item x="3"/>
        <item x="39"/>
        <item m="1" x="125"/>
        <item x="4"/>
        <item m="1" x="86"/>
        <item x="67"/>
        <item x="61"/>
        <item x="23"/>
        <item m="1" x="114"/>
        <item x="30"/>
        <item x="31"/>
        <item m="1" x="109"/>
        <item x="59"/>
        <item x="38"/>
        <item m="1" x="117"/>
        <item x="10"/>
        <item m="1" x="103"/>
        <item m="1" x="83"/>
        <item m="1" x="82"/>
        <item x="9"/>
        <item m="1" x="92"/>
        <item x="12"/>
        <item m="1" x="100"/>
        <item x="33"/>
        <item m="1" x="112"/>
        <item x="62"/>
        <item x="2"/>
        <item m="1" x="93"/>
        <item x="24"/>
        <item m="1" x="120"/>
        <item x="17"/>
        <item m="1" x="106"/>
        <item x="43"/>
        <item m="1" x="94"/>
        <item x="21"/>
        <item m="1" x="108"/>
        <item x="19"/>
        <item m="1" x="115"/>
        <item x="29"/>
        <item x="49"/>
        <item m="1" x="121"/>
        <item x="70"/>
        <item m="1" x="79"/>
        <item x="72"/>
        <item m="1" x="73"/>
        <item x="69"/>
        <item m="1" x="81"/>
        <item m="1" x="8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74">
    <i>
      <x/>
    </i>
    <i>
      <x v="2"/>
    </i>
    <i>
      <x v="3"/>
    </i>
    <i>
      <x v="4"/>
    </i>
    <i>
      <x v="6"/>
    </i>
    <i>
      <x v="7"/>
    </i>
    <i>
      <x v="9"/>
    </i>
    <i>
      <x v="12"/>
    </i>
    <i>
      <x v="13"/>
    </i>
    <i>
      <x v="15"/>
    </i>
    <i>
      <x v="18"/>
    </i>
    <i>
      <x v="19"/>
    </i>
    <i>
      <x v="21"/>
    </i>
    <i>
      <x v="23"/>
    </i>
    <i>
      <x v="25"/>
    </i>
    <i>
      <x v="26"/>
    </i>
    <i>
      <x v="28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1"/>
    </i>
    <i>
      <x v="43"/>
    </i>
    <i>
      <x v="45"/>
    </i>
    <i>
      <x v="46"/>
    </i>
    <i>
      <x v="48"/>
    </i>
    <i>
      <x v="50"/>
    </i>
    <i>
      <x v="52"/>
    </i>
    <i>
      <x v="54"/>
    </i>
    <i>
      <x v="55"/>
    </i>
    <i>
      <x v="64"/>
    </i>
    <i>
      <x v="65"/>
    </i>
    <i>
      <x v="67"/>
    </i>
    <i>
      <x v="68"/>
    </i>
    <i>
      <x v="69"/>
    </i>
    <i>
      <x v="71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3"/>
    </i>
    <i>
      <x v="85"/>
    </i>
    <i>
      <x v="86"/>
    </i>
    <i>
      <x v="87"/>
    </i>
    <i>
      <x v="89"/>
    </i>
    <i>
      <x v="90"/>
    </i>
    <i>
      <x v="92"/>
    </i>
    <i>
      <x v="93"/>
    </i>
    <i>
      <x v="95"/>
    </i>
    <i>
      <x v="99"/>
    </i>
    <i>
      <x v="101"/>
    </i>
    <i>
      <x v="103"/>
    </i>
    <i>
      <x v="105"/>
    </i>
    <i>
      <x v="106"/>
    </i>
    <i>
      <x v="108"/>
    </i>
    <i>
      <x v="110"/>
    </i>
    <i>
      <x v="112"/>
    </i>
    <i>
      <x v="114"/>
    </i>
    <i>
      <x v="116"/>
    </i>
    <i>
      <x v="118"/>
    </i>
    <i>
      <x v="119"/>
    </i>
    <i>
      <x v="121"/>
    </i>
    <i>
      <x v="123"/>
    </i>
    <i>
      <x v="12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Recompte de Modalita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CD28-4C92-4FD4-9E35-3A46A7F25C33}">
  <dimension ref="A3:F78"/>
  <sheetViews>
    <sheetView tabSelected="1" workbookViewId="0">
      <selection activeCell="L32" sqref="L32"/>
    </sheetView>
  </sheetViews>
  <sheetFormatPr defaultRowHeight="14.5" x14ac:dyDescent="0.35"/>
  <cols>
    <col min="1" max="1" width="21.26953125" bestFit="1" customWidth="1"/>
    <col min="2" max="2" width="21.81640625" bestFit="1" customWidth="1"/>
    <col min="3" max="3" width="7.08984375" bestFit="1" customWidth="1"/>
    <col min="4" max="4" width="6.54296875" bestFit="1" customWidth="1"/>
    <col min="5" max="5" width="9.36328125" bestFit="1" customWidth="1"/>
    <col min="6" max="6" width="12" bestFit="1" customWidth="1"/>
  </cols>
  <sheetData>
    <row r="3" spans="1:6" x14ac:dyDescent="0.35">
      <c r="A3" s="1" t="s">
        <v>79</v>
      </c>
      <c r="B3" s="1" t="s">
        <v>78</v>
      </c>
    </row>
    <row r="4" spans="1:6" x14ac:dyDescent="0.35">
      <c r="A4" s="1" t="s">
        <v>75</v>
      </c>
      <c r="B4" t="s">
        <v>8</v>
      </c>
      <c r="C4" t="s">
        <v>16</v>
      </c>
      <c r="D4" t="s">
        <v>14</v>
      </c>
      <c r="E4" t="s">
        <v>76</v>
      </c>
      <c r="F4" t="s">
        <v>77</v>
      </c>
    </row>
    <row r="5" spans="1:6" x14ac:dyDescent="0.35">
      <c r="A5" s="2" t="s">
        <v>58</v>
      </c>
      <c r="B5" s="3"/>
      <c r="C5" s="3"/>
      <c r="D5" s="3">
        <v>2</v>
      </c>
      <c r="E5" s="3"/>
      <c r="F5" s="3">
        <v>2</v>
      </c>
    </row>
    <row r="6" spans="1:6" x14ac:dyDescent="0.35">
      <c r="A6" s="2" t="s">
        <v>20</v>
      </c>
      <c r="B6" s="3">
        <v>4</v>
      </c>
      <c r="C6" s="3">
        <v>3</v>
      </c>
      <c r="D6" s="3">
        <v>2</v>
      </c>
      <c r="E6" s="3"/>
      <c r="F6" s="3">
        <v>9</v>
      </c>
    </row>
    <row r="7" spans="1:6" x14ac:dyDescent="0.35">
      <c r="A7" s="2" t="s">
        <v>59</v>
      </c>
      <c r="B7" s="3"/>
      <c r="C7" s="3"/>
      <c r="D7" s="3">
        <v>1</v>
      </c>
      <c r="E7" s="3"/>
      <c r="F7" s="3">
        <v>1</v>
      </c>
    </row>
    <row r="8" spans="1:6" x14ac:dyDescent="0.35">
      <c r="A8" s="2" t="s">
        <v>80</v>
      </c>
      <c r="B8" s="3">
        <v>1</v>
      </c>
      <c r="C8" s="3"/>
      <c r="D8" s="3">
        <v>1</v>
      </c>
      <c r="E8" s="3"/>
      <c r="F8" s="3">
        <v>2</v>
      </c>
    </row>
    <row r="9" spans="1:6" x14ac:dyDescent="0.35">
      <c r="A9" s="2" t="s">
        <v>81</v>
      </c>
      <c r="B9" s="3">
        <v>1</v>
      </c>
      <c r="C9" s="3"/>
      <c r="D9" s="3"/>
      <c r="E9" s="3"/>
      <c r="F9" s="3">
        <v>1</v>
      </c>
    </row>
    <row r="10" spans="1:6" x14ac:dyDescent="0.35">
      <c r="A10" s="2" t="s">
        <v>17</v>
      </c>
      <c r="B10" s="3">
        <v>2</v>
      </c>
      <c r="C10" s="3">
        <v>2</v>
      </c>
      <c r="D10" s="3">
        <v>2</v>
      </c>
      <c r="E10" s="3"/>
      <c r="F10" s="3">
        <v>6</v>
      </c>
    </row>
    <row r="11" spans="1:6" x14ac:dyDescent="0.35">
      <c r="A11" s="2" t="s">
        <v>39</v>
      </c>
      <c r="B11" s="3">
        <v>2</v>
      </c>
      <c r="C11" s="3">
        <v>3</v>
      </c>
      <c r="D11" s="3">
        <v>3</v>
      </c>
      <c r="E11" s="3"/>
      <c r="F11" s="3">
        <v>8</v>
      </c>
    </row>
    <row r="12" spans="1:6" x14ac:dyDescent="0.35">
      <c r="A12" s="2" t="s">
        <v>22</v>
      </c>
      <c r="B12" s="3">
        <v>4</v>
      </c>
      <c r="C12" s="3">
        <v>1</v>
      </c>
      <c r="D12" s="3"/>
      <c r="E12" s="3"/>
      <c r="F12" s="3">
        <v>5</v>
      </c>
    </row>
    <row r="13" spans="1:6" x14ac:dyDescent="0.35">
      <c r="A13" s="2" t="s">
        <v>67</v>
      </c>
      <c r="B13" s="3">
        <v>2</v>
      </c>
      <c r="C13" s="3">
        <v>1</v>
      </c>
      <c r="D13" s="3">
        <v>1</v>
      </c>
      <c r="E13" s="3"/>
      <c r="F13" s="3">
        <v>4</v>
      </c>
    </row>
    <row r="14" spans="1:6" x14ac:dyDescent="0.35">
      <c r="A14" s="2" t="s">
        <v>65</v>
      </c>
      <c r="B14" s="3">
        <v>1</v>
      </c>
      <c r="C14" s="3">
        <v>1</v>
      </c>
      <c r="D14" s="3">
        <v>1</v>
      </c>
      <c r="E14" s="3"/>
      <c r="F14" s="3">
        <v>3</v>
      </c>
    </row>
    <row r="15" spans="1:6" x14ac:dyDescent="0.35">
      <c r="A15" s="2" t="s">
        <v>72</v>
      </c>
      <c r="B15" s="3">
        <v>1</v>
      </c>
      <c r="C15" s="3"/>
      <c r="D15" s="3"/>
      <c r="E15" s="3"/>
      <c r="F15" s="3">
        <v>1</v>
      </c>
    </row>
    <row r="16" spans="1:6" x14ac:dyDescent="0.35">
      <c r="A16" s="2" t="s">
        <v>37</v>
      </c>
      <c r="B16" s="3">
        <v>2</v>
      </c>
      <c r="C16" s="3">
        <v>3</v>
      </c>
      <c r="D16" s="3">
        <v>3</v>
      </c>
      <c r="E16" s="3"/>
      <c r="F16" s="3">
        <v>8</v>
      </c>
    </row>
    <row r="17" spans="1:6" x14ac:dyDescent="0.35">
      <c r="A17" s="2" t="s">
        <v>28</v>
      </c>
      <c r="B17" s="3">
        <v>4</v>
      </c>
      <c r="C17" s="3">
        <v>3</v>
      </c>
      <c r="D17" s="3">
        <v>3</v>
      </c>
      <c r="E17" s="3"/>
      <c r="F17" s="3">
        <v>10</v>
      </c>
    </row>
    <row r="18" spans="1:6" x14ac:dyDescent="0.35">
      <c r="A18" s="2" t="s">
        <v>84</v>
      </c>
      <c r="B18" s="3">
        <v>1</v>
      </c>
      <c r="C18" s="3">
        <v>1</v>
      </c>
      <c r="D18" s="3">
        <v>1</v>
      </c>
      <c r="E18" s="3"/>
      <c r="F18" s="3">
        <v>3</v>
      </c>
    </row>
    <row r="19" spans="1:6" x14ac:dyDescent="0.35">
      <c r="A19" s="2" t="s">
        <v>18</v>
      </c>
      <c r="B19" s="3">
        <v>2</v>
      </c>
      <c r="C19" s="3">
        <v>3</v>
      </c>
      <c r="D19" s="3">
        <v>1</v>
      </c>
      <c r="E19" s="3"/>
      <c r="F19" s="3">
        <v>6</v>
      </c>
    </row>
    <row r="20" spans="1:6" x14ac:dyDescent="0.35">
      <c r="A20" s="2" t="s">
        <v>87</v>
      </c>
      <c r="B20" s="3"/>
      <c r="C20" s="3">
        <v>1</v>
      </c>
      <c r="D20" s="3">
        <v>1</v>
      </c>
      <c r="E20" s="3"/>
      <c r="F20" s="3">
        <v>2</v>
      </c>
    </row>
    <row r="21" spans="1:6" x14ac:dyDescent="0.35">
      <c r="A21" s="2" t="s">
        <v>54</v>
      </c>
      <c r="B21" s="3">
        <v>4</v>
      </c>
      <c r="C21" s="3">
        <v>3</v>
      </c>
      <c r="D21" s="3">
        <v>3</v>
      </c>
      <c r="E21" s="3"/>
      <c r="F21" s="3">
        <v>10</v>
      </c>
    </row>
    <row r="22" spans="1:6" x14ac:dyDescent="0.35">
      <c r="A22" s="2" t="s">
        <v>56</v>
      </c>
      <c r="B22" s="3">
        <v>1</v>
      </c>
      <c r="C22" s="3">
        <v>1</v>
      </c>
      <c r="D22" s="3">
        <v>2</v>
      </c>
      <c r="E22" s="3"/>
      <c r="F22" s="3">
        <v>4</v>
      </c>
    </row>
    <row r="23" spans="1:6" x14ac:dyDescent="0.35">
      <c r="A23" s="2" t="s">
        <v>51</v>
      </c>
      <c r="B23" s="3"/>
      <c r="C23" s="3">
        <v>1</v>
      </c>
      <c r="D23" s="3">
        <v>1</v>
      </c>
      <c r="E23" s="3"/>
      <c r="F23" s="3">
        <v>2</v>
      </c>
    </row>
    <row r="24" spans="1:6" x14ac:dyDescent="0.35">
      <c r="A24" s="2" t="s">
        <v>66</v>
      </c>
      <c r="B24" s="3">
        <v>1</v>
      </c>
      <c r="C24" s="3">
        <v>1</v>
      </c>
      <c r="D24" s="3"/>
      <c r="E24" s="3"/>
      <c r="F24" s="3">
        <v>2</v>
      </c>
    </row>
    <row r="25" spans="1:6" x14ac:dyDescent="0.35">
      <c r="A25" s="2" t="s">
        <v>74</v>
      </c>
      <c r="B25" s="3">
        <v>1</v>
      </c>
      <c r="C25" s="3"/>
      <c r="D25" s="3"/>
      <c r="E25" s="3"/>
      <c r="F25" s="3">
        <v>1</v>
      </c>
    </row>
    <row r="26" spans="1:6" x14ac:dyDescent="0.35">
      <c r="A26" s="2" t="s">
        <v>55</v>
      </c>
      <c r="B26" s="3">
        <v>4</v>
      </c>
      <c r="C26" s="3">
        <v>3</v>
      </c>
      <c r="D26" s="3">
        <v>2</v>
      </c>
      <c r="E26" s="3"/>
      <c r="F26" s="3">
        <v>9</v>
      </c>
    </row>
    <row r="27" spans="1:6" x14ac:dyDescent="0.35">
      <c r="A27" s="2" t="s">
        <v>92</v>
      </c>
      <c r="B27" s="3"/>
      <c r="C27" s="3">
        <v>1</v>
      </c>
      <c r="D27" s="3"/>
      <c r="E27" s="3"/>
      <c r="F27" s="3">
        <v>1</v>
      </c>
    </row>
    <row r="28" spans="1:6" x14ac:dyDescent="0.35">
      <c r="A28" s="2" t="s">
        <v>46</v>
      </c>
      <c r="B28" s="3"/>
      <c r="C28" s="3">
        <v>2</v>
      </c>
      <c r="D28" s="3">
        <v>1</v>
      </c>
      <c r="E28" s="3"/>
      <c r="F28" s="3">
        <v>3</v>
      </c>
    </row>
    <row r="29" spans="1:6" x14ac:dyDescent="0.35">
      <c r="A29" s="2" t="s">
        <v>61</v>
      </c>
      <c r="B29" s="3">
        <v>2</v>
      </c>
      <c r="C29" s="3"/>
      <c r="D29" s="3"/>
      <c r="E29" s="3"/>
      <c r="F29" s="3">
        <v>2</v>
      </c>
    </row>
    <row r="30" spans="1:6" x14ac:dyDescent="0.35">
      <c r="A30" s="2" t="s">
        <v>89</v>
      </c>
      <c r="B30" s="3"/>
      <c r="C30" s="3">
        <v>1</v>
      </c>
      <c r="D30" s="3">
        <v>1</v>
      </c>
      <c r="E30" s="3"/>
      <c r="F30" s="3">
        <v>2</v>
      </c>
    </row>
    <row r="31" spans="1:6" x14ac:dyDescent="0.35">
      <c r="A31" s="2" t="s">
        <v>42</v>
      </c>
      <c r="B31" s="3">
        <v>4</v>
      </c>
      <c r="C31" s="3">
        <v>3</v>
      </c>
      <c r="D31" s="3">
        <v>3</v>
      </c>
      <c r="E31" s="3"/>
      <c r="F31" s="3">
        <v>10</v>
      </c>
    </row>
    <row r="32" spans="1:6" x14ac:dyDescent="0.35">
      <c r="A32" s="2" t="s">
        <v>25</v>
      </c>
      <c r="B32" s="3">
        <v>3</v>
      </c>
      <c r="C32" s="3">
        <v>3</v>
      </c>
      <c r="D32" s="3">
        <v>3</v>
      </c>
      <c r="E32" s="3"/>
      <c r="F32" s="3">
        <v>9</v>
      </c>
    </row>
    <row r="33" spans="1:6" x14ac:dyDescent="0.35">
      <c r="A33" s="2" t="s">
        <v>91</v>
      </c>
      <c r="B33" s="3"/>
      <c r="C33" s="3">
        <v>1</v>
      </c>
      <c r="D33" s="3"/>
      <c r="E33" s="3"/>
      <c r="F33" s="3">
        <v>1</v>
      </c>
    </row>
    <row r="34" spans="1:6" x14ac:dyDescent="0.35">
      <c r="A34" s="2" t="s">
        <v>69</v>
      </c>
      <c r="B34" s="3">
        <v>1</v>
      </c>
      <c r="C34" s="3">
        <v>1</v>
      </c>
      <c r="D34" s="3">
        <v>1</v>
      </c>
      <c r="E34" s="3"/>
      <c r="F34" s="3">
        <v>3</v>
      </c>
    </row>
    <row r="35" spans="1:6" x14ac:dyDescent="0.35">
      <c r="A35" s="2" t="s">
        <v>33</v>
      </c>
      <c r="B35" s="3">
        <v>4</v>
      </c>
      <c r="C35" s="3">
        <v>3</v>
      </c>
      <c r="D35" s="3">
        <v>3</v>
      </c>
      <c r="E35" s="3"/>
      <c r="F35" s="3">
        <v>10</v>
      </c>
    </row>
    <row r="36" spans="1:6" x14ac:dyDescent="0.35">
      <c r="A36" s="2" t="s">
        <v>50</v>
      </c>
      <c r="B36" s="3">
        <v>2</v>
      </c>
      <c r="C36" s="3">
        <v>3</v>
      </c>
      <c r="D36" s="3">
        <v>3</v>
      </c>
      <c r="E36" s="3"/>
      <c r="F36" s="3">
        <v>8</v>
      </c>
    </row>
    <row r="37" spans="1:6" x14ac:dyDescent="0.35">
      <c r="A37" s="2" t="s">
        <v>83</v>
      </c>
      <c r="B37" s="3">
        <v>1</v>
      </c>
      <c r="C37" s="3">
        <v>1</v>
      </c>
      <c r="D37" s="3">
        <v>1</v>
      </c>
      <c r="E37" s="3"/>
      <c r="F37" s="3">
        <v>3</v>
      </c>
    </row>
    <row r="38" spans="1:6" x14ac:dyDescent="0.35">
      <c r="A38" s="2" t="s">
        <v>29</v>
      </c>
      <c r="B38" s="3">
        <v>2</v>
      </c>
      <c r="C38" s="3"/>
      <c r="D38" s="3">
        <v>1</v>
      </c>
      <c r="E38" s="3"/>
      <c r="F38" s="3">
        <v>3</v>
      </c>
    </row>
    <row r="39" spans="1:6" x14ac:dyDescent="0.35">
      <c r="A39" s="2" t="s">
        <v>53</v>
      </c>
      <c r="B39" s="3">
        <v>3</v>
      </c>
      <c r="C39" s="3">
        <v>1</v>
      </c>
      <c r="D39" s="3">
        <v>3</v>
      </c>
      <c r="E39" s="3"/>
      <c r="F39" s="3">
        <v>7</v>
      </c>
    </row>
    <row r="40" spans="1:6" x14ac:dyDescent="0.35">
      <c r="A40" s="2" t="s">
        <v>70</v>
      </c>
      <c r="B40" s="3">
        <v>1</v>
      </c>
      <c r="C40" s="3"/>
      <c r="D40" s="3"/>
      <c r="E40" s="3"/>
      <c r="F40" s="3">
        <v>1</v>
      </c>
    </row>
    <row r="41" spans="1:6" x14ac:dyDescent="0.35">
      <c r="A41" s="2" t="s">
        <v>43</v>
      </c>
      <c r="B41" s="3">
        <v>3</v>
      </c>
      <c r="C41" s="3">
        <v>2</v>
      </c>
      <c r="D41" s="3">
        <v>3</v>
      </c>
      <c r="E41" s="3"/>
      <c r="F41" s="3">
        <v>8</v>
      </c>
    </row>
    <row r="42" spans="1:6" x14ac:dyDescent="0.35">
      <c r="A42" s="2" t="s">
        <v>21</v>
      </c>
      <c r="B42" s="3">
        <v>4</v>
      </c>
      <c r="C42" s="3">
        <v>3</v>
      </c>
      <c r="D42" s="3"/>
      <c r="E42" s="3"/>
      <c r="F42" s="3">
        <v>7</v>
      </c>
    </row>
    <row r="43" spans="1:6" x14ac:dyDescent="0.35">
      <c r="A43" s="2" t="s">
        <v>68</v>
      </c>
      <c r="B43" s="3"/>
      <c r="C43" s="3"/>
      <c r="D43" s="3">
        <v>1</v>
      </c>
      <c r="E43" s="3"/>
      <c r="F43" s="3">
        <v>1</v>
      </c>
    </row>
    <row r="44" spans="1:6" x14ac:dyDescent="0.35">
      <c r="A44" s="2" t="s">
        <v>88</v>
      </c>
      <c r="B44" s="3"/>
      <c r="C44" s="3">
        <v>1</v>
      </c>
      <c r="D44" s="3">
        <v>1</v>
      </c>
      <c r="E44" s="3"/>
      <c r="F44" s="3">
        <v>2</v>
      </c>
    </row>
    <row r="45" spans="1:6" x14ac:dyDescent="0.35">
      <c r="A45" s="2" t="s">
        <v>44</v>
      </c>
      <c r="B45" s="3">
        <v>4</v>
      </c>
      <c r="C45" s="3">
        <v>3</v>
      </c>
      <c r="D45" s="3">
        <v>3</v>
      </c>
      <c r="E45" s="3"/>
      <c r="F45" s="3">
        <v>10</v>
      </c>
    </row>
    <row r="46" spans="1:6" x14ac:dyDescent="0.35">
      <c r="A46" s="2" t="s">
        <v>34</v>
      </c>
      <c r="B46" s="3">
        <v>4</v>
      </c>
      <c r="C46" s="3">
        <v>2</v>
      </c>
      <c r="D46" s="3"/>
      <c r="E46" s="3"/>
      <c r="F46" s="3">
        <v>6</v>
      </c>
    </row>
    <row r="47" spans="1:6" x14ac:dyDescent="0.35">
      <c r="A47" s="2" t="s">
        <v>82</v>
      </c>
      <c r="B47" s="3">
        <v>1</v>
      </c>
      <c r="C47" s="3">
        <v>1</v>
      </c>
      <c r="D47" s="3">
        <v>1</v>
      </c>
      <c r="E47" s="3"/>
      <c r="F47" s="3">
        <v>3</v>
      </c>
    </row>
    <row r="48" spans="1:6" x14ac:dyDescent="0.35">
      <c r="A48" s="2" t="s">
        <v>36</v>
      </c>
      <c r="B48" s="3">
        <v>4</v>
      </c>
      <c r="C48" s="3">
        <v>1</v>
      </c>
      <c r="D48" s="3">
        <v>2</v>
      </c>
      <c r="E48" s="3"/>
      <c r="F48" s="3">
        <v>7</v>
      </c>
    </row>
    <row r="49" spans="1:6" x14ac:dyDescent="0.35">
      <c r="A49" s="2" t="s">
        <v>19</v>
      </c>
      <c r="B49" s="3">
        <v>3</v>
      </c>
      <c r="C49" s="3">
        <v>2</v>
      </c>
      <c r="D49" s="3">
        <v>2</v>
      </c>
      <c r="E49" s="3"/>
      <c r="F49" s="3">
        <v>7</v>
      </c>
    </row>
    <row r="50" spans="1:6" x14ac:dyDescent="0.35">
      <c r="A50" s="2" t="s">
        <v>48</v>
      </c>
      <c r="B50" s="3">
        <v>3</v>
      </c>
      <c r="C50" s="3">
        <v>2</v>
      </c>
      <c r="D50" s="3">
        <v>3</v>
      </c>
      <c r="E50" s="3"/>
      <c r="F50" s="3">
        <v>8</v>
      </c>
    </row>
    <row r="51" spans="1:6" x14ac:dyDescent="0.35">
      <c r="A51" s="2" t="s">
        <v>47</v>
      </c>
      <c r="B51" s="3">
        <v>1</v>
      </c>
      <c r="C51" s="3">
        <v>2</v>
      </c>
      <c r="D51" s="3">
        <v>2</v>
      </c>
      <c r="E51" s="3"/>
      <c r="F51" s="3">
        <v>5</v>
      </c>
    </row>
    <row r="52" spans="1:6" x14ac:dyDescent="0.35">
      <c r="A52" s="2" t="s">
        <v>23</v>
      </c>
      <c r="B52" s="3">
        <v>2</v>
      </c>
      <c r="C52" s="3">
        <v>1</v>
      </c>
      <c r="D52" s="3">
        <v>1</v>
      </c>
      <c r="E52" s="3"/>
      <c r="F52" s="3">
        <v>4</v>
      </c>
    </row>
    <row r="53" spans="1:6" x14ac:dyDescent="0.35">
      <c r="A53" s="2" t="s">
        <v>57</v>
      </c>
      <c r="B53" s="3">
        <v>4</v>
      </c>
      <c r="C53" s="3">
        <v>3</v>
      </c>
      <c r="D53" s="3">
        <v>3</v>
      </c>
      <c r="E53" s="3"/>
      <c r="F53" s="3">
        <v>10</v>
      </c>
    </row>
    <row r="54" spans="1:6" x14ac:dyDescent="0.35">
      <c r="A54" s="2" t="s">
        <v>45</v>
      </c>
      <c r="B54" s="3">
        <v>1</v>
      </c>
      <c r="C54" s="3">
        <v>2</v>
      </c>
      <c r="D54" s="3">
        <v>1</v>
      </c>
      <c r="E54" s="3"/>
      <c r="F54" s="3">
        <v>4</v>
      </c>
    </row>
    <row r="55" spans="1:6" x14ac:dyDescent="0.35">
      <c r="A55" s="2" t="s">
        <v>71</v>
      </c>
      <c r="B55" s="3">
        <v>1</v>
      </c>
      <c r="C55" s="3"/>
      <c r="D55" s="3"/>
      <c r="E55" s="3"/>
      <c r="F55" s="3">
        <v>1</v>
      </c>
    </row>
    <row r="56" spans="1:6" x14ac:dyDescent="0.35">
      <c r="A56" s="2" t="s">
        <v>62</v>
      </c>
      <c r="B56" s="3">
        <v>1</v>
      </c>
      <c r="C56" s="3"/>
      <c r="D56" s="3">
        <v>1</v>
      </c>
      <c r="E56" s="3"/>
      <c r="F56" s="3">
        <v>2</v>
      </c>
    </row>
    <row r="57" spans="1:6" x14ac:dyDescent="0.35">
      <c r="A57" s="2" t="s">
        <v>49</v>
      </c>
      <c r="B57" s="3">
        <v>1</v>
      </c>
      <c r="C57" s="3">
        <v>2</v>
      </c>
      <c r="D57" s="3">
        <v>1</v>
      </c>
      <c r="E57" s="3"/>
      <c r="F57" s="3">
        <v>4</v>
      </c>
    </row>
    <row r="58" spans="1:6" x14ac:dyDescent="0.35">
      <c r="A58" s="2" t="s">
        <v>86</v>
      </c>
      <c r="B58" s="3">
        <v>1</v>
      </c>
      <c r="C58" s="3"/>
      <c r="D58" s="3"/>
      <c r="E58" s="3"/>
      <c r="F58" s="3">
        <v>1</v>
      </c>
    </row>
    <row r="59" spans="1:6" x14ac:dyDescent="0.35">
      <c r="A59" s="2" t="s">
        <v>52</v>
      </c>
      <c r="B59" s="3">
        <v>4</v>
      </c>
      <c r="C59" s="3">
        <v>3</v>
      </c>
      <c r="D59" s="3">
        <v>2</v>
      </c>
      <c r="E59" s="3"/>
      <c r="F59" s="3">
        <v>9</v>
      </c>
    </row>
    <row r="60" spans="1:6" x14ac:dyDescent="0.35">
      <c r="A60" s="2" t="s">
        <v>60</v>
      </c>
      <c r="B60" s="3">
        <v>1</v>
      </c>
      <c r="C60" s="3"/>
      <c r="D60" s="3">
        <v>1</v>
      </c>
      <c r="E60" s="3"/>
      <c r="F60" s="3">
        <v>2</v>
      </c>
    </row>
    <row r="61" spans="1:6" x14ac:dyDescent="0.35">
      <c r="A61" s="2" t="s">
        <v>38</v>
      </c>
      <c r="B61" s="3">
        <v>4</v>
      </c>
      <c r="C61" s="3">
        <v>2</v>
      </c>
      <c r="D61" s="3">
        <v>2</v>
      </c>
      <c r="E61" s="3"/>
      <c r="F61" s="3">
        <v>8</v>
      </c>
    </row>
    <row r="62" spans="1:6" x14ac:dyDescent="0.35">
      <c r="A62" s="2" t="s">
        <v>32</v>
      </c>
      <c r="B62" s="3">
        <v>3</v>
      </c>
      <c r="C62" s="3">
        <v>1</v>
      </c>
      <c r="D62" s="3">
        <v>3</v>
      </c>
      <c r="E62" s="3"/>
      <c r="F62" s="3">
        <v>7</v>
      </c>
    </row>
    <row r="63" spans="1:6" x14ac:dyDescent="0.35">
      <c r="A63" s="2" t="s">
        <v>30</v>
      </c>
      <c r="B63" s="3">
        <v>4</v>
      </c>
      <c r="C63" s="3">
        <v>3</v>
      </c>
      <c r="D63" s="3">
        <v>2</v>
      </c>
      <c r="E63" s="3"/>
      <c r="F63" s="3">
        <v>9</v>
      </c>
    </row>
    <row r="64" spans="1:6" x14ac:dyDescent="0.35">
      <c r="A64" s="2" t="s">
        <v>27</v>
      </c>
      <c r="B64" s="3">
        <v>4</v>
      </c>
      <c r="C64" s="3">
        <v>3</v>
      </c>
      <c r="D64" s="3">
        <v>3</v>
      </c>
      <c r="E64" s="3"/>
      <c r="F64" s="3">
        <v>10</v>
      </c>
    </row>
    <row r="65" spans="1:6" x14ac:dyDescent="0.35">
      <c r="A65" s="2" t="s">
        <v>63</v>
      </c>
      <c r="B65" s="3">
        <v>3</v>
      </c>
      <c r="C65" s="3"/>
      <c r="D65" s="3">
        <v>1</v>
      </c>
      <c r="E65" s="3"/>
      <c r="F65" s="3">
        <v>4</v>
      </c>
    </row>
    <row r="66" spans="1:6" x14ac:dyDescent="0.35">
      <c r="A66" s="2" t="s">
        <v>64</v>
      </c>
      <c r="B66" s="3"/>
      <c r="C66" s="3">
        <v>1</v>
      </c>
      <c r="D66" s="3">
        <v>1</v>
      </c>
      <c r="E66" s="3"/>
      <c r="F66" s="3">
        <v>2</v>
      </c>
    </row>
    <row r="67" spans="1:6" x14ac:dyDescent="0.35">
      <c r="A67" s="2" t="s">
        <v>24</v>
      </c>
      <c r="B67" s="3">
        <v>4</v>
      </c>
      <c r="C67" s="3">
        <v>3</v>
      </c>
      <c r="D67" s="3">
        <v>3</v>
      </c>
      <c r="E67" s="3"/>
      <c r="F67" s="3">
        <v>10</v>
      </c>
    </row>
    <row r="68" spans="1:6" x14ac:dyDescent="0.35">
      <c r="A68" s="2" t="s">
        <v>41</v>
      </c>
      <c r="B68" s="3">
        <v>3</v>
      </c>
      <c r="C68" s="3">
        <v>3</v>
      </c>
      <c r="D68" s="3">
        <v>3</v>
      </c>
      <c r="E68" s="3"/>
      <c r="F68" s="3">
        <v>9</v>
      </c>
    </row>
    <row r="69" spans="1:6" x14ac:dyDescent="0.35">
      <c r="A69" s="2" t="s">
        <v>31</v>
      </c>
      <c r="B69" s="3">
        <v>4</v>
      </c>
      <c r="C69" s="3">
        <v>1</v>
      </c>
      <c r="D69" s="3">
        <v>3</v>
      </c>
      <c r="E69" s="3"/>
      <c r="F69" s="3">
        <v>8</v>
      </c>
    </row>
    <row r="70" spans="1:6" x14ac:dyDescent="0.35">
      <c r="A70" s="2" t="s">
        <v>26</v>
      </c>
      <c r="B70" s="3">
        <v>3</v>
      </c>
      <c r="C70" s="3">
        <v>2</v>
      </c>
      <c r="D70" s="3">
        <v>3</v>
      </c>
      <c r="E70" s="3"/>
      <c r="F70" s="3">
        <v>8</v>
      </c>
    </row>
    <row r="71" spans="1:6" x14ac:dyDescent="0.35">
      <c r="A71" s="2" t="s">
        <v>40</v>
      </c>
      <c r="B71" s="3">
        <v>4</v>
      </c>
      <c r="C71" s="3">
        <v>3</v>
      </c>
      <c r="D71" s="3">
        <v>3</v>
      </c>
      <c r="E71" s="3"/>
      <c r="F71" s="3">
        <v>10</v>
      </c>
    </row>
    <row r="72" spans="1:6" x14ac:dyDescent="0.35">
      <c r="A72" s="2" t="s">
        <v>35</v>
      </c>
      <c r="B72" s="3">
        <v>4</v>
      </c>
      <c r="C72" s="3">
        <v>3</v>
      </c>
      <c r="D72" s="3">
        <v>3</v>
      </c>
      <c r="E72" s="3"/>
      <c r="F72" s="3">
        <v>10</v>
      </c>
    </row>
    <row r="73" spans="1:6" x14ac:dyDescent="0.35">
      <c r="A73" s="2" t="s">
        <v>85</v>
      </c>
      <c r="B73" s="3">
        <v>1</v>
      </c>
      <c r="C73" s="3"/>
      <c r="D73" s="3"/>
      <c r="E73" s="3"/>
      <c r="F73" s="3">
        <v>1</v>
      </c>
    </row>
    <row r="74" spans="1:6" x14ac:dyDescent="0.35">
      <c r="A74" s="2" t="s">
        <v>90</v>
      </c>
      <c r="B74" s="3"/>
      <c r="C74" s="3">
        <v>1</v>
      </c>
      <c r="D74" s="3">
        <v>1</v>
      </c>
      <c r="E74" s="3"/>
      <c r="F74" s="3">
        <v>2</v>
      </c>
    </row>
    <row r="75" spans="1:6" x14ac:dyDescent="0.35">
      <c r="A75" s="2" t="s">
        <v>73</v>
      </c>
      <c r="B75" s="3">
        <v>1</v>
      </c>
      <c r="C75" s="3"/>
      <c r="D75" s="3"/>
      <c r="E75" s="3"/>
      <c r="F75" s="3">
        <v>1</v>
      </c>
    </row>
    <row r="76" spans="1:6" x14ac:dyDescent="0.35">
      <c r="A76" s="2" t="s">
        <v>76</v>
      </c>
      <c r="B76" s="3"/>
      <c r="C76" s="3"/>
      <c r="D76" s="3"/>
      <c r="E76" s="3"/>
      <c r="F76" s="3"/>
    </row>
    <row r="77" spans="1:6" x14ac:dyDescent="0.35">
      <c r="A77" s="2" t="s">
        <v>93</v>
      </c>
      <c r="B77" s="3">
        <v>1</v>
      </c>
      <c r="C77" s="3"/>
      <c r="D77" s="3"/>
      <c r="E77" s="3"/>
      <c r="F77" s="3">
        <v>1</v>
      </c>
    </row>
    <row r="78" spans="1:6" x14ac:dyDescent="0.35">
      <c r="A78" s="2" t="s">
        <v>77</v>
      </c>
      <c r="B78" s="3">
        <v>147</v>
      </c>
      <c r="C78" s="3">
        <v>107</v>
      </c>
      <c r="D78" s="3">
        <v>109</v>
      </c>
      <c r="E78" s="3"/>
      <c r="F78" s="3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4"/>
  <sheetViews>
    <sheetView workbookViewId="0">
      <selection activeCell="F36" sqref="F36"/>
    </sheetView>
  </sheetViews>
  <sheetFormatPr defaultColWidth="9.26953125" defaultRowHeight="14.5" x14ac:dyDescent="0.35"/>
  <cols>
    <col min="4" max="4" width="6.54296875" bestFit="1" customWidth="1"/>
    <col min="5" max="5" width="12.08984375" bestFit="1" customWidth="1"/>
  </cols>
  <sheetData>
    <row r="1" spans="1:10" x14ac:dyDescent="0.35">
      <c r="A1" t="s">
        <v>0</v>
      </c>
      <c r="B1" t="s">
        <v>2</v>
      </c>
      <c r="C1" t="s">
        <v>7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13</v>
      </c>
    </row>
    <row r="2" spans="1:10" x14ac:dyDescent="0.35">
      <c r="A2">
        <v>2025</v>
      </c>
      <c r="B2" t="s">
        <v>8</v>
      </c>
      <c r="C2" t="s">
        <v>9</v>
      </c>
      <c r="D2">
        <v>1</v>
      </c>
      <c r="E2" t="s">
        <v>17</v>
      </c>
      <c r="F2">
        <v>22</v>
      </c>
      <c r="G2">
        <v>236</v>
      </c>
      <c r="H2">
        <v>475</v>
      </c>
      <c r="I2">
        <v>0.49684210526315792</v>
      </c>
      <c r="J2">
        <v>0.8</v>
      </c>
    </row>
    <row r="3" spans="1:10" x14ac:dyDescent="0.35">
      <c r="A3">
        <v>2025</v>
      </c>
      <c r="B3" t="s">
        <v>8</v>
      </c>
      <c r="C3" t="s">
        <v>9</v>
      </c>
      <c r="D3">
        <v>2</v>
      </c>
      <c r="E3" t="s">
        <v>19</v>
      </c>
      <c r="F3">
        <v>18</v>
      </c>
      <c r="G3">
        <v>218</v>
      </c>
      <c r="H3">
        <v>480</v>
      </c>
      <c r="I3">
        <v>0.45416666666666666</v>
      </c>
      <c r="J3">
        <v>0.76923076923076927</v>
      </c>
    </row>
    <row r="4" spans="1:10" x14ac:dyDescent="0.35">
      <c r="A4">
        <v>2025</v>
      </c>
      <c r="B4" t="s">
        <v>8</v>
      </c>
      <c r="C4" t="s">
        <v>9</v>
      </c>
      <c r="D4">
        <v>3</v>
      </c>
      <c r="E4" t="s">
        <v>24</v>
      </c>
      <c r="F4">
        <v>18</v>
      </c>
      <c r="G4">
        <v>213</v>
      </c>
      <c r="H4">
        <v>546</v>
      </c>
      <c r="I4">
        <v>0.39010989010989011</v>
      </c>
      <c r="J4">
        <v>0.58823529411764708</v>
      </c>
    </row>
    <row r="5" spans="1:10" x14ac:dyDescent="0.35">
      <c r="A5">
        <v>2025</v>
      </c>
      <c r="B5" t="s">
        <v>8</v>
      </c>
      <c r="C5" t="s">
        <v>9</v>
      </c>
      <c r="D5">
        <v>4</v>
      </c>
      <c r="E5" t="s">
        <v>23</v>
      </c>
      <c r="F5">
        <v>17</v>
      </c>
      <c r="G5">
        <v>217</v>
      </c>
      <c r="H5">
        <v>506</v>
      </c>
      <c r="I5">
        <v>0.42885375494071148</v>
      </c>
      <c r="J5">
        <v>0.7407407407407407</v>
      </c>
    </row>
    <row r="6" spans="1:10" x14ac:dyDescent="0.35">
      <c r="A6">
        <v>2025</v>
      </c>
      <c r="B6" t="s">
        <v>8</v>
      </c>
      <c r="C6" t="s">
        <v>9</v>
      </c>
      <c r="D6">
        <v>5</v>
      </c>
      <c r="E6" t="s">
        <v>45</v>
      </c>
      <c r="F6">
        <v>16</v>
      </c>
      <c r="G6">
        <v>199</v>
      </c>
      <c r="H6">
        <v>512</v>
      </c>
      <c r="I6">
        <v>0.388671875</v>
      </c>
      <c r="J6">
        <v>0.68965517241379315</v>
      </c>
    </row>
    <row r="7" spans="1:10" x14ac:dyDescent="0.35">
      <c r="A7">
        <v>2025</v>
      </c>
      <c r="B7" t="s">
        <v>8</v>
      </c>
      <c r="C7" t="s">
        <v>9</v>
      </c>
      <c r="D7">
        <v>6</v>
      </c>
      <c r="E7" t="s">
        <v>25</v>
      </c>
      <c r="F7">
        <v>13</v>
      </c>
      <c r="G7">
        <v>177</v>
      </c>
      <c r="H7">
        <v>582</v>
      </c>
      <c r="I7">
        <v>0.30412371134020616</v>
      </c>
      <c r="J7">
        <v>0.46511627906976744</v>
      </c>
    </row>
    <row r="8" spans="1:10" x14ac:dyDescent="0.35">
      <c r="A8">
        <v>2025</v>
      </c>
      <c r="B8" t="s">
        <v>8</v>
      </c>
      <c r="C8" t="s">
        <v>9</v>
      </c>
      <c r="D8">
        <v>7</v>
      </c>
      <c r="E8" t="s">
        <v>20</v>
      </c>
      <c r="F8">
        <v>10</v>
      </c>
      <c r="G8">
        <v>184</v>
      </c>
      <c r="H8">
        <v>555</v>
      </c>
      <c r="I8">
        <v>0.33153153153153153</v>
      </c>
      <c r="J8">
        <v>0.55555555555555558</v>
      </c>
    </row>
    <row r="9" spans="1:10" x14ac:dyDescent="0.35">
      <c r="A9">
        <v>2025</v>
      </c>
      <c r="B9" t="s">
        <v>8</v>
      </c>
      <c r="C9" t="s">
        <v>9</v>
      </c>
      <c r="D9">
        <v>8</v>
      </c>
      <c r="E9" t="s">
        <v>21</v>
      </c>
      <c r="F9">
        <v>9</v>
      </c>
      <c r="G9">
        <v>144</v>
      </c>
      <c r="H9">
        <v>565</v>
      </c>
      <c r="I9">
        <v>0.25486725663716814</v>
      </c>
      <c r="J9">
        <v>0.51282051282051277</v>
      </c>
    </row>
    <row r="10" spans="1:10" x14ac:dyDescent="0.35">
      <c r="A10">
        <v>2025</v>
      </c>
      <c r="B10" t="s">
        <v>8</v>
      </c>
      <c r="C10" t="s">
        <v>9</v>
      </c>
      <c r="D10">
        <v>9</v>
      </c>
      <c r="E10" t="s">
        <v>22</v>
      </c>
      <c r="F10">
        <v>8</v>
      </c>
      <c r="G10">
        <v>156</v>
      </c>
      <c r="H10">
        <v>520</v>
      </c>
      <c r="I10">
        <v>0.3</v>
      </c>
      <c r="J10">
        <v>0.5</v>
      </c>
    </row>
    <row r="11" spans="1:10" x14ac:dyDescent="0.35">
      <c r="A11">
        <v>2025</v>
      </c>
      <c r="B11" t="s">
        <v>8</v>
      </c>
      <c r="C11" t="s">
        <v>9</v>
      </c>
      <c r="D11">
        <v>10</v>
      </c>
      <c r="E11" t="s">
        <v>30</v>
      </c>
      <c r="F11">
        <v>7</v>
      </c>
      <c r="G11">
        <v>151</v>
      </c>
      <c r="H11">
        <v>537</v>
      </c>
      <c r="I11">
        <v>0.28119180633147112</v>
      </c>
      <c r="J11">
        <v>0.38</v>
      </c>
    </row>
    <row r="12" spans="1:10" x14ac:dyDescent="0.35">
      <c r="A12">
        <v>2025</v>
      </c>
      <c r="B12" t="s">
        <v>8</v>
      </c>
      <c r="C12" t="s">
        <v>9</v>
      </c>
      <c r="D12">
        <v>11</v>
      </c>
      <c r="E12" t="s">
        <v>32</v>
      </c>
      <c r="F12">
        <v>7</v>
      </c>
      <c r="G12">
        <v>154</v>
      </c>
      <c r="H12">
        <v>577</v>
      </c>
      <c r="I12">
        <v>0.26689774696707108</v>
      </c>
      <c r="J12">
        <v>0.38</v>
      </c>
    </row>
    <row r="13" spans="1:10" x14ac:dyDescent="0.35">
      <c r="A13">
        <v>2025</v>
      </c>
      <c r="B13" t="s">
        <v>8</v>
      </c>
      <c r="C13" t="s">
        <v>9</v>
      </c>
      <c r="D13">
        <v>12</v>
      </c>
      <c r="E13" t="s">
        <v>82</v>
      </c>
      <c r="F13">
        <v>6</v>
      </c>
      <c r="G13">
        <v>140</v>
      </c>
      <c r="H13">
        <v>486</v>
      </c>
      <c r="I13">
        <v>0.2880658436213992</v>
      </c>
      <c r="J13">
        <v>0.375</v>
      </c>
    </row>
    <row r="14" spans="1:10" x14ac:dyDescent="0.35">
      <c r="A14">
        <v>2025</v>
      </c>
      <c r="B14" t="s">
        <v>8</v>
      </c>
      <c r="C14" t="s">
        <v>9</v>
      </c>
      <c r="D14">
        <v>13</v>
      </c>
      <c r="E14" t="s">
        <v>27</v>
      </c>
      <c r="F14">
        <v>5</v>
      </c>
      <c r="G14">
        <v>136</v>
      </c>
      <c r="H14">
        <v>509</v>
      </c>
      <c r="I14">
        <v>0.26719056974459726</v>
      </c>
      <c r="J14">
        <v>0.38235294117647056</v>
      </c>
    </row>
    <row r="15" spans="1:10" x14ac:dyDescent="0.35">
      <c r="A15">
        <v>2025</v>
      </c>
      <c r="B15" t="s">
        <v>8</v>
      </c>
      <c r="C15" t="s">
        <v>10</v>
      </c>
      <c r="D15">
        <v>1</v>
      </c>
      <c r="E15" t="s">
        <v>47</v>
      </c>
      <c r="F15">
        <v>21</v>
      </c>
      <c r="G15">
        <v>168</v>
      </c>
      <c r="H15">
        <v>505</v>
      </c>
      <c r="I15">
        <v>0.33267326732673269</v>
      </c>
      <c r="J15">
        <v>0.68181818181818177</v>
      </c>
    </row>
    <row r="16" spans="1:10" x14ac:dyDescent="0.35">
      <c r="A16">
        <v>2025</v>
      </c>
      <c r="B16" t="s">
        <v>8</v>
      </c>
      <c r="C16" t="s">
        <v>10</v>
      </c>
      <c r="D16">
        <v>2</v>
      </c>
      <c r="E16" t="s">
        <v>80</v>
      </c>
      <c r="F16">
        <v>18</v>
      </c>
      <c r="G16">
        <v>157</v>
      </c>
      <c r="H16">
        <v>550</v>
      </c>
      <c r="I16">
        <v>0.28545454545454546</v>
      </c>
      <c r="J16">
        <v>0.45454545454545453</v>
      </c>
    </row>
    <row r="17" spans="1:10" x14ac:dyDescent="0.35">
      <c r="A17">
        <v>2025</v>
      </c>
      <c r="B17" t="s">
        <v>8</v>
      </c>
      <c r="C17" t="s">
        <v>10</v>
      </c>
      <c r="D17">
        <v>3</v>
      </c>
      <c r="E17" t="s">
        <v>33</v>
      </c>
      <c r="F17">
        <v>14</v>
      </c>
      <c r="G17">
        <v>134</v>
      </c>
      <c r="H17">
        <v>553</v>
      </c>
      <c r="I17">
        <v>0.24231464737793851</v>
      </c>
      <c r="J17">
        <v>0.46875</v>
      </c>
    </row>
    <row r="18" spans="1:10" x14ac:dyDescent="0.35">
      <c r="A18">
        <v>2025</v>
      </c>
      <c r="B18" t="s">
        <v>8</v>
      </c>
      <c r="C18" t="s">
        <v>10</v>
      </c>
      <c r="D18">
        <v>4</v>
      </c>
      <c r="E18" t="s">
        <v>36</v>
      </c>
      <c r="F18">
        <v>14</v>
      </c>
      <c r="G18">
        <v>125</v>
      </c>
      <c r="H18">
        <v>574</v>
      </c>
      <c r="I18">
        <v>0.21777003484320556</v>
      </c>
      <c r="J18">
        <v>0.39473684210526316</v>
      </c>
    </row>
    <row r="19" spans="1:10" x14ac:dyDescent="0.35">
      <c r="A19">
        <v>2025</v>
      </c>
      <c r="B19" t="s">
        <v>8</v>
      </c>
      <c r="C19" t="s">
        <v>10</v>
      </c>
      <c r="D19">
        <v>5</v>
      </c>
      <c r="E19" t="s">
        <v>31</v>
      </c>
      <c r="F19">
        <v>13</v>
      </c>
      <c r="G19">
        <v>120</v>
      </c>
      <c r="H19">
        <v>591</v>
      </c>
      <c r="I19">
        <v>0.20304568527918782</v>
      </c>
      <c r="J19">
        <v>0.32608695652173914</v>
      </c>
    </row>
    <row r="20" spans="1:10" x14ac:dyDescent="0.35">
      <c r="A20">
        <v>2025</v>
      </c>
      <c r="B20" t="s">
        <v>8</v>
      </c>
      <c r="C20" t="s">
        <v>10</v>
      </c>
      <c r="D20">
        <v>6</v>
      </c>
      <c r="E20" t="s">
        <v>34</v>
      </c>
      <c r="F20">
        <v>12</v>
      </c>
      <c r="G20">
        <v>125</v>
      </c>
      <c r="H20">
        <v>548</v>
      </c>
      <c r="I20">
        <v>0.2281021897810219</v>
      </c>
      <c r="J20">
        <v>0.44117647058823528</v>
      </c>
    </row>
    <row r="21" spans="1:10" x14ac:dyDescent="0.35">
      <c r="A21">
        <v>2025</v>
      </c>
      <c r="B21" t="s">
        <v>8</v>
      </c>
      <c r="C21" t="s">
        <v>10</v>
      </c>
      <c r="D21">
        <v>7</v>
      </c>
      <c r="E21" t="s">
        <v>35</v>
      </c>
      <c r="F21">
        <v>12</v>
      </c>
      <c r="G21">
        <v>100</v>
      </c>
      <c r="H21">
        <v>584</v>
      </c>
      <c r="I21">
        <v>0.17123287671232876</v>
      </c>
      <c r="J21">
        <v>0.28000000000000003</v>
      </c>
    </row>
    <row r="22" spans="1:10" x14ac:dyDescent="0.35">
      <c r="A22">
        <v>2025</v>
      </c>
      <c r="B22" t="s">
        <v>8</v>
      </c>
      <c r="C22" t="s">
        <v>10</v>
      </c>
      <c r="D22">
        <v>8</v>
      </c>
      <c r="E22" t="s">
        <v>28</v>
      </c>
      <c r="F22">
        <v>11</v>
      </c>
      <c r="G22">
        <v>120</v>
      </c>
      <c r="H22">
        <v>594</v>
      </c>
      <c r="I22">
        <v>0.20202020202020202</v>
      </c>
      <c r="J22">
        <v>0.33333333333333331</v>
      </c>
    </row>
    <row r="23" spans="1:10" x14ac:dyDescent="0.35">
      <c r="A23">
        <v>2025</v>
      </c>
      <c r="B23" t="s">
        <v>8</v>
      </c>
      <c r="C23" t="s">
        <v>10</v>
      </c>
      <c r="D23">
        <v>9</v>
      </c>
      <c r="E23" t="s">
        <v>40</v>
      </c>
      <c r="F23">
        <v>11</v>
      </c>
      <c r="G23">
        <v>92</v>
      </c>
      <c r="H23">
        <v>560</v>
      </c>
      <c r="I23">
        <v>0.16428571428571428</v>
      </c>
      <c r="J23">
        <v>0.26</v>
      </c>
    </row>
    <row r="24" spans="1:10" x14ac:dyDescent="0.35">
      <c r="A24">
        <v>2025</v>
      </c>
      <c r="B24" t="s">
        <v>8</v>
      </c>
      <c r="C24" t="s">
        <v>10</v>
      </c>
      <c r="D24">
        <v>10</v>
      </c>
      <c r="E24" t="s">
        <v>50</v>
      </c>
      <c r="F24">
        <v>10</v>
      </c>
      <c r="G24">
        <v>134</v>
      </c>
      <c r="H24">
        <v>551</v>
      </c>
      <c r="I24">
        <v>0.24319419237749546</v>
      </c>
      <c r="J24">
        <v>0.41666666666666669</v>
      </c>
    </row>
    <row r="25" spans="1:10" x14ac:dyDescent="0.35">
      <c r="A25">
        <v>2025</v>
      </c>
      <c r="B25" t="s">
        <v>8</v>
      </c>
      <c r="C25" t="s">
        <v>10</v>
      </c>
      <c r="D25">
        <v>11</v>
      </c>
      <c r="E25" t="s">
        <v>49</v>
      </c>
      <c r="F25">
        <v>8</v>
      </c>
      <c r="G25">
        <v>89</v>
      </c>
      <c r="H25">
        <v>528</v>
      </c>
      <c r="I25">
        <v>0.16856060606060605</v>
      </c>
      <c r="J25">
        <v>0.27272727272727271</v>
      </c>
    </row>
    <row r="26" spans="1:10" x14ac:dyDescent="0.35">
      <c r="A26">
        <v>2025</v>
      </c>
      <c r="B26" t="s">
        <v>8</v>
      </c>
      <c r="C26" t="s">
        <v>10</v>
      </c>
      <c r="D26">
        <v>12</v>
      </c>
      <c r="E26" t="s">
        <v>41</v>
      </c>
      <c r="F26">
        <v>6</v>
      </c>
      <c r="G26">
        <v>95</v>
      </c>
      <c r="H26">
        <v>584</v>
      </c>
      <c r="I26">
        <v>0.16267123287671234</v>
      </c>
      <c r="J26">
        <v>0.24</v>
      </c>
    </row>
    <row r="27" spans="1:10" x14ac:dyDescent="0.35">
      <c r="A27">
        <v>2025</v>
      </c>
      <c r="B27" t="s">
        <v>8</v>
      </c>
      <c r="C27" t="s">
        <v>10</v>
      </c>
      <c r="D27">
        <v>13</v>
      </c>
      <c r="E27" t="s">
        <v>39</v>
      </c>
      <c r="F27">
        <v>6</v>
      </c>
      <c r="G27">
        <v>90</v>
      </c>
      <c r="H27">
        <v>564</v>
      </c>
      <c r="I27">
        <v>0.15957446808510639</v>
      </c>
      <c r="J27">
        <v>0.33333333333333331</v>
      </c>
    </row>
    <row r="28" spans="1:10" x14ac:dyDescent="0.35">
      <c r="A28">
        <v>2025</v>
      </c>
      <c r="B28" t="s">
        <v>8</v>
      </c>
      <c r="C28" t="s">
        <v>11</v>
      </c>
      <c r="D28">
        <v>1</v>
      </c>
      <c r="E28" t="s">
        <v>83</v>
      </c>
      <c r="F28">
        <v>21</v>
      </c>
      <c r="G28">
        <v>106</v>
      </c>
      <c r="H28">
        <v>624</v>
      </c>
      <c r="I28">
        <v>0.16987179487179488</v>
      </c>
      <c r="J28">
        <v>0.37037037037037035</v>
      </c>
    </row>
    <row r="29" spans="1:10" x14ac:dyDescent="0.35">
      <c r="A29">
        <v>2025</v>
      </c>
      <c r="B29" t="s">
        <v>8</v>
      </c>
      <c r="C29" t="s">
        <v>11</v>
      </c>
      <c r="D29">
        <v>2</v>
      </c>
      <c r="E29" t="s">
        <v>84</v>
      </c>
      <c r="F29">
        <v>20</v>
      </c>
      <c r="G29">
        <v>112</v>
      </c>
      <c r="H29">
        <v>510</v>
      </c>
      <c r="I29">
        <v>0.2196078431372549</v>
      </c>
      <c r="J29">
        <v>0.625</v>
      </c>
    </row>
    <row r="30" spans="1:10" x14ac:dyDescent="0.35">
      <c r="A30">
        <v>2025</v>
      </c>
      <c r="B30" t="s">
        <v>8</v>
      </c>
      <c r="C30" t="s">
        <v>11</v>
      </c>
      <c r="D30">
        <v>3</v>
      </c>
      <c r="E30" t="s">
        <v>67</v>
      </c>
      <c r="F30">
        <v>20</v>
      </c>
      <c r="G30">
        <v>101</v>
      </c>
      <c r="H30">
        <v>648</v>
      </c>
      <c r="I30">
        <v>0.1558641975308642</v>
      </c>
      <c r="J30">
        <v>0.3125</v>
      </c>
    </row>
    <row r="31" spans="1:10" x14ac:dyDescent="0.35">
      <c r="A31">
        <v>2025</v>
      </c>
      <c r="B31" t="s">
        <v>8</v>
      </c>
      <c r="C31" t="s">
        <v>11</v>
      </c>
      <c r="D31">
        <v>4</v>
      </c>
      <c r="E31" t="s">
        <v>85</v>
      </c>
      <c r="F31">
        <v>18</v>
      </c>
      <c r="G31">
        <v>106</v>
      </c>
      <c r="H31">
        <v>639</v>
      </c>
      <c r="I31">
        <v>0.16588419405320814</v>
      </c>
      <c r="J31">
        <v>0.22222222222222221</v>
      </c>
    </row>
    <row r="32" spans="1:10" x14ac:dyDescent="0.35">
      <c r="A32">
        <v>2025</v>
      </c>
      <c r="B32" t="s">
        <v>8</v>
      </c>
      <c r="C32" t="s">
        <v>11</v>
      </c>
      <c r="D32">
        <v>5</v>
      </c>
      <c r="E32" t="s">
        <v>86</v>
      </c>
      <c r="F32">
        <v>17</v>
      </c>
      <c r="G32">
        <v>120</v>
      </c>
      <c r="H32">
        <v>508</v>
      </c>
      <c r="I32">
        <v>0.23622047244094488</v>
      </c>
      <c r="J32">
        <v>0.52631578947368418</v>
      </c>
    </row>
    <row r="33" spans="1:10" x14ac:dyDescent="0.35">
      <c r="A33">
        <v>2025</v>
      </c>
      <c r="B33" t="s">
        <v>8</v>
      </c>
      <c r="C33" t="s">
        <v>11</v>
      </c>
      <c r="D33">
        <v>6</v>
      </c>
      <c r="E33" t="s">
        <v>52</v>
      </c>
      <c r="F33">
        <v>17</v>
      </c>
      <c r="G33">
        <v>107</v>
      </c>
      <c r="H33">
        <v>659</v>
      </c>
      <c r="I33">
        <v>0.16236722306525037</v>
      </c>
      <c r="J33">
        <v>0.47368421052631576</v>
      </c>
    </row>
    <row r="34" spans="1:10" x14ac:dyDescent="0.35">
      <c r="A34">
        <v>2025</v>
      </c>
      <c r="B34" t="s">
        <v>8</v>
      </c>
      <c r="C34" t="s">
        <v>11</v>
      </c>
      <c r="D34">
        <v>7</v>
      </c>
      <c r="E34" t="s">
        <v>54</v>
      </c>
      <c r="F34">
        <v>17</v>
      </c>
      <c r="G34">
        <v>98</v>
      </c>
      <c r="H34">
        <v>629</v>
      </c>
      <c r="I34">
        <v>0.15580286168521462</v>
      </c>
      <c r="J34">
        <v>0.22222222222222221</v>
      </c>
    </row>
    <row r="35" spans="1:10" x14ac:dyDescent="0.35">
      <c r="A35">
        <v>2025</v>
      </c>
      <c r="B35" t="s">
        <v>8</v>
      </c>
      <c r="C35" t="s">
        <v>11</v>
      </c>
      <c r="D35">
        <v>8</v>
      </c>
      <c r="E35" t="s">
        <v>63</v>
      </c>
      <c r="F35">
        <v>16</v>
      </c>
      <c r="G35">
        <v>111</v>
      </c>
      <c r="H35">
        <v>611</v>
      </c>
      <c r="I35">
        <v>0.18166939443535188</v>
      </c>
      <c r="J35">
        <v>0.32258064516129031</v>
      </c>
    </row>
    <row r="36" spans="1:10" x14ac:dyDescent="0.35">
      <c r="A36">
        <v>2025</v>
      </c>
      <c r="B36" t="s">
        <v>8</v>
      </c>
      <c r="C36" t="s">
        <v>11</v>
      </c>
      <c r="D36">
        <v>9</v>
      </c>
      <c r="E36" t="s">
        <v>53</v>
      </c>
      <c r="F36">
        <v>16</v>
      </c>
      <c r="G36">
        <v>94</v>
      </c>
      <c r="H36">
        <v>607</v>
      </c>
      <c r="I36">
        <v>0.15485996705107083</v>
      </c>
      <c r="J36">
        <v>0.37037037037037035</v>
      </c>
    </row>
    <row r="37" spans="1:10" x14ac:dyDescent="0.35">
      <c r="A37">
        <v>2025</v>
      </c>
      <c r="B37" t="s">
        <v>8</v>
      </c>
      <c r="C37" t="s">
        <v>11</v>
      </c>
      <c r="D37">
        <v>10</v>
      </c>
      <c r="E37" t="s">
        <v>81</v>
      </c>
      <c r="F37">
        <v>11</v>
      </c>
      <c r="G37">
        <v>73</v>
      </c>
      <c r="H37">
        <v>649</v>
      </c>
      <c r="I37">
        <v>0.11248073959938366</v>
      </c>
      <c r="J37">
        <v>0.27777777777777779</v>
      </c>
    </row>
    <row r="38" spans="1:10" x14ac:dyDescent="0.35">
      <c r="A38">
        <v>2025</v>
      </c>
      <c r="B38" t="s">
        <v>8</v>
      </c>
      <c r="C38" t="s">
        <v>11</v>
      </c>
      <c r="D38">
        <v>11</v>
      </c>
      <c r="E38" t="s">
        <v>42</v>
      </c>
      <c r="F38">
        <v>10</v>
      </c>
      <c r="G38">
        <v>77</v>
      </c>
      <c r="H38">
        <v>670</v>
      </c>
      <c r="I38">
        <v>0.11492537313432835</v>
      </c>
      <c r="J38">
        <v>0.20833333333333334</v>
      </c>
    </row>
    <row r="39" spans="1:10" x14ac:dyDescent="0.35">
      <c r="A39">
        <v>2025</v>
      </c>
      <c r="B39" t="s">
        <v>8</v>
      </c>
      <c r="C39" t="s">
        <v>11</v>
      </c>
      <c r="D39">
        <v>12</v>
      </c>
      <c r="E39" t="s">
        <v>44</v>
      </c>
      <c r="F39">
        <v>9</v>
      </c>
      <c r="G39">
        <v>67</v>
      </c>
      <c r="H39">
        <v>623</v>
      </c>
      <c r="I39">
        <v>0.10754414125200643</v>
      </c>
      <c r="J39">
        <v>0.58823529411764708</v>
      </c>
    </row>
    <row r="40" spans="1:10" x14ac:dyDescent="0.35">
      <c r="A40">
        <v>2025</v>
      </c>
      <c r="B40" t="s">
        <v>8</v>
      </c>
      <c r="C40" t="s">
        <v>11</v>
      </c>
      <c r="D40">
        <v>13</v>
      </c>
      <c r="E40" t="s">
        <v>38</v>
      </c>
      <c r="F40">
        <v>6</v>
      </c>
      <c r="G40">
        <v>78</v>
      </c>
      <c r="H40">
        <v>641</v>
      </c>
      <c r="I40">
        <v>0.12168486739469579</v>
      </c>
      <c r="J40">
        <v>0.25</v>
      </c>
    </row>
    <row r="41" spans="1:10" x14ac:dyDescent="0.35">
      <c r="A41">
        <v>2025</v>
      </c>
      <c r="B41" t="s">
        <v>8</v>
      </c>
      <c r="C41" t="s">
        <v>11</v>
      </c>
      <c r="D41">
        <v>14</v>
      </c>
      <c r="E41" t="s">
        <v>57</v>
      </c>
      <c r="F41">
        <v>6</v>
      </c>
      <c r="G41">
        <v>66</v>
      </c>
      <c r="H41">
        <v>672</v>
      </c>
      <c r="I41">
        <v>9.8214285714285712E-2</v>
      </c>
      <c r="J41">
        <v>0.18</v>
      </c>
    </row>
    <row r="42" spans="1:10" x14ac:dyDescent="0.35">
      <c r="A42">
        <v>2025</v>
      </c>
      <c r="B42" t="s">
        <v>8</v>
      </c>
      <c r="C42" t="s">
        <v>11</v>
      </c>
      <c r="D42">
        <v>15</v>
      </c>
      <c r="E42" t="s">
        <v>55</v>
      </c>
      <c r="F42">
        <v>6</v>
      </c>
      <c r="G42">
        <v>61</v>
      </c>
      <c r="H42">
        <v>670</v>
      </c>
      <c r="I42">
        <v>9.1044776119402981E-2</v>
      </c>
      <c r="J42">
        <v>0.22580645161290322</v>
      </c>
    </row>
    <row r="43" spans="1:10" x14ac:dyDescent="0.35">
      <c r="A43">
        <v>2025</v>
      </c>
      <c r="B43" t="s">
        <v>14</v>
      </c>
      <c r="C43" t="s">
        <v>9</v>
      </c>
      <c r="D43">
        <v>1</v>
      </c>
      <c r="E43" t="s">
        <v>45</v>
      </c>
      <c r="F43">
        <v>8</v>
      </c>
      <c r="G43">
        <v>278</v>
      </c>
      <c r="H43">
        <v>163</v>
      </c>
      <c r="I43">
        <v>1.705521472392638</v>
      </c>
      <c r="J43">
        <v>2</v>
      </c>
    </row>
    <row r="44" spans="1:10" x14ac:dyDescent="0.35">
      <c r="A44">
        <v>2025</v>
      </c>
      <c r="B44" t="s">
        <v>14</v>
      </c>
      <c r="C44" t="s">
        <v>9</v>
      </c>
      <c r="D44">
        <v>2</v>
      </c>
      <c r="E44" t="s">
        <v>58</v>
      </c>
      <c r="F44">
        <v>8</v>
      </c>
      <c r="G44">
        <v>217</v>
      </c>
      <c r="H44">
        <v>136</v>
      </c>
      <c r="I44">
        <v>1.5955882352941178</v>
      </c>
      <c r="J44">
        <v>2.3076923076923075</v>
      </c>
    </row>
    <row r="45" spans="1:10" x14ac:dyDescent="0.35">
      <c r="A45">
        <v>2025</v>
      </c>
      <c r="B45" t="s">
        <v>14</v>
      </c>
      <c r="C45" t="s">
        <v>9</v>
      </c>
      <c r="D45">
        <v>3</v>
      </c>
      <c r="E45" t="s">
        <v>69</v>
      </c>
      <c r="F45">
        <v>8</v>
      </c>
      <c r="G45">
        <v>240</v>
      </c>
      <c r="H45">
        <v>159</v>
      </c>
      <c r="I45">
        <v>1.5094339622641511</v>
      </c>
      <c r="J45">
        <v>2.6086956521739131</v>
      </c>
    </row>
    <row r="46" spans="1:10" x14ac:dyDescent="0.35">
      <c r="A46">
        <v>2025</v>
      </c>
      <c r="B46" t="s">
        <v>14</v>
      </c>
      <c r="C46" t="s">
        <v>9</v>
      </c>
      <c r="D46">
        <v>4</v>
      </c>
      <c r="E46" t="s">
        <v>25</v>
      </c>
      <c r="F46">
        <v>4</v>
      </c>
      <c r="G46">
        <v>240</v>
      </c>
      <c r="H46">
        <v>152</v>
      </c>
      <c r="I46">
        <v>1.5789473684210527</v>
      </c>
      <c r="J46">
        <v>2.2222222222222223</v>
      </c>
    </row>
    <row r="47" spans="1:10" x14ac:dyDescent="0.35">
      <c r="A47">
        <v>2025</v>
      </c>
      <c r="B47" t="s">
        <v>14</v>
      </c>
      <c r="C47" t="s">
        <v>9</v>
      </c>
      <c r="D47">
        <v>5</v>
      </c>
      <c r="E47" t="s">
        <v>17</v>
      </c>
      <c r="F47">
        <v>2</v>
      </c>
      <c r="G47">
        <v>202</v>
      </c>
      <c r="H47">
        <v>166</v>
      </c>
      <c r="I47">
        <v>1.2168674698795181</v>
      </c>
      <c r="J47">
        <v>1.7407407407407407</v>
      </c>
    </row>
    <row r="48" spans="1:10" x14ac:dyDescent="0.35">
      <c r="A48">
        <v>2025</v>
      </c>
      <c r="B48" t="s">
        <v>14</v>
      </c>
      <c r="C48" t="s">
        <v>9</v>
      </c>
      <c r="D48">
        <v>6</v>
      </c>
      <c r="E48" t="s">
        <v>82</v>
      </c>
      <c r="F48">
        <v>0</v>
      </c>
      <c r="G48">
        <v>233</v>
      </c>
      <c r="H48">
        <v>180</v>
      </c>
      <c r="I48">
        <v>1.2944444444444445</v>
      </c>
      <c r="J48">
        <v>1.4864864864864864</v>
      </c>
    </row>
    <row r="49" spans="1:10" x14ac:dyDescent="0.35">
      <c r="A49">
        <v>2025</v>
      </c>
      <c r="B49" t="s">
        <v>14</v>
      </c>
      <c r="C49" t="s">
        <v>9</v>
      </c>
      <c r="D49">
        <v>7</v>
      </c>
      <c r="E49" t="s">
        <v>23</v>
      </c>
      <c r="F49">
        <v>10</v>
      </c>
      <c r="G49">
        <v>293</v>
      </c>
      <c r="H49">
        <v>235</v>
      </c>
      <c r="I49">
        <v>1.2468085106382978</v>
      </c>
      <c r="J49">
        <v>1.7142857142857142</v>
      </c>
    </row>
    <row r="50" spans="1:10" x14ac:dyDescent="0.35">
      <c r="A50">
        <v>2025</v>
      </c>
      <c r="B50" t="s">
        <v>14</v>
      </c>
      <c r="C50" t="s">
        <v>9</v>
      </c>
      <c r="D50">
        <v>8</v>
      </c>
      <c r="E50" t="s">
        <v>30</v>
      </c>
      <c r="F50">
        <v>10</v>
      </c>
      <c r="G50">
        <v>273</v>
      </c>
      <c r="H50">
        <v>235</v>
      </c>
      <c r="I50">
        <v>1.1617021276595745</v>
      </c>
      <c r="J50">
        <v>1.5789473684210527</v>
      </c>
    </row>
    <row r="51" spans="1:10" x14ac:dyDescent="0.35">
      <c r="A51">
        <v>2025</v>
      </c>
      <c r="B51" t="s">
        <v>14</v>
      </c>
      <c r="C51" t="s">
        <v>9</v>
      </c>
      <c r="D51">
        <v>9</v>
      </c>
      <c r="E51" t="s">
        <v>24</v>
      </c>
      <c r="F51">
        <v>8</v>
      </c>
      <c r="G51">
        <v>329</v>
      </c>
      <c r="H51">
        <v>234</v>
      </c>
      <c r="I51">
        <v>1.4059829059829059</v>
      </c>
      <c r="J51">
        <v>1.6216216216216217</v>
      </c>
    </row>
    <row r="52" spans="1:10" x14ac:dyDescent="0.35">
      <c r="A52">
        <v>2025</v>
      </c>
      <c r="B52" t="s">
        <v>14</v>
      </c>
      <c r="C52" t="s">
        <v>9</v>
      </c>
      <c r="D52">
        <v>10</v>
      </c>
      <c r="E52" t="s">
        <v>26</v>
      </c>
      <c r="F52">
        <v>7</v>
      </c>
      <c r="G52">
        <v>306</v>
      </c>
      <c r="H52">
        <v>237</v>
      </c>
      <c r="I52">
        <v>1.2911392405063291</v>
      </c>
      <c r="J52">
        <v>1.6216216216216217</v>
      </c>
    </row>
    <row r="53" spans="1:10" x14ac:dyDescent="0.35">
      <c r="A53">
        <v>2025</v>
      </c>
      <c r="B53" t="s">
        <v>14</v>
      </c>
      <c r="C53" t="s">
        <v>9</v>
      </c>
      <c r="D53">
        <v>11</v>
      </c>
      <c r="E53" t="s">
        <v>28</v>
      </c>
      <c r="F53">
        <v>4</v>
      </c>
      <c r="G53">
        <v>218</v>
      </c>
      <c r="H53">
        <v>232</v>
      </c>
      <c r="I53">
        <v>0.93965517241379315</v>
      </c>
      <c r="J53">
        <v>1.4285714285714286</v>
      </c>
    </row>
    <row r="54" spans="1:10" x14ac:dyDescent="0.35">
      <c r="A54">
        <v>2025</v>
      </c>
      <c r="B54" t="s">
        <v>14</v>
      </c>
      <c r="C54" t="s">
        <v>9</v>
      </c>
      <c r="D54">
        <v>12</v>
      </c>
      <c r="E54" t="s">
        <v>50</v>
      </c>
      <c r="F54">
        <v>2</v>
      </c>
      <c r="G54">
        <v>216</v>
      </c>
      <c r="H54">
        <v>237</v>
      </c>
      <c r="I54">
        <v>0.91139240506329111</v>
      </c>
      <c r="J54">
        <v>1.1499999999999999</v>
      </c>
    </row>
    <row r="55" spans="1:10" x14ac:dyDescent="0.35">
      <c r="A55">
        <v>2025</v>
      </c>
      <c r="B55" t="s">
        <v>14</v>
      </c>
      <c r="C55" t="s">
        <v>9</v>
      </c>
      <c r="D55">
        <v>13</v>
      </c>
      <c r="E55" t="s">
        <v>47</v>
      </c>
      <c r="F55">
        <v>1</v>
      </c>
      <c r="G55">
        <v>214</v>
      </c>
      <c r="H55">
        <v>238</v>
      </c>
      <c r="I55">
        <v>0.89915966386554624</v>
      </c>
      <c r="J55">
        <v>1.05</v>
      </c>
    </row>
    <row r="56" spans="1:10" x14ac:dyDescent="0.35">
      <c r="A56">
        <v>2025</v>
      </c>
      <c r="B56" t="s">
        <v>14</v>
      </c>
      <c r="C56" t="s">
        <v>10</v>
      </c>
      <c r="D56">
        <v>1</v>
      </c>
      <c r="E56" t="s">
        <v>87</v>
      </c>
      <c r="F56">
        <v>21</v>
      </c>
      <c r="G56">
        <v>536</v>
      </c>
      <c r="H56">
        <v>465</v>
      </c>
      <c r="I56">
        <v>1.1526881720430107</v>
      </c>
      <c r="J56">
        <v>1.8518518518518519</v>
      </c>
    </row>
    <row r="57" spans="1:10" x14ac:dyDescent="0.35">
      <c r="A57">
        <v>2025</v>
      </c>
      <c r="B57" t="s">
        <v>14</v>
      </c>
      <c r="C57" t="s">
        <v>10</v>
      </c>
      <c r="D57">
        <v>2</v>
      </c>
      <c r="E57" t="s">
        <v>53</v>
      </c>
      <c r="F57">
        <v>16</v>
      </c>
      <c r="G57">
        <v>407</v>
      </c>
      <c r="H57">
        <v>527</v>
      </c>
      <c r="I57">
        <v>0.77229601518026569</v>
      </c>
      <c r="J57">
        <v>0.96</v>
      </c>
    </row>
    <row r="58" spans="1:10" x14ac:dyDescent="0.35">
      <c r="A58">
        <v>2025</v>
      </c>
      <c r="B58" t="s">
        <v>14</v>
      </c>
      <c r="C58" t="s">
        <v>10</v>
      </c>
      <c r="D58">
        <v>3</v>
      </c>
      <c r="E58" t="s">
        <v>27</v>
      </c>
      <c r="F58">
        <v>15</v>
      </c>
      <c r="G58">
        <v>510</v>
      </c>
      <c r="H58">
        <v>481</v>
      </c>
      <c r="I58">
        <v>1.0602910602910602</v>
      </c>
      <c r="J58">
        <v>1.4705882352941178</v>
      </c>
    </row>
    <row r="59" spans="1:10" x14ac:dyDescent="0.35">
      <c r="A59">
        <v>2025</v>
      </c>
      <c r="B59" t="s">
        <v>14</v>
      </c>
      <c r="C59" t="s">
        <v>10</v>
      </c>
      <c r="D59">
        <v>4</v>
      </c>
      <c r="E59" t="s">
        <v>37</v>
      </c>
      <c r="F59">
        <v>14</v>
      </c>
      <c r="G59">
        <v>349</v>
      </c>
      <c r="H59">
        <v>490</v>
      </c>
      <c r="I59">
        <v>0.71224489795918366</v>
      </c>
      <c r="J59">
        <v>1</v>
      </c>
    </row>
    <row r="60" spans="1:10" x14ac:dyDescent="0.35">
      <c r="A60">
        <v>2025</v>
      </c>
      <c r="B60" t="s">
        <v>14</v>
      </c>
      <c r="C60" t="s">
        <v>10</v>
      </c>
      <c r="D60">
        <v>5</v>
      </c>
      <c r="E60" t="s">
        <v>48</v>
      </c>
      <c r="F60">
        <v>13</v>
      </c>
      <c r="G60">
        <v>424</v>
      </c>
      <c r="H60">
        <v>534</v>
      </c>
      <c r="I60">
        <v>0.79400749063670417</v>
      </c>
      <c r="J60">
        <v>0.94</v>
      </c>
    </row>
    <row r="61" spans="1:10" x14ac:dyDescent="0.35">
      <c r="A61">
        <v>2025</v>
      </c>
      <c r="B61" t="s">
        <v>14</v>
      </c>
      <c r="C61" t="s">
        <v>10</v>
      </c>
      <c r="D61">
        <v>6</v>
      </c>
      <c r="E61" t="s">
        <v>80</v>
      </c>
      <c r="F61">
        <v>12</v>
      </c>
      <c r="G61">
        <v>449</v>
      </c>
      <c r="H61">
        <v>534</v>
      </c>
      <c r="I61">
        <v>0.84082397003745324</v>
      </c>
      <c r="J61">
        <v>1.0869565217391304</v>
      </c>
    </row>
    <row r="62" spans="1:10" x14ac:dyDescent="0.35">
      <c r="A62">
        <v>2025</v>
      </c>
      <c r="B62" t="s">
        <v>14</v>
      </c>
      <c r="C62" t="s">
        <v>10</v>
      </c>
      <c r="D62">
        <v>7</v>
      </c>
      <c r="E62" t="s">
        <v>32</v>
      </c>
      <c r="F62">
        <v>10</v>
      </c>
      <c r="G62">
        <v>410</v>
      </c>
      <c r="H62">
        <v>543</v>
      </c>
      <c r="I62">
        <v>0.75506445672191524</v>
      </c>
      <c r="J62">
        <v>0.95744680851063835</v>
      </c>
    </row>
    <row r="63" spans="1:10" x14ac:dyDescent="0.35">
      <c r="A63">
        <v>2025</v>
      </c>
      <c r="B63" t="s">
        <v>14</v>
      </c>
      <c r="C63" t="s">
        <v>10</v>
      </c>
      <c r="D63">
        <v>8</v>
      </c>
      <c r="E63" t="s">
        <v>88</v>
      </c>
      <c r="F63">
        <v>9</v>
      </c>
      <c r="G63">
        <v>401</v>
      </c>
      <c r="H63">
        <v>527</v>
      </c>
      <c r="I63">
        <v>0.7609108159392789</v>
      </c>
      <c r="J63">
        <v>0.98</v>
      </c>
    </row>
    <row r="64" spans="1:10" x14ac:dyDescent="0.35">
      <c r="A64">
        <v>2025</v>
      </c>
      <c r="B64" t="s">
        <v>14</v>
      </c>
      <c r="C64" t="s">
        <v>10</v>
      </c>
      <c r="D64">
        <v>9</v>
      </c>
      <c r="E64" t="s">
        <v>89</v>
      </c>
      <c r="F64">
        <v>7</v>
      </c>
      <c r="G64">
        <v>360</v>
      </c>
      <c r="H64">
        <v>534</v>
      </c>
      <c r="I64">
        <v>0.6741573033707865</v>
      </c>
      <c r="J64">
        <v>1.0638297872340425</v>
      </c>
    </row>
    <row r="65" spans="1:10" x14ac:dyDescent="0.35">
      <c r="A65">
        <v>2025</v>
      </c>
      <c r="B65" t="s">
        <v>14</v>
      </c>
      <c r="C65" t="s">
        <v>10</v>
      </c>
      <c r="D65">
        <v>10</v>
      </c>
      <c r="E65" t="s">
        <v>31</v>
      </c>
      <c r="F65">
        <v>6</v>
      </c>
      <c r="G65">
        <v>365</v>
      </c>
      <c r="H65">
        <v>536</v>
      </c>
      <c r="I65">
        <v>0.68097014925373134</v>
      </c>
      <c r="J65">
        <v>1.25</v>
      </c>
    </row>
    <row r="66" spans="1:10" x14ac:dyDescent="0.35">
      <c r="A66">
        <v>2025</v>
      </c>
      <c r="B66" t="s">
        <v>14</v>
      </c>
      <c r="C66" t="s">
        <v>10</v>
      </c>
      <c r="D66">
        <v>11</v>
      </c>
      <c r="E66" t="s">
        <v>39</v>
      </c>
      <c r="F66">
        <v>5</v>
      </c>
      <c r="G66">
        <v>380</v>
      </c>
      <c r="H66">
        <v>516</v>
      </c>
      <c r="I66">
        <v>0.73643410852713176</v>
      </c>
      <c r="J66">
        <v>0.84</v>
      </c>
    </row>
    <row r="67" spans="1:10" x14ac:dyDescent="0.35">
      <c r="A67">
        <v>2025</v>
      </c>
      <c r="B67" t="s">
        <v>14</v>
      </c>
      <c r="C67" t="s">
        <v>10</v>
      </c>
      <c r="D67">
        <v>12</v>
      </c>
      <c r="E67" t="s">
        <v>40</v>
      </c>
      <c r="F67">
        <v>4</v>
      </c>
      <c r="G67">
        <v>365</v>
      </c>
      <c r="H67">
        <v>519</v>
      </c>
      <c r="I67">
        <v>0.7032755298651252</v>
      </c>
      <c r="J67">
        <v>1.1363636363636365</v>
      </c>
    </row>
    <row r="68" spans="1:10" x14ac:dyDescent="0.35">
      <c r="A68">
        <v>2025</v>
      </c>
      <c r="B68" t="s">
        <v>14</v>
      </c>
      <c r="C68" t="s">
        <v>11</v>
      </c>
      <c r="D68">
        <v>1</v>
      </c>
      <c r="E68" t="s">
        <v>84</v>
      </c>
      <c r="F68">
        <v>8</v>
      </c>
      <c r="G68">
        <v>184</v>
      </c>
      <c r="H68">
        <v>233</v>
      </c>
      <c r="I68">
        <v>0.78969957081545061</v>
      </c>
      <c r="J68">
        <v>1.0810810810810811</v>
      </c>
    </row>
    <row r="69" spans="1:10" x14ac:dyDescent="0.35">
      <c r="A69">
        <v>2025</v>
      </c>
      <c r="B69" t="s">
        <v>14</v>
      </c>
      <c r="C69" t="s">
        <v>11</v>
      </c>
      <c r="D69">
        <v>2</v>
      </c>
      <c r="E69" t="s">
        <v>52</v>
      </c>
      <c r="F69">
        <v>7</v>
      </c>
      <c r="G69">
        <v>164</v>
      </c>
      <c r="H69">
        <v>237</v>
      </c>
      <c r="I69">
        <v>0.69198312236286919</v>
      </c>
      <c r="J69">
        <v>0.78</v>
      </c>
    </row>
    <row r="70" spans="1:10" x14ac:dyDescent="0.35">
      <c r="A70">
        <v>2025</v>
      </c>
      <c r="B70" t="s">
        <v>14</v>
      </c>
      <c r="C70" t="s">
        <v>11</v>
      </c>
      <c r="D70">
        <v>3</v>
      </c>
      <c r="E70" t="s">
        <v>33</v>
      </c>
      <c r="F70">
        <v>5</v>
      </c>
      <c r="G70">
        <v>158</v>
      </c>
      <c r="H70">
        <v>245</v>
      </c>
      <c r="I70">
        <v>0.64489795918367343</v>
      </c>
      <c r="J70">
        <v>0.7</v>
      </c>
    </row>
    <row r="71" spans="1:10" x14ac:dyDescent="0.35">
      <c r="A71">
        <v>2025</v>
      </c>
      <c r="B71" t="s">
        <v>14</v>
      </c>
      <c r="C71" t="s">
        <v>11</v>
      </c>
      <c r="D71">
        <v>4</v>
      </c>
      <c r="E71" t="s">
        <v>54</v>
      </c>
      <c r="F71">
        <v>4</v>
      </c>
      <c r="G71">
        <v>142</v>
      </c>
      <c r="H71">
        <v>237</v>
      </c>
      <c r="I71">
        <v>0.59915611814345993</v>
      </c>
      <c r="J71">
        <v>0.88888888888888884</v>
      </c>
    </row>
    <row r="72" spans="1:10" x14ac:dyDescent="0.35">
      <c r="A72">
        <v>2025</v>
      </c>
      <c r="B72" t="s">
        <v>14</v>
      </c>
      <c r="C72" t="s">
        <v>11</v>
      </c>
      <c r="D72">
        <v>5</v>
      </c>
      <c r="E72" t="s">
        <v>63</v>
      </c>
      <c r="F72">
        <v>4</v>
      </c>
      <c r="G72">
        <v>138</v>
      </c>
      <c r="H72">
        <v>246</v>
      </c>
      <c r="I72">
        <v>0.56097560975609762</v>
      </c>
      <c r="J72">
        <v>0.68</v>
      </c>
    </row>
    <row r="73" spans="1:10" x14ac:dyDescent="0.35">
      <c r="A73">
        <v>2025</v>
      </c>
      <c r="B73" t="s">
        <v>14</v>
      </c>
      <c r="C73" t="s">
        <v>11</v>
      </c>
      <c r="D73">
        <v>6</v>
      </c>
      <c r="E73" t="s">
        <v>67</v>
      </c>
      <c r="F73">
        <v>2</v>
      </c>
      <c r="G73">
        <v>130</v>
      </c>
      <c r="H73">
        <v>242</v>
      </c>
      <c r="I73">
        <v>0.53719008264462809</v>
      </c>
      <c r="J73">
        <v>0.95238095238095233</v>
      </c>
    </row>
    <row r="74" spans="1:10" x14ac:dyDescent="0.35">
      <c r="A74">
        <v>2025</v>
      </c>
      <c r="B74" t="s">
        <v>14</v>
      </c>
      <c r="C74" t="s">
        <v>11</v>
      </c>
      <c r="D74">
        <v>7</v>
      </c>
      <c r="E74" t="s">
        <v>49</v>
      </c>
      <c r="F74">
        <v>8</v>
      </c>
      <c r="G74">
        <v>177</v>
      </c>
      <c r="H74">
        <v>244</v>
      </c>
      <c r="I74">
        <v>0.72540983606557374</v>
      </c>
      <c r="J74">
        <v>0.86956521739130432</v>
      </c>
    </row>
    <row r="75" spans="1:10" x14ac:dyDescent="0.35">
      <c r="A75">
        <v>2025</v>
      </c>
      <c r="B75" t="s">
        <v>14</v>
      </c>
      <c r="C75" t="s">
        <v>11</v>
      </c>
      <c r="D75">
        <v>8</v>
      </c>
      <c r="E75" t="s">
        <v>35</v>
      </c>
      <c r="F75">
        <v>8</v>
      </c>
      <c r="G75">
        <v>170</v>
      </c>
      <c r="H75">
        <v>235</v>
      </c>
      <c r="I75">
        <v>0.72340425531914898</v>
      </c>
      <c r="J75">
        <v>0.97560975609756095</v>
      </c>
    </row>
    <row r="76" spans="1:10" x14ac:dyDescent="0.35">
      <c r="A76">
        <v>2025</v>
      </c>
      <c r="B76" t="s">
        <v>14</v>
      </c>
      <c r="C76" t="s">
        <v>11</v>
      </c>
      <c r="D76">
        <v>9</v>
      </c>
      <c r="E76" t="s">
        <v>83</v>
      </c>
      <c r="F76">
        <v>6</v>
      </c>
      <c r="G76">
        <v>164</v>
      </c>
      <c r="H76">
        <v>240</v>
      </c>
      <c r="I76">
        <v>0.68333333333333335</v>
      </c>
      <c r="J76">
        <v>0.90909090909090906</v>
      </c>
    </row>
    <row r="77" spans="1:10" x14ac:dyDescent="0.35">
      <c r="A77">
        <v>2025</v>
      </c>
      <c r="B77" t="s">
        <v>14</v>
      </c>
      <c r="C77" t="s">
        <v>11</v>
      </c>
      <c r="D77">
        <v>10</v>
      </c>
      <c r="E77" t="s">
        <v>38</v>
      </c>
      <c r="F77">
        <v>6</v>
      </c>
      <c r="G77">
        <v>128</v>
      </c>
      <c r="H77">
        <v>235</v>
      </c>
      <c r="I77">
        <v>0.5446808510638298</v>
      </c>
      <c r="J77">
        <v>0.75</v>
      </c>
    </row>
    <row r="78" spans="1:10" x14ac:dyDescent="0.35">
      <c r="A78">
        <v>2025</v>
      </c>
      <c r="B78" t="s">
        <v>14</v>
      </c>
      <c r="C78" t="s">
        <v>11</v>
      </c>
      <c r="D78">
        <v>11</v>
      </c>
      <c r="E78" t="s">
        <v>57</v>
      </c>
      <c r="F78">
        <v>2</v>
      </c>
      <c r="G78">
        <v>109</v>
      </c>
      <c r="H78">
        <v>250</v>
      </c>
      <c r="I78">
        <v>0.436</v>
      </c>
      <c r="J78">
        <v>0.66</v>
      </c>
    </row>
    <row r="79" spans="1:10" x14ac:dyDescent="0.35">
      <c r="A79">
        <v>2025</v>
      </c>
      <c r="B79" t="s">
        <v>14</v>
      </c>
      <c r="C79" t="s">
        <v>11</v>
      </c>
      <c r="D79">
        <v>12</v>
      </c>
      <c r="E79" t="s">
        <v>42</v>
      </c>
      <c r="F79">
        <v>0</v>
      </c>
      <c r="G79">
        <v>142</v>
      </c>
      <c r="H79">
        <v>246</v>
      </c>
      <c r="I79">
        <v>0.57723577235772361</v>
      </c>
      <c r="J79">
        <v>0.71739130434782605</v>
      </c>
    </row>
    <row r="80" spans="1:10" x14ac:dyDescent="0.35">
      <c r="A80">
        <v>2025</v>
      </c>
      <c r="B80" t="s">
        <v>14</v>
      </c>
      <c r="C80" t="s">
        <v>11</v>
      </c>
      <c r="D80">
        <v>13</v>
      </c>
      <c r="E80" t="s">
        <v>41</v>
      </c>
      <c r="F80">
        <v>6</v>
      </c>
      <c r="G80">
        <v>130</v>
      </c>
      <c r="H80">
        <v>200</v>
      </c>
      <c r="I80">
        <v>0.65</v>
      </c>
      <c r="J80">
        <v>0.76</v>
      </c>
    </row>
    <row r="81" spans="1:10" x14ac:dyDescent="0.35">
      <c r="A81">
        <v>2025</v>
      </c>
      <c r="B81" t="s">
        <v>14</v>
      </c>
      <c r="C81" t="s">
        <v>11</v>
      </c>
      <c r="D81">
        <v>14</v>
      </c>
      <c r="E81" t="s">
        <v>90</v>
      </c>
      <c r="F81">
        <v>6</v>
      </c>
      <c r="G81">
        <v>106</v>
      </c>
      <c r="H81">
        <v>200</v>
      </c>
      <c r="I81">
        <v>0.53</v>
      </c>
      <c r="J81">
        <v>0.62</v>
      </c>
    </row>
    <row r="82" spans="1:10" x14ac:dyDescent="0.35">
      <c r="A82">
        <v>2025</v>
      </c>
      <c r="B82" t="s">
        <v>14</v>
      </c>
      <c r="C82" t="s">
        <v>11</v>
      </c>
      <c r="D82">
        <v>15</v>
      </c>
      <c r="E82" t="s">
        <v>44</v>
      </c>
      <c r="F82">
        <v>4</v>
      </c>
      <c r="G82">
        <v>104</v>
      </c>
      <c r="H82">
        <v>200</v>
      </c>
      <c r="I82">
        <v>0.52</v>
      </c>
      <c r="J82">
        <v>0.56000000000000005</v>
      </c>
    </row>
    <row r="83" spans="1:10" x14ac:dyDescent="0.35">
      <c r="A83">
        <v>2025</v>
      </c>
      <c r="B83" t="s">
        <v>14</v>
      </c>
      <c r="C83" t="s">
        <v>11</v>
      </c>
      <c r="D83">
        <v>16</v>
      </c>
      <c r="E83" t="s">
        <v>55</v>
      </c>
      <c r="F83">
        <v>4</v>
      </c>
      <c r="G83">
        <v>82</v>
      </c>
      <c r="H83">
        <v>200</v>
      </c>
      <c r="I83">
        <v>0.41</v>
      </c>
      <c r="J83">
        <v>0.46</v>
      </c>
    </row>
    <row r="84" spans="1:10" x14ac:dyDescent="0.35">
      <c r="A84">
        <v>2025</v>
      </c>
      <c r="B84" t="s">
        <v>14</v>
      </c>
      <c r="C84" t="s">
        <v>11</v>
      </c>
      <c r="D84">
        <v>17</v>
      </c>
      <c r="E84" t="s">
        <v>43</v>
      </c>
      <c r="F84">
        <v>0</v>
      </c>
      <c r="G84">
        <v>77</v>
      </c>
      <c r="H84">
        <v>200</v>
      </c>
      <c r="I84">
        <v>0.38500000000000001</v>
      </c>
      <c r="J84">
        <v>0.44</v>
      </c>
    </row>
    <row r="85" spans="1:10" x14ac:dyDescent="0.35">
      <c r="A85">
        <v>2025</v>
      </c>
      <c r="B85" t="s">
        <v>16</v>
      </c>
      <c r="C85" t="s">
        <v>9</v>
      </c>
      <c r="D85">
        <v>1</v>
      </c>
      <c r="E85" t="s">
        <v>45</v>
      </c>
      <c r="F85">
        <v>16</v>
      </c>
      <c r="G85">
        <v>444</v>
      </c>
      <c r="H85">
        <v>330</v>
      </c>
      <c r="I85">
        <f>+G85/H85</f>
        <v>1.3454545454545455</v>
      </c>
      <c r="J85">
        <v>1.667</v>
      </c>
    </row>
    <row r="86" spans="1:10" x14ac:dyDescent="0.35">
      <c r="A86">
        <v>2025</v>
      </c>
      <c r="B86" t="s">
        <v>16</v>
      </c>
      <c r="C86" t="s">
        <v>9</v>
      </c>
      <c r="D86">
        <v>2</v>
      </c>
      <c r="E86" t="s">
        <v>24</v>
      </c>
      <c r="F86">
        <v>16</v>
      </c>
      <c r="G86">
        <v>421</v>
      </c>
      <c r="H86">
        <v>393</v>
      </c>
      <c r="I86">
        <f>+G86/H86</f>
        <v>1.0712468193384224</v>
      </c>
      <c r="J86">
        <v>1.351</v>
      </c>
    </row>
    <row r="87" spans="1:10" x14ac:dyDescent="0.35">
      <c r="A87">
        <v>2025</v>
      </c>
      <c r="B87" t="s">
        <v>16</v>
      </c>
      <c r="C87" t="s">
        <v>9</v>
      </c>
      <c r="D87">
        <v>3</v>
      </c>
      <c r="E87" t="s">
        <v>69</v>
      </c>
      <c r="F87">
        <v>12</v>
      </c>
      <c r="G87">
        <v>439</v>
      </c>
      <c r="H87">
        <v>353</v>
      </c>
      <c r="I87">
        <f>+G87/H87</f>
        <v>1.2436260623229463</v>
      </c>
      <c r="J87">
        <v>1.667</v>
      </c>
    </row>
    <row r="88" spans="1:10" x14ac:dyDescent="0.35">
      <c r="A88">
        <v>2025</v>
      </c>
      <c r="B88" t="s">
        <v>16</v>
      </c>
      <c r="C88" t="s">
        <v>9</v>
      </c>
      <c r="D88">
        <v>4</v>
      </c>
      <c r="E88" t="s">
        <v>17</v>
      </c>
      <c r="F88">
        <v>11</v>
      </c>
      <c r="G88">
        <v>391</v>
      </c>
      <c r="H88">
        <v>388</v>
      </c>
      <c r="I88">
        <f>+G88/H88</f>
        <v>1.0077319587628866</v>
      </c>
      <c r="J88">
        <v>1.282</v>
      </c>
    </row>
    <row r="89" spans="1:10" x14ac:dyDescent="0.35">
      <c r="A89">
        <v>2025</v>
      </c>
      <c r="B89" t="s">
        <v>16</v>
      </c>
      <c r="C89" t="s">
        <v>9</v>
      </c>
      <c r="D89">
        <v>5</v>
      </c>
      <c r="E89" t="s">
        <v>82</v>
      </c>
      <c r="F89">
        <v>11</v>
      </c>
      <c r="G89">
        <v>410</v>
      </c>
      <c r="H89">
        <v>407</v>
      </c>
      <c r="I89">
        <f>+G89/H89</f>
        <v>1.0073710073710074</v>
      </c>
      <c r="J89">
        <v>1.667</v>
      </c>
    </row>
    <row r="90" spans="1:10" x14ac:dyDescent="0.35">
      <c r="A90">
        <v>2025</v>
      </c>
      <c r="B90" t="s">
        <v>16</v>
      </c>
      <c r="C90" t="s">
        <v>9</v>
      </c>
      <c r="D90">
        <v>6</v>
      </c>
      <c r="E90" t="s">
        <v>18</v>
      </c>
      <c r="F90">
        <v>10</v>
      </c>
      <c r="G90">
        <v>419</v>
      </c>
      <c r="H90">
        <v>418</v>
      </c>
      <c r="I90">
        <f>+G90/H90</f>
        <v>1.0023923444976077</v>
      </c>
      <c r="J90">
        <v>1.22</v>
      </c>
    </row>
    <row r="91" spans="1:10" x14ac:dyDescent="0.35">
      <c r="A91">
        <v>2025</v>
      </c>
      <c r="B91" t="s">
        <v>16</v>
      </c>
      <c r="C91" t="s">
        <v>9</v>
      </c>
      <c r="D91">
        <v>7</v>
      </c>
      <c r="E91" t="s">
        <v>20</v>
      </c>
      <c r="F91">
        <v>4</v>
      </c>
      <c r="G91">
        <v>346</v>
      </c>
      <c r="H91">
        <v>379</v>
      </c>
      <c r="I91">
        <f>+G91/H91</f>
        <v>0.9129287598944591</v>
      </c>
      <c r="J91">
        <v>1.22</v>
      </c>
    </row>
    <row r="92" spans="1:10" x14ac:dyDescent="0.35">
      <c r="A92">
        <v>2025</v>
      </c>
      <c r="B92" t="s">
        <v>16</v>
      </c>
      <c r="C92" t="s">
        <v>9</v>
      </c>
      <c r="D92">
        <v>8</v>
      </c>
      <c r="E92" t="s">
        <v>23</v>
      </c>
      <c r="F92">
        <v>4</v>
      </c>
      <c r="G92">
        <v>369</v>
      </c>
      <c r="H92">
        <v>420</v>
      </c>
      <c r="I92">
        <f>+G92/H92</f>
        <v>0.87857142857142856</v>
      </c>
      <c r="J92">
        <v>1.139</v>
      </c>
    </row>
    <row r="93" spans="1:10" x14ac:dyDescent="0.35">
      <c r="A93">
        <v>2025</v>
      </c>
      <c r="B93" t="s">
        <v>16</v>
      </c>
      <c r="C93" t="s">
        <v>9</v>
      </c>
      <c r="D93">
        <v>9</v>
      </c>
      <c r="E93" t="s">
        <v>25</v>
      </c>
      <c r="F93">
        <v>4</v>
      </c>
      <c r="G93">
        <v>351</v>
      </c>
      <c r="H93">
        <v>402</v>
      </c>
      <c r="I93">
        <f>+G93/H93</f>
        <v>0.87313432835820892</v>
      </c>
      <c r="J93">
        <v>1.105</v>
      </c>
    </row>
    <row r="94" spans="1:10" x14ac:dyDescent="0.35">
      <c r="A94">
        <v>2025</v>
      </c>
      <c r="B94" t="s">
        <v>16</v>
      </c>
      <c r="C94" t="s">
        <v>9</v>
      </c>
      <c r="D94">
        <v>10</v>
      </c>
      <c r="E94" t="s">
        <v>91</v>
      </c>
      <c r="F94">
        <v>2</v>
      </c>
      <c r="G94">
        <v>349</v>
      </c>
      <c r="H94">
        <v>418</v>
      </c>
      <c r="I94">
        <f>+G94/H94</f>
        <v>0.83492822966507174</v>
      </c>
      <c r="J94">
        <v>1.1160000000000001</v>
      </c>
    </row>
    <row r="95" spans="1:10" x14ac:dyDescent="0.35">
      <c r="A95">
        <v>2025</v>
      </c>
      <c r="B95" t="s">
        <v>16</v>
      </c>
      <c r="C95" t="s">
        <v>10</v>
      </c>
      <c r="D95">
        <v>1</v>
      </c>
      <c r="E95" t="s">
        <v>47</v>
      </c>
      <c r="F95">
        <v>18</v>
      </c>
      <c r="G95">
        <v>343</v>
      </c>
      <c r="H95">
        <v>423</v>
      </c>
      <c r="I95">
        <v>0.81100000000000005</v>
      </c>
      <c r="J95">
        <v>1.081</v>
      </c>
    </row>
    <row r="96" spans="1:10" x14ac:dyDescent="0.35">
      <c r="A96">
        <v>2025</v>
      </c>
      <c r="B96" t="s">
        <v>16</v>
      </c>
      <c r="C96" t="s">
        <v>10</v>
      </c>
      <c r="D96">
        <v>2</v>
      </c>
      <c r="E96" t="s">
        <v>87</v>
      </c>
      <c r="F96">
        <v>13</v>
      </c>
      <c r="G96">
        <v>323</v>
      </c>
      <c r="H96">
        <v>401</v>
      </c>
      <c r="I96">
        <v>0.80500000000000005</v>
      </c>
      <c r="J96">
        <v>1.038</v>
      </c>
    </row>
    <row r="97" spans="1:10" x14ac:dyDescent="0.35">
      <c r="A97">
        <v>2025</v>
      </c>
      <c r="B97" t="s">
        <v>16</v>
      </c>
      <c r="C97" t="s">
        <v>10</v>
      </c>
      <c r="D97">
        <v>3</v>
      </c>
      <c r="E97" t="s">
        <v>30</v>
      </c>
      <c r="F97">
        <v>13</v>
      </c>
      <c r="G97">
        <v>313</v>
      </c>
      <c r="H97">
        <v>428</v>
      </c>
      <c r="I97">
        <v>0.73099999999999998</v>
      </c>
      <c r="J97">
        <v>1</v>
      </c>
    </row>
    <row r="98" spans="1:10" x14ac:dyDescent="0.35">
      <c r="A98">
        <v>2025</v>
      </c>
      <c r="B98" t="s">
        <v>16</v>
      </c>
      <c r="C98" t="s">
        <v>10</v>
      </c>
      <c r="D98">
        <v>4</v>
      </c>
      <c r="E98" t="s">
        <v>21</v>
      </c>
      <c r="F98">
        <v>12</v>
      </c>
      <c r="G98">
        <v>343</v>
      </c>
      <c r="H98">
        <v>402</v>
      </c>
      <c r="I98">
        <v>0.85299999999999998</v>
      </c>
      <c r="J98">
        <v>1.538</v>
      </c>
    </row>
    <row r="99" spans="1:10" x14ac:dyDescent="0.35">
      <c r="A99">
        <v>2025</v>
      </c>
      <c r="B99" t="s">
        <v>16</v>
      </c>
      <c r="C99" t="s">
        <v>10</v>
      </c>
      <c r="D99">
        <v>5</v>
      </c>
      <c r="E99" t="s">
        <v>26</v>
      </c>
      <c r="F99">
        <v>9</v>
      </c>
      <c r="G99">
        <v>320</v>
      </c>
      <c r="H99">
        <v>397</v>
      </c>
      <c r="I99">
        <v>0.80600000000000005</v>
      </c>
      <c r="J99">
        <v>1.081</v>
      </c>
    </row>
    <row r="100" spans="1:10" x14ac:dyDescent="0.35">
      <c r="A100">
        <v>2025</v>
      </c>
      <c r="B100" t="s">
        <v>16</v>
      </c>
      <c r="C100" t="s">
        <v>10</v>
      </c>
      <c r="D100">
        <v>6</v>
      </c>
      <c r="E100" t="s">
        <v>27</v>
      </c>
      <c r="F100">
        <v>8</v>
      </c>
      <c r="G100">
        <v>287</v>
      </c>
      <c r="H100">
        <v>437</v>
      </c>
      <c r="I100">
        <v>0.65700000000000003</v>
      </c>
      <c r="J100">
        <v>0.85099999999999998</v>
      </c>
    </row>
    <row r="101" spans="1:10" x14ac:dyDescent="0.35">
      <c r="A101">
        <v>2025</v>
      </c>
      <c r="B101" t="s">
        <v>16</v>
      </c>
      <c r="C101" t="s">
        <v>10</v>
      </c>
      <c r="D101">
        <v>7</v>
      </c>
      <c r="E101" t="s">
        <v>28</v>
      </c>
      <c r="F101">
        <v>8</v>
      </c>
      <c r="G101">
        <v>273</v>
      </c>
      <c r="H101">
        <v>417</v>
      </c>
      <c r="I101">
        <v>0.65500000000000003</v>
      </c>
      <c r="J101">
        <v>0.74</v>
      </c>
    </row>
    <row r="102" spans="1:10" x14ac:dyDescent="0.35">
      <c r="A102">
        <v>2025</v>
      </c>
      <c r="B102" t="s">
        <v>16</v>
      </c>
      <c r="C102" t="s">
        <v>10</v>
      </c>
      <c r="D102">
        <v>8</v>
      </c>
      <c r="E102" t="s">
        <v>50</v>
      </c>
      <c r="F102">
        <v>6</v>
      </c>
      <c r="G102">
        <v>242</v>
      </c>
      <c r="H102">
        <v>439</v>
      </c>
      <c r="I102">
        <v>0.55100000000000005</v>
      </c>
      <c r="J102">
        <v>0.87</v>
      </c>
    </row>
    <row r="103" spans="1:10" x14ac:dyDescent="0.35">
      <c r="A103">
        <v>2025</v>
      </c>
      <c r="B103" t="s">
        <v>16</v>
      </c>
      <c r="C103" t="s">
        <v>10</v>
      </c>
      <c r="D103">
        <v>9</v>
      </c>
      <c r="E103" t="s">
        <v>33</v>
      </c>
      <c r="F103">
        <v>3</v>
      </c>
      <c r="G103">
        <v>256</v>
      </c>
      <c r="H103">
        <v>448</v>
      </c>
      <c r="I103">
        <v>0.57099999999999995</v>
      </c>
      <c r="J103">
        <v>0.8</v>
      </c>
    </row>
    <row r="104" spans="1:10" x14ac:dyDescent="0.35">
      <c r="A104">
        <v>2025</v>
      </c>
      <c r="B104" t="s">
        <v>16</v>
      </c>
      <c r="C104" t="s">
        <v>10</v>
      </c>
      <c r="D104">
        <v>10</v>
      </c>
      <c r="E104" t="s">
        <v>40</v>
      </c>
      <c r="F104">
        <v>0</v>
      </c>
      <c r="G104">
        <v>208</v>
      </c>
      <c r="H104">
        <v>442</v>
      </c>
      <c r="I104">
        <v>0.47099999999999997</v>
      </c>
      <c r="J104">
        <v>0.59199999999999997</v>
      </c>
    </row>
    <row r="105" spans="1:10" x14ac:dyDescent="0.35">
      <c r="A105">
        <v>2025</v>
      </c>
      <c r="B105" t="s">
        <v>16</v>
      </c>
      <c r="C105" t="s">
        <v>11</v>
      </c>
      <c r="D105">
        <v>1</v>
      </c>
      <c r="E105" t="s">
        <v>84</v>
      </c>
      <c r="F105">
        <v>14</v>
      </c>
      <c r="G105">
        <v>206</v>
      </c>
      <c r="H105">
        <v>373</v>
      </c>
      <c r="I105">
        <v>0.55200000000000005</v>
      </c>
      <c r="J105">
        <v>0.81100000000000005</v>
      </c>
    </row>
    <row r="106" spans="1:10" x14ac:dyDescent="0.35">
      <c r="A106">
        <v>2025</v>
      </c>
      <c r="B106" t="s">
        <v>16</v>
      </c>
      <c r="C106" t="s">
        <v>11</v>
      </c>
      <c r="D106">
        <v>2</v>
      </c>
      <c r="E106" t="s">
        <v>88</v>
      </c>
      <c r="F106">
        <v>13</v>
      </c>
      <c r="G106">
        <v>231</v>
      </c>
      <c r="H106">
        <v>341</v>
      </c>
      <c r="I106">
        <v>0.67700000000000005</v>
      </c>
      <c r="J106">
        <v>0.85699999999999998</v>
      </c>
    </row>
    <row r="107" spans="1:10" x14ac:dyDescent="0.35">
      <c r="A107">
        <v>2025</v>
      </c>
      <c r="B107" t="s">
        <v>16</v>
      </c>
      <c r="C107" t="s">
        <v>11</v>
      </c>
      <c r="D107">
        <v>3</v>
      </c>
      <c r="E107" t="s">
        <v>89</v>
      </c>
      <c r="F107">
        <v>12</v>
      </c>
      <c r="G107">
        <v>186</v>
      </c>
      <c r="H107">
        <v>382</v>
      </c>
      <c r="I107">
        <v>0.48699999999999999</v>
      </c>
      <c r="J107">
        <v>0.625</v>
      </c>
    </row>
    <row r="108" spans="1:10" x14ac:dyDescent="0.35">
      <c r="A108">
        <v>2025</v>
      </c>
      <c r="B108" t="s">
        <v>16</v>
      </c>
      <c r="C108" t="s">
        <v>11</v>
      </c>
      <c r="D108">
        <v>4</v>
      </c>
      <c r="E108" t="s">
        <v>37</v>
      </c>
      <c r="F108">
        <v>11</v>
      </c>
      <c r="G108">
        <v>191</v>
      </c>
      <c r="H108">
        <v>385</v>
      </c>
      <c r="I108">
        <v>0.496</v>
      </c>
      <c r="J108">
        <v>0.81100000000000005</v>
      </c>
    </row>
    <row r="109" spans="1:10" x14ac:dyDescent="0.35">
      <c r="A109">
        <v>2025</v>
      </c>
      <c r="B109" t="s">
        <v>16</v>
      </c>
      <c r="C109" t="s">
        <v>11</v>
      </c>
      <c r="D109">
        <v>5</v>
      </c>
      <c r="E109" t="s">
        <v>83</v>
      </c>
      <c r="F109">
        <v>10</v>
      </c>
      <c r="G109">
        <v>173</v>
      </c>
      <c r="H109">
        <v>327</v>
      </c>
      <c r="I109">
        <v>0.52900000000000003</v>
      </c>
      <c r="J109">
        <v>0.78900000000000003</v>
      </c>
    </row>
    <row r="110" spans="1:10" x14ac:dyDescent="0.35">
      <c r="A110">
        <v>2025</v>
      </c>
      <c r="B110" t="s">
        <v>16</v>
      </c>
      <c r="C110" t="s">
        <v>11</v>
      </c>
      <c r="D110">
        <v>6</v>
      </c>
      <c r="E110" t="s">
        <v>49</v>
      </c>
      <c r="F110">
        <v>6</v>
      </c>
      <c r="G110">
        <v>169</v>
      </c>
      <c r="H110">
        <v>386</v>
      </c>
      <c r="I110">
        <v>0.438</v>
      </c>
      <c r="J110">
        <v>0.63800000000000001</v>
      </c>
    </row>
    <row r="111" spans="1:10" x14ac:dyDescent="0.35">
      <c r="A111">
        <v>2025</v>
      </c>
      <c r="B111" t="s">
        <v>16</v>
      </c>
      <c r="C111" t="s">
        <v>11</v>
      </c>
      <c r="D111">
        <v>7</v>
      </c>
      <c r="E111" t="s">
        <v>41</v>
      </c>
      <c r="F111">
        <v>4</v>
      </c>
      <c r="G111">
        <v>159</v>
      </c>
      <c r="H111">
        <v>393</v>
      </c>
      <c r="I111">
        <v>0.40500000000000003</v>
      </c>
      <c r="J111">
        <v>0.5</v>
      </c>
    </row>
    <row r="112" spans="1:10" x14ac:dyDescent="0.35">
      <c r="A112">
        <v>2025</v>
      </c>
      <c r="B112" t="s">
        <v>16</v>
      </c>
      <c r="C112" t="s">
        <v>11</v>
      </c>
      <c r="D112">
        <v>8</v>
      </c>
      <c r="E112" t="s">
        <v>54</v>
      </c>
      <c r="F112">
        <v>2</v>
      </c>
      <c r="G112">
        <v>142</v>
      </c>
      <c r="H112">
        <v>371</v>
      </c>
      <c r="I112">
        <v>0.38300000000000001</v>
      </c>
      <c r="J112">
        <v>0.52</v>
      </c>
    </row>
    <row r="113" spans="1:10" x14ac:dyDescent="0.35">
      <c r="A113">
        <v>2025</v>
      </c>
      <c r="B113" t="s">
        <v>16</v>
      </c>
      <c r="C113" t="s">
        <v>11</v>
      </c>
      <c r="D113">
        <v>9</v>
      </c>
      <c r="E113" t="s">
        <v>90</v>
      </c>
      <c r="F113">
        <v>0</v>
      </c>
      <c r="G113">
        <v>111</v>
      </c>
      <c r="H113">
        <v>382</v>
      </c>
      <c r="I113">
        <v>0.29099999999999998</v>
      </c>
      <c r="J113">
        <v>0.57099999999999995</v>
      </c>
    </row>
    <row r="114" spans="1:10" x14ac:dyDescent="0.35">
      <c r="A114">
        <v>2025</v>
      </c>
      <c r="B114" t="s">
        <v>16</v>
      </c>
      <c r="C114" t="s">
        <v>15</v>
      </c>
      <c r="D114">
        <v>1</v>
      </c>
      <c r="E114" t="s">
        <v>35</v>
      </c>
      <c r="F114">
        <v>16</v>
      </c>
      <c r="G114">
        <v>170</v>
      </c>
      <c r="H114">
        <v>384</v>
      </c>
      <c r="I114">
        <v>0.443</v>
      </c>
      <c r="J114">
        <v>0.58099999999999996</v>
      </c>
    </row>
    <row r="115" spans="1:10" x14ac:dyDescent="0.35">
      <c r="A115">
        <v>2025</v>
      </c>
      <c r="B115" t="s">
        <v>16</v>
      </c>
      <c r="C115" t="s">
        <v>15</v>
      </c>
      <c r="D115">
        <v>2</v>
      </c>
      <c r="E115" t="s">
        <v>39</v>
      </c>
      <c r="F115">
        <v>10</v>
      </c>
      <c r="G115">
        <v>159</v>
      </c>
      <c r="H115">
        <v>370</v>
      </c>
      <c r="I115">
        <v>0.43</v>
      </c>
      <c r="J115">
        <v>0.69399999999999995</v>
      </c>
    </row>
    <row r="116" spans="1:10" x14ac:dyDescent="0.35">
      <c r="A116">
        <v>2025</v>
      </c>
      <c r="B116" t="s">
        <v>16</v>
      </c>
      <c r="C116" t="s">
        <v>15</v>
      </c>
      <c r="D116">
        <v>3</v>
      </c>
      <c r="E116" t="s">
        <v>42</v>
      </c>
      <c r="F116">
        <v>10</v>
      </c>
      <c r="G116">
        <v>152</v>
      </c>
      <c r="H116">
        <v>387</v>
      </c>
      <c r="I116">
        <v>0.39300000000000002</v>
      </c>
      <c r="J116">
        <v>0.52100000000000002</v>
      </c>
    </row>
    <row r="117" spans="1:10" x14ac:dyDescent="0.35">
      <c r="A117">
        <v>2025</v>
      </c>
      <c r="B117" t="s">
        <v>16</v>
      </c>
      <c r="C117" t="s">
        <v>15</v>
      </c>
      <c r="D117">
        <v>4</v>
      </c>
      <c r="E117" t="s">
        <v>52</v>
      </c>
      <c r="F117">
        <v>10</v>
      </c>
      <c r="G117">
        <v>146</v>
      </c>
      <c r="H117">
        <v>398</v>
      </c>
      <c r="I117">
        <v>0.36699999999999999</v>
      </c>
      <c r="J117">
        <v>0.52100000000000002</v>
      </c>
    </row>
    <row r="118" spans="1:10" x14ac:dyDescent="0.35">
      <c r="A118">
        <v>2025</v>
      </c>
      <c r="B118" t="s">
        <v>16</v>
      </c>
      <c r="C118" t="s">
        <v>15</v>
      </c>
      <c r="D118">
        <v>5</v>
      </c>
      <c r="E118" t="s">
        <v>38</v>
      </c>
      <c r="F118">
        <v>8</v>
      </c>
      <c r="G118">
        <v>137</v>
      </c>
      <c r="H118">
        <v>386</v>
      </c>
      <c r="I118">
        <v>0.35499999999999998</v>
      </c>
      <c r="J118">
        <v>0.47399999999999998</v>
      </c>
    </row>
    <row r="119" spans="1:10" x14ac:dyDescent="0.35">
      <c r="A119">
        <v>2025</v>
      </c>
      <c r="B119" t="s">
        <v>16</v>
      </c>
      <c r="C119" t="s">
        <v>15</v>
      </c>
      <c r="D119">
        <v>6</v>
      </c>
      <c r="E119" t="s">
        <v>92</v>
      </c>
      <c r="F119">
        <v>6</v>
      </c>
      <c r="G119">
        <v>144</v>
      </c>
      <c r="H119">
        <v>381</v>
      </c>
      <c r="I119">
        <v>0.378</v>
      </c>
      <c r="J119">
        <v>0.54300000000000004</v>
      </c>
    </row>
    <row r="120" spans="1:10" x14ac:dyDescent="0.35">
      <c r="A120">
        <v>2025</v>
      </c>
      <c r="B120" t="s">
        <v>16</v>
      </c>
      <c r="C120" t="s">
        <v>15</v>
      </c>
      <c r="D120">
        <v>7</v>
      </c>
      <c r="E120" t="s">
        <v>44</v>
      </c>
      <c r="F120">
        <v>4</v>
      </c>
      <c r="G120">
        <v>120</v>
      </c>
      <c r="H120">
        <v>394</v>
      </c>
      <c r="I120">
        <v>0.30499999999999999</v>
      </c>
      <c r="J120">
        <v>0.46</v>
      </c>
    </row>
    <row r="121" spans="1:10" x14ac:dyDescent="0.35">
      <c r="A121">
        <v>2025</v>
      </c>
      <c r="B121" t="s">
        <v>16</v>
      </c>
      <c r="C121" t="s">
        <v>15</v>
      </c>
      <c r="D121">
        <v>8</v>
      </c>
      <c r="E121" t="s">
        <v>57</v>
      </c>
      <c r="F121">
        <v>4</v>
      </c>
      <c r="G121">
        <v>104</v>
      </c>
      <c r="H121">
        <v>400</v>
      </c>
      <c r="I121">
        <v>0.26</v>
      </c>
      <c r="J121">
        <v>0.36</v>
      </c>
    </row>
    <row r="122" spans="1:10" x14ac:dyDescent="0.35">
      <c r="A122">
        <v>2025</v>
      </c>
      <c r="B122" t="s">
        <v>16</v>
      </c>
      <c r="C122" t="s">
        <v>15</v>
      </c>
      <c r="D122">
        <v>9</v>
      </c>
      <c r="E122" t="s">
        <v>55</v>
      </c>
      <c r="F122">
        <v>4</v>
      </c>
      <c r="G122">
        <v>93</v>
      </c>
      <c r="H122">
        <v>400</v>
      </c>
      <c r="I122">
        <v>0.23300000000000001</v>
      </c>
      <c r="J122">
        <v>0.34</v>
      </c>
    </row>
    <row r="123" spans="1:10" x14ac:dyDescent="0.35">
      <c r="A123">
        <v>2024</v>
      </c>
      <c r="B123" t="s">
        <v>8</v>
      </c>
      <c r="C123" t="s">
        <v>9</v>
      </c>
      <c r="D123">
        <v>1</v>
      </c>
      <c r="E123" t="s">
        <v>17</v>
      </c>
      <c r="F123">
        <v>22</v>
      </c>
      <c r="G123">
        <v>239</v>
      </c>
      <c r="H123">
        <v>503</v>
      </c>
      <c r="I123">
        <f>G123/H123</f>
        <v>0.47514910536779326</v>
      </c>
      <c r="J123">
        <v>0.8</v>
      </c>
    </row>
    <row r="124" spans="1:10" x14ac:dyDescent="0.35">
      <c r="A124">
        <v>2024</v>
      </c>
      <c r="B124" t="s">
        <v>8</v>
      </c>
      <c r="C124" t="s">
        <v>9</v>
      </c>
      <c r="D124">
        <v>2</v>
      </c>
      <c r="E124" t="s">
        <v>18</v>
      </c>
      <c r="F124">
        <v>20</v>
      </c>
      <c r="G124">
        <v>218</v>
      </c>
      <c r="H124">
        <v>514</v>
      </c>
      <c r="I124">
        <f t="shared" ref="I124:I135" si="0">G124/H124</f>
        <v>0.42412451361867703</v>
      </c>
      <c r="J124">
        <v>0.68899999999999995</v>
      </c>
    </row>
    <row r="125" spans="1:10" x14ac:dyDescent="0.35">
      <c r="A125">
        <v>2024</v>
      </c>
      <c r="B125" t="s">
        <v>8</v>
      </c>
      <c r="C125" t="s">
        <v>9</v>
      </c>
      <c r="D125">
        <v>3</v>
      </c>
      <c r="E125" t="s">
        <v>19</v>
      </c>
      <c r="F125">
        <v>16</v>
      </c>
      <c r="G125">
        <v>218</v>
      </c>
      <c r="H125">
        <v>519</v>
      </c>
      <c r="I125">
        <f t="shared" si="0"/>
        <v>0.42003853564547206</v>
      </c>
      <c r="J125">
        <v>0.58799999999999997</v>
      </c>
    </row>
    <row r="126" spans="1:10" x14ac:dyDescent="0.35">
      <c r="A126">
        <v>2024</v>
      </c>
      <c r="B126" t="s">
        <v>8</v>
      </c>
      <c r="C126" t="s">
        <v>9</v>
      </c>
      <c r="D126">
        <v>4</v>
      </c>
      <c r="E126" t="s">
        <v>20</v>
      </c>
      <c r="F126">
        <v>14</v>
      </c>
      <c r="G126">
        <v>184</v>
      </c>
      <c r="H126">
        <v>527</v>
      </c>
      <c r="I126">
        <f t="shared" si="0"/>
        <v>0.34914611005692597</v>
      </c>
      <c r="J126">
        <v>0.60599999999999998</v>
      </c>
    </row>
    <row r="127" spans="1:10" x14ac:dyDescent="0.35">
      <c r="A127">
        <v>2024</v>
      </c>
      <c r="B127" t="s">
        <v>8</v>
      </c>
      <c r="C127" t="s">
        <v>9</v>
      </c>
      <c r="D127">
        <v>5</v>
      </c>
      <c r="E127" t="s">
        <v>21</v>
      </c>
      <c r="F127">
        <v>14</v>
      </c>
      <c r="G127">
        <v>191</v>
      </c>
      <c r="H127">
        <v>557</v>
      </c>
      <c r="I127">
        <f t="shared" si="0"/>
        <v>0.34290843806104127</v>
      </c>
      <c r="J127">
        <v>0.45600000000000002</v>
      </c>
    </row>
    <row r="128" spans="1:10" x14ac:dyDescent="0.35">
      <c r="A128">
        <v>2024</v>
      </c>
      <c r="B128" t="s">
        <v>8</v>
      </c>
      <c r="C128" t="s">
        <v>9</v>
      </c>
      <c r="D128">
        <v>6</v>
      </c>
      <c r="E128" t="s">
        <v>22</v>
      </c>
      <c r="F128">
        <v>14</v>
      </c>
      <c r="G128">
        <v>171</v>
      </c>
      <c r="H128">
        <v>564</v>
      </c>
      <c r="I128">
        <f t="shared" si="0"/>
        <v>0.30319148936170215</v>
      </c>
      <c r="J128">
        <v>0.57099999999999995</v>
      </c>
    </row>
    <row r="129" spans="1:10" x14ac:dyDescent="0.35">
      <c r="A129">
        <v>2024</v>
      </c>
      <c r="B129" t="s">
        <v>8</v>
      </c>
      <c r="C129" t="s">
        <v>9</v>
      </c>
      <c r="D129">
        <v>7</v>
      </c>
      <c r="E129" t="s">
        <v>23</v>
      </c>
      <c r="F129">
        <v>13</v>
      </c>
      <c r="G129">
        <v>208</v>
      </c>
      <c r="H129">
        <v>542</v>
      </c>
      <c r="I129">
        <f t="shared" si="0"/>
        <v>0.3837638376383764</v>
      </c>
      <c r="J129">
        <v>0.51200000000000001</v>
      </c>
    </row>
    <row r="130" spans="1:10" x14ac:dyDescent="0.35">
      <c r="A130">
        <v>2024</v>
      </c>
      <c r="B130" t="s">
        <v>8</v>
      </c>
      <c r="C130" t="s">
        <v>9</v>
      </c>
      <c r="D130">
        <v>8</v>
      </c>
      <c r="E130" t="s">
        <v>24</v>
      </c>
      <c r="F130">
        <v>12</v>
      </c>
      <c r="G130">
        <v>183</v>
      </c>
      <c r="H130">
        <v>539</v>
      </c>
      <c r="I130">
        <f t="shared" si="0"/>
        <v>0.33951762523191092</v>
      </c>
      <c r="J130">
        <v>0.66600000000000004</v>
      </c>
    </row>
    <row r="131" spans="1:10" x14ac:dyDescent="0.35">
      <c r="A131">
        <v>2024</v>
      </c>
      <c r="B131" t="s">
        <v>8</v>
      </c>
      <c r="C131" t="s">
        <v>9</v>
      </c>
      <c r="D131">
        <v>9</v>
      </c>
      <c r="E131" t="s">
        <v>25</v>
      </c>
      <c r="F131">
        <v>9</v>
      </c>
      <c r="G131">
        <v>154</v>
      </c>
      <c r="H131">
        <v>543</v>
      </c>
      <c r="I131">
        <f t="shared" si="0"/>
        <v>0.28360957642725598</v>
      </c>
      <c r="J131">
        <v>0.44400000000000001</v>
      </c>
    </row>
    <row r="132" spans="1:10" x14ac:dyDescent="0.35">
      <c r="A132">
        <v>2024</v>
      </c>
      <c r="B132" t="s">
        <v>8</v>
      </c>
      <c r="C132" t="s">
        <v>9</v>
      </c>
      <c r="D132">
        <v>10</v>
      </c>
      <c r="E132" t="s">
        <v>26</v>
      </c>
      <c r="F132">
        <v>8</v>
      </c>
      <c r="G132">
        <v>131</v>
      </c>
      <c r="H132">
        <v>579</v>
      </c>
      <c r="I132">
        <f t="shared" si="0"/>
        <v>0.22625215889464595</v>
      </c>
      <c r="J132">
        <v>0.40799999999999997</v>
      </c>
    </row>
    <row r="133" spans="1:10" x14ac:dyDescent="0.35">
      <c r="A133">
        <v>2024</v>
      </c>
      <c r="B133" t="s">
        <v>8</v>
      </c>
      <c r="C133" t="s">
        <v>9</v>
      </c>
      <c r="D133">
        <v>11</v>
      </c>
      <c r="E133" t="s">
        <v>27</v>
      </c>
      <c r="F133">
        <v>6</v>
      </c>
      <c r="G133">
        <v>128</v>
      </c>
      <c r="H133">
        <v>577</v>
      </c>
      <c r="I133">
        <f t="shared" si="0"/>
        <v>0.22183708838821489</v>
      </c>
      <c r="J133">
        <v>0.36</v>
      </c>
    </row>
    <row r="134" spans="1:10" x14ac:dyDescent="0.35">
      <c r="A134">
        <v>2024</v>
      </c>
      <c r="B134" t="s">
        <v>8</v>
      </c>
      <c r="C134" t="s">
        <v>9</v>
      </c>
      <c r="D134">
        <v>12</v>
      </c>
      <c r="E134" t="s">
        <v>28</v>
      </c>
      <c r="F134">
        <v>6</v>
      </c>
      <c r="G134">
        <v>117</v>
      </c>
      <c r="H134">
        <v>549</v>
      </c>
      <c r="I134">
        <f t="shared" si="0"/>
        <v>0.21311475409836064</v>
      </c>
      <c r="J134">
        <v>0.36</v>
      </c>
    </row>
    <row r="135" spans="1:10" x14ac:dyDescent="0.35">
      <c r="A135">
        <v>2024</v>
      </c>
      <c r="B135" t="s">
        <v>8</v>
      </c>
      <c r="C135" t="s">
        <v>9</v>
      </c>
      <c r="D135">
        <v>13</v>
      </c>
      <c r="E135" t="s">
        <v>29</v>
      </c>
      <c r="F135">
        <v>2</v>
      </c>
      <c r="G135">
        <v>107</v>
      </c>
      <c r="H135">
        <v>568</v>
      </c>
      <c r="I135">
        <f t="shared" si="0"/>
        <v>0.18838028169014084</v>
      </c>
      <c r="J135">
        <v>0.3</v>
      </c>
    </row>
    <row r="136" spans="1:10" x14ac:dyDescent="0.35">
      <c r="A136">
        <v>2024</v>
      </c>
      <c r="B136" t="s">
        <v>8</v>
      </c>
      <c r="C136" t="s">
        <v>10</v>
      </c>
      <c r="D136">
        <v>1</v>
      </c>
      <c r="E136" t="s">
        <v>30</v>
      </c>
      <c r="F136">
        <v>16</v>
      </c>
      <c r="G136">
        <v>115</v>
      </c>
      <c r="H136">
        <v>424</v>
      </c>
      <c r="I136">
        <v>0.27122641509433965</v>
      </c>
      <c r="J136">
        <v>0.375</v>
      </c>
    </row>
    <row r="137" spans="1:10" x14ac:dyDescent="0.35">
      <c r="A137">
        <v>2024</v>
      </c>
      <c r="B137" t="s">
        <v>8</v>
      </c>
      <c r="C137" t="s">
        <v>10</v>
      </c>
      <c r="D137">
        <v>2</v>
      </c>
      <c r="E137" t="s">
        <v>31</v>
      </c>
      <c r="F137">
        <v>13</v>
      </c>
      <c r="G137">
        <v>101</v>
      </c>
      <c r="H137">
        <v>444</v>
      </c>
      <c r="I137">
        <v>0.22747747747747749</v>
      </c>
      <c r="J137">
        <v>0.28000000000000003</v>
      </c>
    </row>
    <row r="138" spans="1:10" x14ac:dyDescent="0.35">
      <c r="A138">
        <v>2024</v>
      </c>
      <c r="B138" t="s">
        <v>8</v>
      </c>
      <c r="C138" t="s">
        <v>10</v>
      </c>
      <c r="D138">
        <v>3</v>
      </c>
      <c r="E138" t="s">
        <v>32</v>
      </c>
      <c r="F138">
        <v>12</v>
      </c>
      <c r="G138">
        <v>109</v>
      </c>
      <c r="H138">
        <v>438</v>
      </c>
      <c r="I138">
        <v>0.24885844748858446</v>
      </c>
      <c r="J138">
        <v>0.36499999999999999</v>
      </c>
    </row>
    <row r="139" spans="1:10" x14ac:dyDescent="0.35">
      <c r="A139">
        <v>2024</v>
      </c>
      <c r="B139" t="s">
        <v>8</v>
      </c>
      <c r="C139" t="s">
        <v>10</v>
      </c>
      <c r="D139">
        <v>4</v>
      </c>
      <c r="E139" t="s">
        <v>33</v>
      </c>
      <c r="F139">
        <v>10</v>
      </c>
      <c r="G139">
        <v>91</v>
      </c>
      <c r="H139">
        <v>449</v>
      </c>
      <c r="I139">
        <v>0.20267260579064589</v>
      </c>
      <c r="J139">
        <v>0.3</v>
      </c>
    </row>
    <row r="140" spans="1:10" x14ac:dyDescent="0.35">
      <c r="A140">
        <v>2024</v>
      </c>
      <c r="B140" t="s">
        <v>8</v>
      </c>
      <c r="C140" t="s">
        <v>10</v>
      </c>
      <c r="D140">
        <v>5</v>
      </c>
      <c r="E140" t="s">
        <v>34</v>
      </c>
      <c r="F140">
        <v>9</v>
      </c>
      <c r="G140">
        <v>87</v>
      </c>
      <c r="H140">
        <v>430</v>
      </c>
      <c r="I140">
        <v>0.20232558139534884</v>
      </c>
      <c r="J140">
        <v>0.38400000000000001</v>
      </c>
    </row>
    <row r="141" spans="1:10" x14ac:dyDescent="0.35">
      <c r="A141">
        <v>2024</v>
      </c>
      <c r="B141" t="s">
        <v>8</v>
      </c>
      <c r="C141" t="s">
        <v>10</v>
      </c>
      <c r="D141">
        <v>6</v>
      </c>
      <c r="E141" t="s">
        <v>35</v>
      </c>
      <c r="F141">
        <v>8</v>
      </c>
      <c r="G141">
        <v>84</v>
      </c>
      <c r="H141">
        <v>450</v>
      </c>
      <c r="I141">
        <v>0.18666666666666668</v>
      </c>
      <c r="J141">
        <v>0.3</v>
      </c>
    </row>
    <row r="142" spans="1:10" x14ac:dyDescent="0.35">
      <c r="A142">
        <v>2024</v>
      </c>
      <c r="B142" t="s">
        <v>8</v>
      </c>
      <c r="C142" t="s">
        <v>10</v>
      </c>
      <c r="D142">
        <v>7</v>
      </c>
      <c r="E142" t="s">
        <v>54</v>
      </c>
      <c r="F142">
        <v>7</v>
      </c>
      <c r="G142">
        <v>60</v>
      </c>
      <c r="H142">
        <v>443</v>
      </c>
      <c r="I142">
        <v>0.13544018058690746</v>
      </c>
      <c r="J142">
        <v>0.24</v>
      </c>
    </row>
    <row r="143" spans="1:10" x14ac:dyDescent="0.35">
      <c r="A143">
        <v>2024</v>
      </c>
      <c r="B143" t="s">
        <v>8</v>
      </c>
      <c r="C143" t="s">
        <v>10</v>
      </c>
      <c r="D143">
        <v>8</v>
      </c>
      <c r="E143" t="s">
        <v>36</v>
      </c>
      <c r="F143">
        <v>6</v>
      </c>
      <c r="G143">
        <v>83</v>
      </c>
      <c r="H143">
        <v>435</v>
      </c>
      <c r="I143">
        <v>0.19080459770114944</v>
      </c>
      <c r="J143">
        <v>0.3</v>
      </c>
    </row>
    <row r="144" spans="1:10" x14ac:dyDescent="0.35">
      <c r="A144">
        <v>2024</v>
      </c>
      <c r="B144" t="s">
        <v>8</v>
      </c>
      <c r="C144" t="s">
        <v>10</v>
      </c>
      <c r="D144">
        <v>9</v>
      </c>
      <c r="E144" t="s">
        <v>48</v>
      </c>
      <c r="F144">
        <v>5</v>
      </c>
      <c r="G144">
        <v>68</v>
      </c>
      <c r="H144">
        <v>424</v>
      </c>
      <c r="I144">
        <v>0.16037735849056603</v>
      </c>
      <c r="J144">
        <v>0.24</v>
      </c>
    </row>
    <row r="145" spans="1:10" x14ac:dyDescent="0.35">
      <c r="A145">
        <v>2024</v>
      </c>
      <c r="B145" t="s">
        <v>8</v>
      </c>
      <c r="C145" t="s">
        <v>10</v>
      </c>
      <c r="D145">
        <v>10</v>
      </c>
      <c r="E145" t="s">
        <v>37</v>
      </c>
      <c r="F145">
        <v>4</v>
      </c>
      <c r="G145">
        <v>78</v>
      </c>
      <c r="H145">
        <v>445</v>
      </c>
      <c r="I145">
        <v>0.1752808988764045</v>
      </c>
      <c r="J145">
        <v>0.24</v>
      </c>
    </row>
    <row r="146" spans="1:10" x14ac:dyDescent="0.35">
      <c r="A146">
        <v>2024</v>
      </c>
      <c r="B146" t="s">
        <v>8</v>
      </c>
      <c r="C146" t="s">
        <v>11</v>
      </c>
      <c r="D146">
        <v>1</v>
      </c>
      <c r="E146" t="s">
        <v>38</v>
      </c>
      <c r="F146">
        <v>15</v>
      </c>
      <c r="G146">
        <v>62</v>
      </c>
      <c r="H146">
        <v>438</v>
      </c>
      <c r="I146">
        <v>0.14155251141552511</v>
      </c>
      <c r="J146">
        <v>0.18</v>
      </c>
    </row>
    <row r="147" spans="1:10" x14ac:dyDescent="0.35">
      <c r="A147">
        <v>2024</v>
      </c>
      <c r="B147" t="s">
        <v>8</v>
      </c>
      <c r="C147" t="s">
        <v>11</v>
      </c>
      <c r="D147">
        <v>2</v>
      </c>
      <c r="E147" t="s">
        <v>39</v>
      </c>
      <c r="F147">
        <v>14</v>
      </c>
      <c r="G147">
        <v>72</v>
      </c>
      <c r="H147">
        <v>408</v>
      </c>
      <c r="I147">
        <v>0.17647058823529413</v>
      </c>
      <c r="J147">
        <v>0.41599999999999998</v>
      </c>
    </row>
    <row r="148" spans="1:10" x14ac:dyDescent="0.35">
      <c r="A148">
        <v>2024</v>
      </c>
      <c r="B148" t="s">
        <v>8</v>
      </c>
      <c r="C148" t="s">
        <v>11</v>
      </c>
      <c r="D148">
        <v>3</v>
      </c>
      <c r="E148" t="s">
        <v>40</v>
      </c>
      <c r="F148">
        <v>14</v>
      </c>
      <c r="G148">
        <v>72</v>
      </c>
      <c r="H148">
        <v>418</v>
      </c>
      <c r="I148">
        <v>0.17224880382775121</v>
      </c>
      <c r="J148">
        <v>0.33300000000000002</v>
      </c>
    </row>
    <row r="149" spans="1:10" x14ac:dyDescent="0.35">
      <c r="A149">
        <v>2024</v>
      </c>
      <c r="B149" t="s">
        <v>8</v>
      </c>
      <c r="C149" t="s">
        <v>11</v>
      </c>
      <c r="D149">
        <v>4</v>
      </c>
      <c r="E149" t="s">
        <v>41</v>
      </c>
      <c r="F149">
        <v>12</v>
      </c>
      <c r="G149">
        <v>61</v>
      </c>
      <c r="H149">
        <v>430</v>
      </c>
      <c r="I149">
        <v>0.14186046511627906</v>
      </c>
      <c r="J149">
        <v>0.2</v>
      </c>
    </row>
    <row r="150" spans="1:10" x14ac:dyDescent="0.35">
      <c r="A150">
        <v>2024</v>
      </c>
      <c r="B150" t="s">
        <v>8</v>
      </c>
      <c r="C150" t="s">
        <v>11</v>
      </c>
      <c r="D150">
        <v>5</v>
      </c>
      <c r="E150" t="s">
        <v>42</v>
      </c>
      <c r="F150">
        <v>11</v>
      </c>
      <c r="G150">
        <v>51</v>
      </c>
      <c r="H150">
        <v>418</v>
      </c>
      <c r="I150">
        <v>0.12200956937799043</v>
      </c>
      <c r="J150">
        <v>0.22700000000000001</v>
      </c>
    </row>
    <row r="151" spans="1:10" x14ac:dyDescent="0.35">
      <c r="A151">
        <v>2024</v>
      </c>
      <c r="B151" t="s">
        <v>8</v>
      </c>
      <c r="C151" t="s">
        <v>11</v>
      </c>
      <c r="D151">
        <v>6</v>
      </c>
      <c r="E151" t="s">
        <v>52</v>
      </c>
      <c r="F151">
        <v>8</v>
      </c>
      <c r="G151">
        <v>51</v>
      </c>
      <c r="H151">
        <v>434</v>
      </c>
      <c r="I151">
        <v>0.11751152073732719</v>
      </c>
      <c r="J151">
        <v>0.20499999999999999</v>
      </c>
    </row>
    <row r="152" spans="1:10" x14ac:dyDescent="0.35">
      <c r="A152">
        <v>2024</v>
      </c>
      <c r="B152" t="s">
        <v>8</v>
      </c>
      <c r="C152" t="s">
        <v>11</v>
      </c>
      <c r="D152">
        <v>7</v>
      </c>
      <c r="E152" t="s">
        <v>57</v>
      </c>
      <c r="F152">
        <v>6</v>
      </c>
      <c r="G152">
        <v>49</v>
      </c>
      <c r="H152">
        <v>450</v>
      </c>
      <c r="I152">
        <v>0.10888888888888888</v>
      </c>
      <c r="J152">
        <v>0.16</v>
      </c>
    </row>
    <row r="153" spans="1:10" x14ac:dyDescent="0.35">
      <c r="A153">
        <v>2024</v>
      </c>
      <c r="B153" t="s">
        <v>8</v>
      </c>
      <c r="C153" t="s">
        <v>11</v>
      </c>
      <c r="D153">
        <v>8</v>
      </c>
      <c r="E153" t="s">
        <v>55</v>
      </c>
      <c r="F153">
        <v>4</v>
      </c>
      <c r="G153">
        <v>44</v>
      </c>
      <c r="H153">
        <v>444</v>
      </c>
      <c r="I153">
        <v>9.90990990990991E-2</v>
      </c>
      <c r="J153">
        <v>0.18099999999999999</v>
      </c>
    </row>
    <row r="154" spans="1:10" x14ac:dyDescent="0.35">
      <c r="A154">
        <v>2024</v>
      </c>
      <c r="B154" t="s">
        <v>8</v>
      </c>
      <c r="C154" t="s">
        <v>11</v>
      </c>
      <c r="D154">
        <v>9</v>
      </c>
      <c r="E154" t="s">
        <v>43</v>
      </c>
      <c r="F154">
        <v>4</v>
      </c>
      <c r="G154">
        <v>41</v>
      </c>
      <c r="H154">
        <v>450</v>
      </c>
      <c r="I154">
        <v>9.1111111111111115E-2</v>
      </c>
      <c r="J154">
        <v>0.14000000000000001</v>
      </c>
    </row>
    <row r="155" spans="1:10" x14ac:dyDescent="0.35">
      <c r="A155">
        <v>2024</v>
      </c>
      <c r="B155" t="s">
        <v>8</v>
      </c>
      <c r="C155" t="s">
        <v>11</v>
      </c>
      <c r="D155">
        <v>10</v>
      </c>
      <c r="E155" t="s">
        <v>44</v>
      </c>
      <c r="F155">
        <v>2</v>
      </c>
      <c r="G155">
        <v>40</v>
      </c>
      <c r="H155">
        <v>450</v>
      </c>
      <c r="I155">
        <v>8.8888888888888892E-2</v>
      </c>
      <c r="J155">
        <v>0.16</v>
      </c>
    </row>
    <row r="156" spans="1:10" x14ac:dyDescent="0.35">
      <c r="A156">
        <v>2024</v>
      </c>
      <c r="B156" t="s">
        <v>16</v>
      </c>
      <c r="C156" t="s">
        <v>9</v>
      </c>
      <c r="D156">
        <v>1</v>
      </c>
      <c r="E156" t="s">
        <v>45</v>
      </c>
      <c r="F156">
        <v>24</v>
      </c>
      <c r="G156">
        <v>582</v>
      </c>
      <c r="H156">
        <v>513</v>
      </c>
      <c r="I156">
        <v>1.1345029239766082</v>
      </c>
      <c r="J156">
        <v>1.6666666666666667</v>
      </c>
    </row>
    <row r="157" spans="1:10" x14ac:dyDescent="0.35">
      <c r="A157">
        <v>2024</v>
      </c>
      <c r="B157" t="s">
        <v>16</v>
      </c>
      <c r="C157" t="s">
        <v>9</v>
      </c>
      <c r="D157">
        <v>2</v>
      </c>
      <c r="E157" t="s">
        <v>19</v>
      </c>
      <c r="F157">
        <v>22</v>
      </c>
      <c r="G157">
        <v>575</v>
      </c>
      <c r="H157">
        <v>436</v>
      </c>
      <c r="I157">
        <v>1.3188073394495412</v>
      </c>
      <c r="J157">
        <v>2.3809523809523809</v>
      </c>
    </row>
    <row r="158" spans="1:10" x14ac:dyDescent="0.35">
      <c r="A158">
        <v>2024</v>
      </c>
      <c r="B158" t="s">
        <v>16</v>
      </c>
      <c r="C158" t="s">
        <v>9</v>
      </c>
      <c r="D158">
        <v>3</v>
      </c>
      <c r="E158" t="s">
        <v>18</v>
      </c>
      <c r="F158">
        <v>14</v>
      </c>
      <c r="G158">
        <v>557</v>
      </c>
      <c r="H158">
        <v>493</v>
      </c>
      <c r="I158">
        <v>1.1298174442190669</v>
      </c>
      <c r="J158">
        <v>1.6666666666666667</v>
      </c>
    </row>
    <row r="159" spans="1:10" x14ac:dyDescent="0.35">
      <c r="A159">
        <v>2024</v>
      </c>
      <c r="B159" t="s">
        <v>16</v>
      </c>
      <c r="C159" t="s">
        <v>9</v>
      </c>
      <c r="D159">
        <v>4</v>
      </c>
      <c r="E159" t="s">
        <v>20</v>
      </c>
      <c r="F159">
        <v>14</v>
      </c>
      <c r="G159">
        <v>543</v>
      </c>
      <c r="H159">
        <v>524</v>
      </c>
      <c r="I159">
        <v>1.0362595419847329</v>
      </c>
      <c r="J159">
        <v>1.3513513513513513</v>
      </c>
    </row>
    <row r="160" spans="1:10" x14ac:dyDescent="0.35">
      <c r="A160">
        <v>2024</v>
      </c>
      <c r="B160" t="s">
        <v>16</v>
      </c>
      <c r="C160" t="s">
        <v>9</v>
      </c>
      <c r="D160">
        <v>5</v>
      </c>
      <c r="E160" t="s">
        <v>46</v>
      </c>
      <c r="F160">
        <v>12</v>
      </c>
      <c r="G160">
        <v>534</v>
      </c>
      <c r="H160">
        <v>530</v>
      </c>
      <c r="I160">
        <v>1.0075471698113208</v>
      </c>
      <c r="J160">
        <v>1.5151515151515151</v>
      </c>
    </row>
    <row r="161" spans="1:10" x14ac:dyDescent="0.35">
      <c r="A161">
        <v>2024</v>
      </c>
      <c r="B161" t="s">
        <v>16</v>
      </c>
      <c r="C161" t="s">
        <v>9</v>
      </c>
      <c r="D161">
        <v>6</v>
      </c>
      <c r="E161" t="s">
        <v>17</v>
      </c>
      <c r="F161">
        <v>12</v>
      </c>
      <c r="G161">
        <v>489</v>
      </c>
      <c r="H161">
        <v>524</v>
      </c>
      <c r="I161">
        <v>0.93320610687022898</v>
      </c>
      <c r="J161">
        <v>1.3142857142857143</v>
      </c>
    </row>
    <row r="162" spans="1:10" x14ac:dyDescent="0.35">
      <c r="A162">
        <v>2024</v>
      </c>
      <c r="B162" t="s">
        <v>16</v>
      </c>
      <c r="C162" t="s">
        <v>9</v>
      </c>
      <c r="D162">
        <v>7</v>
      </c>
      <c r="E162" t="s">
        <v>25</v>
      </c>
      <c r="F162">
        <v>12</v>
      </c>
      <c r="G162">
        <v>513</v>
      </c>
      <c r="H162">
        <v>551</v>
      </c>
      <c r="I162">
        <v>0.93103448275862066</v>
      </c>
      <c r="J162">
        <v>1.1627906976744187</v>
      </c>
    </row>
    <row r="163" spans="1:10" x14ac:dyDescent="0.35">
      <c r="A163">
        <v>2024</v>
      </c>
      <c r="B163" t="s">
        <v>16</v>
      </c>
      <c r="C163" t="s">
        <v>9</v>
      </c>
      <c r="D163">
        <v>8</v>
      </c>
      <c r="E163" t="s">
        <v>24</v>
      </c>
      <c r="F163">
        <v>10</v>
      </c>
      <c r="G163">
        <v>507</v>
      </c>
      <c r="H163">
        <v>580</v>
      </c>
      <c r="I163">
        <v>0.87413793103448278</v>
      </c>
      <c r="J163">
        <v>1.1627906976744187</v>
      </c>
    </row>
    <row r="164" spans="1:10" x14ac:dyDescent="0.35">
      <c r="A164">
        <v>2024</v>
      </c>
      <c r="B164" t="s">
        <v>16</v>
      </c>
      <c r="C164" t="s">
        <v>9</v>
      </c>
      <c r="D164">
        <v>9</v>
      </c>
      <c r="E164" t="s">
        <v>26</v>
      </c>
      <c r="F164">
        <v>10</v>
      </c>
      <c r="G164">
        <v>442</v>
      </c>
      <c r="H164">
        <v>521</v>
      </c>
      <c r="I164">
        <v>0.84836852207293667</v>
      </c>
      <c r="J164">
        <v>1.25</v>
      </c>
    </row>
    <row r="165" spans="1:10" x14ac:dyDescent="0.35">
      <c r="A165">
        <v>2024</v>
      </c>
      <c r="B165" t="s">
        <v>16</v>
      </c>
      <c r="C165" t="s">
        <v>9</v>
      </c>
      <c r="D165">
        <v>10</v>
      </c>
      <c r="E165" t="s">
        <v>30</v>
      </c>
      <c r="F165">
        <v>10</v>
      </c>
      <c r="G165">
        <v>434</v>
      </c>
      <c r="H165">
        <v>542</v>
      </c>
      <c r="I165">
        <v>0.80073800738007384</v>
      </c>
      <c r="J165">
        <v>1.0416666666666667</v>
      </c>
    </row>
    <row r="166" spans="1:10" x14ac:dyDescent="0.35">
      <c r="A166">
        <v>2024</v>
      </c>
      <c r="B166" t="s">
        <v>16</v>
      </c>
      <c r="C166" t="s">
        <v>9</v>
      </c>
      <c r="D166">
        <v>11</v>
      </c>
      <c r="E166" t="s">
        <v>21</v>
      </c>
      <c r="F166">
        <v>6</v>
      </c>
      <c r="G166">
        <v>406</v>
      </c>
      <c r="H166">
        <v>525</v>
      </c>
      <c r="I166">
        <v>0.77333333333333332</v>
      </c>
      <c r="J166">
        <v>1.0263157894736843</v>
      </c>
    </row>
    <row r="167" spans="1:10" x14ac:dyDescent="0.35">
      <c r="A167">
        <v>2024</v>
      </c>
      <c r="B167" t="s">
        <v>16</v>
      </c>
      <c r="C167" t="s">
        <v>9</v>
      </c>
      <c r="D167">
        <v>12</v>
      </c>
      <c r="E167" t="s">
        <v>47</v>
      </c>
      <c r="F167">
        <v>6</v>
      </c>
      <c r="G167">
        <v>404</v>
      </c>
      <c r="H167">
        <v>545</v>
      </c>
      <c r="I167">
        <v>0.74128440366972481</v>
      </c>
      <c r="J167">
        <v>1.1363636363636365</v>
      </c>
    </row>
    <row r="168" spans="1:10" x14ac:dyDescent="0.35">
      <c r="A168">
        <v>2024</v>
      </c>
      <c r="B168" t="s">
        <v>16</v>
      </c>
      <c r="C168" t="s">
        <v>9</v>
      </c>
      <c r="D168">
        <v>13</v>
      </c>
      <c r="E168" t="s">
        <v>40</v>
      </c>
      <c r="F168">
        <v>2</v>
      </c>
      <c r="G168">
        <v>310</v>
      </c>
      <c r="H168">
        <v>526</v>
      </c>
      <c r="I168">
        <v>0.58935361216730042</v>
      </c>
      <c r="J168">
        <v>0.82222222222222219</v>
      </c>
    </row>
    <row r="169" spans="1:10" x14ac:dyDescent="0.35">
      <c r="A169">
        <v>2024</v>
      </c>
      <c r="B169" t="s">
        <v>16</v>
      </c>
      <c r="C169" t="s">
        <v>10</v>
      </c>
      <c r="D169">
        <v>1</v>
      </c>
      <c r="E169" t="s">
        <v>27</v>
      </c>
      <c r="F169">
        <v>20</v>
      </c>
      <c r="G169">
        <v>420</v>
      </c>
      <c r="H169">
        <v>517</v>
      </c>
      <c r="I169">
        <v>0.81237911025145071</v>
      </c>
      <c r="J169">
        <v>1.2903225806451613</v>
      </c>
    </row>
    <row r="170" spans="1:10" x14ac:dyDescent="0.35">
      <c r="A170">
        <v>2024</v>
      </c>
      <c r="B170" t="s">
        <v>16</v>
      </c>
      <c r="C170" t="s">
        <v>10</v>
      </c>
      <c r="D170">
        <v>2</v>
      </c>
      <c r="E170" t="s">
        <v>28</v>
      </c>
      <c r="F170">
        <v>18</v>
      </c>
      <c r="G170">
        <v>334</v>
      </c>
      <c r="H170">
        <v>465</v>
      </c>
      <c r="I170">
        <v>0.7182795698924731</v>
      </c>
      <c r="J170">
        <v>1.0526315789473684</v>
      </c>
    </row>
    <row r="171" spans="1:10" x14ac:dyDescent="0.35">
      <c r="A171">
        <v>2024</v>
      </c>
      <c r="B171" t="s">
        <v>16</v>
      </c>
      <c r="C171" t="s">
        <v>10</v>
      </c>
      <c r="D171">
        <v>3</v>
      </c>
      <c r="E171" t="s">
        <v>34</v>
      </c>
      <c r="F171">
        <v>14</v>
      </c>
      <c r="G171">
        <v>363</v>
      </c>
      <c r="H171">
        <v>520</v>
      </c>
      <c r="I171">
        <v>0.69807692307692304</v>
      </c>
      <c r="J171">
        <v>1.0526315789473684</v>
      </c>
    </row>
    <row r="172" spans="1:10" x14ac:dyDescent="0.35">
      <c r="A172">
        <v>2024</v>
      </c>
      <c r="B172" t="s">
        <v>16</v>
      </c>
      <c r="C172" t="s">
        <v>10</v>
      </c>
      <c r="D172">
        <v>4</v>
      </c>
      <c r="E172" t="s">
        <v>48</v>
      </c>
      <c r="F172">
        <v>13</v>
      </c>
      <c r="G172">
        <v>322</v>
      </c>
      <c r="H172">
        <v>483</v>
      </c>
      <c r="I172">
        <v>0.66666666666666663</v>
      </c>
      <c r="J172">
        <v>0.86956521739130432</v>
      </c>
    </row>
    <row r="173" spans="1:10" x14ac:dyDescent="0.35">
      <c r="A173">
        <v>2024</v>
      </c>
      <c r="B173" t="s">
        <v>16</v>
      </c>
      <c r="C173" t="s">
        <v>10</v>
      </c>
      <c r="D173">
        <v>5</v>
      </c>
      <c r="E173" t="s">
        <v>33</v>
      </c>
      <c r="F173">
        <v>12</v>
      </c>
      <c r="G173">
        <v>268</v>
      </c>
      <c r="H173">
        <v>476</v>
      </c>
      <c r="I173">
        <v>0.56302521008403361</v>
      </c>
      <c r="J173">
        <v>1.0526315789473684</v>
      </c>
    </row>
    <row r="174" spans="1:10" x14ac:dyDescent="0.35">
      <c r="A174">
        <v>2024</v>
      </c>
      <c r="B174" t="s">
        <v>16</v>
      </c>
      <c r="C174" t="s">
        <v>10</v>
      </c>
      <c r="D174">
        <v>6</v>
      </c>
      <c r="E174" t="s">
        <v>32</v>
      </c>
      <c r="F174">
        <v>10</v>
      </c>
      <c r="G174">
        <v>306</v>
      </c>
      <c r="H174">
        <v>481</v>
      </c>
      <c r="I174">
        <v>0.63617463617463621</v>
      </c>
      <c r="J174">
        <v>0.93023255813953487</v>
      </c>
    </row>
    <row r="175" spans="1:10" x14ac:dyDescent="0.35">
      <c r="A175">
        <v>2024</v>
      </c>
      <c r="B175" t="s">
        <v>16</v>
      </c>
      <c r="C175" t="s">
        <v>10</v>
      </c>
      <c r="D175">
        <v>7</v>
      </c>
      <c r="E175" t="s">
        <v>37</v>
      </c>
      <c r="F175">
        <v>10</v>
      </c>
      <c r="G175">
        <v>252</v>
      </c>
      <c r="H175">
        <v>486</v>
      </c>
      <c r="I175">
        <v>0.51851851851851849</v>
      </c>
      <c r="J175">
        <v>0.71052631578947367</v>
      </c>
    </row>
    <row r="176" spans="1:10" x14ac:dyDescent="0.35">
      <c r="A176">
        <v>2024</v>
      </c>
      <c r="B176" t="s">
        <v>16</v>
      </c>
      <c r="C176" t="s">
        <v>10</v>
      </c>
      <c r="D176">
        <v>8</v>
      </c>
      <c r="E176" t="s">
        <v>49</v>
      </c>
      <c r="F176">
        <v>10</v>
      </c>
      <c r="G176">
        <v>233</v>
      </c>
      <c r="H176">
        <v>481</v>
      </c>
      <c r="I176">
        <v>0.48440748440748443</v>
      </c>
      <c r="J176">
        <v>0.64</v>
      </c>
    </row>
    <row r="177" spans="1:10" x14ac:dyDescent="0.35">
      <c r="A177">
        <v>2024</v>
      </c>
      <c r="B177" t="s">
        <v>16</v>
      </c>
      <c r="C177" t="s">
        <v>10</v>
      </c>
      <c r="D177">
        <v>9</v>
      </c>
      <c r="E177" t="s">
        <v>50</v>
      </c>
      <c r="F177">
        <v>9</v>
      </c>
      <c r="G177">
        <v>289</v>
      </c>
      <c r="H177">
        <v>494</v>
      </c>
      <c r="I177">
        <v>0.58502024291497978</v>
      </c>
      <c r="J177">
        <v>0.8</v>
      </c>
    </row>
    <row r="178" spans="1:10" x14ac:dyDescent="0.35">
      <c r="A178">
        <v>2024</v>
      </c>
      <c r="B178" t="s">
        <v>16</v>
      </c>
      <c r="C178" t="s">
        <v>10</v>
      </c>
      <c r="D178">
        <v>10</v>
      </c>
      <c r="E178" t="s">
        <v>51</v>
      </c>
      <c r="F178">
        <v>8</v>
      </c>
      <c r="G178">
        <v>267</v>
      </c>
      <c r="H178">
        <v>498</v>
      </c>
      <c r="I178">
        <v>0.53614457831325302</v>
      </c>
      <c r="J178">
        <v>0.74</v>
      </c>
    </row>
    <row r="179" spans="1:10" x14ac:dyDescent="0.35">
      <c r="A179">
        <v>2024</v>
      </c>
      <c r="B179" t="s">
        <v>16</v>
      </c>
      <c r="C179" t="s">
        <v>10</v>
      </c>
      <c r="D179">
        <v>11</v>
      </c>
      <c r="E179" t="s">
        <v>39</v>
      </c>
      <c r="F179">
        <v>6</v>
      </c>
      <c r="G179">
        <v>221</v>
      </c>
      <c r="H179">
        <v>500</v>
      </c>
      <c r="I179">
        <v>0.442</v>
      </c>
      <c r="J179">
        <v>0.6</v>
      </c>
    </row>
    <row r="180" spans="1:10" x14ac:dyDescent="0.35">
      <c r="A180">
        <v>2024</v>
      </c>
      <c r="B180" t="s">
        <v>16</v>
      </c>
      <c r="C180" t="s">
        <v>10</v>
      </c>
      <c r="D180">
        <v>12</v>
      </c>
      <c r="E180" t="s">
        <v>52</v>
      </c>
      <c r="F180">
        <v>2</v>
      </c>
      <c r="G180">
        <v>178</v>
      </c>
      <c r="H180">
        <v>493</v>
      </c>
      <c r="I180">
        <v>0.36105476673427994</v>
      </c>
      <c r="J180">
        <v>0.6</v>
      </c>
    </row>
    <row r="181" spans="1:10" x14ac:dyDescent="0.35">
      <c r="A181">
        <v>2024</v>
      </c>
      <c r="B181" t="s">
        <v>16</v>
      </c>
      <c r="C181" t="s">
        <v>11</v>
      </c>
      <c r="D181">
        <v>1</v>
      </c>
      <c r="E181" t="s">
        <v>53</v>
      </c>
      <c r="F181">
        <v>17</v>
      </c>
      <c r="G181">
        <v>232</v>
      </c>
      <c r="H181">
        <v>496</v>
      </c>
      <c r="I181">
        <v>0.46774193548387094</v>
      </c>
      <c r="J181">
        <v>0.65217391304347827</v>
      </c>
    </row>
    <row r="182" spans="1:10" x14ac:dyDescent="0.35">
      <c r="A182">
        <v>2024</v>
      </c>
      <c r="B182" t="s">
        <v>16</v>
      </c>
      <c r="C182" t="s">
        <v>11</v>
      </c>
      <c r="D182">
        <v>2</v>
      </c>
      <c r="E182" t="s">
        <v>41</v>
      </c>
      <c r="F182">
        <v>17</v>
      </c>
      <c r="G182">
        <v>222</v>
      </c>
      <c r="H182">
        <v>490</v>
      </c>
      <c r="I182">
        <v>0.45306122448979591</v>
      </c>
      <c r="J182">
        <v>0.73170731707317072</v>
      </c>
    </row>
    <row r="183" spans="1:10" x14ac:dyDescent="0.35">
      <c r="A183">
        <v>2024</v>
      </c>
      <c r="B183" t="s">
        <v>16</v>
      </c>
      <c r="C183" t="s">
        <v>11</v>
      </c>
      <c r="D183">
        <v>3</v>
      </c>
      <c r="E183" t="s">
        <v>54</v>
      </c>
      <c r="F183">
        <v>16</v>
      </c>
      <c r="G183">
        <v>224</v>
      </c>
      <c r="H183">
        <v>500</v>
      </c>
      <c r="I183">
        <v>0.44800000000000001</v>
      </c>
      <c r="J183">
        <v>0.56000000000000005</v>
      </c>
    </row>
    <row r="184" spans="1:10" x14ac:dyDescent="0.35">
      <c r="A184">
        <v>2024</v>
      </c>
      <c r="B184" t="s">
        <v>16</v>
      </c>
      <c r="C184" t="s">
        <v>11</v>
      </c>
      <c r="D184">
        <v>4</v>
      </c>
      <c r="E184" t="s">
        <v>42</v>
      </c>
      <c r="F184">
        <v>14</v>
      </c>
      <c r="G184">
        <v>197</v>
      </c>
      <c r="H184">
        <v>493</v>
      </c>
      <c r="I184">
        <v>0.39959432048681542</v>
      </c>
      <c r="J184">
        <v>0.48</v>
      </c>
    </row>
    <row r="185" spans="1:10" x14ac:dyDescent="0.35">
      <c r="A185">
        <v>2024</v>
      </c>
      <c r="B185" t="s">
        <v>16</v>
      </c>
      <c r="C185" t="s">
        <v>11</v>
      </c>
      <c r="D185">
        <v>5</v>
      </c>
      <c r="E185" t="s">
        <v>35</v>
      </c>
      <c r="F185">
        <v>10</v>
      </c>
      <c r="G185">
        <v>201</v>
      </c>
      <c r="H185">
        <v>497</v>
      </c>
      <c r="I185">
        <v>0.40442655935613681</v>
      </c>
      <c r="J185">
        <v>0.63829787234042556</v>
      </c>
    </row>
    <row r="186" spans="1:10" x14ac:dyDescent="0.35">
      <c r="A186">
        <v>2024</v>
      </c>
      <c r="B186" t="s">
        <v>16</v>
      </c>
      <c r="C186" t="s">
        <v>11</v>
      </c>
      <c r="D186">
        <v>6</v>
      </c>
      <c r="E186" t="s">
        <v>38</v>
      </c>
      <c r="F186">
        <v>10</v>
      </c>
      <c r="G186">
        <v>162</v>
      </c>
      <c r="H186">
        <v>499</v>
      </c>
      <c r="I186">
        <v>0.32464929859719438</v>
      </c>
      <c r="J186">
        <v>0.48</v>
      </c>
    </row>
    <row r="187" spans="1:10" x14ac:dyDescent="0.35">
      <c r="A187">
        <v>2024</v>
      </c>
      <c r="B187" t="s">
        <v>16</v>
      </c>
      <c r="C187" t="s">
        <v>11</v>
      </c>
      <c r="D187">
        <v>7</v>
      </c>
      <c r="E187" t="s">
        <v>55</v>
      </c>
      <c r="F187">
        <v>8</v>
      </c>
      <c r="G187">
        <v>137</v>
      </c>
      <c r="H187">
        <v>491</v>
      </c>
      <c r="I187">
        <v>0.27902240325865579</v>
      </c>
      <c r="J187">
        <v>0.34</v>
      </c>
    </row>
    <row r="188" spans="1:10" x14ac:dyDescent="0.35">
      <c r="A188">
        <v>2024</v>
      </c>
      <c r="B188" t="s">
        <v>16</v>
      </c>
      <c r="C188" t="s">
        <v>11</v>
      </c>
      <c r="D188">
        <v>8</v>
      </c>
      <c r="E188" t="s">
        <v>44</v>
      </c>
      <c r="F188">
        <v>6</v>
      </c>
      <c r="G188">
        <v>180</v>
      </c>
      <c r="H188">
        <v>500</v>
      </c>
      <c r="I188">
        <v>0.36</v>
      </c>
      <c r="J188">
        <v>0.57999999999999996</v>
      </c>
    </row>
    <row r="189" spans="1:10" x14ac:dyDescent="0.35">
      <c r="A189">
        <v>2024</v>
      </c>
      <c r="B189" t="s">
        <v>16</v>
      </c>
      <c r="C189" t="s">
        <v>11</v>
      </c>
      <c r="D189">
        <v>9</v>
      </c>
      <c r="E189" t="s">
        <v>43</v>
      </c>
      <c r="F189">
        <v>6</v>
      </c>
      <c r="G189">
        <v>128</v>
      </c>
      <c r="H189">
        <v>500</v>
      </c>
      <c r="I189">
        <v>0.25600000000000001</v>
      </c>
      <c r="J189">
        <v>0.4</v>
      </c>
    </row>
    <row r="190" spans="1:10" x14ac:dyDescent="0.35">
      <c r="A190">
        <v>2024</v>
      </c>
      <c r="B190" t="s">
        <v>16</v>
      </c>
      <c r="C190" t="s">
        <v>11</v>
      </c>
      <c r="D190">
        <v>10</v>
      </c>
      <c r="E190" t="s">
        <v>56</v>
      </c>
      <c r="F190">
        <v>4</v>
      </c>
      <c r="G190">
        <v>161</v>
      </c>
      <c r="H190">
        <v>500</v>
      </c>
      <c r="I190">
        <v>0.32200000000000001</v>
      </c>
      <c r="J190">
        <v>0.52</v>
      </c>
    </row>
    <row r="191" spans="1:10" x14ac:dyDescent="0.35">
      <c r="A191">
        <v>2024</v>
      </c>
      <c r="B191" t="s">
        <v>16</v>
      </c>
      <c r="C191" t="s">
        <v>11</v>
      </c>
      <c r="D191">
        <v>11</v>
      </c>
      <c r="E191" t="s">
        <v>57</v>
      </c>
      <c r="F191">
        <v>2</v>
      </c>
      <c r="G191">
        <v>120</v>
      </c>
      <c r="H191">
        <v>500</v>
      </c>
      <c r="I191">
        <v>0.24</v>
      </c>
      <c r="J191">
        <v>0.34</v>
      </c>
    </row>
    <row r="192" spans="1:10" x14ac:dyDescent="0.35">
      <c r="A192">
        <v>2024</v>
      </c>
      <c r="B192" t="s">
        <v>14</v>
      </c>
      <c r="C192" t="s">
        <v>9</v>
      </c>
      <c r="D192">
        <v>1</v>
      </c>
      <c r="E192" t="s">
        <v>58</v>
      </c>
      <c r="F192">
        <v>20</v>
      </c>
      <c r="G192">
        <v>738</v>
      </c>
      <c r="H192">
        <v>389</v>
      </c>
      <c r="I192">
        <v>1.8971722365038561</v>
      </c>
      <c r="J192">
        <v>4.4117647058823533</v>
      </c>
    </row>
    <row r="193" spans="1:10" x14ac:dyDescent="0.35">
      <c r="A193">
        <v>2024</v>
      </c>
      <c r="B193" t="s">
        <v>14</v>
      </c>
      <c r="C193" t="s">
        <v>9</v>
      </c>
      <c r="D193">
        <v>2</v>
      </c>
      <c r="E193" t="s">
        <v>19</v>
      </c>
      <c r="F193">
        <v>18</v>
      </c>
      <c r="G193">
        <v>722</v>
      </c>
      <c r="H193">
        <v>316</v>
      </c>
      <c r="I193">
        <v>2.2848101265822787</v>
      </c>
      <c r="J193">
        <v>3.125</v>
      </c>
    </row>
    <row r="194" spans="1:10" x14ac:dyDescent="0.35">
      <c r="A194">
        <v>2024</v>
      </c>
      <c r="B194" t="s">
        <v>14</v>
      </c>
      <c r="C194" t="s">
        <v>9</v>
      </c>
      <c r="D194">
        <v>3</v>
      </c>
      <c r="E194" t="s">
        <v>24</v>
      </c>
      <c r="F194">
        <v>16</v>
      </c>
      <c r="G194">
        <v>654</v>
      </c>
      <c r="H194">
        <v>481</v>
      </c>
      <c r="I194">
        <v>1.3596673596673596</v>
      </c>
      <c r="J194">
        <v>1.7441860465116279</v>
      </c>
    </row>
    <row r="195" spans="1:10" x14ac:dyDescent="0.35">
      <c r="A195">
        <v>2024</v>
      </c>
      <c r="B195" t="s">
        <v>14</v>
      </c>
      <c r="C195" t="s">
        <v>9</v>
      </c>
      <c r="D195">
        <v>4</v>
      </c>
      <c r="E195" t="s">
        <v>25</v>
      </c>
      <c r="F195">
        <v>12</v>
      </c>
      <c r="G195">
        <v>647</v>
      </c>
      <c r="H195">
        <v>451</v>
      </c>
      <c r="I195">
        <v>1.434589800443459</v>
      </c>
      <c r="J195">
        <v>1.875</v>
      </c>
    </row>
    <row r="196" spans="1:10" x14ac:dyDescent="0.35">
      <c r="A196">
        <v>2024</v>
      </c>
      <c r="B196" t="s">
        <v>14</v>
      </c>
      <c r="C196" t="s">
        <v>9</v>
      </c>
      <c r="D196">
        <v>5</v>
      </c>
      <c r="E196" t="s">
        <v>46</v>
      </c>
      <c r="F196">
        <v>11</v>
      </c>
      <c r="G196">
        <v>656</v>
      </c>
      <c r="H196">
        <v>424</v>
      </c>
      <c r="I196">
        <v>1.5471698113207548</v>
      </c>
      <c r="J196">
        <v>1.7857142857142858</v>
      </c>
    </row>
    <row r="197" spans="1:10" x14ac:dyDescent="0.35">
      <c r="A197">
        <v>2024</v>
      </c>
      <c r="B197" t="s">
        <v>14</v>
      </c>
      <c r="C197" t="s">
        <v>9</v>
      </c>
      <c r="D197">
        <v>6</v>
      </c>
      <c r="E197" t="s">
        <v>26</v>
      </c>
      <c r="F197">
        <v>11</v>
      </c>
      <c r="G197">
        <v>633</v>
      </c>
      <c r="H197">
        <v>454</v>
      </c>
      <c r="I197">
        <v>1.394273127753304</v>
      </c>
      <c r="J197">
        <v>1.7857142857142858</v>
      </c>
    </row>
    <row r="198" spans="1:10" x14ac:dyDescent="0.35">
      <c r="A198">
        <v>2024</v>
      </c>
      <c r="B198" t="s">
        <v>14</v>
      </c>
      <c r="C198" t="s">
        <v>9</v>
      </c>
      <c r="D198">
        <v>7</v>
      </c>
      <c r="E198" t="s">
        <v>20</v>
      </c>
      <c r="F198">
        <v>10</v>
      </c>
      <c r="G198">
        <v>568</v>
      </c>
      <c r="H198">
        <v>450</v>
      </c>
      <c r="I198">
        <v>1.2622222222222221</v>
      </c>
      <c r="J198">
        <v>1.5957446808510638</v>
      </c>
    </row>
    <row r="199" spans="1:10" x14ac:dyDescent="0.35">
      <c r="A199">
        <v>2024</v>
      </c>
      <c r="B199" t="s">
        <v>14</v>
      </c>
      <c r="C199" t="s">
        <v>9</v>
      </c>
      <c r="D199">
        <v>8</v>
      </c>
      <c r="E199" t="s">
        <v>17</v>
      </c>
      <c r="F199">
        <v>4</v>
      </c>
      <c r="G199">
        <v>531</v>
      </c>
      <c r="H199">
        <v>455</v>
      </c>
      <c r="I199">
        <v>1.1670329670329671</v>
      </c>
      <c r="J199">
        <v>1.46</v>
      </c>
    </row>
    <row r="200" spans="1:10" x14ac:dyDescent="0.35">
      <c r="A200">
        <v>2024</v>
      </c>
      <c r="B200" t="s">
        <v>14</v>
      </c>
      <c r="C200" t="s">
        <v>9</v>
      </c>
      <c r="D200">
        <v>9</v>
      </c>
      <c r="E200" t="s">
        <v>28</v>
      </c>
      <c r="F200">
        <v>4</v>
      </c>
      <c r="G200">
        <v>505</v>
      </c>
      <c r="H200">
        <v>469</v>
      </c>
      <c r="I200">
        <v>1.0767590618336886</v>
      </c>
      <c r="J200">
        <v>1.3703703703703705</v>
      </c>
    </row>
    <row r="201" spans="1:10" x14ac:dyDescent="0.35">
      <c r="A201">
        <v>2024</v>
      </c>
      <c r="B201" t="s">
        <v>14</v>
      </c>
      <c r="C201" t="s">
        <v>9</v>
      </c>
      <c r="D201">
        <v>10</v>
      </c>
      <c r="E201" t="s">
        <v>27</v>
      </c>
      <c r="F201">
        <v>2</v>
      </c>
      <c r="G201">
        <v>447</v>
      </c>
      <c r="H201">
        <v>434</v>
      </c>
      <c r="I201">
        <v>1.0299539170506913</v>
      </c>
      <c r="J201">
        <v>1.5</v>
      </c>
    </row>
    <row r="202" spans="1:10" x14ac:dyDescent="0.35">
      <c r="A202">
        <v>2024</v>
      </c>
      <c r="B202" t="s">
        <v>14</v>
      </c>
      <c r="C202" t="s">
        <v>9</v>
      </c>
      <c r="D202">
        <v>11</v>
      </c>
      <c r="E202" t="s">
        <v>32</v>
      </c>
      <c r="F202">
        <v>2</v>
      </c>
      <c r="G202">
        <v>412</v>
      </c>
      <c r="H202">
        <v>471</v>
      </c>
      <c r="I202">
        <v>0.87473460721868368</v>
      </c>
      <c r="J202">
        <v>1.06</v>
      </c>
    </row>
    <row r="203" spans="1:10" x14ac:dyDescent="0.35">
      <c r="A203">
        <v>2024</v>
      </c>
      <c r="B203" t="s">
        <v>14</v>
      </c>
      <c r="C203" t="s">
        <v>10</v>
      </c>
      <c r="D203">
        <v>1</v>
      </c>
      <c r="E203" t="s">
        <v>50</v>
      </c>
      <c r="F203">
        <v>16</v>
      </c>
      <c r="G203">
        <v>355</v>
      </c>
      <c r="H203">
        <v>445</v>
      </c>
      <c r="I203">
        <v>0.797752808988764</v>
      </c>
    </row>
    <row r="204" spans="1:10" x14ac:dyDescent="0.35">
      <c r="A204">
        <v>2024</v>
      </c>
      <c r="B204" t="s">
        <v>14</v>
      </c>
      <c r="C204" t="s">
        <v>10</v>
      </c>
      <c r="D204">
        <v>2</v>
      </c>
      <c r="E204" t="s">
        <v>47</v>
      </c>
      <c r="F204">
        <v>14</v>
      </c>
      <c r="G204">
        <v>399</v>
      </c>
      <c r="H204">
        <v>416</v>
      </c>
      <c r="I204">
        <v>0.95913461538461542</v>
      </c>
    </row>
    <row r="205" spans="1:10" x14ac:dyDescent="0.35">
      <c r="A205">
        <v>2024</v>
      </c>
      <c r="B205" t="s">
        <v>14</v>
      </c>
      <c r="C205" t="s">
        <v>10</v>
      </c>
      <c r="D205">
        <v>3</v>
      </c>
      <c r="E205" t="s">
        <v>37</v>
      </c>
      <c r="F205">
        <v>12</v>
      </c>
      <c r="G205">
        <v>337</v>
      </c>
      <c r="H205">
        <v>431</v>
      </c>
      <c r="I205">
        <v>0.78190255220417637</v>
      </c>
    </row>
    <row r="206" spans="1:10" x14ac:dyDescent="0.35">
      <c r="A206">
        <v>2024</v>
      </c>
      <c r="B206" t="s">
        <v>14</v>
      </c>
      <c r="C206" t="s">
        <v>10</v>
      </c>
      <c r="D206">
        <v>4</v>
      </c>
      <c r="E206" t="s">
        <v>48</v>
      </c>
      <c r="F206">
        <v>12</v>
      </c>
      <c r="G206">
        <v>337</v>
      </c>
      <c r="H206">
        <v>435</v>
      </c>
      <c r="I206">
        <v>0.77471264367816095</v>
      </c>
    </row>
    <row r="207" spans="1:10" x14ac:dyDescent="0.35">
      <c r="A207">
        <v>2024</v>
      </c>
      <c r="B207" t="s">
        <v>14</v>
      </c>
      <c r="C207" t="s">
        <v>10</v>
      </c>
      <c r="D207">
        <v>5</v>
      </c>
      <c r="E207" t="s">
        <v>33</v>
      </c>
      <c r="F207">
        <v>10</v>
      </c>
      <c r="G207">
        <v>266</v>
      </c>
      <c r="H207">
        <v>442</v>
      </c>
      <c r="I207">
        <v>0.60180995475113119</v>
      </c>
    </row>
    <row r="208" spans="1:10" x14ac:dyDescent="0.35">
      <c r="A208">
        <v>2024</v>
      </c>
      <c r="B208" t="s">
        <v>14</v>
      </c>
      <c r="C208" t="s">
        <v>10</v>
      </c>
      <c r="D208">
        <v>6</v>
      </c>
      <c r="E208" t="s">
        <v>53</v>
      </c>
      <c r="F208">
        <v>10</v>
      </c>
      <c r="G208">
        <v>335</v>
      </c>
      <c r="H208">
        <v>440</v>
      </c>
      <c r="I208">
        <v>0.76136363636363635</v>
      </c>
    </row>
    <row r="209" spans="1:10" x14ac:dyDescent="0.35">
      <c r="A209">
        <v>2024</v>
      </c>
      <c r="B209" t="s">
        <v>14</v>
      </c>
      <c r="C209" t="s">
        <v>10</v>
      </c>
      <c r="D209">
        <v>7</v>
      </c>
      <c r="E209" t="s">
        <v>31</v>
      </c>
      <c r="F209">
        <v>10</v>
      </c>
      <c r="G209">
        <v>312</v>
      </c>
      <c r="H209">
        <v>450</v>
      </c>
      <c r="I209">
        <v>0.69333333333333336</v>
      </c>
    </row>
    <row r="210" spans="1:10" x14ac:dyDescent="0.35">
      <c r="A210">
        <v>2024</v>
      </c>
      <c r="B210" t="s">
        <v>14</v>
      </c>
      <c r="C210" t="s">
        <v>10</v>
      </c>
      <c r="D210">
        <v>8</v>
      </c>
      <c r="E210" t="s">
        <v>36</v>
      </c>
      <c r="F210">
        <v>4</v>
      </c>
      <c r="G210">
        <v>215</v>
      </c>
      <c r="H210">
        <v>441</v>
      </c>
      <c r="I210">
        <v>0.48752834467120182</v>
      </c>
    </row>
    <row r="211" spans="1:10" x14ac:dyDescent="0.35">
      <c r="A211">
        <v>2024</v>
      </c>
      <c r="B211" t="s">
        <v>14</v>
      </c>
      <c r="C211" t="s">
        <v>10</v>
      </c>
      <c r="D211">
        <v>9</v>
      </c>
      <c r="E211" t="s">
        <v>54</v>
      </c>
      <c r="F211">
        <v>4</v>
      </c>
      <c r="G211">
        <v>281</v>
      </c>
      <c r="H211">
        <v>448</v>
      </c>
      <c r="I211">
        <v>0.6272321428571429</v>
      </c>
    </row>
    <row r="212" spans="1:10" x14ac:dyDescent="0.35">
      <c r="A212">
        <v>2024</v>
      </c>
      <c r="B212" t="s">
        <v>14</v>
      </c>
      <c r="C212" t="s">
        <v>10</v>
      </c>
      <c r="D212">
        <v>10</v>
      </c>
      <c r="E212" t="s">
        <v>35</v>
      </c>
      <c r="F212">
        <v>0</v>
      </c>
      <c r="G212">
        <v>211</v>
      </c>
      <c r="H212">
        <v>448</v>
      </c>
      <c r="I212">
        <v>0.47098214285714285</v>
      </c>
    </row>
    <row r="213" spans="1:10" x14ac:dyDescent="0.35">
      <c r="A213">
        <v>2024</v>
      </c>
      <c r="B213" t="s">
        <v>14</v>
      </c>
      <c r="C213" t="s">
        <v>11</v>
      </c>
      <c r="D213">
        <v>1</v>
      </c>
      <c r="E213" t="s">
        <v>40</v>
      </c>
      <c r="F213">
        <v>19</v>
      </c>
      <c r="G213">
        <v>381</v>
      </c>
      <c r="H213">
        <v>533</v>
      </c>
      <c r="I213">
        <v>0.71482176360225136</v>
      </c>
      <c r="J213">
        <v>0.46921739130434786</v>
      </c>
    </row>
    <row r="214" spans="1:10" x14ac:dyDescent="0.35">
      <c r="A214">
        <v>2024</v>
      </c>
      <c r="B214" t="s">
        <v>14</v>
      </c>
      <c r="C214" t="s">
        <v>11</v>
      </c>
      <c r="D214">
        <f>+D213+1</f>
        <v>2</v>
      </c>
      <c r="E214" t="s">
        <v>39</v>
      </c>
      <c r="F214">
        <v>12</v>
      </c>
      <c r="G214">
        <v>130</v>
      </c>
      <c r="H214">
        <v>300</v>
      </c>
      <c r="I214">
        <v>0.43333333333333335</v>
      </c>
      <c r="J214">
        <v>0.26</v>
      </c>
    </row>
    <row r="215" spans="1:10" x14ac:dyDescent="0.35">
      <c r="A215">
        <v>2024</v>
      </c>
      <c r="B215" t="s">
        <v>14</v>
      </c>
      <c r="C215" t="s">
        <v>11</v>
      </c>
      <c r="D215">
        <f t="shared" ref="D215:D223" si="1">+D214+1</f>
        <v>3</v>
      </c>
      <c r="E215" t="s">
        <v>41</v>
      </c>
      <c r="F215">
        <v>11</v>
      </c>
      <c r="G215">
        <v>133</v>
      </c>
      <c r="H215">
        <v>350</v>
      </c>
      <c r="I215">
        <v>0.38</v>
      </c>
      <c r="J215">
        <v>0.26600000000000001</v>
      </c>
    </row>
    <row r="216" spans="1:10" x14ac:dyDescent="0.35">
      <c r="A216">
        <v>2024</v>
      </c>
      <c r="B216" t="s">
        <v>14</v>
      </c>
      <c r="C216" t="s">
        <v>11</v>
      </c>
      <c r="D216">
        <f t="shared" si="1"/>
        <v>4</v>
      </c>
      <c r="E216" t="s">
        <v>44</v>
      </c>
      <c r="F216">
        <v>8</v>
      </c>
      <c r="G216">
        <v>139</v>
      </c>
      <c r="H216">
        <v>450</v>
      </c>
      <c r="I216">
        <v>0.30888888888888888</v>
      </c>
      <c r="J216">
        <v>0.27800000000000002</v>
      </c>
    </row>
    <row r="217" spans="1:10" x14ac:dyDescent="0.35">
      <c r="A217">
        <v>2024</v>
      </c>
      <c r="B217" t="s">
        <v>14</v>
      </c>
      <c r="C217" t="s">
        <v>11</v>
      </c>
      <c r="D217">
        <f t="shared" si="1"/>
        <v>5</v>
      </c>
      <c r="E217" t="s">
        <v>57</v>
      </c>
      <c r="F217">
        <v>6</v>
      </c>
      <c r="G217">
        <v>97</v>
      </c>
      <c r="H217">
        <v>246</v>
      </c>
      <c r="I217">
        <v>0.39430894308943087</v>
      </c>
      <c r="J217">
        <v>0.19695652173913042</v>
      </c>
    </row>
    <row r="218" spans="1:10" x14ac:dyDescent="0.35">
      <c r="A218">
        <v>2024</v>
      </c>
      <c r="B218" t="s">
        <v>14</v>
      </c>
      <c r="C218" t="s">
        <v>11</v>
      </c>
      <c r="D218">
        <f t="shared" si="1"/>
        <v>6</v>
      </c>
      <c r="E218" t="s">
        <v>42</v>
      </c>
      <c r="F218">
        <v>6</v>
      </c>
      <c r="G218">
        <v>141</v>
      </c>
      <c r="H218">
        <v>400</v>
      </c>
      <c r="I218">
        <v>0.35249999999999998</v>
      </c>
      <c r="J218">
        <v>0.28199999999999997</v>
      </c>
    </row>
    <row r="219" spans="1:10" x14ac:dyDescent="0.35">
      <c r="A219">
        <v>2024</v>
      </c>
      <c r="B219" t="s">
        <v>14</v>
      </c>
      <c r="C219" t="s">
        <v>11</v>
      </c>
      <c r="D219">
        <f t="shared" si="1"/>
        <v>7</v>
      </c>
      <c r="E219" t="s">
        <v>59</v>
      </c>
      <c r="F219">
        <v>6</v>
      </c>
      <c r="G219">
        <v>89</v>
      </c>
      <c r="H219">
        <v>300</v>
      </c>
      <c r="I219">
        <v>0.29666666666666669</v>
      </c>
      <c r="J219">
        <v>0.17800000000000002</v>
      </c>
    </row>
    <row r="220" spans="1:10" x14ac:dyDescent="0.35">
      <c r="A220">
        <v>2024</v>
      </c>
      <c r="B220" t="s">
        <v>14</v>
      </c>
      <c r="C220" t="s">
        <v>11</v>
      </c>
      <c r="D220">
        <f t="shared" si="1"/>
        <v>8</v>
      </c>
      <c r="E220" t="s">
        <v>55</v>
      </c>
      <c r="F220">
        <v>4</v>
      </c>
      <c r="G220">
        <v>102</v>
      </c>
      <c r="H220">
        <v>300</v>
      </c>
      <c r="I220">
        <v>0.34</v>
      </c>
      <c r="J220">
        <v>0.20400000000000001</v>
      </c>
    </row>
    <row r="221" spans="1:10" x14ac:dyDescent="0.35">
      <c r="A221">
        <v>2024</v>
      </c>
      <c r="B221" t="s">
        <v>14</v>
      </c>
      <c r="C221" t="s">
        <v>11</v>
      </c>
      <c r="D221">
        <f t="shared" si="1"/>
        <v>9</v>
      </c>
      <c r="E221" t="s">
        <v>38</v>
      </c>
      <c r="F221">
        <v>2</v>
      </c>
      <c r="G221">
        <v>126</v>
      </c>
      <c r="H221">
        <v>400</v>
      </c>
      <c r="I221">
        <v>0.315</v>
      </c>
      <c r="J221">
        <v>0.25200000000000006</v>
      </c>
    </row>
    <row r="222" spans="1:10" x14ac:dyDescent="0.35">
      <c r="A222">
        <v>2024</v>
      </c>
      <c r="B222" t="s">
        <v>14</v>
      </c>
      <c r="C222" t="s">
        <v>11</v>
      </c>
      <c r="D222">
        <f t="shared" si="1"/>
        <v>10</v>
      </c>
      <c r="E222" t="s">
        <v>56</v>
      </c>
      <c r="F222">
        <v>2</v>
      </c>
      <c r="G222">
        <v>49</v>
      </c>
      <c r="H222">
        <v>200</v>
      </c>
      <c r="I222">
        <v>0.245</v>
      </c>
      <c r="J222">
        <v>9.8000000000000004E-2</v>
      </c>
    </row>
    <row r="223" spans="1:10" x14ac:dyDescent="0.35">
      <c r="A223">
        <v>2024</v>
      </c>
      <c r="B223" t="s">
        <v>14</v>
      </c>
      <c r="C223" t="s">
        <v>11</v>
      </c>
      <c r="D223">
        <f t="shared" si="1"/>
        <v>11</v>
      </c>
      <c r="E223" t="s">
        <v>43</v>
      </c>
      <c r="F223">
        <v>2</v>
      </c>
      <c r="G223">
        <v>85</v>
      </c>
      <c r="H223">
        <v>350</v>
      </c>
      <c r="I223">
        <v>0.24285714285714285</v>
      </c>
      <c r="J223">
        <v>0.16999999999999998</v>
      </c>
    </row>
    <row r="224" spans="1:10" x14ac:dyDescent="0.35">
      <c r="A224">
        <v>2023</v>
      </c>
      <c r="B224" t="s">
        <v>8</v>
      </c>
      <c r="C224" t="s">
        <v>9</v>
      </c>
      <c r="D224">
        <v>1</v>
      </c>
      <c r="E224" t="s">
        <v>19</v>
      </c>
      <c r="F224">
        <v>20</v>
      </c>
      <c r="G224">
        <v>212</v>
      </c>
      <c r="H224">
        <v>436</v>
      </c>
      <c r="I224">
        <v>0.48623853211009177</v>
      </c>
      <c r="J224">
        <v>0.76</v>
      </c>
    </row>
    <row r="225" spans="1:10" x14ac:dyDescent="0.35">
      <c r="A225">
        <v>2023</v>
      </c>
      <c r="B225" t="s">
        <v>8</v>
      </c>
      <c r="C225" t="s">
        <v>9</v>
      </c>
      <c r="D225">
        <v>2</v>
      </c>
      <c r="E225" t="s">
        <v>18</v>
      </c>
      <c r="F225">
        <v>18</v>
      </c>
      <c r="G225">
        <v>199</v>
      </c>
      <c r="H225">
        <v>484</v>
      </c>
      <c r="I225">
        <v>0.41115702479338845</v>
      </c>
      <c r="J225">
        <v>0.48699999999999999</v>
      </c>
    </row>
    <row r="226" spans="1:10" x14ac:dyDescent="0.35">
      <c r="A226">
        <v>2023</v>
      </c>
      <c r="B226" t="s">
        <v>8</v>
      </c>
      <c r="C226" t="s">
        <v>9</v>
      </c>
      <c r="D226">
        <v>3</v>
      </c>
      <c r="E226" t="s">
        <v>22</v>
      </c>
      <c r="F226">
        <v>16</v>
      </c>
      <c r="G226">
        <v>167</v>
      </c>
      <c r="H226">
        <v>528</v>
      </c>
      <c r="I226">
        <v>0.31628787878787878</v>
      </c>
      <c r="J226">
        <v>0.46500000000000002</v>
      </c>
    </row>
    <row r="227" spans="1:10" x14ac:dyDescent="0.35">
      <c r="A227">
        <v>2023</v>
      </c>
      <c r="B227" t="s">
        <v>8</v>
      </c>
      <c r="C227" t="s">
        <v>9</v>
      </c>
      <c r="D227">
        <v>4</v>
      </c>
      <c r="E227" t="s">
        <v>21</v>
      </c>
      <c r="F227">
        <v>16</v>
      </c>
      <c r="G227">
        <v>148</v>
      </c>
      <c r="H227">
        <v>538</v>
      </c>
      <c r="I227">
        <v>0.27509293680297398</v>
      </c>
      <c r="J227">
        <v>0.36</v>
      </c>
    </row>
    <row r="228" spans="1:10" x14ac:dyDescent="0.35">
      <c r="A228">
        <v>2023</v>
      </c>
      <c r="B228" t="s">
        <v>8</v>
      </c>
      <c r="C228" t="s">
        <v>9</v>
      </c>
      <c r="D228">
        <v>5</v>
      </c>
      <c r="E228" t="s">
        <v>20</v>
      </c>
      <c r="F228">
        <v>11</v>
      </c>
      <c r="G228">
        <v>175</v>
      </c>
      <c r="H228">
        <v>530</v>
      </c>
      <c r="I228">
        <v>0.330188679245283</v>
      </c>
      <c r="J228">
        <v>0.55500000000000005</v>
      </c>
    </row>
    <row r="229" spans="1:10" x14ac:dyDescent="0.35">
      <c r="A229">
        <v>2023</v>
      </c>
      <c r="B229" t="s">
        <v>8</v>
      </c>
      <c r="C229" t="s">
        <v>9</v>
      </c>
      <c r="D229">
        <v>6</v>
      </c>
      <c r="E229" t="s">
        <v>60</v>
      </c>
      <c r="F229">
        <v>10</v>
      </c>
      <c r="G229">
        <v>135</v>
      </c>
      <c r="H229">
        <v>517</v>
      </c>
      <c r="I229">
        <v>0.26112185686653772</v>
      </c>
      <c r="J229">
        <v>0.34</v>
      </c>
    </row>
    <row r="230" spans="1:10" x14ac:dyDescent="0.35">
      <c r="A230">
        <v>2023</v>
      </c>
      <c r="B230" t="s">
        <v>8</v>
      </c>
      <c r="C230" t="s">
        <v>9</v>
      </c>
      <c r="D230">
        <v>7</v>
      </c>
      <c r="E230" t="s">
        <v>61</v>
      </c>
      <c r="F230">
        <v>9</v>
      </c>
      <c r="G230">
        <v>125</v>
      </c>
      <c r="H230">
        <v>517</v>
      </c>
      <c r="I230">
        <v>0.24177949709864605</v>
      </c>
      <c r="J230">
        <v>0.48699999999999999</v>
      </c>
    </row>
    <row r="231" spans="1:10" x14ac:dyDescent="0.35">
      <c r="A231">
        <v>2023</v>
      </c>
      <c r="B231" t="s">
        <v>8</v>
      </c>
      <c r="C231" t="s">
        <v>9</v>
      </c>
      <c r="D231">
        <v>8</v>
      </c>
      <c r="E231" t="s">
        <v>24</v>
      </c>
      <c r="F231">
        <v>8</v>
      </c>
      <c r="G231">
        <v>160</v>
      </c>
      <c r="H231">
        <v>531</v>
      </c>
      <c r="I231">
        <v>0.30131826741996232</v>
      </c>
      <c r="J231">
        <v>0.47599999999999998</v>
      </c>
    </row>
    <row r="232" spans="1:10" x14ac:dyDescent="0.35">
      <c r="A232">
        <v>2023</v>
      </c>
      <c r="B232" t="s">
        <v>8</v>
      </c>
      <c r="C232" t="s">
        <v>9</v>
      </c>
      <c r="D232">
        <v>9</v>
      </c>
      <c r="E232" t="s">
        <v>62</v>
      </c>
      <c r="F232">
        <v>8</v>
      </c>
      <c r="G232">
        <v>153</v>
      </c>
      <c r="H232">
        <v>537</v>
      </c>
      <c r="I232">
        <v>0.28491620111731841</v>
      </c>
      <c r="J232">
        <v>0.38</v>
      </c>
    </row>
    <row r="233" spans="1:10" x14ac:dyDescent="0.35">
      <c r="A233">
        <v>2023</v>
      </c>
      <c r="B233" t="s">
        <v>8</v>
      </c>
      <c r="C233" t="s">
        <v>9</v>
      </c>
      <c r="D233">
        <v>10</v>
      </c>
      <c r="E233" t="s">
        <v>27</v>
      </c>
      <c r="F233">
        <v>8</v>
      </c>
      <c r="G233">
        <v>133</v>
      </c>
      <c r="H233">
        <v>510</v>
      </c>
      <c r="I233">
        <v>0.26078431372549021</v>
      </c>
      <c r="J233">
        <v>0.46300000000000002</v>
      </c>
    </row>
    <row r="234" spans="1:10" x14ac:dyDescent="0.35">
      <c r="A234">
        <v>2023</v>
      </c>
      <c r="B234" t="s">
        <v>8</v>
      </c>
      <c r="C234" t="s">
        <v>9</v>
      </c>
      <c r="D234">
        <v>11</v>
      </c>
      <c r="E234" t="s">
        <v>29</v>
      </c>
      <c r="F234">
        <v>8</v>
      </c>
      <c r="G234">
        <v>114</v>
      </c>
      <c r="H234">
        <v>522</v>
      </c>
      <c r="I234">
        <v>0.21839080459770116</v>
      </c>
      <c r="J234">
        <v>0.46300000000000002</v>
      </c>
    </row>
    <row r="235" spans="1:10" x14ac:dyDescent="0.35">
      <c r="A235">
        <v>2023</v>
      </c>
      <c r="B235" t="s">
        <v>8</v>
      </c>
      <c r="C235" t="s">
        <v>9</v>
      </c>
      <c r="D235">
        <v>12</v>
      </c>
      <c r="E235" t="s">
        <v>32</v>
      </c>
      <c r="F235">
        <v>6</v>
      </c>
      <c r="G235">
        <v>120</v>
      </c>
      <c r="H235">
        <v>529</v>
      </c>
      <c r="I235">
        <v>0.22684310018903592</v>
      </c>
      <c r="J235">
        <v>0.38800000000000001</v>
      </c>
    </row>
    <row r="236" spans="1:10" x14ac:dyDescent="0.35">
      <c r="A236">
        <v>2023</v>
      </c>
      <c r="B236" t="s">
        <v>8</v>
      </c>
      <c r="C236" t="s">
        <v>10</v>
      </c>
      <c r="D236">
        <v>1</v>
      </c>
      <c r="E236" t="s">
        <v>28</v>
      </c>
      <c r="F236">
        <v>18</v>
      </c>
      <c r="G236">
        <v>115</v>
      </c>
      <c r="H236">
        <v>549</v>
      </c>
      <c r="I236">
        <f>+G236/H236</f>
        <v>0.20947176684881602</v>
      </c>
      <c r="J236">
        <v>0.30599999999999999</v>
      </c>
    </row>
    <row r="237" spans="1:10" x14ac:dyDescent="0.35">
      <c r="A237">
        <v>2023</v>
      </c>
      <c r="B237" t="s">
        <v>8</v>
      </c>
      <c r="C237" t="s">
        <v>10</v>
      </c>
      <c r="D237">
        <v>2</v>
      </c>
      <c r="E237" t="s">
        <v>26</v>
      </c>
      <c r="F237">
        <v>17</v>
      </c>
      <c r="G237">
        <v>121</v>
      </c>
      <c r="H237">
        <v>518</v>
      </c>
      <c r="I237">
        <f t="shared" ref="I237:I247" si="2">+G237/H237</f>
        <v>0.2335907335907336</v>
      </c>
      <c r="J237">
        <v>0.39400000000000002</v>
      </c>
    </row>
    <row r="238" spans="1:10" x14ac:dyDescent="0.35">
      <c r="A238">
        <v>2023</v>
      </c>
      <c r="B238" t="s">
        <v>8</v>
      </c>
      <c r="C238" t="s">
        <v>10</v>
      </c>
      <c r="D238">
        <v>3</v>
      </c>
      <c r="E238" t="s">
        <v>31</v>
      </c>
      <c r="F238">
        <v>14</v>
      </c>
      <c r="G238">
        <v>90</v>
      </c>
      <c r="H238">
        <v>538</v>
      </c>
      <c r="I238">
        <f t="shared" si="2"/>
        <v>0.16728624535315986</v>
      </c>
      <c r="J238">
        <v>0.24</v>
      </c>
    </row>
    <row r="239" spans="1:10" x14ac:dyDescent="0.35">
      <c r="A239">
        <v>2023</v>
      </c>
      <c r="B239" t="s">
        <v>8</v>
      </c>
      <c r="C239" t="s">
        <v>10</v>
      </c>
      <c r="D239">
        <v>4</v>
      </c>
      <c r="E239" t="s">
        <v>30</v>
      </c>
      <c r="F239">
        <v>13</v>
      </c>
      <c r="G239">
        <v>119</v>
      </c>
      <c r="H239">
        <v>531</v>
      </c>
      <c r="I239">
        <f t="shared" si="2"/>
        <v>0.22410546139359699</v>
      </c>
      <c r="J239">
        <v>0.42799999999999999</v>
      </c>
    </row>
    <row r="240" spans="1:10" x14ac:dyDescent="0.35">
      <c r="A240">
        <v>2023</v>
      </c>
      <c r="B240" t="s">
        <v>8</v>
      </c>
      <c r="C240" t="s">
        <v>10</v>
      </c>
      <c r="D240">
        <v>5</v>
      </c>
      <c r="E240" t="s">
        <v>33</v>
      </c>
      <c r="F240">
        <v>13</v>
      </c>
      <c r="G240">
        <v>110</v>
      </c>
      <c r="H240">
        <v>525</v>
      </c>
      <c r="I240">
        <f t="shared" si="2"/>
        <v>0.20952380952380953</v>
      </c>
      <c r="J240">
        <v>0.375</v>
      </c>
    </row>
    <row r="241" spans="1:10" x14ac:dyDescent="0.35">
      <c r="A241">
        <v>2023</v>
      </c>
      <c r="B241" t="s">
        <v>8</v>
      </c>
      <c r="C241" t="s">
        <v>10</v>
      </c>
      <c r="D241">
        <v>6</v>
      </c>
      <c r="E241" t="s">
        <v>53</v>
      </c>
      <c r="F241">
        <v>13</v>
      </c>
      <c r="G241">
        <v>86</v>
      </c>
      <c r="H241">
        <v>548</v>
      </c>
      <c r="I241">
        <f t="shared" si="2"/>
        <v>0.15693430656934307</v>
      </c>
      <c r="J241">
        <v>0.22</v>
      </c>
    </row>
    <row r="242" spans="1:10" x14ac:dyDescent="0.35">
      <c r="A242">
        <v>2023</v>
      </c>
      <c r="B242" t="s">
        <v>8</v>
      </c>
      <c r="C242" t="s">
        <v>10</v>
      </c>
      <c r="D242">
        <v>7</v>
      </c>
      <c r="E242" t="s">
        <v>34</v>
      </c>
      <c r="F242">
        <v>12</v>
      </c>
      <c r="G242">
        <v>102</v>
      </c>
      <c r="H242">
        <v>546</v>
      </c>
      <c r="I242">
        <f t="shared" si="2"/>
        <v>0.18681318681318682</v>
      </c>
      <c r="J242">
        <v>0.26</v>
      </c>
    </row>
    <row r="243" spans="1:10" x14ac:dyDescent="0.35">
      <c r="A243">
        <v>2023</v>
      </c>
      <c r="B243" t="s">
        <v>8</v>
      </c>
      <c r="C243" t="s">
        <v>10</v>
      </c>
      <c r="D243">
        <v>8</v>
      </c>
      <c r="E243" t="s">
        <v>48</v>
      </c>
      <c r="F243">
        <v>10</v>
      </c>
      <c r="G243">
        <v>102</v>
      </c>
      <c r="H243">
        <v>546</v>
      </c>
      <c r="I243">
        <f t="shared" si="2"/>
        <v>0.18681318681318682</v>
      </c>
      <c r="J243">
        <v>0.26</v>
      </c>
    </row>
    <row r="244" spans="1:10" x14ac:dyDescent="0.35">
      <c r="A244">
        <v>2023</v>
      </c>
      <c r="B244" t="s">
        <v>8</v>
      </c>
      <c r="C244" t="s">
        <v>10</v>
      </c>
      <c r="D244">
        <v>9</v>
      </c>
      <c r="E244" t="s">
        <v>63</v>
      </c>
      <c r="F244">
        <v>7</v>
      </c>
      <c r="G244">
        <v>74</v>
      </c>
      <c r="H244">
        <v>539</v>
      </c>
      <c r="I244">
        <f t="shared" si="2"/>
        <v>0.13729128014842301</v>
      </c>
      <c r="J244">
        <v>0.26</v>
      </c>
    </row>
    <row r="245" spans="1:10" x14ac:dyDescent="0.35">
      <c r="A245">
        <v>2023</v>
      </c>
      <c r="B245" t="s">
        <v>8</v>
      </c>
      <c r="C245" t="s">
        <v>10</v>
      </c>
      <c r="D245">
        <v>10</v>
      </c>
      <c r="E245" t="s">
        <v>50</v>
      </c>
      <c r="F245">
        <v>6</v>
      </c>
      <c r="G245">
        <v>91</v>
      </c>
      <c r="H245">
        <v>535</v>
      </c>
      <c r="I245">
        <f t="shared" si="2"/>
        <v>0.17009345794392525</v>
      </c>
      <c r="J245">
        <v>0.42799999999999999</v>
      </c>
    </row>
    <row r="246" spans="1:10" x14ac:dyDescent="0.35">
      <c r="A246">
        <v>2023</v>
      </c>
      <c r="B246" t="s">
        <v>8</v>
      </c>
      <c r="C246" t="s">
        <v>10</v>
      </c>
      <c r="D246">
        <v>11</v>
      </c>
      <c r="E246" t="s">
        <v>36</v>
      </c>
      <c r="F246">
        <v>5</v>
      </c>
      <c r="G246">
        <v>58</v>
      </c>
      <c r="H246">
        <v>534</v>
      </c>
      <c r="I246">
        <f t="shared" si="2"/>
        <v>0.10861423220973783</v>
      </c>
      <c r="J246">
        <v>0.22</v>
      </c>
    </row>
    <row r="247" spans="1:10" x14ac:dyDescent="0.35">
      <c r="A247">
        <v>2023</v>
      </c>
      <c r="B247" t="s">
        <v>8</v>
      </c>
      <c r="C247" t="s">
        <v>10</v>
      </c>
      <c r="D247">
        <v>12</v>
      </c>
      <c r="E247" t="s">
        <v>42</v>
      </c>
      <c r="F247">
        <v>2</v>
      </c>
      <c r="G247">
        <v>60</v>
      </c>
      <c r="H247">
        <v>532</v>
      </c>
      <c r="I247">
        <f t="shared" si="2"/>
        <v>0.11278195488721804</v>
      </c>
      <c r="J247">
        <v>0.22</v>
      </c>
    </row>
    <row r="248" spans="1:10" x14ac:dyDescent="0.35">
      <c r="A248">
        <v>2023</v>
      </c>
      <c r="B248" t="s">
        <v>8</v>
      </c>
      <c r="C248" t="s">
        <v>11</v>
      </c>
      <c r="D248">
        <v>1</v>
      </c>
      <c r="E248" t="s">
        <v>35</v>
      </c>
      <c r="F248">
        <v>20</v>
      </c>
      <c r="G248">
        <v>92</v>
      </c>
      <c r="H248">
        <v>521</v>
      </c>
      <c r="I248">
        <v>0.17599999999999999</v>
      </c>
      <c r="J248">
        <v>0.27</v>
      </c>
    </row>
    <row r="249" spans="1:10" x14ac:dyDescent="0.35">
      <c r="A249">
        <v>2023</v>
      </c>
      <c r="B249" t="s">
        <v>8</v>
      </c>
      <c r="C249" t="s">
        <v>11</v>
      </c>
      <c r="D249">
        <v>2</v>
      </c>
      <c r="E249" t="s">
        <v>54</v>
      </c>
      <c r="F249">
        <v>16</v>
      </c>
      <c r="G249">
        <v>78</v>
      </c>
      <c r="H249">
        <v>521</v>
      </c>
      <c r="I249">
        <v>0.14899999999999999</v>
      </c>
      <c r="J249">
        <v>0.29399999999999998</v>
      </c>
    </row>
    <row r="250" spans="1:10" x14ac:dyDescent="0.35">
      <c r="A250">
        <v>2023</v>
      </c>
      <c r="B250" t="s">
        <v>8</v>
      </c>
      <c r="C250" t="s">
        <v>11</v>
      </c>
      <c r="D250">
        <v>3</v>
      </c>
      <c r="E250" t="s">
        <v>38</v>
      </c>
      <c r="F250">
        <v>15</v>
      </c>
      <c r="G250">
        <v>65</v>
      </c>
      <c r="H250">
        <v>540</v>
      </c>
      <c r="I250">
        <v>0.12</v>
      </c>
      <c r="J250">
        <v>0.25</v>
      </c>
    </row>
    <row r="251" spans="1:10" x14ac:dyDescent="0.35">
      <c r="A251">
        <v>2023</v>
      </c>
      <c r="B251" t="s">
        <v>8</v>
      </c>
      <c r="C251" t="s">
        <v>11</v>
      </c>
      <c r="D251">
        <v>4</v>
      </c>
      <c r="E251" t="s">
        <v>41</v>
      </c>
      <c r="F251">
        <v>15</v>
      </c>
      <c r="G251">
        <v>62</v>
      </c>
      <c r="H251">
        <v>534</v>
      </c>
      <c r="I251">
        <v>0.11600000000000001</v>
      </c>
      <c r="J251">
        <v>0.16</v>
      </c>
    </row>
    <row r="252" spans="1:10" x14ac:dyDescent="0.35">
      <c r="A252">
        <v>2023</v>
      </c>
      <c r="B252" t="s">
        <v>8</v>
      </c>
      <c r="C252" t="s">
        <v>11</v>
      </c>
      <c r="D252">
        <v>5</v>
      </c>
      <c r="E252" t="s">
        <v>40</v>
      </c>
      <c r="F252">
        <v>13</v>
      </c>
      <c r="G252">
        <v>81</v>
      </c>
      <c r="H252">
        <v>472</v>
      </c>
      <c r="I252">
        <v>0.155</v>
      </c>
      <c r="J252">
        <v>0.30299999999999999</v>
      </c>
    </row>
    <row r="253" spans="1:10" x14ac:dyDescent="0.35">
      <c r="A253">
        <v>2023</v>
      </c>
      <c r="B253" t="s">
        <v>8</v>
      </c>
      <c r="C253" t="s">
        <v>11</v>
      </c>
      <c r="D253">
        <v>6</v>
      </c>
      <c r="E253" t="s">
        <v>44</v>
      </c>
      <c r="F253">
        <v>11</v>
      </c>
      <c r="G253">
        <v>56</v>
      </c>
      <c r="H253">
        <v>523</v>
      </c>
      <c r="I253">
        <v>0.107</v>
      </c>
      <c r="J253">
        <v>0.20799999999999999</v>
      </c>
    </row>
    <row r="254" spans="1:10" x14ac:dyDescent="0.35">
      <c r="A254">
        <v>2023</v>
      </c>
      <c r="B254" t="s">
        <v>8</v>
      </c>
      <c r="C254" t="s">
        <v>11</v>
      </c>
      <c r="D254">
        <v>7</v>
      </c>
      <c r="E254" t="s">
        <v>37</v>
      </c>
      <c r="F254">
        <v>10</v>
      </c>
      <c r="G254">
        <v>70</v>
      </c>
      <c r="H254">
        <v>499</v>
      </c>
      <c r="I254">
        <v>0.14000000000000001</v>
      </c>
      <c r="J254">
        <v>0.434</v>
      </c>
    </row>
    <row r="255" spans="1:10" x14ac:dyDescent="0.35">
      <c r="A255">
        <v>2023</v>
      </c>
      <c r="B255" t="s">
        <v>8</v>
      </c>
      <c r="C255" t="s">
        <v>11</v>
      </c>
      <c r="D255">
        <v>8</v>
      </c>
      <c r="E255" t="s">
        <v>55</v>
      </c>
      <c r="F255">
        <v>8</v>
      </c>
      <c r="G255">
        <v>64</v>
      </c>
      <c r="H255">
        <v>546</v>
      </c>
      <c r="I255">
        <v>0.11700000000000001</v>
      </c>
      <c r="J255">
        <v>0.16</v>
      </c>
    </row>
    <row r="256" spans="1:10" x14ac:dyDescent="0.35">
      <c r="A256">
        <v>2023</v>
      </c>
      <c r="B256" t="s">
        <v>8</v>
      </c>
      <c r="C256" t="s">
        <v>11</v>
      </c>
      <c r="D256">
        <v>9</v>
      </c>
      <c r="E256" t="s">
        <v>52</v>
      </c>
      <c r="F256">
        <v>7</v>
      </c>
      <c r="G256">
        <v>56</v>
      </c>
      <c r="H256">
        <v>550</v>
      </c>
      <c r="I256">
        <v>0.10100000000000001</v>
      </c>
      <c r="J256">
        <v>0.18</v>
      </c>
    </row>
    <row r="257" spans="1:10" x14ac:dyDescent="0.35">
      <c r="A257">
        <v>2023</v>
      </c>
      <c r="B257" t="s">
        <v>8</v>
      </c>
      <c r="C257" t="s">
        <v>11</v>
      </c>
      <c r="D257">
        <v>10</v>
      </c>
      <c r="E257" t="s">
        <v>57</v>
      </c>
      <c r="F257">
        <v>6</v>
      </c>
      <c r="G257">
        <v>52</v>
      </c>
      <c r="H257">
        <v>533</v>
      </c>
      <c r="I257">
        <v>9.7000000000000003E-2</v>
      </c>
      <c r="J257">
        <v>0.18099999999999999</v>
      </c>
    </row>
    <row r="258" spans="1:10" x14ac:dyDescent="0.35">
      <c r="A258">
        <v>2023</v>
      </c>
      <c r="B258" t="s">
        <v>8</v>
      </c>
      <c r="C258" t="s">
        <v>11</v>
      </c>
      <c r="D258">
        <v>11</v>
      </c>
      <c r="E258" t="s">
        <v>43</v>
      </c>
      <c r="F258">
        <v>6</v>
      </c>
      <c r="G258">
        <v>35</v>
      </c>
      <c r="H258">
        <v>550</v>
      </c>
      <c r="I258">
        <v>6.3E-2</v>
      </c>
      <c r="J258">
        <v>0.1</v>
      </c>
    </row>
    <row r="259" spans="1:10" x14ac:dyDescent="0.35">
      <c r="A259">
        <v>2023</v>
      </c>
      <c r="B259" t="s">
        <v>8</v>
      </c>
      <c r="C259" t="s">
        <v>11</v>
      </c>
      <c r="D259">
        <v>12</v>
      </c>
      <c r="E259" t="s">
        <v>56</v>
      </c>
      <c r="F259">
        <v>4</v>
      </c>
      <c r="G259">
        <v>48</v>
      </c>
      <c r="H259">
        <v>539</v>
      </c>
      <c r="I259">
        <v>8.8999999999999996E-2</v>
      </c>
      <c r="J259">
        <v>0.128</v>
      </c>
    </row>
    <row r="260" spans="1:10" x14ac:dyDescent="0.35">
      <c r="A260">
        <v>2023</v>
      </c>
      <c r="B260" t="s">
        <v>16</v>
      </c>
      <c r="C260" t="s">
        <v>9</v>
      </c>
      <c r="D260">
        <v>1</v>
      </c>
      <c r="E260" t="s">
        <v>19</v>
      </c>
      <c r="F260">
        <v>20</v>
      </c>
      <c r="G260">
        <v>538</v>
      </c>
      <c r="H260">
        <v>418</v>
      </c>
      <c r="I260">
        <v>1.2870813397129186</v>
      </c>
      <c r="J260">
        <v>1.7849999999999999</v>
      </c>
    </row>
    <row r="261" spans="1:10" x14ac:dyDescent="0.35">
      <c r="A261">
        <v>2023</v>
      </c>
      <c r="B261" t="s">
        <v>16</v>
      </c>
      <c r="C261" t="s">
        <v>9</v>
      </c>
      <c r="D261">
        <v>2</v>
      </c>
      <c r="E261" t="s">
        <v>18</v>
      </c>
      <c r="F261">
        <v>16</v>
      </c>
      <c r="G261">
        <v>517</v>
      </c>
      <c r="H261">
        <v>459</v>
      </c>
      <c r="I261">
        <v>1.1263616557734204</v>
      </c>
      <c r="J261">
        <v>1.5149999999999999</v>
      </c>
    </row>
    <row r="262" spans="1:10" x14ac:dyDescent="0.35">
      <c r="A262">
        <v>2023</v>
      </c>
      <c r="B262" t="s">
        <v>16</v>
      </c>
      <c r="C262" t="s">
        <v>9</v>
      </c>
      <c r="D262">
        <v>3</v>
      </c>
      <c r="E262" t="s">
        <v>24</v>
      </c>
      <c r="F262">
        <v>16</v>
      </c>
      <c r="G262">
        <v>505</v>
      </c>
      <c r="H262">
        <v>502</v>
      </c>
      <c r="I262">
        <v>1.0059760956175299</v>
      </c>
      <c r="J262">
        <v>1.3149999999999999</v>
      </c>
    </row>
    <row r="263" spans="1:10" x14ac:dyDescent="0.35">
      <c r="A263">
        <v>2023</v>
      </c>
      <c r="B263" t="s">
        <v>16</v>
      </c>
      <c r="C263" t="s">
        <v>9</v>
      </c>
      <c r="D263">
        <v>4</v>
      </c>
      <c r="E263" t="s">
        <v>46</v>
      </c>
      <c r="F263">
        <v>14</v>
      </c>
      <c r="G263">
        <v>507</v>
      </c>
      <c r="H263">
        <v>483</v>
      </c>
      <c r="I263">
        <v>1.0496894409937889</v>
      </c>
      <c r="J263">
        <v>1.6659999999999999</v>
      </c>
    </row>
    <row r="264" spans="1:10" x14ac:dyDescent="0.35">
      <c r="A264">
        <v>2023</v>
      </c>
      <c r="B264" t="s">
        <v>16</v>
      </c>
      <c r="C264" t="s">
        <v>9</v>
      </c>
      <c r="D264">
        <v>5</v>
      </c>
      <c r="E264" t="s">
        <v>22</v>
      </c>
      <c r="F264">
        <v>12</v>
      </c>
      <c r="G264">
        <v>477</v>
      </c>
      <c r="H264">
        <v>499</v>
      </c>
      <c r="I264">
        <v>0.95591182364729455</v>
      </c>
      <c r="J264">
        <v>1.3879999999999999</v>
      </c>
    </row>
    <row r="265" spans="1:10" x14ac:dyDescent="0.35">
      <c r="A265">
        <v>2023</v>
      </c>
      <c r="B265" t="s">
        <v>16</v>
      </c>
      <c r="C265" t="s">
        <v>9</v>
      </c>
      <c r="D265">
        <v>6</v>
      </c>
      <c r="E265" t="s">
        <v>20</v>
      </c>
      <c r="F265">
        <v>10</v>
      </c>
      <c r="G265">
        <v>467</v>
      </c>
      <c r="H265">
        <v>472</v>
      </c>
      <c r="I265">
        <v>0.98940677966101698</v>
      </c>
      <c r="J265">
        <v>1.3879999999999999</v>
      </c>
    </row>
    <row r="266" spans="1:10" x14ac:dyDescent="0.35">
      <c r="A266">
        <v>2023</v>
      </c>
      <c r="B266" t="s">
        <v>16</v>
      </c>
      <c r="C266" t="s">
        <v>9</v>
      </c>
      <c r="D266">
        <v>7</v>
      </c>
      <c r="E266" t="s">
        <v>25</v>
      </c>
      <c r="F266">
        <v>10</v>
      </c>
      <c r="G266">
        <v>434</v>
      </c>
      <c r="H266">
        <v>467</v>
      </c>
      <c r="I266">
        <v>0.92933618843683086</v>
      </c>
      <c r="J266">
        <v>1.111</v>
      </c>
    </row>
    <row r="267" spans="1:10" x14ac:dyDescent="0.35">
      <c r="A267">
        <v>2023</v>
      </c>
      <c r="B267" t="s">
        <v>16</v>
      </c>
      <c r="C267" t="s">
        <v>9</v>
      </c>
      <c r="D267">
        <v>8</v>
      </c>
      <c r="E267" t="s">
        <v>64</v>
      </c>
      <c r="F267">
        <v>10</v>
      </c>
      <c r="G267">
        <v>417</v>
      </c>
      <c r="H267">
        <v>506</v>
      </c>
      <c r="I267">
        <v>0.82411067193675891</v>
      </c>
      <c r="J267">
        <v>1.1359999999999999</v>
      </c>
    </row>
    <row r="268" spans="1:10" x14ac:dyDescent="0.35">
      <c r="A268">
        <v>2023</v>
      </c>
      <c r="B268" t="s">
        <v>16</v>
      </c>
      <c r="C268" t="s">
        <v>9</v>
      </c>
      <c r="D268">
        <v>9</v>
      </c>
      <c r="E268" t="s">
        <v>21</v>
      </c>
      <c r="F268">
        <v>10</v>
      </c>
      <c r="G268">
        <v>416</v>
      </c>
      <c r="H268">
        <v>518</v>
      </c>
      <c r="I268">
        <v>0.80308880308880304</v>
      </c>
      <c r="J268">
        <v>1.0629999999999999</v>
      </c>
    </row>
    <row r="269" spans="1:10" x14ac:dyDescent="0.35">
      <c r="A269">
        <v>2023</v>
      </c>
      <c r="B269" t="s">
        <v>16</v>
      </c>
      <c r="C269" t="s">
        <v>9</v>
      </c>
      <c r="D269">
        <v>10</v>
      </c>
      <c r="E269" t="s">
        <v>65</v>
      </c>
      <c r="F269">
        <v>6</v>
      </c>
      <c r="G269">
        <v>393</v>
      </c>
      <c r="H269">
        <v>511</v>
      </c>
      <c r="I269">
        <v>0.7690802348336595</v>
      </c>
      <c r="J269">
        <v>0.93300000000000005</v>
      </c>
    </row>
    <row r="270" spans="1:10" x14ac:dyDescent="0.35">
      <c r="A270">
        <v>2023</v>
      </c>
      <c r="B270" t="s">
        <v>16</v>
      </c>
      <c r="C270" t="s">
        <v>9</v>
      </c>
      <c r="D270">
        <v>11</v>
      </c>
      <c r="E270" t="s">
        <v>27</v>
      </c>
      <c r="F270">
        <v>6</v>
      </c>
      <c r="G270">
        <v>350</v>
      </c>
      <c r="H270">
        <v>513</v>
      </c>
      <c r="I270">
        <v>0.68226120857699801</v>
      </c>
      <c r="J270">
        <v>1.0629999999999999</v>
      </c>
    </row>
    <row r="271" spans="1:10" x14ac:dyDescent="0.35">
      <c r="A271">
        <v>2023</v>
      </c>
      <c r="B271" t="s">
        <v>16</v>
      </c>
      <c r="C271" t="s">
        <v>9</v>
      </c>
      <c r="D271">
        <v>12</v>
      </c>
      <c r="E271" t="s">
        <v>28</v>
      </c>
      <c r="F271">
        <v>2</v>
      </c>
      <c r="G271">
        <v>297</v>
      </c>
      <c r="H271">
        <v>495</v>
      </c>
      <c r="I271">
        <v>0.6</v>
      </c>
      <c r="J271">
        <v>0.88800000000000001</v>
      </c>
    </row>
    <row r="272" spans="1:10" x14ac:dyDescent="0.35">
      <c r="A272">
        <v>2023</v>
      </c>
      <c r="B272" t="s">
        <v>16</v>
      </c>
      <c r="C272" t="s">
        <v>10</v>
      </c>
      <c r="D272">
        <v>1</v>
      </c>
      <c r="E272" t="s">
        <v>30</v>
      </c>
      <c r="F272">
        <v>17</v>
      </c>
      <c r="G272">
        <v>323</v>
      </c>
      <c r="H272">
        <v>489</v>
      </c>
      <c r="I272">
        <v>0.66053169734151329</v>
      </c>
      <c r="J272">
        <v>0.88800000000000001</v>
      </c>
    </row>
    <row r="273" spans="1:10" x14ac:dyDescent="0.35">
      <c r="A273">
        <v>2023</v>
      </c>
      <c r="B273" t="s">
        <v>16</v>
      </c>
      <c r="C273" t="s">
        <v>10</v>
      </c>
      <c r="D273">
        <v>2</v>
      </c>
      <c r="E273" t="s">
        <v>40</v>
      </c>
      <c r="F273">
        <v>15</v>
      </c>
      <c r="G273">
        <v>226</v>
      </c>
      <c r="H273">
        <v>500</v>
      </c>
      <c r="I273">
        <v>0.45200000000000001</v>
      </c>
      <c r="J273">
        <v>0.68</v>
      </c>
    </row>
    <row r="274" spans="1:10" x14ac:dyDescent="0.35">
      <c r="A274">
        <v>2023</v>
      </c>
      <c r="B274" t="s">
        <v>16</v>
      </c>
      <c r="C274" t="s">
        <v>10</v>
      </c>
      <c r="D274">
        <v>3</v>
      </c>
      <c r="E274" t="s">
        <v>34</v>
      </c>
      <c r="F274">
        <v>12</v>
      </c>
      <c r="G274">
        <v>281</v>
      </c>
      <c r="H274">
        <v>485</v>
      </c>
      <c r="I274">
        <v>0.57938144329896912</v>
      </c>
      <c r="J274">
        <v>0.95199999999999996</v>
      </c>
    </row>
    <row r="275" spans="1:10" x14ac:dyDescent="0.35">
      <c r="A275">
        <v>2023</v>
      </c>
      <c r="B275" t="s">
        <v>16</v>
      </c>
      <c r="C275" t="s">
        <v>10</v>
      </c>
      <c r="D275">
        <v>4</v>
      </c>
      <c r="E275" t="s">
        <v>33</v>
      </c>
      <c r="F275">
        <v>12</v>
      </c>
      <c r="G275">
        <v>263</v>
      </c>
      <c r="H275">
        <v>493</v>
      </c>
      <c r="I275">
        <v>0.53346855983772823</v>
      </c>
      <c r="J275">
        <v>0.83330000000000004</v>
      </c>
    </row>
    <row r="276" spans="1:10" x14ac:dyDescent="0.35">
      <c r="A276">
        <v>2023</v>
      </c>
      <c r="B276" t="s">
        <v>16</v>
      </c>
      <c r="C276" t="s">
        <v>10</v>
      </c>
      <c r="D276">
        <v>5</v>
      </c>
      <c r="E276" t="s">
        <v>37</v>
      </c>
      <c r="F276">
        <v>12</v>
      </c>
      <c r="G276">
        <v>252</v>
      </c>
      <c r="H276">
        <v>500</v>
      </c>
      <c r="I276">
        <v>0.504</v>
      </c>
      <c r="J276">
        <v>0.73399999999999999</v>
      </c>
    </row>
    <row r="277" spans="1:10" x14ac:dyDescent="0.35">
      <c r="A277">
        <v>2023</v>
      </c>
      <c r="B277" t="s">
        <v>16</v>
      </c>
      <c r="C277" t="s">
        <v>10</v>
      </c>
      <c r="D277">
        <v>6</v>
      </c>
      <c r="E277" t="s">
        <v>48</v>
      </c>
      <c r="F277">
        <v>10</v>
      </c>
      <c r="G277">
        <v>284</v>
      </c>
      <c r="H277">
        <v>494</v>
      </c>
      <c r="I277">
        <v>0.5748987854251012</v>
      </c>
      <c r="J277">
        <v>0.81599999999999995</v>
      </c>
    </row>
    <row r="278" spans="1:10" x14ac:dyDescent="0.35">
      <c r="A278">
        <v>2023</v>
      </c>
      <c r="B278" t="s">
        <v>16</v>
      </c>
      <c r="C278" t="s">
        <v>10</v>
      </c>
      <c r="D278">
        <v>7</v>
      </c>
      <c r="E278" t="s">
        <v>66</v>
      </c>
      <c r="F278">
        <v>10</v>
      </c>
      <c r="G278">
        <v>257</v>
      </c>
      <c r="H278">
        <v>490</v>
      </c>
      <c r="I278">
        <v>0.52448979591836731</v>
      </c>
      <c r="J278">
        <v>0.85099999999999998</v>
      </c>
    </row>
    <row r="279" spans="1:10" x14ac:dyDescent="0.35">
      <c r="A279">
        <v>2023</v>
      </c>
      <c r="B279" t="s">
        <v>16</v>
      </c>
      <c r="C279" t="s">
        <v>10</v>
      </c>
      <c r="D279">
        <v>8</v>
      </c>
      <c r="E279" t="s">
        <v>50</v>
      </c>
      <c r="F279">
        <v>8</v>
      </c>
      <c r="G279">
        <v>271</v>
      </c>
      <c r="H279">
        <v>485</v>
      </c>
      <c r="I279">
        <v>0.55876288659793816</v>
      </c>
      <c r="J279">
        <v>0.88800000000000001</v>
      </c>
    </row>
    <row r="280" spans="1:10" x14ac:dyDescent="0.35">
      <c r="A280">
        <v>2023</v>
      </c>
      <c r="B280" t="s">
        <v>16</v>
      </c>
      <c r="C280" t="s">
        <v>10</v>
      </c>
      <c r="D280">
        <v>9</v>
      </c>
      <c r="E280" t="s">
        <v>31</v>
      </c>
      <c r="F280">
        <v>8</v>
      </c>
      <c r="G280">
        <v>241</v>
      </c>
      <c r="H280">
        <v>487</v>
      </c>
      <c r="I280">
        <v>0.49486652977412732</v>
      </c>
      <c r="J280">
        <v>0.68</v>
      </c>
    </row>
    <row r="281" spans="1:10" x14ac:dyDescent="0.35">
      <c r="A281">
        <v>2023</v>
      </c>
      <c r="B281" t="s">
        <v>16</v>
      </c>
      <c r="C281" t="s">
        <v>10</v>
      </c>
      <c r="D281">
        <v>10</v>
      </c>
      <c r="E281" t="s">
        <v>36</v>
      </c>
      <c r="F281">
        <v>6</v>
      </c>
      <c r="G281">
        <v>244</v>
      </c>
      <c r="H281">
        <v>500</v>
      </c>
      <c r="I281">
        <v>0.48799999999999999</v>
      </c>
      <c r="J281">
        <v>0.64</v>
      </c>
    </row>
    <row r="282" spans="1:10" x14ac:dyDescent="0.35">
      <c r="A282">
        <v>2023</v>
      </c>
      <c r="B282" t="s">
        <v>16</v>
      </c>
      <c r="C282" t="s">
        <v>10</v>
      </c>
      <c r="D282">
        <v>11</v>
      </c>
      <c r="E282" t="s">
        <v>54</v>
      </c>
      <c r="F282">
        <v>0</v>
      </c>
      <c r="G282">
        <v>139</v>
      </c>
      <c r="H282">
        <v>493</v>
      </c>
      <c r="I282">
        <v>0.28194726166328599</v>
      </c>
      <c r="J282">
        <v>0.53300000000000003</v>
      </c>
    </row>
    <row r="283" spans="1:10" x14ac:dyDescent="0.35">
      <c r="A283">
        <v>2023</v>
      </c>
      <c r="B283" t="s">
        <v>16</v>
      </c>
      <c r="C283" t="s">
        <v>11</v>
      </c>
      <c r="D283">
        <v>1</v>
      </c>
      <c r="E283" t="s">
        <v>52</v>
      </c>
      <c r="F283">
        <v>14</v>
      </c>
      <c r="G283">
        <v>189</v>
      </c>
      <c r="H283">
        <v>450</v>
      </c>
      <c r="I283">
        <v>0.42</v>
      </c>
      <c r="J283">
        <v>0.56000000000000005</v>
      </c>
    </row>
    <row r="284" spans="1:10" x14ac:dyDescent="0.35">
      <c r="A284">
        <v>2023</v>
      </c>
      <c r="B284" t="s">
        <v>16</v>
      </c>
      <c r="C284" t="s">
        <v>11</v>
      </c>
      <c r="D284">
        <v>2</v>
      </c>
      <c r="E284" t="s">
        <v>67</v>
      </c>
      <c r="F284">
        <v>12</v>
      </c>
      <c r="G284">
        <v>186</v>
      </c>
      <c r="H284">
        <v>450</v>
      </c>
      <c r="I284">
        <v>0.41333333333333333</v>
      </c>
      <c r="J284">
        <v>0.6</v>
      </c>
    </row>
    <row r="285" spans="1:10" x14ac:dyDescent="0.35">
      <c r="A285">
        <v>2023</v>
      </c>
      <c r="B285" t="s">
        <v>16</v>
      </c>
      <c r="C285" t="s">
        <v>11</v>
      </c>
      <c r="D285">
        <v>3</v>
      </c>
      <c r="E285" t="s">
        <v>39</v>
      </c>
      <c r="F285">
        <v>11</v>
      </c>
      <c r="G285">
        <v>171</v>
      </c>
      <c r="H285">
        <v>450</v>
      </c>
      <c r="I285">
        <v>0.38</v>
      </c>
      <c r="J285">
        <v>0.6</v>
      </c>
    </row>
    <row r="286" spans="1:10" x14ac:dyDescent="0.35">
      <c r="A286">
        <v>2023</v>
      </c>
      <c r="B286" t="s">
        <v>16</v>
      </c>
      <c r="C286" t="s">
        <v>11</v>
      </c>
      <c r="D286">
        <v>4</v>
      </c>
      <c r="E286" t="s">
        <v>43</v>
      </c>
      <c r="F286">
        <v>11</v>
      </c>
      <c r="G286">
        <v>130</v>
      </c>
      <c r="H286">
        <v>450</v>
      </c>
      <c r="I286">
        <v>0.28888888888888886</v>
      </c>
      <c r="J286">
        <v>0.44</v>
      </c>
    </row>
    <row r="287" spans="1:10" x14ac:dyDescent="0.35">
      <c r="A287">
        <v>2023</v>
      </c>
      <c r="B287" t="s">
        <v>16</v>
      </c>
      <c r="C287" t="s">
        <v>11</v>
      </c>
      <c r="D287">
        <v>5</v>
      </c>
      <c r="E287" t="s">
        <v>41</v>
      </c>
      <c r="F287">
        <v>10</v>
      </c>
      <c r="G287">
        <v>153</v>
      </c>
      <c r="H287">
        <v>450</v>
      </c>
      <c r="I287">
        <v>0.34</v>
      </c>
      <c r="J287">
        <v>0.46</v>
      </c>
    </row>
    <row r="288" spans="1:10" x14ac:dyDescent="0.35">
      <c r="A288">
        <v>2023</v>
      </c>
      <c r="B288" t="s">
        <v>16</v>
      </c>
      <c r="C288" t="s">
        <v>11</v>
      </c>
      <c r="D288">
        <v>6</v>
      </c>
      <c r="E288" t="s">
        <v>35</v>
      </c>
      <c r="F288">
        <v>9</v>
      </c>
      <c r="G288">
        <v>190</v>
      </c>
      <c r="H288">
        <v>450</v>
      </c>
      <c r="I288">
        <v>0.42222222222222222</v>
      </c>
      <c r="J288">
        <v>0.56000000000000005</v>
      </c>
    </row>
    <row r="289" spans="1:10" x14ac:dyDescent="0.35">
      <c r="A289">
        <v>2023</v>
      </c>
      <c r="B289" t="s">
        <v>16</v>
      </c>
      <c r="C289" t="s">
        <v>11</v>
      </c>
      <c r="D289">
        <v>7</v>
      </c>
      <c r="E289" t="s">
        <v>42</v>
      </c>
      <c r="F289">
        <v>7</v>
      </c>
      <c r="G289">
        <v>141</v>
      </c>
      <c r="H289">
        <v>450</v>
      </c>
      <c r="I289">
        <v>0.31333333333333335</v>
      </c>
      <c r="J289">
        <v>0.52</v>
      </c>
    </row>
    <row r="290" spans="1:10" x14ac:dyDescent="0.35">
      <c r="A290">
        <v>2023</v>
      </c>
      <c r="B290" t="s">
        <v>16</v>
      </c>
      <c r="C290" t="s">
        <v>11</v>
      </c>
      <c r="D290">
        <v>8</v>
      </c>
      <c r="E290" t="s">
        <v>44</v>
      </c>
      <c r="F290">
        <v>6</v>
      </c>
      <c r="G290">
        <v>150</v>
      </c>
      <c r="H290">
        <v>450</v>
      </c>
      <c r="I290">
        <v>0.33333333333333331</v>
      </c>
      <c r="J290">
        <v>0.38</v>
      </c>
    </row>
    <row r="291" spans="1:10" x14ac:dyDescent="0.35">
      <c r="A291">
        <v>2023</v>
      </c>
      <c r="B291" t="s">
        <v>16</v>
      </c>
      <c r="C291" t="s">
        <v>11</v>
      </c>
      <c r="D291">
        <v>9</v>
      </c>
      <c r="E291" t="s">
        <v>55</v>
      </c>
      <c r="F291">
        <v>6</v>
      </c>
      <c r="G291">
        <v>143</v>
      </c>
      <c r="H291">
        <v>450</v>
      </c>
      <c r="I291">
        <v>0.31777777777777777</v>
      </c>
      <c r="J291">
        <v>0.57999999999999996</v>
      </c>
    </row>
    <row r="292" spans="1:10" x14ac:dyDescent="0.35">
      <c r="A292">
        <v>2023</v>
      </c>
      <c r="B292" t="s">
        <v>16</v>
      </c>
      <c r="C292" t="s">
        <v>11</v>
      </c>
      <c r="D292">
        <v>10</v>
      </c>
      <c r="E292" t="s">
        <v>57</v>
      </c>
      <c r="F292">
        <v>4</v>
      </c>
      <c r="G292">
        <v>115</v>
      </c>
      <c r="H292">
        <v>450</v>
      </c>
      <c r="I292">
        <v>0.25555555555555554</v>
      </c>
      <c r="J292">
        <v>0.42</v>
      </c>
    </row>
    <row r="293" spans="1:10" x14ac:dyDescent="0.35">
      <c r="A293">
        <v>2023</v>
      </c>
      <c r="B293" t="s">
        <v>14</v>
      </c>
      <c r="C293" t="s">
        <v>9</v>
      </c>
      <c r="D293">
        <v>1</v>
      </c>
      <c r="E293" t="s">
        <v>19</v>
      </c>
      <c r="F293">
        <v>22</v>
      </c>
      <c r="G293">
        <v>825</v>
      </c>
      <c r="H293">
        <v>411</v>
      </c>
      <c r="I293">
        <v>2.0072992700729926</v>
      </c>
      <c r="J293">
        <v>3.75</v>
      </c>
    </row>
    <row r="294" spans="1:10" x14ac:dyDescent="0.35">
      <c r="A294">
        <v>2023</v>
      </c>
      <c r="B294" t="s">
        <v>14</v>
      </c>
      <c r="C294" t="s">
        <v>9</v>
      </c>
      <c r="D294">
        <v>2</v>
      </c>
      <c r="E294" t="s">
        <v>18</v>
      </c>
      <c r="F294">
        <v>20</v>
      </c>
      <c r="G294">
        <v>775</v>
      </c>
      <c r="H294">
        <v>470</v>
      </c>
      <c r="I294">
        <v>1.6489361702127661</v>
      </c>
      <c r="J294">
        <v>2.0270000000000001</v>
      </c>
    </row>
    <row r="295" spans="1:10" x14ac:dyDescent="0.35">
      <c r="A295">
        <v>2023</v>
      </c>
      <c r="B295" t="s">
        <v>14</v>
      </c>
      <c r="C295" t="s">
        <v>9</v>
      </c>
      <c r="D295">
        <v>3</v>
      </c>
      <c r="E295" t="s">
        <v>62</v>
      </c>
      <c r="F295">
        <v>15</v>
      </c>
      <c r="G295">
        <v>652</v>
      </c>
      <c r="H295">
        <v>537</v>
      </c>
      <c r="I295">
        <v>1.2141527001862198</v>
      </c>
      <c r="J295">
        <v>1.744</v>
      </c>
    </row>
    <row r="296" spans="1:10" x14ac:dyDescent="0.35">
      <c r="A296">
        <v>2023</v>
      </c>
      <c r="B296" t="s">
        <v>14</v>
      </c>
      <c r="C296" t="s">
        <v>9</v>
      </c>
      <c r="D296">
        <v>4</v>
      </c>
      <c r="E296" t="s">
        <v>24</v>
      </c>
      <c r="F296">
        <v>14</v>
      </c>
      <c r="G296">
        <v>692</v>
      </c>
      <c r="H296">
        <v>505</v>
      </c>
      <c r="I296">
        <v>1.3702970297029704</v>
      </c>
      <c r="J296">
        <v>1.923</v>
      </c>
    </row>
    <row r="297" spans="1:10" x14ac:dyDescent="0.35">
      <c r="A297">
        <v>2023</v>
      </c>
      <c r="B297" t="s">
        <v>14</v>
      </c>
      <c r="C297" t="s">
        <v>9</v>
      </c>
      <c r="D297">
        <v>5</v>
      </c>
      <c r="E297" t="s">
        <v>27</v>
      </c>
      <c r="F297">
        <v>14</v>
      </c>
      <c r="G297">
        <v>637</v>
      </c>
      <c r="H297">
        <v>514</v>
      </c>
      <c r="I297">
        <v>1.2392996108949417</v>
      </c>
      <c r="J297">
        <v>1.53</v>
      </c>
    </row>
    <row r="298" spans="1:10" x14ac:dyDescent="0.35">
      <c r="A298">
        <v>2023</v>
      </c>
      <c r="B298" t="s">
        <v>14</v>
      </c>
      <c r="C298" t="s">
        <v>9</v>
      </c>
      <c r="D298">
        <v>6</v>
      </c>
      <c r="E298" t="s">
        <v>26</v>
      </c>
      <c r="F298">
        <v>11</v>
      </c>
      <c r="G298">
        <v>655</v>
      </c>
      <c r="H298">
        <v>515</v>
      </c>
      <c r="I298">
        <v>1.2718446601941749</v>
      </c>
      <c r="J298">
        <v>1.744</v>
      </c>
    </row>
    <row r="299" spans="1:10" x14ac:dyDescent="0.35">
      <c r="A299">
        <v>2023</v>
      </c>
      <c r="B299" t="s">
        <v>14</v>
      </c>
      <c r="C299" t="s">
        <v>9</v>
      </c>
      <c r="D299">
        <v>7</v>
      </c>
      <c r="E299" t="s">
        <v>25</v>
      </c>
      <c r="F299">
        <v>10</v>
      </c>
      <c r="G299">
        <v>649</v>
      </c>
      <c r="H299">
        <v>521</v>
      </c>
      <c r="I299">
        <v>1.2456813819577734</v>
      </c>
      <c r="J299">
        <v>1.6659999999999999</v>
      </c>
    </row>
    <row r="300" spans="1:10" x14ac:dyDescent="0.35">
      <c r="A300">
        <v>2023</v>
      </c>
      <c r="B300" t="s">
        <v>14</v>
      </c>
      <c r="C300" t="s">
        <v>9</v>
      </c>
      <c r="D300">
        <v>8</v>
      </c>
      <c r="E300" t="s">
        <v>20</v>
      </c>
      <c r="F300">
        <v>10</v>
      </c>
      <c r="G300">
        <v>631</v>
      </c>
      <c r="H300">
        <v>530</v>
      </c>
      <c r="I300">
        <v>1.1905660377358491</v>
      </c>
      <c r="J300">
        <v>1.4</v>
      </c>
    </row>
    <row r="301" spans="1:10" x14ac:dyDescent="0.35">
      <c r="A301">
        <v>2023</v>
      </c>
      <c r="B301" t="s">
        <v>14</v>
      </c>
      <c r="C301" t="s">
        <v>9</v>
      </c>
      <c r="D301">
        <v>9</v>
      </c>
      <c r="E301" t="s">
        <v>48</v>
      </c>
      <c r="F301">
        <v>8</v>
      </c>
      <c r="G301">
        <v>507</v>
      </c>
      <c r="H301">
        <v>516</v>
      </c>
      <c r="I301">
        <v>0.98255813953488369</v>
      </c>
      <c r="J301">
        <v>2</v>
      </c>
    </row>
    <row r="302" spans="1:10" x14ac:dyDescent="0.35">
      <c r="A302">
        <v>2023</v>
      </c>
      <c r="B302" t="s">
        <v>14</v>
      </c>
      <c r="C302" t="s">
        <v>9</v>
      </c>
      <c r="D302">
        <v>10</v>
      </c>
      <c r="E302" t="s">
        <v>30</v>
      </c>
      <c r="F302">
        <v>4</v>
      </c>
      <c r="G302">
        <v>476</v>
      </c>
      <c r="H302">
        <v>511</v>
      </c>
      <c r="I302">
        <v>0.93150684931506844</v>
      </c>
      <c r="J302">
        <v>1.242</v>
      </c>
    </row>
    <row r="303" spans="1:10" x14ac:dyDescent="0.35">
      <c r="A303">
        <v>2023</v>
      </c>
      <c r="B303" t="s">
        <v>14</v>
      </c>
      <c r="C303" t="s">
        <v>9</v>
      </c>
      <c r="D303">
        <v>11</v>
      </c>
      <c r="E303" t="s">
        <v>32</v>
      </c>
      <c r="F303">
        <v>4</v>
      </c>
      <c r="G303">
        <v>419</v>
      </c>
      <c r="H303">
        <v>537</v>
      </c>
      <c r="I303">
        <v>0.78026070763500932</v>
      </c>
      <c r="J303">
        <v>1.1100000000000001</v>
      </c>
    </row>
    <row r="304" spans="1:10" x14ac:dyDescent="0.35">
      <c r="A304">
        <v>2023</v>
      </c>
      <c r="B304" t="s">
        <v>14</v>
      </c>
      <c r="C304" t="s">
        <v>9</v>
      </c>
      <c r="D304">
        <v>12</v>
      </c>
      <c r="E304" t="s">
        <v>29</v>
      </c>
      <c r="F304">
        <v>0</v>
      </c>
      <c r="G304">
        <v>470</v>
      </c>
      <c r="H304">
        <v>529</v>
      </c>
      <c r="I304">
        <v>0.88846880907372405</v>
      </c>
      <c r="J304">
        <v>1.1200000000000001</v>
      </c>
    </row>
    <row r="305" spans="1:10" x14ac:dyDescent="0.35">
      <c r="A305">
        <v>2023</v>
      </c>
      <c r="B305" t="s">
        <v>14</v>
      </c>
      <c r="C305" t="s">
        <v>10</v>
      </c>
      <c r="D305">
        <v>1</v>
      </c>
      <c r="E305" t="s">
        <v>64</v>
      </c>
      <c r="F305">
        <v>18</v>
      </c>
      <c r="G305">
        <v>487</v>
      </c>
      <c r="H305">
        <v>361</v>
      </c>
      <c r="I305">
        <v>1.3490304709141274</v>
      </c>
      <c r="J305">
        <v>2</v>
      </c>
    </row>
    <row r="306" spans="1:10" x14ac:dyDescent="0.35">
      <c r="A306">
        <v>2023</v>
      </c>
      <c r="B306" t="s">
        <v>14</v>
      </c>
      <c r="C306" t="s">
        <v>10</v>
      </c>
      <c r="D306">
        <v>2</v>
      </c>
      <c r="E306" t="s">
        <v>65</v>
      </c>
      <c r="F306">
        <v>16</v>
      </c>
      <c r="G306">
        <v>462</v>
      </c>
      <c r="H306">
        <v>420</v>
      </c>
      <c r="I306">
        <v>1.1000000000000001</v>
      </c>
      <c r="J306">
        <v>1.282</v>
      </c>
    </row>
    <row r="307" spans="1:10" x14ac:dyDescent="0.35">
      <c r="A307">
        <v>2023</v>
      </c>
      <c r="B307" t="s">
        <v>14</v>
      </c>
      <c r="C307" t="s">
        <v>10</v>
      </c>
      <c r="D307">
        <v>3</v>
      </c>
      <c r="E307" t="s">
        <v>28</v>
      </c>
      <c r="F307">
        <v>14</v>
      </c>
      <c r="G307">
        <v>431</v>
      </c>
      <c r="H307">
        <v>457</v>
      </c>
      <c r="I307">
        <v>0.94310722100656452</v>
      </c>
      <c r="J307">
        <v>1.5620000000000001</v>
      </c>
    </row>
    <row r="308" spans="1:10" x14ac:dyDescent="0.35">
      <c r="A308">
        <v>2023</v>
      </c>
      <c r="B308" t="s">
        <v>14</v>
      </c>
      <c r="C308" t="s">
        <v>10</v>
      </c>
      <c r="D308">
        <v>4</v>
      </c>
      <c r="E308" t="s">
        <v>51</v>
      </c>
      <c r="F308">
        <v>14</v>
      </c>
      <c r="G308">
        <v>359</v>
      </c>
      <c r="H308">
        <v>477</v>
      </c>
      <c r="I308">
        <v>0.75262054507337528</v>
      </c>
      <c r="J308">
        <v>1.1359999999999999</v>
      </c>
    </row>
    <row r="309" spans="1:10" x14ac:dyDescent="0.35">
      <c r="A309">
        <v>2023</v>
      </c>
      <c r="B309" t="s">
        <v>14</v>
      </c>
      <c r="C309" t="s">
        <v>10</v>
      </c>
      <c r="D309">
        <v>5</v>
      </c>
      <c r="E309" t="s">
        <v>37</v>
      </c>
      <c r="F309">
        <v>10</v>
      </c>
      <c r="G309">
        <v>372</v>
      </c>
      <c r="H309">
        <v>467</v>
      </c>
      <c r="I309">
        <v>0.79657387580299788</v>
      </c>
      <c r="J309">
        <v>1.282</v>
      </c>
    </row>
    <row r="310" spans="1:10" x14ac:dyDescent="0.35">
      <c r="A310">
        <v>2023</v>
      </c>
      <c r="B310" t="s">
        <v>14</v>
      </c>
      <c r="C310" t="s">
        <v>10</v>
      </c>
      <c r="D310">
        <v>6</v>
      </c>
      <c r="E310" t="s">
        <v>53</v>
      </c>
      <c r="F310">
        <v>10</v>
      </c>
      <c r="G310">
        <v>309</v>
      </c>
      <c r="H310">
        <v>477</v>
      </c>
      <c r="I310">
        <v>0.64779874213836475</v>
      </c>
      <c r="J310">
        <v>1</v>
      </c>
    </row>
    <row r="311" spans="1:10" x14ac:dyDescent="0.35">
      <c r="A311">
        <v>2023</v>
      </c>
      <c r="B311" t="s">
        <v>14</v>
      </c>
      <c r="C311" t="s">
        <v>10</v>
      </c>
      <c r="D311">
        <v>7</v>
      </c>
      <c r="E311" t="s">
        <v>31</v>
      </c>
      <c r="F311">
        <v>8</v>
      </c>
      <c r="G311">
        <v>331</v>
      </c>
      <c r="H311">
        <v>486</v>
      </c>
      <c r="I311">
        <v>0.68106995884773658</v>
      </c>
      <c r="J311">
        <v>1.111</v>
      </c>
    </row>
    <row r="312" spans="1:10" x14ac:dyDescent="0.35">
      <c r="A312">
        <v>2023</v>
      </c>
      <c r="B312" t="s">
        <v>14</v>
      </c>
      <c r="C312" t="s">
        <v>10</v>
      </c>
      <c r="D312">
        <v>8</v>
      </c>
      <c r="E312" t="s">
        <v>60</v>
      </c>
      <c r="F312">
        <v>6</v>
      </c>
      <c r="G312">
        <v>328</v>
      </c>
      <c r="H312">
        <v>421</v>
      </c>
      <c r="I312">
        <v>0.77909738717339672</v>
      </c>
      <c r="J312">
        <v>1.02</v>
      </c>
    </row>
    <row r="313" spans="1:10" x14ac:dyDescent="0.35">
      <c r="A313">
        <v>2023</v>
      </c>
      <c r="B313" t="s">
        <v>14</v>
      </c>
      <c r="C313" t="s">
        <v>10</v>
      </c>
      <c r="D313">
        <v>9</v>
      </c>
      <c r="E313" t="s">
        <v>33</v>
      </c>
      <c r="F313">
        <v>6</v>
      </c>
      <c r="G313">
        <v>349</v>
      </c>
      <c r="H313">
        <v>462</v>
      </c>
      <c r="I313">
        <v>0.75541125541125542</v>
      </c>
      <c r="J313">
        <v>1.0349999999999999</v>
      </c>
    </row>
    <row r="314" spans="1:10" x14ac:dyDescent="0.35">
      <c r="A314">
        <v>2023</v>
      </c>
      <c r="B314" t="s">
        <v>14</v>
      </c>
      <c r="C314" t="s">
        <v>10</v>
      </c>
      <c r="D314">
        <v>10</v>
      </c>
      <c r="E314" t="s">
        <v>50</v>
      </c>
      <c r="F314">
        <v>6</v>
      </c>
      <c r="G314">
        <v>349</v>
      </c>
      <c r="H314">
        <v>473</v>
      </c>
      <c r="I314">
        <v>0.7378435517970402</v>
      </c>
      <c r="J314">
        <v>1.0469999999999999</v>
      </c>
    </row>
    <row r="315" spans="1:10" x14ac:dyDescent="0.35">
      <c r="A315">
        <v>2023</v>
      </c>
      <c r="B315" t="s">
        <v>14</v>
      </c>
      <c r="C315" t="s">
        <v>10</v>
      </c>
      <c r="D315">
        <v>11</v>
      </c>
      <c r="E315" t="s">
        <v>40</v>
      </c>
      <c r="F315">
        <v>2</v>
      </c>
      <c r="G315">
        <v>321</v>
      </c>
      <c r="H315">
        <v>475</v>
      </c>
      <c r="I315">
        <v>0.6757894736842105</v>
      </c>
      <c r="J315">
        <v>1.111</v>
      </c>
    </row>
    <row r="316" spans="1:10" x14ac:dyDescent="0.35">
      <c r="A316">
        <v>2023</v>
      </c>
      <c r="B316" t="s">
        <v>14</v>
      </c>
      <c r="C316" t="s">
        <v>11</v>
      </c>
      <c r="D316">
        <v>1</v>
      </c>
      <c r="E316" t="s">
        <v>36</v>
      </c>
      <c r="F316">
        <v>19</v>
      </c>
      <c r="G316">
        <v>373</v>
      </c>
      <c r="H316">
        <v>542</v>
      </c>
      <c r="I316">
        <v>0.68819188191881919</v>
      </c>
      <c r="J316">
        <v>0.90900000000000003</v>
      </c>
    </row>
    <row r="317" spans="1:10" x14ac:dyDescent="0.35">
      <c r="A317">
        <v>2023</v>
      </c>
      <c r="B317" t="s">
        <v>14</v>
      </c>
      <c r="C317" t="s">
        <v>11</v>
      </c>
      <c r="D317">
        <v>2</v>
      </c>
      <c r="E317" t="s">
        <v>35</v>
      </c>
      <c r="F317">
        <v>18</v>
      </c>
      <c r="G317">
        <v>336</v>
      </c>
      <c r="H317">
        <v>542</v>
      </c>
      <c r="I317">
        <v>0.61992619926199266</v>
      </c>
      <c r="J317">
        <v>0.90900000000000003</v>
      </c>
    </row>
    <row r="318" spans="1:10" x14ac:dyDescent="0.35">
      <c r="A318">
        <v>2023</v>
      </c>
      <c r="B318" t="s">
        <v>14</v>
      </c>
      <c r="C318" t="s">
        <v>11</v>
      </c>
      <c r="D318">
        <v>3</v>
      </c>
      <c r="E318" t="s">
        <v>68</v>
      </c>
      <c r="F318">
        <v>16</v>
      </c>
      <c r="G318">
        <v>354</v>
      </c>
      <c r="H318">
        <v>538</v>
      </c>
      <c r="I318">
        <v>0.65799256505576209</v>
      </c>
      <c r="J318">
        <v>1</v>
      </c>
    </row>
    <row r="319" spans="1:10" x14ac:dyDescent="0.35">
      <c r="A319">
        <v>2023</v>
      </c>
      <c r="B319" t="s">
        <v>14</v>
      </c>
      <c r="C319" t="s">
        <v>11</v>
      </c>
      <c r="D319">
        <v>4</v>
      </c>
      <c r="E319" t="s">
        <v>54</v>
      </c>
      <c r="F319">
        <v>13</v>
      </c>
      <c r="G319">
        <v>315</v>
      </c>
      <c r="H319">
        <v>536</v>
      </c>
      <c r="I319">
        <v>0.58768656716417911</v>
      </c>
      <c r="J319">
        <v>1.111</v>
      </c>
    </row>
    <row r="320" spans="1:10" x14ac:dyDescent="0.35">
      <c r="A320">
        <v>2023</v>
      </c>
      <c r="B320" t="s">
        <v>14</v>
      </c>
      <c r="C320" t="s">
        <v>11</v>
      </c>
      <c r="D320">
        <v>5</v>
      </c>
      <c r="E320" t="s">
        <v>52</v>
      </c>
      <c r="F320">
        <v>12</v>
      </c>
      <c r="G320">
        <v>307</v>
      </c>
      <c r="H320">
        <v>544</v>
      </c>
      <c r="I320">
        <v>0.56433823529411764</v>
      </c>
      <c r="J320">
        <v>0.8</v>
      </c>
    </row>
    <row r="321" spans="1:10" x14ac:dyDescent="0.35">
      <c r="A321">
        <v>2023</v>
      </c>
      <c r="B321" t="s">
        <v>14</v>
      </c>
      <c r="C321" t="s">
        <v>11</v>
      </c>
      <c r="D321">
        <v>6</v>
      </c>
      <c r="E321" t="s">
        <v>44</v>
      </c>
      <c r="F321">
        <v>12</v>
      </c>
      <c r="G321">
        <v>271</v>
      </c>
      <c r="H321">
        <v>550</v>
      </c>
      <c r="I321">
        <v>0.49272727272727274</v>
      </c>
      <c r="J321">
        <v>0.7</v>
      </c>
    </row>
    <row r="322" spans="1:10" x14ac:dyDescent="0.35">
      <c r="A322">
        <v>2023</v>
      </c>
      <c r="B322" t="s">
        <v>14</v>
      </c>
      <c r="C322" t="s">
        <v>11</v>
      </c>
      <c r="D322">
        <v>7</v>
      </c>
      <c r="E322" t="s">
        <v>42</v>
      </c>
      <c r="F322">
        <v>12</v>
      </c>
      <c r="G322">
        <v>263</v>
      </c>
      <c r="H322">
        <v>548</v>
      </c>
      <c r="I322">
        <v>0.47992700729927007</v>
      </c>
      <c r="J322">
        <v>0.6</v>
      </c>
    </row>
    <row r="323" spans="1:10" x14ac:dyDescent="0.35">
      <c r="A323">
        <v>2023</v>
      </c>
      <c r="B323" t="s">
        <v>14</v>
      </c>
      <c r="C323" t="s">
        <v>11</v>
      </c>
      <c r="D323">
        <v>8</v>
      </c>
      <c r="E323" t="s">
        <v>57</v>
      </c>
      <c r="F323">
        <v>10</v>
      </c>
      <c r="G323">
        <v>238</v>
      </c>
      <c r="H323">
        <v>550</v>
      </c>
      <c r="I323">
        <v>0.43272727272727274</v>
      </c>
      <c r="J323">
        <v>0.66</v>
      </c>
    </row>
    <row r="324" spans="1:10" x14ac:dyDescent="0.35">
      <c r="A324">
        <v>2023</v>
      </c>
      <c r="B324" t="s">
        <v>14</v>
      </c>
      <c r="C324" t="s">
        <v>11</v>
      </c>
      <c r="D324">
        <v>9</v>
      </c>
      <c r="E324" t="s">
        <v>39</v>
      </c>
      <c r="F324">
        <v>8</v>
      </c>
      <c r="G324">
        <v>312</v>
      </c>
      <c r="H324">
        <v>539</v>
      </c>
      <c r="I324">
        <v>0.57884972170686455</v>
      </c>
      <c r="J324">
        <v>0.97499999999999998</v>
      </c>
    </row>
    <row r="325" spans="1:10" x14ac:dyDescent="0.35">
      <c r="A325">
        <v>2023</v>
      </c>
      <c r="B325" t="s">
        <v>14</v>
      </c>
      <c r="C325" t="s">
        <v>11</v>
      </c>
      <c r="D325">
        <v>10</v>
      </c>
      <c r="E325" t="s">
        <v>56</v>
      </c>
      <c r="F325">
        <v>6</v>
      </c>
      <c r="G325">
        <v>263</v>
      </c>
      <c r="H325">
        <v>536</v>
      </c>
      <c r="I325">
        <v>0.49067164179104478</v>
      </c>
      <c r="J325">
        <v>0.86699999999999999</v>
      </c>
    </row>
    <row r="326" spans="1:10" x14ac:dyDescent="0.35">
      <c r="A326">
        <v>2023</v>
      </c>
      <c r="B326" t="s">
        <v>14</v>
      </c>
      <c r="C326" t="s">
        <v>11</v>
      </c>
      <c r="D326">
        <v>11</v>
      </c>
      <c r="E326" t="s">
        <v>41</v>
      </c>
      <c r="F326">
        <v>4</v>
      </c>
      <c r="G326">
        <v>233</v>
      </c>
      <c r="H326">
        <v>548</v>
      </c>
      <c r="I326">
        <v>0.42518248175182483</v>
      </c>
      <c r="J326">
        <v>0.66</v>
      </c>
    </row>
    <row r="327" spans="1:10" x14ac:dyDescent="0.35">
      <c r="A327">
        <v>2023</v>
      </c>
      <c r="B327" t="s">
        <v>14</v>
      </c>
      <c r="C327" t="s">
        <v>11</v>
      </c>
      <c r="D327">
        <v>12</v>
      </c>
      <c r="E327" t="s">
        <v>43</v>
      </c>
      <c r="F327">
        <v>2</v>
      </c>
      <c r="G327">
        <v>189</v>
      </c>
      <c r="H327">
        <v>531</v>
      </c>
      <c r="I327">
        <v>0.3559322033898305</v>
      </c>
      <c r="J327">
        <v>0.70699999999999996</v>
      </c>
    </row>
    <row r="328" spans="1:10" x14ac:dyDescent="0.35">
      <c r="A328">
        <v>2022</v>
      </c>
      <c r="B328" t="s">
        <v>8</v>
      </c>
      <c r="C328" t="s">
        <v>9</v>
      </c>
      <c r="D328">
        <v>1</v>
      </c>
      <c r="E328" t="s">
        <v>69</v>
      </c>
      <c r="F328">
        <v>20</v>
      </c>
      <c r="G328">
        <v>200</v>
      </c>
      <c r="H328">
        <v>381</v>
      </c>
      <c r="I328">
        <v>0.52493438320209973</v>
      </c>
      <c r="J328">
        <v>0.95199999999999996</v>
      </c>
    </row>
    <row r="329" spans="1:10" x14ac:dyDescent="0.35">
      <c r="A329">
        <v>2022</v>
      </c>
      <c r="B329" t="s">
        <v>8</v>
      </c>
      <c r="C329" t="s">
        <v>9</v>
      </c>
      <c r="D329">
        <v>2</v>
      </c>
      <c r="E329" t="s">
        <v>70</v>
      </c>
      <c r="F329">
        <v>16</v>
      </c>
      <c r="G329">
        <v>170</v>
      </c>
      <c r="H329">
        <v>369</v>
      </c>
      <c r="I329">
        <v>0.46070460704607047</v>
      </c>
      <c r="J329">
        <v>0.71399999999999997</v>
      </c>
    </row>
    <row r="330" spans="1:10" x14ac:dyDescent="0.35">
      <c r="A330">
        <v>2022</v>
      </c>
      <c r="B330" t="s">
        <v>8</v>
      </c>
      <c r="C330" t="s">
        <v>9</v>
      </c>
      <c r="D330">
        <v>3</v>
      </c>
      <c r="E330" t="s">
        <v>61</v>
      </c>
      <c r="F330">
        <v>10</v>
      </c>
      <c r="G330">
        <v>158</v>
      </c>
      <c r="H330">
        <v>488</v>
      </c>
      <c r="I330">
        <v>0.32377049180327871</v>
      </c>
      <c r="J330">
        <v>0.42599999999999999</v>
      </c>
    </row>
    <row r="331" spans="1:10" x14ac:dyDescent="0.35">
      <c r="A331">
        <v>2022</v>
      </c>
      <c r="B331" t="s">
        <v>8</v>
      </c>
      <c r="C331" t="s">
        <v>9</v>
      </c>
      <c r="D331">
        <v>4</v>
      </c>
      <c r="E331" t="s">
        <v>24</v>
      </c>
      <c r="F331">
        <v>10</v>
      </c>
      <c r="G331">
        <v>149</v>
      </c>
      <c r="H331">
        <v>472</v>
      </c>
      <c r="I331">
        <v>0.31567796610169491</v>
      </c>
      <c r="J331">
        <v>0.51300000000000001</v>
      </c>
    </row>
    <row r="332" spans="1:10" x14ac:dyDescent="0.35">
      <c r="A332">
        <v>2022</v>
      </c>
      <c r="B332" t="s">
        <v>8</v>
      </c>
      <c r="C332" t="s">
        <v>9</v>
      </c>
      <c r="D332">
        <v>5</v>
      </c>
      <c r="E332" t="s">
        <v>20</v>
      </c>
      <c r="F332">
        <v>9</v>
      </c>
      <c r="G332">
        <v>161</v>
      </c>
      <c r="H332">
        <v>481</v>
      </c>
      <c r="I332">
        <v>0.33471933471933474</v>
      </c>
      <c r="J332">
        <v>0.58799999999999997</v>
      </c>
    </row>
    <row r="333" spans="1:10" x14ac:dyDescent="0.35">
      <c r="A333">
        <v>2022</v>
      </c>
      <c r="B333" t="s">
        <v>8</v>
      </c>
      <c r="C333" t="s">
        <v>9</v>
      </c>
      <c r="D333">
        <v>6</v>
      </c>
      <c r="E333" t="s">
        <v>71</v>
      </c>
      <c r="F333">
        <v>8</v>
      </c>
      <c r="G333">
        <v>149</v>
      </c>
      <c r="H333">
        <v>440</v>
      </c>
      <c r="I333">
        <v>0.33863636363636362</v>
      </c>
      <c r="J333">
        <v>0.54100000000000004</v>
      </c>
    </row>
    <row r="334" spans="1:10" x14ac:dyDescent="0.35">
      <c r="A334">
        <v>2022</v>
      </c>
      <c r="B334" t="s">
        <v>8</v>
      </c>
      <c r="C334" t="s">
        <v>9</v>
      </c>
      <c r="D334">
        <v>7</v>
      </c>
      <c r="E334" t="s">
        <v>27</v>
      </c>
      <c r="F334">
        <v>8</v>
      </c>
      <c r="G334">
        <v>130</v>
      </c>
      <c r="H334">
        <v>459</v>
      </c>
      <c r="I334">
        <v>0.28322440087145967</v>
      </c>
      <c r="J334">
        <v>0.5</v>
      </c>
    </row>
    <row r="335" spans="1:10" x14ac:dyDescent="0.35">
      <c r="A335">
        <v>2022</v>
      </c>
      <c r="B335" t="s">
        <v>8</v>
      </c>
      <c r="C335" t="s">
        <v>9</v>
      </c>
      <c r="D335">
        <v>8</v>
      </c>
      <c r="E335" t="s">
        <v>21</v>
      </c>
      <c r="F335">
        <v>8</v>
      </c>
      <c r="G335">
        <v>112</v>
      </c>
      <c r="H335">
        <v>406</v>
      </c>
      <c r="I335">
        <v>0.27586206896551724</v>
      </c>
      <c r="J335">
        <v>0.46500000000000002</v>
      </c>
    </row>
    <row r="336" spans="1:10" x14ac:dyDescent="0.35">
      <c r="A336">
        <v>2022</v>
      </c>
      <c r="B336" t="s">
        <v>8</v>
      </c>
      <c r="C336" t="s">
        <v>9</v>
      </c>
      <c r="D336">
        <v>9</v>
      </c>
      <c r="E336" t="s">
        <v>22</v>
      </c>
      <c r="F336">
        <v>8</v>
      </c>
      <c r="G336">
        <v>125</v>
      </c>
      <c r="H336">
        <v>470</v>
      </c>
      <c r="I336">
        <v>0.26595744680851063</v>
      </c>
      <c r="J336">
        <v>0.45500000000000002</v>
      </c>
    </row>
    <row r="337" spans="1:10" x14ac:dyDescent="0.35">
      <c r="A337">
        <v>2022</v>
      </c>
      <c r="B337" t="s">
        <v>8</v>
      </c>
      <c r="C337" t="s">
        <v>9</v>
      </c>
      <c r="D337">
        <v>10</v>
      </c>
      <c r="E337" t="s">
        <v>72</v>
      </c>
      <c r="F337">
        <v>6</v>
      </c>
      <c r="G337">
        <v>117</v>
      </c>
      <c r="H337">
        <v>484</v>
      </c>
      <c r="I337">
        <v>0.24173553719008264</v>
      </c>
      <c r="J337">
        <v>0.38</v>
      </c>
    </row>
    <row r="338" spans="1:10" x14ac:dyDescent="0.35">
      <c r="A338">
        <v>2022</v>
      </c>
      <c r="B338" t="s">
        <v>8</v>
      </c>
      <c r="C338" t="s">
        <v>9</v>
      </c>
      <c r="D338">
        <v>11</v>
      </c>
      <c r="E338" t="s">
        <v>25</v>
      </c>
      <c r="F338">
        <v>5</v>
      </c>
      <c r="G338">
        <v>123</v>
      </c>
      <c r="H338">
        <v>456</v>
      </c>
      <c r="I338">
        <v>0.26973684210526316</v>
      </c>
      <c r="J338">
        <v>0.37</v>
      </c>
    </row>
    <row r="339" spans="1:10" x14ac:dyDescent="0.35">
      <c r="A339">
        <v>2022</v>
      </c>
      <c r="B339" t="s">
        <v>8</v>
      </c>
      <c r="C339" t="s">
        <v>10</v>
      </c>
      <c r="D339">
        <v>1</v>
      </c>
      <c r="E339" t="s">
        <v>30</v>
      </c>
      <c r="F339">
        <v>20</v>
      </c>
      <c r="G339">
        <v>146</v>
      </c>
      <c r="H339">
        <v>584</v>
      </c>
      <c r="I339">
        <v>0.25</v>
      </c>
      <c r="J339">
        <v>0.41699999999999998</v>
      </c>
    </row>
    <row r="340" spans="1:10" x14ac:dyDescent="0.35">
      <c r="A340">
        <v>2022</v>
      </c>
      <c r="B340" t="s">
        <v>8</v>
      </c>
      <c r="C340" t="s">
        <v>10</v>
      </c>
      <c r="D340">
        <v>2</v>
      </c>
      <c r="E340" t="s">
        <v>65</v>
      </c>
      <c r="F340">
        <v>18</v>
      </c>
      <c r="G340">
        <v>153</v>
      </c>
      <c r="H340">
        <v>542</v>
      </c>
      <c r="I340">
        <v>0.28228782287822879</v>
      </c>
      <c r="J340">
        <v>0.46899999999999997</v>
      </c>
    </row>
    <row r="341" spans="1:10" x14ac:dyDescent="0.35">
      <c r="A341">
        <v>2022</v>
      </c>
      <c r="B341" t="s">
        <v>8</v>
      </c>
      <c r="C341" t="s">
        <v>10</v>
      </c>
      <c r="D341">
        <v>3</v>
      </c>
      <c r="E341" t="s">
        <v>28</v>
      </c>
      <c r="F341">
        <v>15</v>
      </c>
      <c r="G341">
        <v>118</v>
      </c>
      <c r="H341">
        <v>589</v>
      </c>
      <c r="I341">
        <v>0.20033955857385399</v>
      </c>
      <c r="J341">
        <v>0.38500000000000001</v>
      </c>
    </row>
    <row r="342" spans="1:10" x14ac:dyDescent="0.35">
      <c r="A342">
        <v>2022</v>
      </c>
      <c r="B342" t="s">
        <v>8</v>
      </c>
      <c r="C342" t="s">
        <v>10</v>
      </c>
      <c r="D342">
        <v>4</v>
      </c>
      <c r="E342" t="s">
        <v>93</v>
      </c>
      <c r="F342">
        <v>14</v>
      </c>
      <c r="G342">
        <v>113</v>
      </c>
      <c r="H342">
        <v>586</v>
      </c>
      <c r="I342">
        <v>0.19283276450511946</v>
      </c>
      <c r="J342">
        <v>0.28000000000000003</v>
      </c>
    </row>
    <row r="343" spans="1:10" x14ac:dyDescent="0.35">
      <c r="A343">
        <v>2022</v>
      </c>
      <c r="B343" t="s">
        <v>8</v>
      </c>
      <c r="C343" t="s">
        <v>10</v>
      </c>
      <c r="D343">
        <v>5</v>
      </c>
      <c r="E343" t="s">
        <v>73</v>
      </c>
      <c r="F343">
        <v>14</v>
      </c>
      <c r="G343">
        <v>108</v>
      </c>
      <c r="H343">
        <v>600</v>
      </c>
      <c r="I343">
        <v>0.18</v>
      </c>
      <c r="J343">
        <v>0.28000000000000003</v>
      </c>
    </row>
    <row r="344" spans="1:10" x14ac:dyDescent="0.35">
      <c r="A344">
        <v>2022</v>
      </c>
      <c r="B344" t="s">
        <v>8</v>
      </c>
      <c r="C344" t="s">
        <v>10</v>
      </c>
      <c r="D344">
        <v>6</v>
      </c>
      <c r="E344" t="s">
        <v>33</v>
      </c>
      <c r="F344">
        <v>13</v>
      </c>
      <c r="G344">
        <v>107</v>
      </c>
      <c r="H344">
        <v>585</v>
      </c>
      <c r="I344">
        <v>0.18290598290598289</v>
      </c>
      <c r="J344">
        <v>0.33300000000000002</v>
      </c>
    </row>
    <row r="345" spans="1:10" x14ac:dyDescent="0.35">
      <c r="A345">
        <v>2022</v>
      </c>
      <c r="B345" t="s">
        <v>8</v>
      </c>
      <c r="C345" t="s">
        <v>10</v>
      </c>
      <c r="D345">
        <v>7</v>
      </c>
      <c r="E345" t="s">
        <v>26</v>
      </c>
      <c r="F345">
        <v>12</v>
      </c>
      <c r="G345">
        <v>133</v>
      </c>
      <c r="H345">
        <v>578</v>
      </c>
      <c r="I345">
        <v>0.2301038062283737</v>
      </c>
      <c r="J345">
        <v>0.441</v>
      </c>
    </row>
    <row r="346" spans="1:10" x14ac:dyDescent="0.35">
      <c r="A346">
        <v>2022</v>
      </c>
      <c r="B346" t="s">
        <v>8</v>
      </c>
      <c r="C346" t="s">
        <v>10</v>
      </c>
      <c r="D346">
        <v>8</v>
      </c>
      <c r="E346" t="s">
        <v>34</v>
      </c>
      <c r="F346">
        <v>12</v>
      </c>
      <c r="G346">
        <v>115</v>
      </c>
      <c r="H346">
        <v>596</v>
      </c>
      <c r="I346">
        <v>0.19295302013422819</v>
      </c>
      <c r="J346">
        <v>0.28599999999999998</v>
      </c>
    </row>
    <row r="347" spans="1:10" x14ac:dyDescent="0.35">
      <c r="A347">
        <v>2022</v>
      </c>
      <c r="B347" t="s">
        <v>8</v>
      </c>
      <c r="C347" t="s">
        <v>10</v>
      </c>
      <c r="D347">
        <v>9</v>
      </c>
      <c r="E347" t="s">
        <v>63</v>
      </c>
      <c r="F347">
        <v>10</v>
      </c>
      <c r="G347">
        <v>98</v>
      </c>
      <c r="H347">
        <v>586</v>
      </c>
      <c r="I347">
        <v>0.16723549488054607</v>
      </c>
      <c r="J347">
        <v>0.30599999999999999</v>
      </c>
    </row>
    <row r="348" spans="1:10" x14ac:dyDescent="0.35">
      <c r="A348">
        <v>2022</v>
      </c>
      <c r="B348" t="s">
        <v>8</v>
      </c>
      <c r="C348" t="s">
        <v>10</v>
      </c>
      <c r="D348">
        <v>10</v>
      </c>
      <c r="E348" t="s">
        <v>48</v>
      </c>
      <c r="F348">
        <v>10</v>
      </c>
      <c r="G348">
        <v>95</v>
      </c>
      <c r="H348">
        <v>589</v>
      </c>
      <c r="I348">
        <v>0.16129032258064516</v>
      </c>
      <c r="J348">
        <v>0.28000000000000003</v>
      </c>
    </row>
    <row r="349" spans="1:10" x14ac:dyDescent="0.35">
      <c r="A349">
        <v>2022</v>
      </c>
      <c r="B349" t="s">
        <v>8</v>
      </c>
      <c r="C349" t="s">
        <v>10</v>
      </c>
      <c r="D349">
        <v>11</v>
      </c>
      <c r="E349" t="s">
        <v>31</v>
      </c>
      <c r="F349">
        <v>7</v>
      </c>
      <c r="G349">
        <v>97</v>
      </c>
      <c r="H349">
        <v>600</v>
      </c>
      <c r="I349">
        <v>0.16166666666666665</v>
      </c>
      <c r="J349">
        <v>0.24</v>
      </c>
    </row>
    <row r="350" spans="1:10" x14ac:dyDescent="0.35">
      <c r="A350">
        <v>2022</v>
      </c>
      <c r="B350" t="s">
        <v>8</v>
      </c>
      <c r="C350" t="s">
        <v>10</v>
      </c>
      <c r="D350">
        <v>12</v>
      </c>
      <c r="E350" t="s">
        <v>53</v>
      </c>
      <c r="F350">
        <v>6</v>
      </c>
      <c r="G350">
        <v>82</v>
      </c>
      <c r="H350">
        <v>571</v>
      </c>
      <c r="I350">
        <v>0.14360770577933449</v>
      </c>
      <c r="J350">
        <v>0.26</v>
      </c>
    </row>
    <row r="351" spans="1:10" x14ac:dyDescent="0.35">
      <c r="A351">
        <v>2022</v>
      </c>
      <c r="B351" t="s">
        <v>8</v>
      </c>
      <c r="C351" t="s">
        <v>10</v>
      </c>
      <c r="D351">
        <v>13</v>
      </c>
      <c r="E351" t="s">
        <v>66</v>
      </c>
      <c r="F351">
        <v>5</v>
      </c>
      <c r="G351">
        <v>90</v>
      </c>
      <c r="H351">
        <v>600</v>
      </c>
      <c r="I351">
        <v>0.15</v>
      </c>
      <c r="J351">
        <v>0.26</v>
      </c>
    </row>
    <row r="352" spans="1:10" x14ac:dyDescent="0.35">
      <c r="A352">
        <v>2022</v>
      </c>
      <c r="B352" t="s">
        <v>8</v>
      </c>
      <c r="C352" t="s">
        <v>11</v>
      </c>
      <c r="D352">
        <v>1</v>
      </c>
      <c r="E352" t="s">
        <v>36</v>
      </c>
      <c r="F352">
        <v>19</v>
      </c>
      <c r="G352">
        <v>96</v>
      </c>
      <c r="H352">
        <v>539</v>
      </c>
      <c r="I352">
        <v>0.1705685618729097</v>
      </c>
      <c r="J352">
        <v>0.33300000000000002</v>
      </c>
    </row>
    <row r="353" spans="1:10" x14ac:dyDescent="0.35">
      <c r="A353">
        <v>2022</v>
      </c>
      <c r="B353" t="s">
        <v>8</v>
      </c>
      <c r="C353" t="s">
        <v>11</v>
      </c>
      <c r="D353">
        <v>2</v>
      </c>
      <c r="E353" t="s">
        <v>54</v>
      </c>
      <c r="F353">
        <v>16</v>
      </c>
      <c r="G353">
        <v>77</v>
      </c>
      <c r="H353">
        <v>576</v>
      </c>
      <c r="I353">
        <v>0.1558641975308642</v>
      </c>
      <c r="J353">
        <v>0.311</v>
      </c>
    </row>
    <row r="354" spans="1:10" x14ac:dyDescent="0.35">
      <c r="A354">
        <v>2022</v>
      </c>
      <c r="B354" t="s">
        <v>8</v>
      </c>
      <c r="C354" t="s">
        <v>11</v>
      </c>
      <c r="D354">
        <v>3</v>
      </c>
      <c r="E354" t="s">
        <v>40</v>
      </c>
      <c r="F354">
        <v>16</v>
      </c>
      <c r="G354">
        <v>70</v>
      </c>
      <c r="H354">
        <v>596</v>
      </c>
      <c r="I354">
        <v>0.21074380165289255</v>
      </c>
      <c r="J354">
        <v>0.2</v>
      </c>
    </row>
    <row r="355" spans="1:10" x14ac:dyDescent="0.35">
      <c r="A355">
        <v>2022</v>
      </c>
      <c r="B355" t="s">
        <v>8</v>
      </c>
      <c r="C355" t="s">
        <v>11</v>
      </c>
      <c r="D355">
        <v>4</v>
      </c>
      <c r="E355" t="s">
        <v>42</v>
      </c>
      <c r="F355">
        <v>15</v>
      </c>
      <c r="G355">
        <v>79</v>
      </c>
      <c r="H355">
        <v>576</v>
      </c>
      <c r="I355">
        <v>0.16588419405320814</v>
      </c>
      <c r="J355">
        <v>0.21299999999999999</v>
      </c>
    </row>
    <row r="356" spans="1:10" x14ac:dyDescent="0.35">
      <c r="A356">
        <v>2022</v>
      </c>
      <c r="B356" t="s">
        <v>8</v>
      </c>
      <c r="C356" t="s">
        <v>11</v>
      </c>
      <c r="D356">
        <v>5</v>
      </c>
      <c r="E356" t="s">
        <v>52</v>
      </c>
      <c r="F356">
        <v>13</v>
      </c>
      <c r="G356">
        <v>68</v>
      </c>
      <c r="H356">
        <v>589</v>
      </c>
      <c r="I356">
        <v>0.23622047244094488</v>
      </c>
      <c r="J356">
        <v>0.25600000000000001</v>
      </c>
    </row>
    <row r="357" spans="1:10" x14ac:dyDescent="0.35">
      <c r="A357">
        <v>2022</v>
      </c>
      <c r="B357" t="s">
        <v>8</v>
      </c>
      <c r="C357" t="s">
        <v>11</v>
      </c>
      <c r="D357">
        <v>6</v>
      </c>
      <c r="E357" t="s">
        <v>67</v>
      </c>
      <c r="F357">
        <v>12</v>
      </c>
      <c r="G357">
        <v>68</v>
      </c>
      <c r="H357">
        <v>563</v>
      </c>
      <c r="I357">
        <v>0.16236722306525037</v>
      </c>
      <c r="J357">
        <v>0.25600000000000001</v>
      </c>
    </row>
    <row r="358" spans="1:10" x14ac:dyDescent="0.35">
      <c r="A358">
        <v>2022</v>
      </c>
      <c r="B358" t="s">
        <v>8</v>
      </c>
      <c r="C358" t="s">
        <v>11</v>
      </c>
      <c r="D358">
        <v>7</v>
      </c>
      <c r="E358" t="s">
        <v>44</v>
      </c>
      <c r="F358">
        <v>12</v>
      </c>
      <c r="G358">
        <v>68</v>
      </c>
      <c r="H358">
        <v>593</v>
      </c>
      <c r="I358">
        <v>0.15580286168521462</v>
      </c>
      <c r="J358">
        <v>0.18</v>
      </c>
    </row>
    <row r="359" spans="1:10" x14ac:dyDescent="0.35">
      <c r="A359">
        <v>2022</v>
      </c>
      <c r="B359" t="s">
        <v>8</v>
      </c>
      <c r="C359" t="s">
        <v>11</v>
      </c>
      <c r="D359">
        <v>8</v>
      </c>
      <c r="E359" t="s">
        <v>38</v>
      </c>
      <c r="F359">
        <v>12</v>
      </c>
      <c r="G359">
        <v>56</v>
      </c>
      <c r="H359">
        <v>582</v>
      </c>
      <c r="I359">
        <v>0.18166939443535188</v>
      </c>
      <c r="J359">
        <v>0.2</v>
      </c>
    </row>
    <row r="360" spans="1:10" x14ac:dyDescent="0.35">
      <c r="A360">
        <v>2022</v>
      </c>
      <c r="B360" t="s">
        <v>8</v>
      </c>
      <c r="C360" t="s">
        <v>11</v>
      </c>
      <c r="D360">
        <v>9</v>
      </c>
      <c r="E360" t="s">
        <v>57</v>
      </c>
      <c r="F360">
        <v>11</v>
      </c>
      <c r="G360">
        <v>68</v>
      </c>
      <c r="H360">
        <v>568</v>
      </c>
      <c r="I360">
        <v>0.15485996705107083</v>
      </c>
      <c r="J360">
        <v>0.217</v>
      </c>
    </row>
    <row r="361" spans="1:10" x14ac:dyDescent="0.35">
      <c r="A361">
        <v>2022</v>
      </c>
      <c r="B361" t="s">
        <v>8</v>
      </c>
      <c r="C361" t="s">
        <v>11</v>
      </c>
      <c r="D361">
        <v>10</v>
      </c>
      <c r="E361" t="s">
        <v>35</v>
      </c>
      <c r="F361">
        <v>10</v>
      </c>
      <c r="G361">
        <v>80</v>
      </c>
      <c r="H361">
        <v>591</v>
      </c>
      <c r="I361">
        <v>0.11248073959938366</v>
      </c>
      <c r="J361">
        <v>0.217</v>
      </c>
    </row>
    <row r="362" spans="1:10" x14ac:dyDescent="0.35">
      <c r="A362">
        <v>2022</v>
      </c>
      <c r="B362" t="s">
        <v>8</v>
      </c>
      <c r="C362" t="s">
        <v>11</v>
      </c>
      <c r="D362">
        <v>11</v>
      </c>
      <c r="E362" t="s">
        <v>55</v>
      </c>
      <c r="F362">
        <v>9</v>
      </c>
      <c r="G362">
        <v>59</v>
      </c>
      <c r="H362">
        <v>598</v>
      </c>
      <c r="I362">
        <v>0.11492537313432835</v>
      </c>
      <c r="J362">
        <v>0.20799999999999999</v>
      </c>
    </row>
    <row r="363" spans="1:10" x14ac:dyDescent="0.35">
      <c r="A363">
        <v>2022</v>
      </c>
      <c r="B363" t="s">
        <v>8</v>
      </c>
      <c r="C363" t="s">
        <v>11</v>
      </c>
      <c r="D363">
        <v>12</v>
      </c>
      <c r="E363" t="s">
        <v>43</v>
      </c>
      <c r="F363">
        <v>7</v>
      </c>
      <c r="G363">
        <v>49</v>
      </c>
      <c r="H363">
        <v>587</v>
      </c>
      <c r="I363">
        <v>0.10754414125200643</v>
      </c>
      <c r="J363">
        <v>0.13500000000000001</v>
      </c>
    </row>
    <row r="364" spans="1:10" x14ac:dyDescent="0.35">
      <c r="A364">
        <v>2022</v>
      </c>
      <c r="B364" t="s">
        <v>8</v>
      </c>
      <c r="C364" t="s">
        <v>11</v>
      </c>
      <c r="D364">
        <v>13</v>
      </c>
      <c r="E364" t="s">
        <v>74</v>
      </c>
      <c r="F364">
        <v>4</v>
      </c>
      <c r="G364">
        <v>53</v>
      </c>
      <c r="H364">
        <v>600</v>
      </c>
      <c r="I364">
        <v>0.12168486739469579</v>
      </c>
      <c r="J364">
        <v>0.14000000000000001</v>
      </c>
    </row>
  </sheetData>
  <sortState xmlns:xlrd2="http://schemas.microsoft.com/office/spreadsheetml/2017/richdata2" ref="E114:J122">
    <sortCondition descending="1" ref="F114:F122"/>
    <sortCondition descending="1" ref="I114:I12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Full1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Gómez Ametller</dc:creator>
  <cp:lastModifiedBy>Gomez Ametller, Albert</cp:lastModifiedBy>
  <dcterms:created xsi:type="dcterms:W3CDTF">2015-06-05T18:19:34Z</dcterms:created>
  <dcterms:modified xsi:type="dcterms:W3CDTF">2025-07-30T08:12:41Z</dcterms:modified>
</cp:coreProperties>
</file>