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345"/>
  </bookViews>
  <sheets>
    <sheet name="Sheet1" sheetId="1" r:id="rId1"/>
    <sheet name="Sheet2" sheetId="2" r:id="rId2"/>
    <sheet name="Sheet3" sheetId="3" r:id="rId3"/>
  </sheets>
  <calcPr calcId="144525" refMode="R1C1"/>
</workbook>
</file>

<file path=xl/calcChain.xml><?xml version="1.0" encoding="utf-8"?>
<calcChain xmlns="http://schemas.openxmlformats.org/spreadsheetml/2006/main">
  <c r="AG31" i="1" l="1"/>
  <c r="Y6" i="1"/>
  <c r="X6" i="1"/>
  <c r="W6" i="1"/>
  <c r="O6" i="1"/>
  <c r="N6" i="1"/>
  <c r="M6" i="1"/>
  <c r="AI31" i="1"/>
  <c r="AJ31" i="1"/>
  <c r="AH31" i="1"/>
  <c r="AK31" i="1"/>
  <c r="AM20" i="1"/>
  <c r="AM21" i="1"/>
  <c r="AM19" i="1"/>
  <c r="AI22" i="1"/>
  <c r="AJ22" i="1"/>
  <c r="AK22" i="1"/>
  <c r="AL22" i="1"/>
  <c r="AH22" i="1"/>
  <c r="AG22" i="1"/>
  <c r="AM12" i="1"/>
  <c r="AM11" i="1"/>
  <c r="AM3" i="1"/>
  <c r="AI14" i="1"/>
  <c r="AJ14" i="1"/>
  <c r="AK14" i="1"/>
  <c r="AL14" i="1"/>
  <c r="AH14" i="1"/>
  <c r="AI6" i="1"/>
  <c r="AJ6" i="1"/>
  <c r="AK6" i="1"/>
  <c r="AL6" i="1"/>
  <c r="AH6" i="1"/>
  <c r="AM5" i="1"/>
  <c r="AG14" i="1"/>
  <c r="AG6" i="1"/>
</calcChain>
</file>

<file path=xl/sharedStrings.xml><?xml version="1.0" encoding="utf-8"?>
<sst xmlns="http://schemas.openxmlformats.org/spreadsheetml/2006/main" count="165" uniqueCount="27">
  <si>
    <t>x1</t>
    <phoneticPr fontId="2" type="noConversion"/>
  </si>
  <si>
    <t>x2</t>
    <phoneticPr fontId="2" type="noConversion"/>
  </si>
  <si>
    <t>x3</t>
    <phoneticPr fontId="2" type="noConversion"/>
  </si>
  <si>
    <t>x4</t>
    <phoneticPr fontId="2" type="noConversion"/>
  </si>
  <si>
    <t>x5</t>
    <phoneticPr fontId="2" type="noConversion"/>
  </si>
  <si>
    <t>c_j</t>
    <phoneticPr fontId="2" type="noConversion"/>
  </si>
  <si>
    <t>C_B</t>
    <phoneticPr fontId="2" type="noConversion"/>
  </si>
  <si>
    <t>X_B</t>
    <phoneticPr fontId="2" type="noConversion"/>
  </si>
  <si>
    <t>b</t>
    <phoneticPr fontId="2" type="noConversion"/>
  </si>
  <si>
    <t>↑</t>
  </si>
  <si>
    <t>←</t>
    <phoneticPr fontId="2" type="noConversion"/>
  </si>
  <si>
    <t>θ_i</t>
    <phoneticPr fontId="2" type="noConversion"/>
  </si>
  <si>
    <t>σ_j</t>
    <phoneticPr fontId="2" type="noConversion"/>
  </si>
  <si>
    <t>-</t>
    <phoneticPr fontId="2" type="noConversion"/>
  </si>
  <si>
    <t>填入最后一列比例 θ 值，θ = X_B / x2，取最小值所在的行作为换出变量（x5）</t>
    <phoneticPr fontId="2" type="noConversion"/>
  </si>
  <si>
    <t>迭代单纯形表，用 x2 替换用来第二列基变量 x5，第一列填入 x2 的价值系数 3</t>
    <phoneticPr fontId="2" type="noConversion"/>
  </si>
  <si>
    <t>要将 x2 所在列变形为 (0,0,1)^T，做初等行变换，把 x2 所在行乘以 -2 加到 x3 所在行，同时计算 b 列和系数矩阵</t>
    <phoneticPr fontId="2" type="noConversion"/>
  </si>
  <si>
    <t>同第一次迭代，计算检验数和比例值确定换入变量 x1 和换出变量 x3</t>
    <phoneticPr fontId="2" type="noConversion"/>
  </si>
  <si>
    <t>第一次迭代</t>
    <phoneticPr fontId="2" type="noConversion"/>
  </si>
  <si>
    <t>第二次迭代</t>
    <phoneticPr fontId="2" type="noConversion"/>
  </si>
  <si>
    <t>第三次迭代</t>
    <phoneticPr fontId="2" type="noConversion"/>
  </si>
  <si>
    <t>第四次迭代</t>
    <phoneticPr fontId="2" type="noConversion"/>
  </si>
  <si>
    <t>=》</t>
    <phoneticPr fontId="2" type="noConversion"/>
  </si>
  <si>
    <t>同上面的步骤继续迭代</t>
    <phoneticPr fontId="2" type="noConversion"/>
  </si>
  <si>
    <t>检验数没有大于0的值，迭代终止
得到最优解 x1=4, x2=2
目标值 z=14</t>
    <phoneticPr fontId="2" type="noConversion"/>
  </si>
  <si>
    <t>构建单纯行表
1. 填入表头及决策变量；
2. 第一行和第一列填入决策变量对应的价值系数；
3. 第二列填入初始基变量；
4. 第三列填入资源系数，后续的列填入的系数矩阵；</t>
    <phoneticPr fontId="2" type="noConversion"/>
  </si>
  <si>
    <t>填入最后一行检验数，b 列的值为当前的目标值 z = 0*8+0*4+0*3=0
如上公式为=SUMPRODUCT(C_B列，b列)
基变量列的检验数记为0
非基变量列检验数 = c_j - SUMPRODUCT(C_B列，xj 列)
选取最大检验数对应的变量（x2）作为换入变量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</si>
</sst>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80" formatCode="_ * #,##0.0_ ;_ * \-#,##0.0_ ;_ * &quot;-&quot;??_ ;_ @_ 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FF0000"/>
      </left>
      <right style="thin">
        <color indexed="64"/>
      </right>
      <top style="double">
        <color rgb="FFFF0000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double">
        <color rgb="FFFF0000"/>
      </top>
      <bottom style="double">
        <color rgb="FFFF0000"/>
      </bottom>
      <diagonal/>
    </border>
    <border>
      <left style="thin">
        <color indexed="64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thin">
        <color indexed="64"/>
      </bottom>
      <diagonal/>
    </border>
    <border>
      <left style="double">
        <color rgb="FFFF0000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double">
        <color rgb="FFFF0000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4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6" fillId="0" borderId="0" xfId="0" applyFont="1" applyAlignment="1">
      <alignment horizontal="right" vertical="top"/>
    </xf>
    <xf numFmtId="0" fontId="3" fillId="0" borderId="0" xfId="0" quotePrefix="1" applyFont="1" applyAlignment="1">
      <alignment horizontal="center" vertical="center"/>
    </xf>
    <xf numFmtId="0" fontId="3" fillId="0" borderId="15" xfId="0" applyFont="1" applyBorder="1">
      <alignment vertical="center"/>
    </xf>
    <xf numFmtId="0" fontId="3" fillId="0" borderId="0" xfId="0" applyFont="1" applyAlignment="1">
      <alignment horizontal="left" vertical="center" wrapText="1"/>
    </xf>
    <xf numFmtId="180" fontId="3" fillId="0" borderId="1" xfId="1" applyNumberFormat="1" applyFont="1" applyBorder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"/>
  <sheetViews>
    <sheetView showGridLines="0" tabSelected="1" zoomScaleNormal="100" workbookViewId="0">
      <selection activeCell="U7" sqref="U7:AC7"/>
    </sheetView>
  </sheetViews>
  <sheetFormatPr defaultRowHeight="16.5" x14ac:dyDescent="0.15"/>
  <cols>
    <col min="1" max="9" width="5.625" style="1" customWidth="1"/>
    <col min="10" max="10" width="6.375" style="1" bestFit="1" customWidth="1"/>
    <col min="11" max="19" width="5.625" style="1" customWidth="1"/>
    <col min="20" max="20" width="6.375" style="1" bestFit="1" customWidth="1"/>
    <col min="21" max="21" width="5.125" style="1" bestFit="1" customWidth="1"/>
    <col min="22" max="22" width="5" style="1" bestFit="1" customWidth="1"/>
    <col min="23" max="23" width="4.25" style="1" bestFit="1" customWidth="1"/>
    <col min="24" max="28" width="4" style="1" bestFit="1" customWidth="1"/>
    <col min="29" max="29" width="4.375" style="1" bestFit="1" customWidth="1"/>
    <col min="30" max="30" width="6.375" style="1" bestFit="1" customWidth="1"/>
    <col min="31" max="31" width="5.125" style="1" bestFit="1" customWidth="1"/>
    <col min="32" max="32" width="5" style="1" bestFit="1" customWidth="1"/>
    <col min="33" max="33" width="4.25" style="1" bestFit="1" customWidth="1"/>
    <col min="34" max="35" width="4" style="1" bestFit="1" customWidth="1"/>
    <col min="36" max="36" width="6.25" style="1" bestFit="1" customWidth="1"/>
    <col min="37" max="37" width="5.875" style="1" bestFit="1" customWidth="1"/>
    <col min="38" max="38" width="4" style="1" bestFit="1" customWidth="1"/>
    <col min="39" max="39" width="4.375" style="1" bestFit="1" customWidth="1"/>
    <col min="40" max="40" width="3.625" style="1" bestFit="1" customWidth="1"/>
    <col min="41" max="16384" width="9" style="1"/>
  </cols>
  <sheetData>
    <row r="1" spans="1:40" x14ac:dyDescent="0.15">
      <c r="A1" s="4"/>
      <c r="B1" s="6"/>
      <c r="C1" s="9" t="s">
        <v>5</v>
      </c>
      <c r="D1" s="2">
        <v>2</v>
      </c>
      <c r="E1" s="2">
        <v>3</v>
      </c>
      <c r="F1" s="2">
        <v>0</v>
      </c>
      <c r="G1" s="2">
        <v>0</v>
      </c>
      <c r="H1" s="2">
        <v>0</v>
      </c>
      <c r="I1" s="2"/>
      <c r="K1" s="4"/>
      <c r="L1" s="6"/>
      <c r="M1" s="9" t="s">
        <v>5</v>
      </c>
      <c r="N1" s="2">
        <v>2</v>
      </c>
      <c r="O1" s="2">
        <v>3</v>
      </c>
      <c r="P1" s="2">
        <v>0</v>
      </c>
      <c r="Q1" s="2">
        <v>0</v>
      </c>
      <c r="R1" s="2">
        <v>0</v>
      </c>
      <c r="S1" s="2"/>
      <c r="U1" s="4"/>
      <c r="V1" s="6"/>
      <c r="W1" s="9" t="s">
        <v>5</v>
      </c>
      <c r="X1" s="2">
        <v>2</v>
      </c>
      <c r="Y1" s="2">
        <v>3</v>
      </c>
      <c r="Z1" s="2">
        <v>0</v>
      </c>
      <c r="AA1" s="2">
        <v>0</v>
      </c>
      <c r="AB1" s="2">
        <v>0</v>
      </c>
      <c r="AC1" s="2"/>
      <c r="AE1" s="4" t="s">
        <v>18</v>
      </c>
      <c r="AF1" s="6"/>
      <c r="AG1" s="9" t="s">
        <v>5</v>
      </c>
      <c r="AH1" s="2">
        <v>2</v>
      </c>
      <c r="AI1" s="2">
        <v>3</v>
      </c>
      <c r="AJ1" s="2"/>
      <c r="AK1" s="2"/>
      <c r="AL1" s="2"/>
      <c r="AM1" s="2"/>
    </row>
    <row r="2" spans="1:40" ht="17.25" thickBot="1" x14ac:dyDescent="0.2">
      <c r="A2" s="2" t="s">
        <v>6</v>
      </c>
      <c r="B2" s="2" t="s">
        <v>7</v>
      </c>
      <c r="C2" s="2" t="s">
        <v>8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11</v>
      </c>
      <c r="K2" s="2" t="s">
        <v>6</v>
      </c>
      <c r="L2" s="2" t="s">
        <v>7</v>
      </c>
      <c r="M2" s="2" t="s">
        <v>8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11</v>
      </c>
      <c r="U2" s="2" t="s">
        <v>6</v>
      </c>
      <c r="V2" s="2" t="s">
        <v>7</v>
      </c>
      <c r="W2" s="2" t="s">
        <v>8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14" t="s">
        <v>11</v>
      </c>
      <c r="AE2" s="2" t="s">
        <v>6</v>
      </c>
      <c r="AF2" s="2" t="s">
        <v>7</v>
      </c>
      <c r="AG2" s="2" t="s">
        <v>8</v>
      </c>
      <c r="AH2" s="2" t="s">
        <v>0</v>
      </c>
      <c r="AI2" s="2" t="s">
        <v>1</v>
      </c>
      <c r="AJ2" s="2" t="s">
        <v>2</v>
      </c>
      <c r="AK2" s="2" t="s">
        <v>3</v>
      </c>
      <c r="AL2" s="2" t="s">
        <v>4</v>
      </c>
      <c r="AM2" s="2" t="s">
        <v>11</v>
      </c>
    </row>
    <row r="3" spans="1:40" ht="17.25" thickTop="1" x14ac:dyDescent="0.15">
      <c r="A3" s="2">
        <v>0</v>
      </c>
      <c r="B3" s="2" t="s">
        <v>2</v>
      </c>
      <c r="C3" s="2">
        <v>8</v>
      </c>
      <c r="D3" s="2">
        <v>1</v>
      </c>
      <c r="E3" s="2">
        <v>2</v>
      </c>
      <c r="F3" s="2">
        <v>1</v>
      </c>
      <c r="G3" s="2"/>
      <c r="H3" s="2"/>
      <c r="I3" s="2"/>
      <c r="K3" s="2">
        <v>0</v>
      </c>
      <c r="L3" s="2" t="s">
        <v>2</v>
      </c>
      <c r="M3" s="2">
        <v>8</v>
      </c>
      <c r="N3" s="2">
        <v>1</v>
      </c>
      <c r="O3" s="2">
        <v>2</v>
      </c>
      <c r="P3" s="2">
        <v>1</v>
      </c>
      <c r="Q3" s="2"/>
      <c r="R3" s="2"/>
      <c r="S3" s="2"/>
      <c r="U3" s="2">
        <v>0</v>
      </c>
      <c r="V3" s="2" t="s">
        <v>2</v>
      </c>
      <c r="W3" s="2">
        <v>8</v>
      </c>
      <c r="X3" s="2">
        <v>1</v>
      </c>
      <c r="Y3" s="2">
        <v>2</v>
      </c>
      <c r="Z3" s="2">
        <v>1</v>
      </c>
      <c r="AA3" s="2"/>
      <c r="AB3" s="19"/>
      <c r="AC3" s="22">
        <v>4</v>
      </c>
      <c r="AE3" s="2">
        <v>0</v>
      </c>
      <c r="AF3" s="2" t="s">
        <v>2</v>
      </c>
      <c r="AG3" s="2">
        <v>8</v>
      </c>
      <c r="AH3" s="2">
        <v>1</v>
      </c>
      <c r="AI3" s="2">
        <v>2</v>
      </c>
      <c r="AJ3" s="2">
        <v>1</v>
      </c>
      <c r="AK3" s="2"/>
      <c r="AL3" s="2"/>
      <c r="AM3" s="2">
        <f>AG3/AI3</f>
        <v>4</v>
      </c>
    </row>
    <row r="4" spans="1:40" x14ac:dyDescent="0.15">
      <c r="A4" s="2">
        <v>0</v>
      </c>
      <c r="B4" s="2" t="s">
        <v>3</v>
      </c>
      <c r="C4" s="2">
        <v>4</v>
      </c>
      <c r="D4" s="2">
        <v>1</v>
      </c>
      <c r="E4" s="2"/>
      <c r="F4" s="2"/>
      <c r="G4" s="2">
        <v>1</v>
      </c>
      <c r="H4" s="2"/>
      <c r="I4" s="2"/>
      <c r="J4" s="26" t="s">
        <v>22</v>
      </c>
      <c r="K4" s="2">
        <v>0</v>
      </c>
      <c r="L4" s="2" t="s">
        <v>3</v>
      </c>
      <c r="M4" s="2">
        <v>4</v>
      </c>
      <c r="N4" s="2">
        <v>1</v>
      </c>
      <c r="O4" s="2"/>
      <c r="P4" s="2"/>
      <c r="Q4" s="2">
        <v>1</v>
      </c>
      <c r="R4" s="2"/>
      <c r="S4" s="2"/>
      <c r="T4" s="26" t="s">
        <v>22</v>
      </c>
      <c r="U4" s="2">
        <v>0</v>
      </c>
      <c r="V4" s="2" t="s">
        <v>3</v>
      </c>
      <c r="W4" s="2">
        <v>4</v>
      </c>
      <c r="X4" s="2">
        <v>1</v>
      </c>
      <c r="Y4" s="2"/>
      <c r="Z4" s="2"/>
      <c r="AA4" s="2">
        <v>1</v>
      </c>
      <c r="AB4" s="19"/>
      <c r="AC4" s="23" t="s">
        <v>13</v>
      </c>
      <c r="AD4" s="26" t="s">
        <v>22</v>
      </c>
      <c r="AE4" s="2">
        <v>0</v>
      </c>
      <c r="AF4" s="2" t="s">
        <v>3</v>
      </c>
      <c r="AG4" s="2">
        <v>4</v>
      </c>
      <c r="AH4" s="2">
        <v>1</v>
      </c>
      <c r="AI4" s="2"/>
      <c r="AJ4" s="2"/>
      <c r="AK4" s="2">
        <v>1</v>
      </c>
      <c r="AL4" s="2"/>
      <c r="AM4" s="2"/>
    </row>
    <row r="5" spans="1:40" ht="17.25" thickBot="1" x14ac:dyDescent="0.2">
      <c r="A5" s="2">
        <v>0</v>
      </c>
      <c r="B5" s="2" t="s">
        <v>4</v>
      </c>
      <c r="C5" s="2">
        <v>3</v>
      </c>
      <c r="D5" s="2"/>
      <c r="E5" s="2">
        <v>1</v>
      </c>
      <c r="F5" s="2"/>
      <c r="G5" s="2"/>
      <c r="H5" s="2">
        <v>1</v>
      </c>
      <c r="I5" s="2"/>
      <c r="K5" s="2">
        <v>0</v>
      </c>
      <c r="L5" s="2" t="s">
        <v>4</v>
      </c>
      <c r="M5" s="14">
        <v>3</v>
      </c>
      <c r="N5" s="14"/>
      <c r="O5" s="14">
        <v>1</v>
      </c>
      <c r="P5" s="14"/>
      <c r="Q5" s="14"/>
      <c r="R5" s="14">
        <v>1</v>
      </c>
      <c r="S5" s="2"/>
      <c r="U5" s="2">
        <v>0</v>
      </c>
      <c r="V5" s="2" t="s">
        <v>4</v>
      </c>
      <c r="W5" s="14">
        <v>3</v>
      </c>
      <c r="X5" s="14"/>
      <c r="Y5" s="14">
        <v>1</v>
      </c>
      <c r="Z5" s="14"/>
      <c r="AA5" s="14"/>
      <c r="AB5" s="20">
        <v>1</v>
      </c>
      <c r="AC5" s="24">
        <v>3</v>
      </c>
      <c r="AE5" s="2">
        <v>0</v>
      </c>
      <c r="AF5" s="2" t="s">
        <v>4</v>
      </c>
      <c r="AG5" s="2">
        <v>3</v>
      </c>
      <c r="AH5" s="2"/>
      <c r="AI5" s="2">
        <v>1</v>
      </c>
      <c r="AJ5" s="2"/>
      <c r="AK5" s="2"/>
      <c r="AL5" s="2">
        <v>1</v>
      </c>
      <c r="AM5" s="2">
        <f>AG5/AI5</f>
        <v>3</v>
      </c>
      <c r="AN5" s="7" t="s">
        <v>10</v>
      </c>
    </row>
    <row r="6" spans="1:40" ht="18" thickTop="1" thickBot="1" x14ac:dyDescent="0.2">
      <c r="A6" s="4" t="s">
        <v>12</v>
      </c>
      <c r="B6" s="6"/>
      <c r="C6" s="2"/>
      <c r="D6" s="2"/>
      <c r="E6" s="2"/>
      <c r="F6" s="2"/>
      <c r="G6" s="2"/>
      <c r="H6" s="2"/>
      <c r="I6" s="2"/>
      <c r="K6" s="4" t="s">
        <v>12</v>
      </c>
      <c r="L6" s="5"/>
      <c r="M6" s="16">
        <f>SUMPRODUCT(K3:K5,M3:M5)</f>
        <v>0</v>
      </c>
      <c r="N6" s="17">
        <f>N1-SUMPRODUCT(K3:K5,N3:N5)</f>
        <v>2</v>
      </c>
      <c r="O6" s="17">
        <f>O1-SUMPRODUCT(K3:K5,O3:O5)</f>
        <v>3</v>
      </c>
      <c r="P6" s="17">
        <v>0</v>
      </c>
      <c r="Q6" s="17">
        <v>0</v>
      </c>
      <c r="R6" s="18">
        <v>0</v>
      </c>
      <c r="S6" s="13"/>
      <c r="U6" s="4" t="s">
        <v>12</v>
      </c>
      <c r="V6" s="5"/>
      <c r="W6" s="2">
        <f>SUMPRODUCT(U3:U5,W3:W5)</f>
        <v>0</v>
      </c>
      <c r="X6" s="2">
        <f>X1-SUMPRODUCT(U3:U5,X3:X5)</f>
        <v>2</v>
      </c>
      <c r="Y6" s="2">
        <f>Y1-SUMPRODUCT(U3:U5,Y3:Y5)</f>
        <v>3</v>
      </c>
      <c r="Z6" s="2">
        <v>0</v>
      </c>
      <c r="AA6" s="2">
        <v>0</v>
      </c>
      <c r="AB6" s="2">
        <v>0</v>
      </c>
      <c r="AC6" s="21"/>
      <c r="AE6" s="4" t="s">
        <v>12</v>
      </c>
      <c r="AF6" s="5"/>
      <c r="AG6" s="2">
        <f>SUMPRODUCT(AE3:AE5,AG3:AG5)</f>
        <v>0</v>
      </c>
      <c r="AH6" s="2">
        <f>AH1-SUMPRODUCT($AE$3:$AE$5,AH3:AH5)</f>
        <v>2</v>
      </c>
      <c r="AI6" s="2">
        <f t="shared" ref="AI6:AL6" si="0">AI1-SUMPRODUCT($AE$3:$AE$5,AI3:AI5)</f>
        <v>3</v>
      </c>
      <c r="AJ6" s="2">
        <f t="shared" si="0"/>
        <v>0</v>
      </c>
      <c r="AK6" s="2">
        <f t="shared" si="0"/>
        <v>0</v>
      </c>
      <c r="AL6" s="2">
        <f t="shared" si="0"/>
        <v>0</v>
      </c>
      <c r="AM6" s="2"/>
    </row>
    <row r="7" spans="1:40" ht="99.75" customHeight="1" thickTop="1" x14ac:dyDescent="0.15">
      <c r="A7" s="10" t="s">
        <v>25</v>
      </c>
      <c r="B7" s="10"/>
      <c r="C7" s="10"/>
      <c r="D7" s="10"/>
      <c r="E7" s="10"/>
      <c r="F7" s="10"/>
      <c r="G7" s="10"/>
      <c r="H7" s="10"/>
      <c r="I7" s="10"/>
      <c r="K7" s="12" t="s">
        <v>26</v>
      </c>
      <c r="L7" s="11"/>
      <c r="M7" s="15"/>
      <c r="N7" s="15"/>
      <c r="O7" s="15"/>
      <c r="P7" s="15"/>
      <c r="Q7" s="15"/>
      <c r="R7" s="15"/>
      <c r="S7" s="11"/>
      <c r="U7" s="12" t="s">
        <v>14</v>
      </c>
      <c r="V7" s="12"/>
      <c r="W7" s="12"/>
      <c r="X7" s="12"/>
      <c r="Y7" s="12"/>
      <c r="Z7" s="12"/>
      <c r="AA7" s="12"/>
      <c r="AB7" s="12"/>
      <c r="AC7" s="12"/>
      <c r="AI7" s="25" t="s">
        <v>9</v>
      </c>
    </row>
    <row r="8" spans="1:40" ht="5.0999999999999996" customHeight="1" x14ac:dyDescent="0.15">
      <c r="A8" s="33"/>
      <c r="B8" s="33"/>
      <c r="C8" s="33"/>
      <c r="D8" s="33"/>
      <c r="E8" s="33"/>
      <c r="F8" s="33"/>
      <c r="G8" s="33"/>
      <c r="H8" s="33"/>
      <c r="I8" s="33"/>
      <c r="J8" s="36"/>
      <c r="K8" s="34"/>
      <c r="L8" s="35"/>
      <c r="M8" s="35"/>
      <c r="N8" s="35"/>
      <c r="O8" s="35"/>
      <c r="P8" s="35"/>
      <c r="Q8" s="35"/>
      <c r="R8" s="35"/>
      <c r="S8" s="35"/>
      <c r="T8" s="36"/>
      <c r="U8" s="34"/>
      <c r="V8" s="34"/>
      <c r="W8" s="34"/>
      <c r="X8" s="34"/>
      <c r="Y8" s="34"/>
      <c r="Z8" s="34"/>
      <c r="AA8" s="34"/>
      <c r="AB8" s="34"/>
      <c r="AC8" s="34"/>
      <c r="AD8" s="36"/>
      <c r="AI8" s="25"/>
    </row>
    <row r="9" spans="1:40" x14ac:dyDescent="0.15">
      <c r="A9" s="30"/>
      <c r="B9" s="31"/>
      <c r="C9" s="32" t="s">
        <v>5</v>
      </c>
      <c r="D9" s="27">
        <v>2</v>
      </c>
      <c r="E9" s="27">
        <v>3</v>
      </c>
      <c r="F9" s="27"/>
      <c r="G9" s="27"/>
      <c r="H9" s="27"/>
      <c r="I9" s="27"/>
      <c r="K9" s="30"/>
      <c r="L9" s="31"/>
      <c r="M9" s="32" t="s">
        <v>5</v>
      </c>
      <c r="N9" s="27">
        <v>2</v>
      </c>
      <c r="O9" s="27">
        <v>3</v>
      </c>
      <c r="P9" s="27"/>
      <c r="Q9" s="27"/>
      <c r="R9" s="27"/>
      <c r="S9" s="27"/>
      <c r="U9" s="30"/>
      <c r="V9" s="31"/>
      <c r="W9" s="32" t="s">
        <v>5</v>
      </c>
      <c r="X9" s="27">
        <v>2</v>
      </c>
      <c r="Y9" s="27">
        <v>3</v>
      </c>
      <c r="Z9" s="27"/>
      <c r="AA9" s="27"/>
      <c r="AB9" s="27"/>
      <c r="AC9" s="27"/>
      <c r="AE9" s="4" t="s">
        <v>19</v>
      </c>
      <c r="AF9" s="6"/>
      <c r="AG9" s="2" t="s">
        <v>5</v>
      </c>
      <c r="AH9" s="2">
        <v>2</v>
      </c>
      <c r="AI9" s="2">
        <v>3</v>
      </c>
      <c r="AJ9" s="2"/>
      <c r="AK9" s="2"/>
      <c r="AL9" s="2"/>
      <c r="AM9" s="2"/>
    </row>
    <row r="10" spans="1:40" ht="17.25" thickBot="1" x14ac:dyDescent="0.2">
      <c r="A10" s="2" t="s">
        <v>6</v>
      </c>
      <c r="B10" s="2" t="s">
        <v>7</v>
      </c>
      <c r="C10" s="2" t="s">
        <v>8</v>
      </c>
      <c r="D10" s="2" t="s">
        <v>0</v>
      </c>
      <c r="E10" s="2" t="s">
        <v>1</v>
      </c>
      <c r="F10" s="2" t="s">
        <v>2</v>
      </c>
      <c r="G10" s="2" t="s">
        <v>3</v>
      </c>
      <c r="H10" s="2" t="s">
        <v>4</v>
      </c>
      <c r="I10" s="2" t="s">
        <v>11</v>
      </c>
      <c r="K10" s="2" t="s">
        <v>6</v>
      </c>
      <c r="L10" s="2" t="s">
        <v>7</v>
      </c>
      <c r="M10" s="14" t="s">
        <v>8</v>
      </c>
      <c r="N10" s="14" t="s">
        <v>0</v>
      </c>
      <c r="O10" s="14" t="s">
        <v>1</v>
      </c>
      <c r="P10" s="14" t="s">
        <v>2</v>
      </c>
      <c r="Q10" s="14" t="s">
        <v>3</v>
      </c>
      <c r="R10" s="14" t="s">
        <v>4</v>
      </c>
      <c r="S10" s="2" t="s">
        <v>11</v>
      </c>
      <c r="U10" s="2" t="s">
        <v>6</v>
      </c>
      <c r="V10" s="2" t="s">
        <v>7</v>
      </c>
      <c r="W10" s="14" t="s">
        <v>8</v>
      </c>
      <c r="X10" s="14" t="s">
        <v>0</v>
      </c>
      <c r="Y10" s="14" t="s">
        <v>1</v>
      </c>
      <c r="Z10" s="14" t="s">
        <v>2</v>
      </c>
      <c r="AA10" s="14" t="s">
        <v>3</v>
      </c>
      <c r="AB10" s="14" t="s">
        <v>4</v>
      </c>
      <c r="AC10" s="2" t="s">
        <v>11</v>
      </c>
      <c r="AE10" s="2" t="s">
        <v>6</v>
      </c>
      <c r="AF10" s="2" t="s">
        <v>7</v>
      </c>
      <c r="AG10" s="2" t="s">
        <v>8</v>
      </c>
      <c r="AH10" s="2" t="s">
        <v>0</v>
      </c>
      <c r="AI10" s="2" t="s">
        <v>1</v>
      </c>
      <c r="AJ10" s="2" t="s">
        <v>2</v>
      </c>
      <c r="AK10" s="2" t="s">
        <v>3</v>
      </c>
      <c r="AL10" s="2" t="s">
        <v>4</v>
      </c>
      <c r="AM10" s="2" t="s">
        <v>11</v>
      </c>
    </row>
    <row r="11" spans="1:40" ht="18" thickTop="1" thickBot="1" x14ac:dyDescent="0.2">
      <c r="A11" s="2">
        <v>0</v>
      </c>
      <c r="B11" s="2" t="s">
        <v>2</v>
      </c>
      <c r="C11" s="2">
        <v>8</v>
      </c>
      <c r="D11" s="2">
        <v>1</v>
      </c>
      <c r="E11" s="2">
        <v>2</v>
      </c>
      <c r="F11" s="2">
        <v>1</v>
      </c>
      <c r="G11" s="2"/>
      <c r="H11" s="2"/>
      <c r="I11" s="2"/>
      <c r="K11" s="2">
        <v>0</v>
      </c>
      <c r="L11" s="19" t="s">
        <v>2</v>
      </c>
      <c r="M11" s="16">
        <v>2</v>
      </c>
      <c r="N11" s="17">
        <v>1</v>
      </c>
      <c r="O11" s="17">
        <v>0</v>
      </c>
      <c r="P11" s="17">
        <v>1</v>
      </c>
      <c r="Q11" s="17"/>
      <c r="R11" s="18">
        <v>-2</v>
      </c>
      <c r="S11" s="13"/>
      <c r="U11" s="2">
        <v>0</v>
      </c>
      <c r="V11" s="19" t="s">
        <v>2</v>
      </c>
      <c r="W11" s="2">
        <v>2</v>
      </c>
      <c r="X11" s="2">
        <v>1</v>
      </c>
      <c r="Y11" s="2">
        <v>0</v>
      </c>
      <c r="Z11" s="2">
        <v>1</v>
      </c>
      <c r="AA11" s="2"/>
      <c r="AB11" s="2">
        <v>-2</v>
      </c>
      <c r="AC11" s="13">
        <v>2</v>
      </c>
      <c r="AE11" s="2">
        <v>0</v>
      </c>
      <c r="AF11" s="2" t="s">
        <v>2</v>
      </c>
      <c r="AG11" s="2">
        <v>2</v>
      </c>
      <c r="AH11" s="2">
        <v>1</v>
      </c>
      <c r="AI11" s="2">
        <v>0</v>
      </c>
      <c r="AJ11" s="2">
        <v>1</v>
      </c>
      <c r="AK11" s="2"/>
      <c r="AL11" s="2">
        <v>-2</v>
      </c>
      <c r="AM11" s="2">
        <f>AG11/AH11</f>
        <v>2</v>
      </c>
      <c r="AN11" s="7" t="s">
        <v>10</v>
      </c>
    </row>
    <row r="12" spans="1:40" ht="17.25" thickTop="1" x14ac:dyDescent="0.15">
      <c r="A12" s="2">
        <v>0</v>
      </c>
      <c r="B12" s="2" t="s">
        <v>3</v>
      </c>
      <c r="C12" s="2">
        <v>4</v>
      </c>
      <c r="D12" s="2">
        <v>1</v>
      </c>
      <c r="E12" s="2"/>
      <c r="F12" s="2"/>
      <c r="G12" s="2">
        <v>1</v>
      </c>
      <c r="H12" s="2"/>
      <c r="I12" s="2"/>
      <c r="J12" s="26" t="s">
        <v>22</v>
      </c>
      <c r="K12" s="2">
        <v>0</v>
      </c>
      <c r="L12" s="2" t="s">
        <v>3</v>
      </c>
      <c r="M12" s="27">
        <v>4</v>
      </c>
      <c r="N12" s="27">
        <v>1</v>
      </c>
      <c r="O12" s="27"/>
      <c r="P12" s="27"/>
      <c r="Q12" s="27">
        <v>1</v>
      </c>
      <c r="R12" s="27"/>
      <c r="S12" s="2"/>
      <c r="T12" s="26" t="s">
        <v>22</v>
      </c>
      <c r="U12" s="2">
        <v>0</v>
      </c>
      <c r="V12" s="2" t="s">
        <v>3</v>
      </c>
      <c r="W12" s="27">
        <v>4</v>
      </c>
      <c r="X12" s="27">
        <v>1</v>
      </c>
      <c r="Y12" s="27"/>
      <c r="Z12" s="27"/>
      <c r="AA12" s="27">
        <v>1</v>
      </c>
      <c r="AB12" s="27"/>
      <c r="AC12" s="2">
        <v>4</v>
      </c>
      <c r="AD12" s="26" t="s">
        <v>22</v>
      </c>
      <c r="AE12" s="2">
        <v>0</v>
      </c>
      <c r="AF12" s="2" t="s">
        <v>3</v>
      </c>
      <c r="AG12" s="2">
        <v>4</v>
      </c>
      <c r="AH12" s="2">
        <v>1</v>
      </c>
      <c r="AI12" s="2"/>
      <c r="AJ12" s="2"/>
      <c r="AK12" s="2">
        <v>1</v>
      </c>
      <c r="AL12" s="2"/>
      <c r="AM12" s="2">
        <f>AG12/AH12</f>
        <v>4</v>
      </c>
    </row>
    <row r="13" spans="1:40" x14ac:dyDescent="0.15">
      <c r="A13" s="2">
        <v>3</v>
      </c>
      <c r="B13" s="2" t="s">
        <v>1</v>
      </c>
      <c r="C13" s="2">
        <v>3</v>
      </c>
      <c r="D13" s="2"/>
      <c r="E13" s="2">
        <v>1</v>
      </c>
      <c r="F13" s="2"/>
      <c r="G13" s="2"/>
      <c r="H13" s="2">
        <v>1</v>
      </c>
      <c r="I13" s="2"/>
      <c r="K13" s="2">
        <v>3</v>
      </c>
      <c r="L13" s="2" t="s">
        <v>1</v>
      </c>
      <c r="M13" s="2">
        <v>3</v>
      </c>
      <c r="N13" s="2"/>
      <c r="O13" s="2">
        <v>1</v>
      </c>
      <c r="P13" s="2"/>
      <c r="Q13" s="2"/>
      <c r="R13" s="2">
        <v>1</v>
      </c>
      <c r="S13" s="2"/>
      <c r="U13" s="2">
        <v>3</v>
      </c>
      <c r="V13" s="2" t="s">
        <v>1</v>
      </c>
      <c r="W13" s="2">
        <v>3</v>
      </c>
      <c r="X13" s="2"/>
      <c r="Y13" s="2">
        <v>1</v>
      </c>
      <c r="Z13" s="2"/>
      <c r="AA13" s="2"/>
      <c r="AB13" s="2">
        <v>1</v>
      </c>
      <c r="AC13" s="2"/>
      <c r="AE13" s="2">
        <v>3</v>
      </c>
      <c r="AF13" s="2" t="s">
        <v>1</v>
      </c>
      <c r="AG13" s="2">
        <v>3</v>
      </c>
      <c r="AH13" s="2"/>
      <c r="AI13" s="2">
        <v>1</v>
      </c>
      <c r="AJ13" s="2"/>
      <c r="AK13" s="2"/>
      <c r="AL13" s="2">
        <v>1</v>
      </c>
      <c r="AM13" s="2"/>
    </row>
    <row r="14" spans="1:40" x14ac:dyDescent="0.15">
      <c r="A14" s="4" t="s">
        <v>12</v>
      </c>
      <c r="B14" s="5"/>
      <c r="C14" s="2"/>
      <c r="D14" s="2"/>
      <c r="E14" s="2"/>
      <c r="F14" s="2"/>
      <c r="G14" s="2"/>
      <c r="H14" s="2"/>
      <c r="I14" s="2"/>
      <c r="K14" s="4" t="s">
        <v>12</v>
      </c>
      <c r="L14" s="5"/>
      <c r="M14" s="2"/>
      <c r="N14" s="2"/>
      <c r="O14" s="2"/>
      <c r="P14" s="2"/>
      <c r="Q14" s="2"/>
      <c r="R14" s="2"/>
      <c r="S14" s="2"/>
      <c r="U14" s="4" t="s">
        <v>12</v>
      </c>
      <c r="V14" s="5"/>
      <c r="W14" s="2">
        <v>9</v>
      </c>
      <c r="X14" s="2">
        <v>2</v>
      </c>
      <c r="Y14" s="2">
        <v>0</v>
      </c>
      <c r="Z14" s="2">
        <v>0</v>
      </c>
      <c r="AA14" s="2">
        <v>0</v>
      </c>
      <c r="AB14" s="2">
        <v>-3</v>
      </c>
      <c r="AC14" s="2"/>
      <c r="AE14" s="3" t="s">
        <v>12</v>
      </c>
      <c r="AF14" s="3"/>
      <c r="AG14" s="2">
        <f>SUMPRODUCT(AE11:AE13,AG11:AG13)</f>
        <v>9</v>
      </c>
      <c r="AH14" s="2">
        <f>AH9-SUMPRODUCT($AE$11:$AE$13,AH11:AH13)</f>
        <v>2</v>
      </c>
      <c r="AI14" s="2">
        <f t="shared" ref="AI14:AL14" si="1">AI9-SUMPRODUCT($AE$11:$AE$13,AI11:AI13)</f>
        <v>0</v>
      </c>
      <c r="AJ14" s="2">
        <f t="shared" si="1"/>
        <v>0</v>
      </c>
      <c r="AK14" s="2">
        <f t="shared" si="1"/>
        <v>0</v>
      </c>
      <c r="AL14" s="2">
        <f t="shared" si="1"/>
        <v>-3</v>
      </c>
      <c r="AM14" s="2"/>
    </row>
    <row r="15" spans="1:40" ht="45.75" customHeight="1" x14ac:dyDescent="0.15">
      <c r="A15" s="12" t="s">
        <v>15</v>
      </c>
      <c r="B15" s="12"/>
      <c r="C15" s="12"/>
      <c r="D15" s="12"/>
      <c r="E15" s="12"/>
      <c r="F15" s="12"/>
      <c r="G15" s="12"/>
      <c r="H15" s="12"/>
      <c r="I15" s="12"/>
      <c r="K15" s="12" t="s">
        <v>16</v>
      </c>
      <c r="L15" s="12"/>
      <c r="M15" s="12"/>
      <c r="N15" s="12"/>
      <c r="O15" s="12"/>
      <c r="P15" s="12"/>
      <c r="Q15" s="12"/>
      <c r="R15" s="12"/>
      <c r="S15" s="12"/>
      <c r="U15" s="12" t="s">
        <v>17</v>
      </c>
      <c r="V15" s="12"/>
      <c r="W15" s="12"/>
      <c r="X15" s="12"/>
      <c r="Y15" s="12"/>
      <c r="Z15" s="12"/>
      <c r="AA15" s="12"/>
      <c r="AB15" s="12"/>
      <c r="AC15" s="12"/>
      <c r="AH15" s="25" t="s">
        <v>9</v>
      </c>
    </row>
    <row r="16" spans="1:40" ht="5.0999999999999996" customHeight="1" x14ac:dyDescent="0.15">
      <c r="A16" s="34"/>
      <c r="B16" s="34"/>
      <c r="C16" s="34"/>
      <c r="D16" s="34"/>
      <c r="E16" s="34"/>
      <c r="F16" s="34"/>
      <c r="G16" s="34"/>
      <c r="H16" s="34"/>
      <c r="I16" s="34"/>
      <c r="J16" s="36"/>
      <c r="K16" s="34"/>
      <c r="L16" s="34"/>
      <c r="M16" s="34"/>
      <c r="N16" s="34"/>
      <c r="O16" s="34"/>
      <c r="P16" s="34"/>
      <c r="Q16" s="34"/>
      <c r="R16" s="34"/>
      <c r="S16" s="34"/>
      <c r="T16" s="36"/>
      <c r="U16" s="34"/>
      <c r="V16" s="34"/>
      <c r="W16" s="34"/>
      <c r="X16" s="34"/>
      <c r="Y16" s="34"/>
      <c r="Z16" s="34"/>
      <c r="AA16" s="34"/>
      <c r="AB16" s="34"/>
      <c r="AC16" s="34"/>
      <c r="AD16" s="36"/>
      <c r="AH16" s="25"/>
    </row>
    <row r="17" spans="1:40" x14ac:dyDescent="0.15">
      <c r="AE17" s="4" t="s">
        <v>20</v>
      </c>
      <c r="AF17" s="6"/>
      <c r="AG17" s="2" t="s">
        <v>5</v>
      </c>
      <c r="AH17" s="2">
        <v>2</v>
      </c>
      <c r="AI17" s="2">
        <v>3</v>
      </c>
      <c r="AJ17" s="2"/>
      <c r="AK17" s="2"/>
      <c r="AL17" s="2"/>
      <c r="AM17" s="2"/>
    </row>
    <row r="18" spans="1:40" x14ac:dyDescent="0.15">
      <c r="AE18" s="2" t="s">
        <v>6</v>
      </c>
      <c r="AF18" s="2" t="s">
        <v>7</v>
      </c>
      <c r="AG18" s="2" t="s">
        <v>8</v>
      </c>
      <c r="AH18" s="2" t="s">
        <v>0</v>
      </c>
      <c r="AI18" s="2" t="s">
        <v>1</v>
      </c>
      <c r="AJ18" s="2" t="s">
        <v>2</v>
      </c>
      <c r="AK18" s="2" t="s">
        <v>3</v>
      </c>
      <c r="AL18" s="2" t="s">
        <v>4</v>
      </c>
      <c r="AM18" s="2" t="s">
        <v>11</v>
      </c>
    </row>
    <row r="19" spans="1:40" x14ac:dyDescent="0.15">
      <c r="AE19" s="2">
        <v>2</v>
      </c>
      <c r="AF19" s="2" t="s">
        <v>0</v>
      </c>
      <c r="AG19" s="2">
        <v>2</v>
      </c>
      <c r="AH19" s="2">
        <v>1</v>
      </c>
      <c r="AI19" s="2">
        <v>0</v>
      </c>
      <c r="AJ19" s="2">
        <v>1</v>
      </c>
      <c r="AK19" s="2"/>
      <c r="AL19" s="2">
        <v>-2</v>
      </c>
      <c r="AM19" s="2">
        <f>AG19/AL19</f>
        <v>-1</v>
      </c>
    </row>
    <row r="20" spans="1:40" x14ac:dyDescent="0.15">
      <c r="U20" s="1" t="s">
        <v>23</v>
      </c>
      <c r="AE20" s="2">
        <v>0</v>
      </c>
      <c r="AF20" s="2" t="s">
        <v>3</v>
      </c>
      <c r="AG20" s="2">
        <v>2</v>
      </c>
      <c r="AH20" s="2">
        <v>0</v>
      </c>
      <c r="AI20" s="2"/>
      <c r="AJ20" s="2">
        <v>-1</v>
      </c>
      <c r="AK20" s="2">
        <v>1</v>
      </c>
      <c r="AL20" s="2">
        <v>2</v>
      </c>
      <c r="AM20" s="2">
        <f t="shared" ref="AM20:AM21" si="2">AG20/AL20</f>
        <v>1</v>
      </c>
      <c r="AN20" s="7" t="s">
        <v>10</v>
      </c>
    </row>
    <row r="21" spans="1:40" x14ac:dyDescent="0.15">
      <c r="AE21" s="2">
        <v>3</v>
      </c>
      <c r="AF21" s="2" t="s">
        <v>1</v>
      </c>
      <c r="AG21" s="2">
        <v>3</v>
      </c>
      <c r="AH21" s="2"/>
      <c r="AI21" s="2">
        <v>1</v>
      </c>
      <c r="AJ21" s="2"/>
      <c r="AK21" s="2"/>
      <c r="AL21" s="2">
        <v>1</v>
      </c>
      <c r="AM21" s="2">
        <f t="shared" si="2"/>
        <v>3</v>
      </c>
    </row>
    <row r="22" spans="1:40" x14ac:dyDescent="0.15">
      <c r="AE22" s="3" t="s">
        <v>12</v>
      </c>
      <c r="AF22" s="3"/>
      <c r="AG22" s="2">
        <f>SUMPRODUCT(AE19:AE21,AG19:AG21)</f>
        <v>13</v>
      </c>
      <c r="AH22" s="2">
        <f>AH17-SUMPRODUCT($AE$19:$AE$21,AH19:AH21)</f>
        <v>0</v>
      </c>
      <c r="AI22" s="2">
        <f t="shared" ref="AI22:AL22" si="3">AI17-SUMPRODUCT($AE$19:$AE$21,AI19:AI21)</f>
        <v>0</v>
      </c>
      <c r="AJ22" s="2">
        <f t="shared" si="3"/>
        <v>-2</v>
      </c>
      <c r="AK22" s="2">
        <f t="shared" si="3"/>
        <v>0</v>
      </c>
      <c r="AL22" s="2">
        <f t="shared" si="3"/>
        <v>1</v>
      </c>
      <c r="AM22" s="2"/>
    </row>
    <row r="23" spans="1:40" x14ac:dyDescent="0.15">
      <c r="AL23" s="8" t="s">
        <v>9</v>
      </c>
    </row>
    <row r="25" spans="1:40" ht="5.0999999999999996" customHeight="1" x14ac:dyDescent="0.1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</row>
    <row r="26" spans="1:40" x14ac:dyDescent="0.15">
      <c r="AE26" s="3" t="s">
        <v>21</v>
      </c>
      <c r="AF26" s="3"/>
      <c r="AG26" s="2" t="s">
        <v>5</v>
      </c>
      <c r="AH26" s="2">
        <v>2</v>
      </c>
      <c r="AI26" s="2">
        <v>3</v>
      </c>
      <c r="AJ26" s="2"/>
      <c r="AK26" s="2"/>
      <c r="AL26" s="2"/>
      <c r="AM26" s="2"/>
    </row>
    <row r="27" spans="1:40" x14ac:dyDescent="0.15">
      <c r="U27" s="28" t="s">
        <v>24</v>
      </c>
      <c r="V27" s="28"/>
      <c r="W27" s="28"/>
      <c r="X27" s="28"/>
      <c r="Y27" s="28"/>
      <c r="Z27" s="28"/>
      <c r="AA27" s="28"/>
      <c r="AB27" s="28"/>
      <c r="AC27" s="28"/>
      <c r="AE27" s="2" t="s">
        <v>6</v>
      </c>
      <c r="AF27" s="2" t="s">
        <v>7</v>
      </c>
      <c r="AG27" s="2" t="s">
        <v>8</v>
      </c>
      <c r="AH27" s="2" t="s">
        <v>0</v>
      </c>
      <c r="AI27" s="2" t="s">
        <v>1</v>
      </c>
      <c r="AJ27" s="2" t="s">
        <v>2</v>
      </c>
      <c r="AK27" s="2" t="s">
        <v>3</v>
      </c>
      <c r="AL27" s="2" t="s">
        <v>4</v>
      </c>
      <c r="AM27" s="2" t="s">
        <v>11</v>
      </c>
    </row>
    <row r="28" spans="1:40" x14ac:dyDescent="0.15">
      <c r="U28" s="28"/>
      <c r="V28" s="28"/>
      <c r="W28" s="28"/>
      <c r="X28" s="28"/>
      <c r="Y28" s="28"/>
      <c r="Z28" s="28"/>
      <c r="AA28" s="28"/>
      <c r="AB28" s="28"/>
      <c r="AC28" s="28"/>
      <c r="AE28" s="2">
        <v>2</v>
      </c>
      <c r="AF28" s="2" t="s">
        <v>0</v>
      </c>
      <c r="AG28" s="2">
        <v>4</v>
      </c>
      <c r="AH28" s="2">
        <v>1</v>
      </c>
      <c r="AI28" s="2">
        <v>0</v>
      </c>
      <c r="AJ28" s="2">
        <v>0</v>
      </c>
      <c r="AK28" s="2">
        <v>1</v>
      </c>
      <c r="AL28" s="2">
        <v>0</v>
      </c>
      <c r="AM28" s="2"/>
    </row>
    <row r="29" spans="1:40" ht="16.5" customHeight="1" x14ac:dyDescent="0.15">
      <c r="U29" s="28"/>
      <c r="V29" s="28"/>
      <c r="W29" s="28"/>
      <c r="X29" s="28"/>
      <c r="Y29" s="28"/>
      <c r="Z29" s="28"/>
      <c r="AA29" s="28"/>
      <c r="AB29" s="28"/>
      <c r="AC29" s="28"/>
      <c r="AE29" s="2">
        <v>0</v>
      </c>
      <c r="AF29" s="2" t="s">
        <v>4</v>
      </c>
      <c r="AG29" s="2">
        <v>1</v>
      </c>
      <c r="AH29" s="2">
        <v>0</v>
      </c>
      <c r="AI29" s="2"/>
      <c r="AJ29" s="29">
        <v>-0.5</v>
      </c>
      <c r="AK29" s="2">
        <v>0.5</v>
      </c>
      <c r="AL29" s="2">
        <v>1</v>
      </c>
      <c r="AM29" s="2"/>
    </row>
    <row r="30" spans="1:40" x14ac:dyDescent="0.15">
      <c r="U30" s="28"/>
      <c r="V30" s="28"/>
      <c r="W30" s="28"/>
      <c r="X30" s="28"/>
      <c r="Y30" s="28"/>
      <c r="Z30" s="28"/>
      <c r="AA30" s="28"/>
      <c r="AB30" s="28"/>
      <c r="AC30" s="28"/>
      <c r="AE30" s="2">
        <v>3</v>
      </c>
      <c r="AF30" s="2" t="s">
        <v>1</v>
      </c>
      <c r="AG30" s="2">
        <v>2</v>
      </c>
      <c r="AH30" s="2"/>
      <c r="AI30" s="2">
        <v>1</v>
      </c>
      <c r="AJ30" s="2">
        <v>0.5</v>
      </c>
      <c r="AK30" s="2">
        <v>-0.5</v>
      </c>
      <c r="AL30" s="2">
        <v>0</v>
      </c>
      <c r="AM30" s="2"/>
    </row>
    <row r="31" spans="1:40" x14ac:dyDescent="0.15">
      <c r="U31" s="28"/>
      <c r="V31" s="28"/>
      <c r="W31" s="28"/>
      <c r="X31" s="28"/>
      <c r="Y31" s="28"/>
      <c r="Z31" s="28"/>
      <c r="AA31" s="28"/>
      <c r="AB31" s="28"/>
      <c r="AC31" s="28"/>
      <c r="AE31" s="3" t="s">
        <v>12</v>
      </c>
      <c r="AF31" s="3"/>
      <c r="AG31" s="2">
        <f>SUMPRODUCT(AE28:AE30,AG28:AG30)</f>
        <v>14</v>
      </c>
      <c r="AH31" s="2">
        <f>AH26-SUMPRODUCT($AE$28:$AE$30,AH28:AH30)</f>
        <v>0</v>
      </c>
      <c r="AI31" s="2">
        <f>AI26-SUMPRODUCT($AE$28:$AE$30,AI28:AI30)</f>
        <v>0</v>
      </c>
      <c r="AJ31" s="2">
        <f>AJ26-SUMPRODUCT($AE$28:$AE$30,AJ28:AJ30)</f>
        <v>-1.5</v>
      </c>
      <c r="AK31" s="2">
        <f>AK26-SUMPRODUCT($AE$28:$AE$30,AK28:AK30)</f>
        <v>-0.5</v>
      </c>
      <c r="AL31" s="2">
        <v>0</v>
      </c>
      <c r="AM31" s="2"/>
    </row>
  </sheetData>
  <mergeCells count="27">
    <mergeCell ref="U27:AC31"/>
    <mergeCell ref="U9:V9"/>
    <mergeCell ref="U1:V1"/>
    <mergeCell ref="K1:L1"/>
    <mergeCell ref="A1:B1"/>
    <mergeCell ref="A9:B9"/>
    <mergeCell ref="K9:L9"/>
    <mergeCell ref="AE14:AF14"/>
    <mergeCell ref="AE9:AF9"/>
    <mergeCell ref="AE1:AF1"/>
    <mergeCell ref="AE17:AF17"/>
    <mergeCell ref="AE22:AF22"/>
    <mergeCell ref="AE31:AF31"/>
    <mergeCell ref="AE26:AF26"/>
    <mergeCell ref="A14:B14"/>
    <mergeCell ref="A15:I15"/>
    <mergeCell ref="K14:L14"/>
    <mergeCell ref="K15:S15"/>
    <mergeCell ref="U14:V14"/>
    <mergeCell ref="U15:AC15"/>
    <mergeCell ref="AE6:AF6"/>
    <mergeCell ref="A6:B6"/>
    <mergeCell ref="A7:I7"/>
    <mergeCell ref="K6:L6"/>
    <mergeCell ref="K7:S7"/>
    <mergeCell ref="U6:V6"/>
    <mergeCell ref="U7:AC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2022-12-25T05:53:51Z</dcterms:created>
  <dcterms:modified xsi:type="dcterms:W3CDTF">2022-12-25T11:17:04Z</dcterms:modified>
</cp:coreProperties>
</file>