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zy\Downloads\"/>
    </mc:Choice>
  </mc:AlternateContent>
  <bookViews>
    <workbookView xWindow="0" yWindow="0" windowWidth="14376" windowHeight="4932" xr2:uid="{491612FC-3C1D-42E5-B0D2-8114280DDF9B}"/>
  </bookViews>
  <sheets>
    <sheet name="Sheet1" sheetId="1" r:id="rId1"/>
  </sheets>
  <definedNames>
    <definedName name="solver_adj" localSheetId="0" hidden="1">Sheet1!$J$2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Sheet1!$E$2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G2" i="1" l="1"/>
  <c r="H3" i="1" s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F1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3" i="1"/>
  <c r="F2" i="1" l="1"/>
  <c r="E2" i="1"/>
</calcChain>
</file>

<file path=xl/sharedStrings.xml><?xml version="1.0" encoding="utf-8"?>
<sst xmlns="http://schemas.openxmlformats.org/spreadsheetml/2006/main" count="11" uniqueCount="10">
  <si>
    <t>x</t>
  </si>
  <si>
    <t>y</t>
  </si>
  <si>
    <t>res</t>
  </si>
  <si>
    <t>R^2</t>
  </si>
  <si>
    <t>by hand</t>
  </si>
  <si>
    <t>linest function</t>
  </si>
  <si>
    <t>XLU</t>
  </si>
  <si>
    <t>XLP</t>
  </si>
  <si>
    <t>slope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</si>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</sst>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0" xfId="0" applyFont="1" applyFill="1"/>
    <xf numFmtId="0" fontId="2" fillId="5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91C56-99A8-4556-B8C7-FC1506CF3F83}">
  <dimension ref="B1:K254"/>
  <sheetViews>
    <sheetView tabSelected="1" workbookViewId="0">
      <selection activeCell="H3" sqref="H3"/>
    </sheetView>
  </sheetViews>
  <sheetFormatPr defaultRowHeight="14.4" x14ac:dyDescent="0.3"/>
  <cols>
    <col min="8" max="8" width="17.109375" bestFit="1" customWidth="1"/>
    <col min="9" max="9" width="14" bestFit="1" customWidth="1"/>
  </cols>
  <sheetData>
    <row r="1" spans="2:11" ht="18" x14ac:dyDescent="0.35">
      <c r="B1" t="s">
        <v>0</v>
      </c>
      <c r="C1" t="s">
        <v>1</v>
      </c>
      <c r="D1" t="s">
        <v>2</v>
      </c>
      <c r="F1">
        <f>AVERAGE(C3:C254)</f>
        <v>50.071841269841265</v>
      </c>
      <c r="G1">
        <v>0</v>
      </c>
      <c r="H1" s="6" t="s">
        <v>3</v>
      </c>
      <c r="I1">
        <v>1.1179074741083825</v>
      </c>
      <c r="J1" t="s">
        <v>4</v>
      </c>
      <c r="K1" t="s">
        <v>5</v>
      </c>
    </row>
    <row r="2" spans="2:11" ht="18" x14ac:dyDescent="0.35">
      <c r="B2" s="1" t="s">
        <v>6</v>
      </c>
      <c r="C2" s="1" t="s">
        <v>7</v>
      </c>
      <c r="E2" s="4">
        <f>SUM(E3:E254)</f>
        <v>515.69369128906806</v>
      </c>
      <c r="F2" s="4">
        <f>SUM(F3:F254)</f>
        <v>898.15685165079367</v>
      </c>
      <c r="G2" s="4">
        <f>SUM(G3:G254)</f>
        <v>632709.85746600002</v>
      </c>
      <c r="H2" s="5">
        <f>1-$E$2/$F$2</f>
        <v>0.42583114481481299</v>
      </c>
      <c r="I2" t="s">
        <v>8</v>
      </c>
      <c r="J2">
        <v>1.1179074741083825</v>
      </c>
      <c r="K2">
        <v>1.1178999999999999</v>
      </c>
    </row>
    <row r="3" spans="2:11" ht="18" x14ac:dyDescent="0.35">
      <c r="B3" s="2">
        <v>44.5</v>
      </c>
      <c r="C3" s="2">
        <v>48.79</v>
      </c>
      <c r="D3">
        <f>B3*$J$2+$J$3</f>
        <v>49.746882597823024</v>
      </c>
      <c r="E3">
        <f>(D3-C3)^2</f>
        <v>0.91562430601654121</v>
      </c>
      <c r="F3">
        <f>($C3-$F$1)^2</f>
        <v>1.6431170410682687</v>
      </c>
      <c r="G3">
        <f>($C3-$G$1)^2</f>
        <v>2380.4641000000001</v>
      </c>
      <c r="H3" s="5">
        <f>1-$E$2/$G$2</f>
        <v>0.99918494443352845</v>
      </c>
      <c r="I3" t="s">
        <v>9</v>
      </c>
      <c r="J3">
        <v>0</v>
      </c>
    </row>
    <row r="4" spans="2:11" x14ac:dyDescent="0.3">
      <c r="B4" s="2">
        <v>44.56</v>
      </c>
      <c r="C4" s="2">
        <v>48.79</v>
      </c>
      <c r="D4">
        <f t="shared" ref="D4:D67" si="0">B4*$J$2+$J$3</f>
        <v>49.813957046269529</v>
      </c>
      <c r="E4">
        <f t="shared" ref="E4:E67" si="1">(D4-C4)^2</f>
        <v>1.0484880326050199</v>
      </c>
      <c r="F4">
        <f t="shared" ref="F4:G67" si="2">($C4-$F$1)^2</f>
        <v>1.6431170410682687</v>
      </c>
      <c r="G4">
        <f t="shared" ref="G4:G67" si="3">($C4-$G$1)^2</f>
        <v>2380.4641000000001</v>
      </c>
      <c r="I4" t="s">
        <v>3</v>
      </c>
      <c r="J4">
        <v>0.42580000000000001</v>
      </c>
      <c r="K4">
        <v>0.42580000000000001</v>
      </c>
    </row>
    <row r="5" spans="2:11" x14ac:dyDescent="0.3">
      <c r="B5" s="2">
        <v>43.97</v>
      </c>
      <c r="C5" s="2">
        <v>48.66</v>
      </c>
      <c r="D5">
        <f t="shared" si="0"/>
        <v>49.154391636545576</v>
      </c>
      <c r="E5">
        <f t="shared" si="1"/>
        <v>0.24442309028621603</v>
      </c>
      <c r="F5">
        <f t="shared" si="2"/>
        <v>1.9932957712270052</v>
      </c>
      <c r="G5">
        <f t="shared" si="3"/>
        <v>2367.7955999999995</v>
      </c>
    </row>
    <row r="6" spans="2:11" x14ac:dyDescent="0.3">
      <c r="B6" s="2">
        <v>43.32</v>
      </c>
      <c r="C6" s="2">
        <v>48.63</v>
      </c>
      <c r="D6">
        <f t="shared" si="0"/>
        <v>48.427751778375132</v>
      </c>
      <c r="E6">
        <f t="shared" si="1"/>
        <v>4.0904343150422712E-2</v>
      </c>
      <c r="F6">
        <f t="shared" si="2"/>
        <v>2.0789062474174638</v>
      </c>
      <c r="G6">
        <f t="shared" si="3"/>
        <v>2364.8769000000002</v>
      </c>
      <c r="J6">
        <v>0.66934400000000005</v>
      </c>
    </row>
    <row r="7" spans="2:11" x14ac:dyDescent="0.3">
      <c r="B7" s="2">
        <v>43.26</v>
      </c>
      <c r="C7" s="2">
        <v>48.28</v>
      </c>
      <c r="D7">
        <f t="shared" si="0"/>
        <v>48.360677329928627</v>
      </c>
      <c r="E7">
        <f t="shared" si="1"/>
        <v>6.5088315644124218E-3</v>
      </c>
      <c r="F7">
        <f t="shared" si="2"/>
        <v>3.2106951363063527</v>
      </c>
      <c r="G7">
        <f t="shared" si="3"/>
        <v>2330.9584</v>
      </c>
      <c r="J7">
        <v>20.128467100000002</v>
      </c>
    </row>
    <row r="8" spans="2:11" x14ac:dyDescent="0.3">
      <c r="B8" s="2">
        <v>42.72</v>
      </c>
      <c r="C8" s="2">
        <v>47.59</v>
      </c>
      <c r="D8">
        <f t="shared" si="0"/>
        <v>47.7570072939101</v>
      </c>
      <c r="E8">
        <f t="shared" si="1"/>
        <v>2.7891436219173244E-2</v>
      </c>
      <c r="F8">
        <f t="shared" si="2"/>
        <v>6.1595360886872852</v>
      </c>
      <c r="G8">
        <f t="shared" si="3"/>
        <v>2264.8081000000002</v>
      </c>
    </row>
    <row r="9" spans="2:11" x14ac:dyDescent="0.3">
      <c r="B9" s="2">
        <v>42.47</v>
      </c>
      <c r="C9" s="2">
        <v>47.57</v>
      </c>
      <c r="D9">
        <f t="shared" si="0"/>
        <v>47.477530425383009</v>
      </c>
      <c r="E9">
        <f t="shared" si="1"/>
        <v>8.5506222298473919E-3</v>
      </c>
      <c r="F9">
        <f t="shared" si="2"/>
        <v>6.2592097394809514</v>
      </c>
      <c r="G9">
        <f t="shared" si="3"/>
        <v>2262.9049</v>
      </c>
    </row>
    <row r="10" spans="2:11" x14ac:dyDescent="0.3">
      <c r="B10" s="2">
        <v>42.37</v>
      </c>
      <c r="C10" s="2">
        <v>47.8</v>
      </c>
      <c r="D10">
        <f t="shared" si="0"/>
        <v>47.365739677972165</v>
      </c>
      <c r="E10">
        <f t="shared" si="1"/>
        <v>0.18858202728771639</v>
      </c>
      <c r="F10">
        <f t="shared" si="2"/>
        <v>5.1612627553539845</v>
      </c>
      <c r="G10">
        <f t="shared" si="3"/>
        <v>2284.8399999999997</v>
      </c>
    </row>
    <row r="11" spans="2:11" x14ac:dyDescent="0.3">
      <c r="B11" s="2">
        <v>42.58</v>
      </c>
      <c r="C11" s="2">
        <v>48.27</v>
      </c>
      <c r="D11">
        <f t="shared" si="0"/>
        <v>47.600500247534924</v>
      </c>
      <c r="E11">
        <f t="shared" si="1"/>
        <v>0.44822991855080174</v>
      </c>
      <c r="F11">
        <f t="shared" si="2"/>
        <v>3.2466319617031707</v>
      </c>
      <c r="G11">
        <f t="shared" si="3"/>
        <v>2329.9929000000002</v>
      </c>
    </row>
    <row r="12" spans="2:11" x14ac:dyDescent="0.3">
      <c r="B12" s="2">
        <v>42.92</v>
      </c>
      <c r="C12" s="2">
        <v>48.25</v>
      </c>
      <c r="D12">
        <f t="shared" si="0"/>
        <v>47.980588788731779</v>
      </c>
      <c r="E12">
        <f t="shared" si="1"/>
        <v>7.2582400757009766E-2</v>
      </c>
      <c r="F12">
        <f t="shared" si="2"/>
        <v>3.3191056124968328</v>
      </c>
      <c r="G12">
        <f t="shared" si="3"/>
        <v>2328.0625</v>
      </c>
    </row>
    <row r="13" spans="2:11" x14ac:dyDescent="0.3">
      <c r="B13" s="2">
        <v>42.54</v>
      </c>
      <c r="C13" s="2">
        <v>48.06</v>
      </c>
      <c r="D13">
        <f t="shared" si="0"/>
        <v>47.555783948570593</v>
      </c>
      <c r="E13">
        <f t="shared" si="1"/>
        <v>0.25423382651906506</v>
      </c>
      <c r="F13">
        <f t="shared" si="2"/>
        <v>4.0475052950365038</v>
      </c>
      <c r="G13">
        <f t="shared" si="3"/>
        <v>2309.7636000000002</v>
      </c>
    </row>
    <row r="14" spans="2:11" x14ac:dyDescent="0.3">
      <c r="B14" s="2">
        <v>42.47</v>
      </c>
      <c r="C14" s="2">
        <v>47.71</v>
      </c>
      <c r="D14">
        <f t="shared" si="0"/>
        <v>47.477530425383009</v>
      </c>
      <c r="E14">
        <f t="shared" si="1"/>
        <v>5.4042103122605323E-2</v>
      </c>
      <c r="F14">
        <f t="shared" si="2"/>
        <v>5.5782941839253946</v>
      </c>
      <c r="G14">
        <f t="shared" si="3"/>
        <v>2276.2440999999999</v>
      </c>
    </row>
    <row r="15" spans="2:11" x14ac:dyDescent="0.3">
      <c r="B15" s="2">
        <v>42.67</v>
      </c>
      <c r="C15" s="2">
        <v>48.23</v>
      </c>
      <c r="D15">
        <f t="shared" si="0"/>
        <v>47.701111920204681</v>
      </c>
      <c r="E15">
        <f t="shared" si="1"/>
        <v>0.27972260094957602</v>
      </c>
      <c r="F15">
        <f t="shared" si="2"/>
        <v>3.3923792632904948</v>
      </c>
      <c r="G15">
        <f t="shared" si="3"/>
        <v>2326.1328999999996</v>
      </c>
    </row>
    <row r="16" spans="2:11" x14ac:dyDescent="0.3">
      <c r="B16" s="2">
        <v>43.03</v>
      </c>
      <c r="C16" s="2">
        <v>48.49</v>
      </c>
      <c r="D16">
        <f t="shared" si="0"/>
        <v>48.103558610883702</v>
      </c>
      <c r="E16">
        <f t="shared" si="1"/>
        <v>0.14933694722213534</v>
      </c>
      <c r="F16">
        <f t="shared" si="2"/>
        <v>2.5022218029730192</v>
      </c>
      <c r="G16">
        <f t="shared" si="3"/>
        <v>2351.2801000000004</v>
      </c>
    </row>
    <row r="17" spans="2:7" x14ac:dyDescent="0.3">
      <c r="B17" s="2">
        <v>43.6</v>
      </c>
      <c r="C17" s="2">
        <v>49.03</v>
      </c>
      <c r="D17">
        <f t="shared" si="0"/>
        <v>48.740765871125483</v>
      </c>
      <c r="E17">
        <f t="shared" si="1"/>
        <v>8.3656381305801636E-2</v>
      </c>
      <c r="F17">
        <f t="shared" si="2"/>
        <v>1.085433231544457</v>
      </c>
      <c r="G17">
        <f t="shared" si="3"/>
        <v>2403.9409000000001</v>
      </c>
    </row>
    <row r="18" spans="2:7" x14ac:dyDescent="0.3">
      <c r="B18" s="2">
        <v>42.79</v>
      </c>
      <c r="C18" s="2">
        <v>48.66</v>
      </c>
      <c r="D18">
        <f t="shared" si="0"/>
        <v>47.835260817097691</v>
      </c>
      <c r="E18">
        <f t="shared" si="1"/>
        <v>0.68019471981436308</v>
      </c>
      <c r="F18">
        <f t="shared" si="2"/>
        <v>1.9932957712270052</v>
      </c>
      <c r="G18">
        <f t="shared" si="3"/>
        <v>2367.7955999999995</v>
      </c>
    </row>
    <row r="19" spans="2:7" x14ac:dyDescent="0.3">
      <c r="B19" s="2">
        <v>42.73</v>
      </c>
      <c r="C19" s="2">
        <v>48.85</v>
      </c>
      <c r="D19">
        <f t="shared" si="0"/>
        <v>47.768186368651179</v>
      </c>
      <c r="E19">
        <f t="shared" si="1"/>
        <v>1.1703207329721259</v>
      </c>
      <c r="F19">
        <f t="shared" si="2"/>
        <v>1.4928960886873113</v>
      </c>
      <c r="G19">
        <f t="shared" si="3"/>
        <v>2386.3225000000002</v>
      </c>
    </row>
    <row r="20" spans="2:7" x14ac:dyDescent="0.3">
      <c r="B20" s="2">
        <v>42.15</v>
      </c>
      <c r="C20" s="2">
        <v>48.64</v>
      </c>
      <c r="D20">
        <f t="shared" si="0"/>
        <v>47.119800033668319</v>
      </c>
      <c r="E20">
        <f t="shared" si="1"/>
        <v>2.3110079376348445</v>
      </c>
      <c r="F20">
        <f t="shared" si="2"/>
        <v>2.0501694220206446</v>
      </c>
      <c r="G20">
        <f t="shared" si="3"/>
        <v>2365.8496</v>
      </c>
    </row>
    <row r="21" spans="2:7" x14ac:dyDescent="0.3">
      <c r="B21" s="2">
        <v>41.82</v>
      </c>
      <c r="C21" s="2">
        <v>48.42</v>
      </c>
      <c r="D21">
        <f t="shared" si="0"/>
        <v>46.750890567212558</v>
      </c>
      <c r="E21">
        <f t="shared" si="1"/>
        <v>2.7859262986200224</v>
      </c>
      <c r="F21">
        <f t="shared" si="2"/>
        <v>2.7285795807507971</v>
      </c>
      <c r="G21">
        <f t="shared" si="3"/>
        <v>2344.4964</v>
      </c>
    </row>
    <row r="22" spans="2:7" x14ac:dyDescent="0.3">
      <c r="B22" s="2">
        <v>41.54</v>
      </c>
      <c r="C22" s="2">
        <v>48.33</v>
      </c>
      <c r="D22">
        <f t="shared" si="0"/>
        <v>46.437876474462207</v>
      </c>
      <c r="E22">
        <f t="shared" si="1"/>
        <v>3.5801314358935592</v>
      </c>
      <c r="F22">
        <f t="shared" si="2"/>
        <v>3.0340110093222363</v>
      </c>
      <c r="G22">
        <f t="shared" si="3"/>
        <v>2335.7889</v>
      </c>
    </row>
    <row r="23" spans="2:7" x14ac:dyDescent="0.3">
      <c r="B23" s="2">
        <v>41.79</v>
      </c>
      <c r="C23" s="2">
        <v>48.43</v>
      </c>
      <c r="D23">
        <f t="shared" si="0"/>
        <v>46.717353342989306</v>
      </c>
      <c r="E23">
        <f t="shared" si="1"/>
        <v>2.9331585717699062</v>
      </c>
      <c r="F23">
        <f t="shared" si="2"/>
        <v>2.6956427553539783</v>
      </c>
      <c r="G23">
        <f t="shared" si="3"/>
        <v>2345.4648999999999</v>
      </c>
    </row>
    <row r="24" spans="2:7" x14ac:dyDescent="0.3">
      <c r="B24" s="2">
        <v>41.57</v>
      </c>
      <c r="C24" s="2">
        <v>47.68</v>
      </c>
      <c r="D24">
        <f t="shared" si="0"/>
        <v>46.47141369868546</v>
      </c>
      <c r="E24">
        <f t="shared" si="1"/>
        <v>1.4606808477251598</v>
      </c>
      <c r="F24">
        <f t="shared" si="2"/>
        <v>5.7209046601158757</v>
      </c>
      <c r="G24">
        <f t="shared" si="3"/>
        <v>2273.3824</v>
      </c>
    </row>
    <row r="25" spans="2:7" x14ac:dyDescent="0.3">
      <c r="B25" s="2">
        <v>41.46</v>
      </c>
      <c r="C25" s="2">
        <v>47.6</v>
      </c>
      <c r="D25">
        <f t="shared" si="0"/>
        <v>46.348443876533544</v>
      </c>
      <c r="E25">
        <f t="shared" si="1"/>
        <v>1.5663927301863863</v>
      </c>
      <c r="F25">
        <f t="shared" si="2"/>
        <v>6.1099992632904705</v>
      </c>
      <c r="G25">
        <f t="shared" si="3"/>
        <v>2265.7600000000002</v>
      </c>
    </row>
    <row r="26" spans="2:7" x14ac:dyDescent="0.3">
      <c r="B26" s="2">
        <v>41.71</v>
      </c>
      <c r="C26" s="2">
        <v>48.21</v>
      </c>
      <c r="D26">
        <f t="shared" si="0"/>
        <v>46.627920745060635</v>
      </c>
      <c r="E26">
        <f t="shared" si="1"/>
        <v>2.5029747689094988</v>
      </c>
      <c r="F26">
        <f t="shared" si="2"/>
        <v>3.4664529140841309</v>
      </c>
      <c r="G26">
        <f t="shared" si="3"/>
        <v>2324.2040999999999</v>
      </c>
    </row>
    <row r="27" spans="2:7" x14ac:dyDescent="0.3">
      <c r="B27" s="2">
        <v>42.23</v>
      </c>
      <c r="C27" s="2">
        <v>48.17</v>
      </c>
      <c r="D27">
        <f t="shared" si="0"/>
        <v>47.20923263159699</v>
      </c>
      <c r="E27">
        <f t="shared" si="1"/>
        <v>0.92307393618804856</v>
      </c>
      <c r="F27">
        <f t="shared" si="2"/>
        <v>3.6170002156714287</v>
      </c>
      <c r="G27">
        <f t="shared" si="3"/>
        <v>2320.3489</v>
      </c>
    </row>
    <row r="28" spans="2:7" x14ac:dyDescent="0.3">
      <c r="B28" s="2">
        <v>42.4</v>
      </c>
      <c r="C28" s="2">
        <v>48.13</v>
      </c>
      <c r="D28">
        <f t="shared" si="0"/>
        <v>47.399276902195417</v>
      </c>
      <c r="E28">
        <f t="shared" si="1"/>
        <v>0.53395624566512923</v>
      </c>
      <c r="F28">
        <f t="shared" si="2"/>
        <v>3.7707475172587261</v>
      </c>
      <c r="G28">
        <f t="shared" si="3"/>
        <v>2316.4969000000001</v>
      </c>
    </row>
    <row r="29" spans="2:7" x14ac:dyDescent="0.3">
      <c r="B29" s="2">
        <v>43.45</v>
      </c>
      <c r="C29" s="2">
        <v>49.12</v>
      </c>
      <c r="D29">
        <f t="shared" si="0"/>
        <v>48.573079750009228</v>
      </c>
      <c r="E29">
        <f t="shared" si="1"/>
        <v>0.29912175984996581</v>
      </c>
      <c r="F29">
        <f t="shared" si="2"/>
        <v>0.90600180297303656</v>
      </c>
      <c r="G29">
        <f t="shared" si="3"/>
        <v>2412.7743999999998</v>
      </c>
    </row>
    <row r="30" spans="2:7" x14ac:dyDescent="0.3">
      <c r="B30" s="2">
        <v>43.22</v>
      </c>
      <c r="C30" s="2">
        <v>48.57</v>
      </c>
      <c r="D30">
        <f t="shared" si="0"/>
        <v>48.315961030964289</v>
      </c>
      <c r="E30">
        <f t="shared" si="1"/>
        <v>6.453579778872727E-2</v>
      </c>
      <c r="F30">
        <f t="shared" si="2"/>
        <v>2.2555271997984221</v>
      </c>
      <c r="G30">
        <f t="shared" si="3"/>
        <v>2359.0448999999999</v>
      </c>
    </row>
    <row r="31" spans="2:7" x14ac:dyDescent="0.3">
      <c r="B31" s="2">
        <v>42.74</v>
      </c>
      <c r="C31" s="2">
        <v>48.61</v>
      </c>
      <c r="D31">
        <f t="shared" si="0"/>
        <v>47.779365443392273</v>
      </c>
      <c r="E31">
        <f t="shared" si="1"/>
        <v>0.68995376663091501</v>
      </c>
      <c r="F31">
        <f t="shared" si="2"/>
        <v>2.1369798982111234</v>
      </c>
      <c r="G31">
        <f t="shared" si="3"/>
        <v>2362.9321</v>
      </c>
    </row>
    <row r="32" spans="2:7" x14ac:dyDescent="0.3">
      <c r="B32" s="2">
        <v>42.97</v>
      </c>
      <c r="C32" s="2">
        <v>49.18</v>
      </c>
      <c r="D32">
        <f t="shared" si="0"/>
        <v>48.036484162437198</v>
      </c>
      <c r="E32">
        <f t="shared" si="1"/>
        <v>1.3076284707569568</v>
      </c>
      <c r="F32">
        <f t="shared" si="2"/>
        <v>0.79538085059208041</v>
      </c>
      <c r="G32">
        <f t="shared" si="3"/>
        <v>2418.6723999999999</v>
      </c>
    </row>
    <row r="33" spans="2:7" x14ac:dyDescent="0.3">
      <c r="B33" s="2">
        <v>42.99</v>
      </c>
      <c r="C33" s="2">
        <v>49.64</v>
      </c>
      <c r="D33">
        <f t="shared" si="0"/>
        <v>48.058842311919371</v>
      </c>
      <c r="E33">
        <f t="shared" si="1"/>
        <v>2.5000596345764827</v>
      </c>
      <c r="F33">
        <f t="shared" si="2"/>
        <v>0.18648688233811569</v>
      </c>
      <c r="G33">
        <f t="shared" si="3"/>
        <v>2464.1296000000002</v>
      </c>
    </row>
    <row r="34" spans="2:7" x14ac:dyDescent="0.3">
      <c r="B34" s="2">
        <v>42.93</v>
      </c>
      <c r="C34" s="2">
        <v>49.72</v>
      </c>
      <c r="D34">
        <f t="shared" si="0"/>
        <v>47.991767863472859</v>
      </c>
      <c r="E34">
        <f t="shared" si="1"/>
        <v>2.986786317725163</v>
      </c>
      <c r="F34">
        <f t="shared" si="2"/>
        <v>0.12379227916351461</v>
      </c>
      <c r="G34">
        <f t="shared" si="3"/>
        <v>2472.0783999999999</v>
      </c>
    </row>
    <row r="35" spans="2:7" x14ac:dyDescent="0.3">
      <c r="B35" s="2">
        <v>43.14</v>
      </c>
      <c r="C35" s="2">
        <v>49.59</v>
      </c>
      <c r="D35">
        <f t="shared" si="0"/>
        <v>48.226528433035625</v>
      </c>
      <c r="E35">
        <f t="shared" si="1"/>
        <v>1.8590547139202969</v>
      </c>
      <c r="F35">
        <f t="shared" si="2"/>
        <v>0.23217100932223941</v>
      </c>
      <c r="G35">
        <f t="shared" si="3"/>
        <v>2459.1681000000003</v>
      </c>
    </row>
    <row r="36" spans="2:7" x14ac:dyDescent="0.3">
      <c r="B36" s="2">
        <v>43.78</v>
      </c>
      <c r="C36" s="2">
        <v>50.1</v>
      </c>
      <c r="D36">
        <f t="shared" si="0"/>
        <v>48.941989216464989</v>
      </c>
      <c r="E36">
        <f t="shared" si="1"/>
        <v>1.3409889747833723</v>
      </c>
      <c r="F36">
        <f t="shared" si="2"/>
        <v>7.9291408415253588E-4</v>
      </c>
      <c r="G36">
        <f t="shared" si="3"/>
        <v>2510.0100000000002</v>
      </c>
    </row>
    <row r="37" spans="2:7" x14ac:dyDescent="0.3">
      <c r="B37" s="2">
        <v>43.35</v>
      </c>
      <c r="C37" s="2">
        <v>50.07</v>
      </c>
      <c r="D37">
        <f t="shared" si="0"/>
        <v>48.461289002598384</v>
      </c>
      <c r="E37">
        <f t="shared" si="1"/>
        <v>2.5879510731609017</v>
      </c>
      <c r="F37">
        <f t="shared" si="2"/>
        <v>3.3902746283507414E-6</v>
      </c>
      <c r="G37">
        <f t="shared" si="3"/>
        <v>2507.0048999999999</v>
      </c>
    </row>
    <row r="38" spans="2:7" x14ac:dyDescent="0.3">
      <c r="B38" s="2">
        <v>43.13</v>
      </c>
      <c r="C38" s="2">
        <v>50.16</v>
      </c>
      <c r="D38">
        <f t="shared" si="0"/>
        <v>48.215349358294539</v>
      </c>
      <c r="E38">
        <f t="shared" si="1"/>
        <v>3.781666118285449</v>
      </c>
      <c r="F38">
        <f t="shared" si="2"/>
        <v>7.7719617032000624E-3</v>
      </c>
      <c r="G38">
        <f t="shared" si="3"/>
        <v>2516.0255999999995</v>
      </c>
    </row>
    <row r="39" spans="2:7" x14ac:dyDescent="0.3">
      <c r="B39" s="2">
        <v>42.74</v>
      </c>
      <c r="C39" s="2">
        <v>50.04</v>
      </c>
      <c r="D39">
        <f t="shared" si="0"/>
        <v>47.779365443392273</v>
      </c>
      <c r="E39">
        <f t="shared" si="1"/>
        <v>5.110468598529013</v>
      </c>
      <c r="F39">
        <f t="shared" si="2"/>
        <v>1.0138664651043021E-3</v>
      </c>
      <c r="G39">
        <f t="shared" si="3"/>
        <v>2504.0016000000001</v>
      </c>
    </row>
    <row r="40" spans="2:7" x14ac:dyDescent="0.3">
      <c r="B40" s="2">
        <v>42.93</v>
      </c>
      <c r="C40" s="2">
        <v>50.15</v>
      </c>
      <c r="D40">
        <f t="shared" si="0"/>
        <v>47.991767863472859</v>
      </c>
      <c r="E40">
        <f t="shared" si="1"/>
        <v>4.6579659551385024</v>
      </c>
      <c r="F40">
        <f t="shared" si="2"/>
        <v>6.1087871000257404E-3</v>
      </c>
      <c r="G40">
        <f t="shared" si="3"/>
        <v>2515.0225</v>
      </c>
    </row>
    <row r="41" spans="2:7" x14ac:dyDescent="0.3">
      <c r="B41" s="2">
        <v>42.29</v>
      </c>
      <c r="C41" s="2">
        <v>49.96</v>
      </c>
      <c r="D41">
        <f t="shared" si="0"/>
        <v>47.276307080043495</v>
      </c>
      <c r="E41">
        <f t="shared" si="1"/>
        <v>7.2022076886246786</v>
      </c>
      <c r="F41">
        <f t="shared" si="2"/>
        <v>1.2508469639706445E-2</v>
      </c>
      <c r="G41">
        <f t="shared" si="3"/>
        <v>2496.0016000000001</v>
      </c>
    </row>
    <row r="42" spans="2:7" x14ac:dyDescent="0.3">
      <c r="B42" s="2">
        <v>42.33</v>
      </c>
      <c r="C42" s="2">
        <v>49.68</v>
      </c>
      <c r="D42">
        <f t="shared" si="0"/>
        <v>47.321023379007833</v>
      </c>
      <c r="E42">
        <f t="shared" si="1"/>
        <v>5.5647706983876191</v>
      </c>
      <c r="F42">
        <f t="shared" si="2"/>
        <v>0.15353958075081522</v>
      </c>
      <c r="G42">
        <f t="shared" si="3"/>
        <v>2468.1023999999998</v>
      </c>
    </row>
    <row r="43" spans="2:7" x14ac:dyDescent="0.3">
      <c r="B43" s="2">
        <v>42.87</v>
      </c>
      <c r="C43" s="2">
        <v>49.65</v>
      </c>
      <c r="D43">
        <f t="shared" si="0"/>
        <v>47.924693415026354</v>
      </c>
      <c r="E43">
        <f t="shared" si="1"/>
        <v>2.9766828121534195</v>
      </c>
      <c r="F43">
        <f t="shared" si="2"/>
        <v>0.1779500569412921</v>
      </c>
      <c r="G43">
        <f t="shared" si="3"/>
        <v>2465.1224999999999</v>
      </c>
    </row>
    <row r="44" spans="2:7" x14ac:dyDescent="0.3">
      <c r="B44" s="2">
        <v>43.07</v>
      </c>
      <c r="C44" s="2">
        <v>50.21</v>
      </c>
      <c r="D44">
        <f t="shared" si="0"/>
        <v>48.148274909848034</v>
      </c>
      <c r="E44">
        <f t="shared" si="1"/>
        <v>4.2507103473621353</v>
      </c>
      <c r="F44">
        <f t="shared" si="2"/>
        <v>1.9087834719074406E-2</v>
      </c>
      <c r="G44">
        <f t="shared" si="3"/>
        <v>2521.0441000000001</v>
      </c>
    </row>
    <row r="45" spans="2:7" x14ac:dyDescent="0.3">
      <c r="B45" s="2">
        <v>43.23</v>
      </c>
      <c r="C45" s="2">
        <v>50.38</v>
      </c>
      <c r="D45">
        <f t="shared" si="0"/>
        <v>48.327140105705375</v>
      </c>
      <c r="E45">
        <f t="shared" si="1"/>
        <v>4.214233745603349</v>
      </c>
      <c r="F45">
        <f t="shared" si="2"/>
        <v>9.496180297304567E-2</v>
      </c>
      <c r="G45">
        <f t="shared" si="3"/>
        <v>2538.1444000000001</v>
      </c>
    </row>
    <row r="46" spans="2:7" x14ac:dyDescent="0.3">
      <c r="B46" s="2">
        <v>43.55</v>
      </c>
      <c r="C46" s="2">
        <v>50.21</v>
      </c>
      <c r="D46">
        <f t="shared" si="0"/>
        <v>48.684870497420057</v>
      </c>
      <c r="E46">
        <f t="shared" si="1"/>
        <v>2.3260199996397461</v>
      </c>
      <c r="F46">
        <f t="shared" si="2"/>
        <v>1.9087834719074406E-2</v>
      </c>
      <c r="G46">
        <f t="shared" si="3"/>
        <v>2521.0441000000001</v>
      </c>
    </row>
    <row r="47" spans="2:7" x14ac:dyDescent="0.3">
      <c r="B47" s="2">
        <v>43.99</v>
      </c>
      <c r="C47" s="2">
        <v>50.31</v>
      </c>
      <c r="D47">
        <f t="shared" si="0"/>
        <v>49.176749786027749</v>
      </c>
      <c r="E47">
        <f t="shared" si="1"/>
        <v>1.2842560474681586</v>
      </c>
      <c r="F47">
        <f t="shared" si="2"/>
        <v>5.6719580750822264E-2</v>
      </c>
      <c r="G47">
        <f t="shared" si="3"/>
        <v>2531.0961000000002</v>
      </c>
    </row>
    <row r="48" spans="2:7" x14ac:dyDescent="0.3">
      <c r="B48" s="2">
        <v>44.22</v>
      </c>
      <c r="C48" s="2">
        <v>50.38</v>
      </c>
      <c r="D48">
        <f t="shared" si="0"/>
        <v>49.433868505072674</v>
      </c>
      <c r="E48">
        <f t="shared" si="1"/>
        <v>0.89516480569342183</v>
      </c>
      <c r="F48">
        <f t="shared" si="2"/>
        <v>9.496180297304567E-2</v>
      </c>
      <c r="G48">
        <f t="shared" si="3"/>
        <v>2538.1444000000001</v>
      </c>
    </row>
    <row r="49" spans="2:7" x14ac:dyDescent="0.3">
      <c r="B49" s="2">
        <v>43.51</v>
      </c>
      <c r="C49" s="2">
        <v>50.38</v>
      </c>
      <c r="D49">
        <f t="shared" si="0"/>
        <v>48.640154198455726</v>
      </c>
      <c r="E49">
        <f t="shared" si="1"/>
        <v>3.0270634131512479</v>
      </c>
      <c r="F49">
        <f t="shared" si="2"/>
        <v>9.496180297304567E-2</v>
      </c>
      <c r="G49">
        <f t="shared" si="3"/>
        <v>2538.1444000000001</v>
      </c>
    </row>
    <row r="50" spans="2:7" x14ac:dyDescent="0.3">
      <c r="B50" s="2">
        <v>43.62</v>
      </c>
      <c r="C50" s="2">
        <v>50.82</v>
      </c>
      <c r="D50">
        <f t="shared" si="0"/>
        <v>48.763124020607641</v>
      </c>
      <c r="E50">
        <f t="shared" si="1"/>
        <v>4.230738794601276</v>
      </c>
      <c r="F50">
        <f t="shared" si="2"/>
        <v>0.5597414855127314</v>
      </c>
      <c r="G50">
        <f t="shared" si="3"/>
        <v>2582.6723999999999</v>
      </c>
    </row>
    <row r="51" spans="2:7" x14ac:dyDescent="0.3">
      <c r="B51" s="2">
        <v>43.85</v>
      </c>
      <c r="C51" s="2">
        <v>50.44</v>
      </c>
      <c r="D51">
        <f t="shared" si="0"/>
        <v>49.020242739652574</v>
      </c>
      <c r="E51">
        <f t="shared" si="1"/>
        <v>2.0157106783092238</v>
      </c>
      <c r="F51">
        <f t="shared" si="2"/>
        <v>0.13554085059209062</v>
      </c>
      <c r="G51">
        <f t="shared" si="3"/>
        <v>2544.1935999999996</v>
      </c>
    </row>
    <row r="52" spans="2:7" x14ac:dyDescent="0.3">
      <c r="B52" s="2">
        <v>44.39</v>
      </c>
      <c r="C52" s="2">
        <v>50.16</v>
      </c>
      <c r="D52">
        <f t="shared" si="0"/>
        <v>49.623912775671101</v>
      </c>
      <c r="E52">
        <f t="shared" si="1"/>
        <v>0.2873895120886592</v>
      </c>
      <c r="F52">
        <f t="shared" si="2"/>
        <v>7.7719617032000624E-3</v>
      </c>
      <c r="G52">
        <f t="shared" si="3"/>
        <v>2516.0255999999995</v>
      </c>
    </row>
    <row r="53" spans="2:7" x14ac:dyDescent="0.3">
      <c r="B53" s="2">
        <v>44.21</v>
      </c>
      <c r="C53" s="2">
        <v>50.35</v>
      </c>
      <c r="D53">
        <f t="shared" si="0"/>
        <v>49.422689430331594</v>
      </c>
      <c r="E53">
        <f t="shared" si="1"/>
        <v>0.85990489261874548</v>
      </c>
      <c r="F53">
        <f t="shared" si="2"/>
        <v>7.7372279163520782E-2</v>
      </c>
      <c r="G53">
        <f t="shared" si="3"/>
        <v>2535.1224999999999</v>
      </c>
    </row>
    <row r="54" spans="2:7" x14ac:dyDescent="0.3">
      <c r="B54" s="2">
        <v>44.43</v>
      </c>
      <c r="C54" s="2">
        <v>50.17</v>
      </c>
      <c r="D54">
        <f t="shared" si="0"/>
        <v>49.668629074635433</v>
      </c>
      <c r="E54">
        <f t="shared" si="1"/>
        <v>0.25137280480092383</v>
      </c>
      <c r="F54">
        <f t="shared" si="2"/>
        <v>9.6351363063756999E-3</v>
      </c>
      <c r="G54">
        <f t="shared" si="3"/>
        <v>2517.0289000000002</v>
      </c>
    </row>
    <row r="55" spans="2:7" x14ac:dyDescent="0.3">
      <c r="B55" s="2">
        <v>45.22</v>
      </c>
      <c r="C55" s="2">
        <v>50.2</v>
      </c>
      <c r="D55">
        <f t="shared" si="0"/>
        <v>50.551775979181059</v>
      </c>
      <c r="E55">
        <f t="shared" si="1"/>
        <v>0.12374633952879087</v>
      </c>
      <c r="F55">
        <f t="shared" si="2"/>
        <v>1.6424660115900196E-2</v>
      </c>
      <c r="G55">
        <f t="shared" si="3"/>
        <v>2520.0400000000004</v>
      </c>
    </row>
    <row r="56" spans="2:7" x14ac:dyDescent="0.3">
      <c r="B56" s="2">
        <v>45.23</v>
      </c>
      <c r="C56" s="2">
        <v>50</v>
      </c>
      <c r="D56">
        <f t="shared" si="0"/>
        <v>50.562955053922138</v>
      </c>
      <c r="E56">
        <f t="shared" si="1"/>
        <v>0.31691839273647776</v>
      </c>
      <c r="F56">
        <f t="shared" si="2"/>
        <v>5.1611680524054427E-3</v>
      </c>
      <c r="G56">
        <f t="shared" si="3"/>
        <v>2500</v>
      </c>
    </row>
    <row r="57" spans="2:7" x14ac:dyDescent="0.3">
      <c r="B57" s="2">
        <v>45.57</v>
      </c>
      <c r="C57" s="2">
        <v>50.16</v>
      </c>
      <c r="D57">
        <f t="shared" si="0"/>
        <v>50.943043595118993</v>
      </c>
      <c r="E57">
        <f t="shared" si="1"/>
        <v>0.61315727185688351</v>
      </c>
      <c r="F57">
        <f t="shared" si="2"/>
        <v>7.7719617032000624E-3</v>
      </c>
      <c r="G57">
        <f t="shared" si="3"/>
        <v>2516.0255999999995</v>
      </c>
    </row>
    <row r="58" spans="2:7" x14ac:dyDescent="0.3">
      <c r="B58" s="2">
        <v>45.79</v>
      </c>
      <c r="C58" s="2">
        <v>50.21</v>
      </c>
      <c r="D58">
        <f t="shared" si="0"/>
        <v>51.188983239422832</v>
      </c>
      <c r="E58">
        <f t="shared" si="1"/>
        <v>0.95840818307082054</v>
      </c>
      <c r="F58">
        <f t="shared" si="2"/>
        <v>1.9087834719074406E-2</v>
      </c>
      <c r="G58">
        <f t="shared" si="3"/>
        <v>2521.0441000000001</v>
      </c>
    </row>
    <row r="59" spans="2:7" x14ac:dyDescent="0.3">
      <c r="B59" s="2">
        <v>45.68</v>
      </c>
      <c r="C59" s="2">
        <v>49.96</v>
      </c>
      <c r="D59">
        <f t="shared" si="0"/>
        <v>51.066013417270916</v>
      </c>
      <c r="E59">
        <f t="shared" si="1"/>
        <v>1.2232656791832883</v>
      </c>
      <c r="F59">
        <f t="shared" si="2"/>
        <v>1.2508469639706445E-2</v>
      </c>
      <c r="G59">
        <f t="shared" si="3"/>
        <v>2496.0016000000001</v>
      </c>
    </row>
    <row r="60" spans="2:7" x14ac:dyDescent="0.3">
      <c r="B60" s="2">
        <v>45.87</v>
      </c>
      <c r="C60" s="2">
        <v>49.5</v>
      </c>
      <c r="D60">
        <f t="shared" si="0"/>
        <v>51.278415837351503</v>
      </c>
      <c r="E60">
        <f t="shared" si="1"/>
        <v>3.1627628905426461</v>
      </c>
      <c r="F60">
        <f t="shared" si="2"/>
        <v>0.32700243789367039</v>
      </c>
      <c r="G60">
        <f t="shared" si="3"/>
        <v>2450.25</v>
      </c>
    </row>
    <row r="61" spans="2:7" x14ac:dyDescent="0.3">
      <c r="B61" s="2">
        <v>45.6</v>
      </c>
      <c r="C61" s="2">
        <v>49.05</v>
      </c>
      <c r="D61">
        <f t="shared" si="0"/>
        <v>50.976580819342246</v>
      </c>
      <c r="E61">
        <f t="shared" si="1"/>
        <v>3.7117136534574504</v>
      </c>
      <c r="F61">
        <f t="shared" si="2"/>
        <v>1.0441595807508146</v>
      </c>
      <c r="G61">
        <f t="shared" si="3"/>
        <v>2405.9024999999997</v>
      </c>
    </row>
    <row r="62" spans="2:7" x14ac:dyDescent="0.3">
      <c r="B62" s="2">
        <v>45.05</v>
      </c>
      <c r="C62" s="2">
        <v>47.71</v>
      </c>
      <c r="D62">
        <f t="shared" si="0"/>
        <v>50.361731708582631</v>
      </c>
      <c r="E62">
        <f t="shared" si="1"/>
        <v>7.0316810543025579</v>
      </c>
      <c r="F62">
        <f t="shared" si="2"/>
        <v>5.5782941839253946</v>
      </c>
      <c r="G62">
        <f t="shared" si="3"/>
        <v>2276.2440999999999</v>
      </c>
    </row>
    <row r="63" spans="2:7" x14ac:dyDescent="0.3">
      <c r="B63" s="2">
        <v>43.37</v>
      </c>
      <c r="C63" s="2">
        <v>46.05</v>
      </c>
      <c r="D63">
        <f t="shared" si="0"/>
        <v>48.48364715208055</v>
      </c>
      <c r="E63">
        <f t="shared" si="1"/>
        <v>5.9226384608297868</v>
      </c>
      <c r="F63">
        <f t="shared" si="2"/>
        <v>16.175207199798422</v>
      </c>
      <c r="G63">
        <f t="shared" si="3"/>
        <v>2120.6025</v>
      </c>
    </row>
    <row r="64" spans="2:7" x14ac:dyDescent="0.3">
      <c r="B64" s="2">
        <v>42.03</v>
      </c>
      <c r="C64" s="2">
        <v>45.7</v>
      </c>
      <c r="D64">
        <f t="shared" si="0"/>
        <v>46.985651136775317</v>
      </c>
      <c r="E64">
        <f t="shared" si="1"/>
        <v>1.6528988454916578</v>
      </c>
      <c r="F64">
        <f t="shared" si="2"/>
        <v>19.112996088687257</v>
      </c>
      <c r="G64">
        <f t="shared" si="3"/>
        <v>2088.4900000000002</v>
      </c>
    </row>
    <row r="65" spans="2:7" x14ac:dyDescent="0.3">
      <c r="B65" s="2">
        <v>42.78</v>
      </c>
      <c r="C65" s="2">
        <v>47.05</v>
      </c>
      <c r="D65">
        <f t="shared" si="0"/>
        <v>47.824081742356604</v>
      </c>
      <c r="E65">
        <f t="shared" si="1"/>
        <v>0.59920254384984062</v>
      </c>
      <c r="F65">
        <f t="shared" si="2"/>
        <v>9.1315246601158861</v>
      </c>
      <c r="G65">
        <f t="shared" si="3"/>
        <v>2213.7024999999999</v>
      </c>
    </row>
    <row r="66" spans="2:7" x14ac:dyDescent="0.3">
      <c r="B66" s="2">
        <v>43.28</v>
      </c>
      <c r="C66" s="2">
        <v>47.74</v>
      </c>
      <c r="D66">
        <f t="shared" si="0"/>
        <v>48.3830354794108</v>
      </c>
      <c r="E66">
        <f t="shared" si="1"/>
        <v>0.41349462778107537</v>
      </c>
      <c r="F66">
        <f t="shared" si="2"/>
        <v>5.4374837077349136</v>
      </c>
      <c r="G66">
        <f t="shared" si="3"/>
        <v>2279.1076000000003</v>
      </c>
    </row>
    <row r="67" spans="2:7" x14ac:dyDescent="0.3">
      <c r="B67" s="2">
        <v>43.15</v>
      </c>
      <c r="C67" s="2">
        <v>47.64</v>
      </c>
      <c r="D67">
        <f t="shared" si="0"/>
        <v>48.237707507776705</v>
      </c>
      <c r="E67">
        <f t="shared" si="1"/>
        <v>0.35725426485263867</v>
      </c>
      <c r="F67">
        <f t="shared" si="2"/>
        <v>5.9138519617031733</v>
      </c>
      <c r="G67">
        <f t="shared" si="3"/>
        <v>2269.5696000000003</v>
      </c>
    </row>
    <row r="68" spans="2:7" x14ac:dyDescent="0.3">
      <c r="B68" s="2">
        <v>42.46</v>
      </c>
      <c r="C68" s="2">
        <v>47.31</v>
      </c>
      <c r="D68">
        <f t="shared" ref="D68:D131" si="4">B68*$J$2+$J$3</f>
        <v>47.466351350641922</v>
      </c>
      <c r="E68">
        <f t="shared" ref="E68:E131" si="5">(D68-C68)^2</f>
        <v>2.4445744847552572E-2</v>
      </c>
      <c r="F68">
        <f t="shared" ref="F68:G131" si="6">($C68-$F$1)^2</f>
        <v>7.6277671997983978</v>
      </c>
      <c r="G68">
        <f t="shared" ref="G68:G131" si="7">($C68-$G$1)^2</f>
        <v>2238.2361000000001</v>
      </c>
    </row>
    <row r="69" spans="2:7" x14ac:dyDescent="0.3">
      <c r="B69" s="2">
        <v>41.31</v>
      </c>
      <c r="C69" s="2">
        <v>46.34</v>
      </c>
      <c r="D69">
        <f t="shared" si="4"/>
        <v>46.180757755417282</v>
      </c>
      <c r="E69">
        <f t="shared" si="5"/>
        <v>2.5358092459743159E-2</v>
      </c>
      <c r="F69">
        <f t="shared" si="6"/>
        <v>13.92663926329044</v>
      </c>
      <c r="G69">
        <f t="shared" si="7"/>
        <v>2147.3956000000003</v>
      </c>
    </row>
    <row r="70" spans="2:7" x14ac:dyDescent="0.3">
      <c r="B70" s="2">
        <v>41.34</v>
      </c>
      <c r="C70" s="2">
        <v>46.97</v>
      </c>
      <c r="D70">
        <f t="shared" si="4"/>
        <v>46.214294979640535</v>
      </c>
      <c r="E70">
        <f t="shared" si="5"/>
        <v>0.57109007779649823</v>
      </c>
      <c r="F70">
        <f t="shared" si="6"/>
        <v>9.6214192632904787</v>
      </c>
      <c r="G70">
        <f t="shared" si="7"/>
        <v>2206.1808999999998</v>
      </c>
    </row>
    <row r="71" spans="2:7" x14ac:dyDescent="0.3">
      <c r="B71" s="2">
        <v>41.53</v>
      </c>
      <c r="C71" s="2">
        <v>47.29</v>
      </c>
      <c r="D71">
        <f t="shared" si="4"/>
        <v>46.426697399721128</v>
      </c>
      <c r="E71">
        <f t="shared" si="5"/>
        <v>0.7452913796482602</v>
      </c>
      <c r="F71">
        <f t="shared" si="6"/>
        <v>7.7386408505920663</v>
      </c>
      <c r="G71">
        <f t="shared" si="7"/>
        <v>2236.3440999999998</v>
      </c>
    </row>
    <row r="72" spans="2:7" x14ac:dyDescent="0.3">
      <c r="B72" s="2">
        <v>40.96</v>
      </c>
      <c r="C72" s="2">
        <v>46.52</v>
      </c>
      <c r="D72">
        <f t="shared" si="4"/>
        <v>45.789490139479348</v>
      </c>
      <c r="E72">
        <f t="shared" si="5"/>
        <v>0.53364465631790714</v>
      </c>
      <c r="F72">
        <f t="shared" si="6"/>
        <v>12.615576406147587</v>
      </c>
      <c r="G72">
        <f t="shared" si="7"/>
        <v>2164.1104000000005</v>
      </c>
    </row>
    <row r="73" spans="2:7" x14ac:dyDescent="0.3">
      <c r="B73" s="2">
        <v>41.83</v>
      </c>
      <c r="C73" s="2">
        <v>47.49</v>
      </c>
      <c r="D73">
        <f t="shared" si="4"/>
        <v>46.762069641953637</v>
      </c>
      <c r="E73">
        <f t="shared" si="5"/>
        <v>0.52988260616550875</v>
      </c>
      <c r="F73">
        <f t="shared" si="6"/>
        <v>6.6659043426555451</v>
      </c>
      <c r="G73">
        <f t="shared" si="7"/>
        <v>2255.3001000000004</v>
      </c>
    </row>
    <row r="74" spans="2:7" x14ac:dyDescent="0.3">
      <c r="B74" s="2">
        <v>41.31</v>
      </c>
      <c r="C74" s="2">
        <v>46.71</v>
      </c>
      <c r="D74">
        <f t="shared" si="4"/>
        <v>46.180757755417282</v>
      </c>
      <c r="E74">
        <f t="shared" si="5"/>
        <v>0.28009735345095405</v>
      </c>
      <c r="F74">
        <f t="shared" si="6"/>
        <v>11.301976723607924</v>
      </c>
      <c r="G74">
        <f t="shared" si="7"/>
        <v>2181.8241000000003</v>
      </c>
    </row>
    <row r="75" spans="2:7" x14ac:dyDescent="0.3">
      <c r="B75" s="2">
        <v>41.24</v>
      </c>
      <c r="C75" s="2">
        <v>46.79</v>
      </c>
      <c r="D75">
        <f t="shared" si="4"/>
        <v>46.102504232229698</v>
      </c>
      <c r="E75">
        <f t="shared" si="5"/>
        <v>0.47265043070207546</v>
      </c>
      <c r="F75">
        <f t="shared" si="6"/>
        <v>10.770482120433332</v>
      </c>
      <c r="G75">
        <f t="shared" si="7"/>
        <v>2189.3040999999998</v>
      </c>
    </row>
    <row r="76" spans="2:7" x14ac:dyDescent="0.3">
      <c r="B76" s="2">
        <v>41.55</v>
      </c>
      <c r="C76" s="2">
        <v>47.1</v>
      </c>
      <c r="D76">
        <f t="shared" si="4"/>
        <v>46.449055549203294</v>
      </c>
      <c r="E76">
        <f t="shared" si="5"/>
        <v>0.42372867802302711</v>
      </c>
      <c r="F76">
        <f t="shared" si="6"/>
        <v>8.831840533131734</v>
      </c>
      <c r="G76">
        <f t="shared" si="7"/>
        <v>2218.4100000000003</v>
      </c>
    </row>
    <row r="77" spans="2:7" x14ac:dyDescent="0.3">
      <c r="B77" s="2">
        <v>41.65</v>
      </c>
      <c r="C77" s="2">
        <v>46.95</v>
      </c>
      <c r="D77">
        <f t="shared" si="4"/>
        <v>46.56084629661413</v>
      </c>
      <c r="E77">
        <f t="shared" si="5"/>
        <v>0.15144060485893965</v>
      </c>
      <c r="F77">
        <f t="shared" si="6"/>
        <v>9.745892914084104</v>
      </c>
      <c r="G77">
        <f t="shared" si="7"/>
        <v>2204.3025000000002</v>
      </c>
    </row>
    <row r="78" spans="2:7" x14ac:dyDescent="0.3">
      <c r="B78" s="2">
        <v>41.87</v>
      </c>
      <c r="C78" s="2">
        <v>47.51</v>
      </c>
      <c r="D78">
        <f t="shared" si="4"/>
        <v>46.806785940917976</v>
      </c>
      <c r="E78">
        <f t="shared" si="5"/>
        <v>0.49451001289061347</v>
      </c>
      <c r="F78">
        <f t="shared" si="6"/>
        <v>6.5630306918619148</v>
      </c>
      <c r="G78">
        <f t="shared" si="7"/>
        <v>2257.2001</v>
      </c>
    </row>
    <row r="79" spans="2:7" x14ac:dyDescent="0.3">
      <c r="B79" s="2">
        <v>42.29</v>
      </c>
      <c r="C79" s="2">
        <v>48.05</v>
      </c>
      <c r="D79">
        <f t="shared" si="4"/>
        <v>47.276307080043495</v>
      </c>
      <c r="E79">
        <f t="shared" si="5"/>
        <v>0.59860073439081907</v>
      </c>
      <c r="F79">
        <f t="shared" si="6"/>
        <v>4.0878421204333506</v>
      </c>
      <c r="G79">
        <f t="shared" si="7"/>
        <v>2308.8024999999998</v>
      </c>
    </row>
    <row r="80" spans="2:7" x14ac:dyDescent="0.3">
      <c r="B80" s="2">
        <v>42.87</v>
      </c>
      <c r="C80" s="2">
        <v>48.05</v>
      </c>
      <c r="D80">
        <f t="shared" si="4"/>
        <v>47.924693415026354</v>
      </c>
      <c r="E80">
        <f t="shared" si="5"/>
        <v>1.5701740237756813E-2</v>
      </c>
      <c r="F80">
        <f t="shared" si="6"/>
        <v>4.0878421204333506</v>
      </c>
      <c r="G80">
        <f t="shared" si="7"/>
        <v>2308.8024999999998</v>
      </c>
    </row>
    <row r="81" spans="2:7" x14ac:dyDescent="0.3">
      <c r="B81" s="2">
        <v>42.23</v>
      </c>
      <c r="C81" s="2">
        <v>47.19</v>
      </c>
      <c r="D81">
        <f t="shared" si="4"/>
        <v>47.20923263159699</v>
      </c>
      <c r="E81">
        <f t="shared" si="5"/>
        <v>3.6989411814562187E-4</v>
      </c>
      <c r="F81">
        <f t="shared" si="6"/>
        <v>8.3050091045603267</v>
      </c>
      <c r="G81">
        <f t="shared" si="7"/>
        <v>2226.8960999999999</v>
      </c>
    </row>
    <row r="82" spans="2:7" x14ac:dyDescent="0.3">
      <c r="B82" s="2">
        <v>42.4</v>
      </c>
      <c r="C82" s="2">
        <v>47.54</v>
      </c>
      <c r="D82">
        <f t="shared" si="4"/>
        <v>47.399276902195417</v>
      </c>
      <c r="E82">
        <f t="shared" si="5"/>
        <v>1.9802990255717867E-2</v>
      </c>
      <c r="F82">
        <f t="shared" si="6"/>
        <v>6.4102202156714334</v>
      </c>
      <c r="G82">
        <f t="shared" si="7"/>
        <v>2260.0515999999998</v>
      </c>
    </row>
    <row r="83" spans="2:7" x14ac:dyDescent="0.3">
      <c r="B83" s="2">
        <v>41.87</v>
      </c>
      <c r="C83" s="2">
        <v>47.02</v>
      </c>
      <c r="D83">
        <f t="shared" si="4"/>
        <v>46.806785940917976</v>
      </c>
      <c r="E83">
        <f t="shared" si="5"/>
        <v>4.5460234990234126E-2</v>
      </c>
      <c r="F83">
        <f t="shared" si="6"/>
        <v>9.3137351363063257</v>
      </c>
      <c r="G83">
        <f t="shared" si="7"/>
        <v>2210.8804000000005</v>
      </c>
    </row>
    <row r="84" spans="2:7" x14ac:dyDescent="0.3">
      <c r="B84" s="2">
        <v>41.98</v>
      </c>
      <c r="C84" s="2">
        <v>47.1</v>
      </c>
      <c r="D84">
        <f t="shared" si="4"/>
        <v>46.929755763069899</v>
      </c>
      <c r="E84">
        <f t="shared" si="5"/>
        <v>2.8983100207912872E-2</v>
      </c>
      <c r="F84">
        <f t="shared" si="6"/>
        <v>8.831840533131734</v>
      </c>
      <c r="G84">
        <f t="shared" si="7"/>
        <v>2218.4100000000003</v>
      </c>
    </row>
    <row r="85" spans="2:7" x14ac:dyDescent="0.3">
      <c r="B85" s="2">
        <v>42.32</v>
      </c>
      <c r="C85" s="2">
        <v>47.18</v>
      </c>
      <c r="D85">
        <f t="shared" si="4"/>
        <v>47.309844304266747</v>
      </c>
      <c r="E85">
        <f t="shared" si="5"/>
        <v>1.6859543350515625E-2</v>
      </c>
      <c r="F85">
        <f t="shared" si="6"/>
        <v>8.3627459299571409</v>
      </c>
      <c r="G85">
        <f t="shared" si="7"/>
        <v>2225.9524000000001</v>
      </c>
    </row>
    <row r="86" spans="2:7" x14ac:dyDescent="0.3">
      <c r="B86" s="2">
        <v>42.73</v>
      </c>
      <c r="C86" s="2">
        <v>47.48</v>
      </c>
      <c r="D86">
        <f t="shared" si="4"/>
        <v>47.768186368651179</v>
      </c>
      <c r="E86">
        <f t="shared" si="5"/>
        <v>8.3051383076355026E-2</v>
      </c>
      <c r="F86">
        <f t="shared" si="6"/>
        <v>6.7176411680523973</v>
      </c>
      <c r="G86">
        <f t="shared" si="7"/>
        <v>2254.3503999999998</v>
      </c>
    </row>
    <row r="87" spans="2:7" x14ac:dyDescent="0.3">
      <c r="B87" s="2">
        <v>42.52</v>
      </c>
      <c r="C87" s="2">
        <v>46.78</v>
      </c>
      <c r="D87">
        <f t="shared" si="4"/>
        <v>47.533425799088427</v>
      </c>
      <c r="E87">
        <f t="shared" si="5"/>
        <v>0.5676504347320328</v>
      </c>
      <c r="F87">
        <f t="shared" si="6"/>
        <v>10.836218945830144</v>
      </c>
      <c r="G87">
        <f t="shared" si="7"/>
        <v>2188.3684000000003</v>
      </c>
    </row>
    <row r="88" spans="2:7" x14ac:dyDescent="0.3">
      <c r="B88" s="2">
        <v>42.53</v>
      </c>
      <c r="C88" s="2">
        <v>46.76</v>
      </c>
      <c r="D88">
        <f t="shared" si="4"/>
        <v>47.544604873829513</v>
      </c>
      <c r="E88">
        <f t="shared" si="5"/>
        <v>0.61560480803702955</v>
      </c>
      <c r="F88">
        <f t="shared" si="6"/>
        <v>10.968292596623815</v>
      </c>
      <c r="G88">
        <f t="shared" si="7"/>
        <v>2186.4975999999997</v>
      </c>
    </row>
    <row r="89" spans="2:7" x14ac:dyDescent="0.3">
      <c r="B89" s="2">
        <v>43.29</v>
      </c>
      <c r="C89" s="2">
        <v>47.19</v>
      </c>
      <c r="D89">
        <f t="shared" si="4"/>
        <v>48.39421455415188</v>
      </c>
      <c r="E89">
        <f t="shared" si="5"/>
        <v>1.4501326924312161</v>
      </c>
      <c r="F89">
        <f t="shared" si="6"/>
        <v>8.3050091045603267</v>
      </c>
      <c r="G89">
        <f t="shared" si="7"/>
        <v>2226.8960999999999</v>
      </c>
    </row>
    <row r="90" spans="2:7" x14ac:dyDescent="0.3">
      <c r="B90" s="2">
        <v>42.78</v>
      </c>
      <c r="C90" s="2">
        <v>47.19</v>
      </c>
      <c r="D90">
        <f t="shared" si="4"/>
        <v>47.824081742356604</v>
      </c>
      <c r="E90">
        <f t="shared" si="5"/>
        <v>0.40205965598998994</v>
      </c>
      <c r="F90">
        <f t="shared" si="6"/>
        <v>8.3050091045603267</v>
      </c>
      <c r="G90">
        <f t="shared" si="7"/>
        <v>2226.8960999999999</v>
      </c>
    </row>
    <row r="91" spans="2:7" x14ac:dyDescent="0.3">
      <c r="B91" s="2">
        <v>43.35</v>
      </c>
      <c r="C91" s="2">
        <v>47.84</v>
      </c>
      <c r="D91">
        <f t="shared" si="4"/>
        <v>48.461289002598384</v>
      </c>
      <c r="E91">
        <f t="shared" si="5"/>
        <v>0.38600002474969114</v>
      </c>
      <c r="F91">
        <f t="shared" si="6"/>
        <v>4.9811154537666544</v>
      </c>
      <c r="G91">
        <f t="shared" si="7"/>
        <v>2288.6656000000003</v>
      </c>
    </row>
    <row r="92" spans="2:7" x14ac:dyDescent="0.3">
      <c r="B92" s="2">
        <v>43.91</v>
      </c>
      <c r="C92" s="2">
        <v>48.66</v>
      </c>
      <c r="D92">
        <f t="shared" si="4"/>
        <v>49.087317188099071</v>
      </c>
      <c r="E92">
        <f t="shared" si="5"/>
        <v>0.18259997924489982</v>
      </c>
      <c r="F92">
        <f t="shared" si="6"/>
        <v>1.9932957712270052</v>
      </c>
      <c r="G92">
        <f t="shared" si="7"/>
        <v>2367.7955999999995</v>
      </c>
    </row>
    <row r="93" spans="2:7" x14ac:dyDescent="0.3">
      <c r="B93" s="2">
        <v>43.61</v>
      </c>
      <c r="C93" s="2">
        <v>48.33</v>
      </c>
      <c r="D93">
        <f t="shared" si="4"/>
        <v>48.751944945866562</v>
      </c>
      <c r="E93">
        <f t="shared" si="5"/>
        <v>0.17803753734233729</v>
      </c>
      <c r="F93">
        <f t="shared" si="6"/>
        <v>3.0340110093222363</v>
      </c>
      <c r="G93">
        <f t="shared" si="7"/>
        <v>2335.7889</v>
      </c>
    </row>
    <row r="94" spans="2:7" x14ac:dyDescent="0.3">
      <c r="B94" s="2">
        <v>43.46</v>
      </c>
      <c r="C94" s="2">
        <v>48.77</v>
      </c>
      <c r="D94">
        <f t="shared" si="4"/>
        <v>48.584258824750307</v>
      </c>
      <c r="E94">
        <f t="shared" si="5"/>
        <v>3.4499784183138205E-2</v>
      </c>
      <c r="F94">
        <f t="shared" si="6"/>
        <v>1.6947906918619091</v>
      </c>
      <c r="G94">
        <f t="shared" si="7"/>
        <v>2378.5129000000002</v>
      </c>
    </row>
    <row r="95" spans="2:7" x14ac:dyDescent="0.3">
      <c r="B95" s="2">
        <v>44</v>
      </c>
      <c r="C95" s="2">
        <v>49.35</v>
      </c>
      <c r="D95">
        <f t="shared" si="4"/>
        <v>49.187928860768835</v>
      </c>
      <c r="E95">
        <f t="shared" si="5"/>
        <v>2.6267054171688068E-2</v>
      </c>
      <c r="F95">
        <f t="shared" si="6"/>
        <v>0.52105481884604776</v>
      </c>
      <c r="G95">
        <f t="shared" si="7"/>
        <v>2435.4225000000001</v>
      </c>
    </row>
    <row r="96" spans="2:7" x14ac:dyDescent="0.3">
      <c r="B96" s="2">
        <v>43.79</v>
      </c>
      <c r="C96" s="2">
        <v>49.46</v>
      </c>
      <c r="D96">
        <f t="shared" si="4"/>
        <v>48.953168291206069</v>
      </c>
      <c r="E96">
        <f t="shared" si="5"/>
        <v>0.25687838103897709</v>
      </c>
      <c r="F96">
        <f t="shared" si="6"/>
        <v>0.3743497394809705</v>
      </c>
      <c r="G96">
        <f t="shared" si="7"/>
        <v>2446.2916</v>
      </c>
    </row>
    <row r="97" spans="2:7" x14ac:dyDescent="0.3">
      <c r="B97" s="2">
        <v>44.18</v>
      </c>
      <c r="C97" s="2">
        <v>49.59</v>
      </c>
      <c r="D97">
        <f t="shared" si="4"/>
        <v>49.389152206108342</v>
      </c>
      <c r="E97">
        <f t="shared" si="5"/>
        <v>4.0339836311147258E-2</v>
      </c>
      <c r="F97">
        <f t="shared" si="6"/>
        <v>0.23217100932223941</v>
      </c>
      <c r="G97">
        <f t="shared" si="7"/>
        <v>2459.1681000000003</v>
      </c>
    </row>
    <row r="98" spans="2:7" x14ac:dyDescent="0.3">
      <c r="B98" s="2">
        <v>44.08</v>
      </c>
      <c r="C98" s="2">
        <v>49.29</v>
      </c>
      <c r="D98">
        <f t="shared" si="4"/>
        <v>49.277361458697499</v>
      </c>
      <c r="E98">
        <f t="shared" si="5"/>
        <v>1.5973272625501174E-4</v>
      </c>
      <c r="F98">
        <f t="shared" si="6"/>
        <v>0.61127577122700294</v>
      </c>
      <c r="G98">
        <f t="shared" si="7"/>
        <v>2429.5041000000001</v>
      </c>
    </row>
    <row r="99" spans="2:7" x14ac:dyDescent="0.3">
      <c r="B99" s="2">
        <v>44.07</v>
      </c>
      <c r="C99" s="2">
        <v>48.72</v>
      </c>
      <c r="D99">
        <f t="shared" si="4"/>
        <v>49.266182383956419</v>
      </c>
      <c r="E99">
        <f t="shared" si="5"/>
        <v>0.29831519654431859</v>
      </c>
      <c r="F99">
        <f t="shared" si="6"/>
        <v>1.8274748188460468</v>
      </c>
      <c r="G99">
        <f t="shared" si="7"/>
        <v>2373.6383999999998</v>
      </c>
    </row>
    <row r="100" spans="2:7" x14ac:dyDescent="0.3">
      <c r="B100" s="2">
        <v>44.72</v>
      </c>
      <c r="C100" s="2">
        <v>49.16</v>
      </c>
      <c r="D100">
        <f t="shared" si="4"/>
        <v>49.992822242126863</v>
      </c>
      <c r="E100">
        <f t="shared" si="5"/>
        <v>0.69359288698122068</v>
      </c>
      <c r="F100">
        <f t="shared" si="6"/>
        <v>0.83145450138573673</v>
      </c>
      <c r="G100">
        <f t="shared" si="7"/>
        <v>2416.7055999999998</v>
      </c>
    </row>
    <row r="101" spans="2:7" x14ac:dyDescent="0.3">
      <c r="B101" s="2">
        <v>44.78</v>
      </c>
      <c r="C101" s="2">
        <v>49.63</v>
      </c>
      <c r="D101">
        <f t="shared" si="4"/>
        <v>50.059896690573375</v>
      </c>
      <c r="E101">
        <f t="shared" si="5"/>
        <v>0.18481116456593763</v>
      </c>
      <c r="F101">
        <f t="shared" si="6"/>
        <v>0.19522370773493924</v>
      </c>
      <c r="G101">
        <f t="shared" si="7"/>
        <v>2463.1369000000004</v>
      </c>
    </row>
    <row r="102" spans="2:7" x14ac:dyDescent="0.3">
      <c r="B102" s="2">
        <v>44.81</v>
      </c>
      <c r="C102" s="2">
        <v>49.85</v>
      </c>
      <c r="D102">
        <f t="shared" si="4"/>
        <v>50.093433914796627</v>
      </c>
      <c r="E102">
        <f t="shared" si="5"/>
        <v>5.9260070873210759E-2</v>
      </c>
      <c r="F102">
        <f t="shared" si="6"/>
        <v>4.9213549004784293E-2</v>
      </c>
      <c r="G102">
        <f t="shared" si="7"/>
        <v>2485.0225</v>
      </c>
    </row>
    <row r="103" spans="2:7" x14ac:dyDescent="0.3">
      <c r="B103" s="2">
        <v>44.96</v>
      </c>
      <c r="C103" s="2">
        <v>49.82</v>
      </c>
      <c r="D103">
        <f t="shared" si="4"/>
        <v>50.261120035912882</v>
      </c>
      <c r="E103">
        <f t="shared" si="5"/>
        <v>0.19458688608378169</v>
      </c>
      <c r="F103">
        <f t="shared" si="6"/>
        <v>6.3424025195260678E-2</v>
      </c>
      <c r="G103">
        <f t="shared" si="7"/>
        <v>2482.0324000000001</v>
      </c>
    </row>
    <row r="104" spans="2:7" x14ac:dyDescent="0.3">
      <c r="B104" s="2">
        <v>44.87</v>
      </c>
      <c r="C104" s="2">
        <v>49.83</v>
      </c>
      <c r="D104">
        <f t="shared" si="4"/>
        <v>50.160508363243125</v>
      </c>
      <c r="E104">
        <f t="shared" si="5"/>
        <v>0.10923577817365029</v>
      </c>
      <c r="F104">
        <f t="shared" si="6"/>
        <v>5.8487199798436341E-2</v>
      </c>
      <c r="G104">
        <f t="shared" si="7"/>
        <v>2483.0288999999998</v>
      </c>
    </row>
    <row r="105" spans="2:7" x14ac:dyDescent="0.3">
      <c r="B105" s="2">
        <v>45.39</v>
      </c>
      <c r="C105" s="2">
        <v>50.82</v>
      </c>
      <c r="D105">
        <f t="shared" si="4"/>
        <v>50.741820249779487</v>
      </c>
      <c r="E105">
        <f t="shared" si="5"/>
        <v>6.1120733445419132E-3</v>
      </c>
      <c r="F105">
        <f t="shared" si="6"/>
        <v>0.5597414855127314</v>
      </c>
      <c r="G105">
        <f t="shared" si="7"/>
        <v>2582.6723999999999</v>
      </c>
    </row>
    <row r="106" spans="2:7" x14ac:dyDescent="0.3">
      <c r="B106" s="2">
        <v>44.59</v>
      </c>
      <c r="C106" s="2">
        <v>50.74</v>
      </c>
      <c r="D106">
        <f t="shared" si="4"/>
        <v>49.847494270492781</v>
      </c>
      <c r="E106">
        <f t="shared" si="5"/>
        <v>0.79656647720321627</v>
      </c>
      <c r="F106">
        <f t="shared" si="6"/>
        <v>0.44643608868733597</v>
      </c>
      <c r="G106">
        <f t="shared" si="7"/>
        <v>2574.5476000000003</v>
      </c>
    </row>
    <row r="107" spans="2:7" x14ac:dyDescent="0.3">
      <c r="B107" s="2">
        <v>44.43</v>
      </c>
      <c r="C107" s="2">
        <v>50.64</v>
      </c>
      <c r="D107">
        <f t="shared" si="4"/>
        <v>49.668629074635433</v>
      </c>
      <c r="E107">
        <f t="shared" si="5"/>
        <v>0.94356147464361617</v>
      </c>
      <c r="F107">
        <f t="shared" si="6"/>
        <v>0.322804342655587</v>
      </c>
      <c r="G107">
        <f t="shared" si="7"/>
        <v>2564.4096</v>
      </c>
    </row>
    <row r="108" spans="2:7" x14ac:dyDescent="0.3">
      <c r="B108" s="2">
        <v>44.27</v>
      </c>
      <c r="C108" s="2">
        <v>50.71</v>
      </c>
      <c r="D108">
        <f t="shared" si="4"/>
        <v>49.489763878778099</v>
      </c>
      <c r="E108">
        <f t="shared" si="5"/>
        <v>1.4889761915346715</v>
      </c>
      <c r="F108">
        <f t="shared" si="6"/>
        <v>0.4072465648778103</v>
      </c>
      <c r="G108">
        <f t="shared" si="7"/>
        <v>2571.5041000000001</v>
      </c>
    </row>
    <row r="109" spans="2:7" x14ac:dyDescent="0.3">
      <c r="B109" s="2">
        <v>43.8</v>
      </c>
      <c r="C109" s="2">
        <v>50.42</v>
      </c>
      <c r="D109">
        <f t="shared" si="4"/>
        <v>48.964347365947155</v>
      </c>
      <c r="E109">
        <f t="shared" si="5"/>
        <v>2.1189245910249901</v>
      </c>
      <c r="F109">
        <f t="shared" si="6"/>
        <v>0.12121450138574409</v>
      </c>
      <c r="G109">
        <f t="shared" si="7"/>
        <v>2542.1764000000003</v>
      </c>
    </row>
    <row r="110" spans="2:7" x14ac:dyDescent="0.3">
      <c r="B110" s="2">
        <v>43.55</v>
      </c>
      <c r="C110" s="2">
        <v>50.44</v>
      </c>
      <c r="D110">
        <f t="shared" si="4"/>
        <v>48.684870497420057</v>
      </c>
      <c r="E110">
        <f t="shared" si="5"/>
        <v>3.0804795708265091</v>
      </c>
      <c r="F110">
        <f t="shared" si="6"/>
        <v>0.13554085059209062</v>
      </c>
      <c r="G110">
        <f t="shared" si="7"/>
        <v>2544.1935999999996</v>
      </c>
    </row>
    <row r="111" spans="2:7" x14ac:dyDescent="0.3">
      <c r="B111" s="2">
        <v>43.75</v>
      </c>
      <c r="C111" s="2">
        <v>49.88</v>
      </c>
      <c r="D111">
        <f t="shared" si="4"/>
        <v>48.908451992241737</v>
      </c>
      <c r="E111">
        <f t="shared" si="5"/>
        <v>0.94390553137905464</v>
      </c>
      <c r="F111">
        <f t="shared" si="6"/>
        <v>3.6803072814308044E-2</v>
      </c>
      <c r="G111">
        <f t="shared" si="7"/>
        <v>2488.0144000000005</v>
      </c>
    </row>
    <row r="112" spans="2:7" x14ac:dyDescent="0.3">
      <c r="B112" s="2">
        <v>43.8</v>
      </c>
      <c r="C112" s="2">
        <v>50.18</v>
      </c>
      <c r="D112">
        <f t="shared" si="4"/>
        <v>48.964347365947155</v>
      </c>
      <c r="E112">
        <f t="shared" si="5"/>
        <v>1.4778113266796189</v>
      </c>
      <c r="F112">
        <f t="shared" si="6"/>
        <v>1.1698310909550005E-2</v>
      </c>
      <c r="G112">
        <f t="shared" si="7"/>
        <v>2518.0324000000001</v>
      </c>
    </row>
    <row r="113" spans="2:7" x14ac:dyDescent="0.3">
      <c r="B113" s="2">
        <v>43.93</v>
      </c>
      <c r="C113" s="2">
        <v>49.94</v>
      </c>
      <c r="D113">
        <f t="shared" si="4"/>
        <v>49.109675337581244</v>
      </c>
      <c r="E113">
        <f t="shared" si="5"/>
        <v>0.68943904502081732</v>
      </c>
      <c r="F113">
        <f t="shared" si="6"/>
        <v>1.7382120433357833E-2</v>
      </c>
      <c r="G113">
        <f t="shared" si="7"/>
        <v>2494.0035999999996</v>
      </c>
    </row>
    <row r="114" spans="2:7" x14ac:dyDescent="0.3">
      <c r="B114" s="2">
        <v>44.16</v>
      </c>
      <c r="C114" s="2">
        <v>49.73</v>
      </c>
      <c r="D114">
        <f t="shared" si="4"/>
        <v>49.366794056626169</v>
      </c>
      <c r="E114">
        <f t="shared" si="5"/>
        <v>0.13191855730207214</v>
      </c>
      <c r="F114">
        <f t="shared" si="6"/>
        <v>0.11685545376669064</v>
      </c>
      <c r="G114">
        <f t="shared" si="7"/>
        <v>2473.0728999999997</v>
      </c>
    </row>
    <row r="115" spans="2:7" x14ac:dyDescent="0.3">
      <c r="B115" s="2">
        <v>43.78</v>
      </c>
      <c r="C115" s="2">
        <v>49.72</v>
      </c>
      <c r="D115">
        <f t="shared" si="4"/>
        <v>48.941989216464989</v>
      </c>
      <c r="E115">
        <f t="shared" si="5"/>
        <v>0.60530077929675929</v>
      </c>
      <c r="F115">
        <f t="shared" si="6"/>
        <v>0.12379227916351461</v>
      </c>
      <c r="G115">
        <f t="shared" si="7"/>
        <v>2472.0783999999999</v>
      </c>
    </row>
    <row r="116" spans="2:7" x14ac:dyDescent="0.3">
      <c r="B116" s="2">
        <v>42.25</v>
      </c>
      <c r="C116" s="2">
        <v>49.18</v>
      </c>
      <c r="D116">
        <f t="shared" si="4"/>
        <v>47.231590781079163</v>
      </c>
      <c r="E116">
        <f t="shared" si="5"/>
        <v>3.7962984843757055</v>
      </c>
      <c r="F116">
        <f t="shared" si="6"/>
        <v>0.79538085059208041</v>
      </c>
      <c r="G116">
        <f t="shared" si="7"/>
        <v>2418.6723999999999</v>
      </c>
    </row>
    <row r="117" spans="2:7" x14ac:dyDescent="0.3">
      <c r="B117" s="2">
        <v>42.36</v>
      </c>
      <c r="C117" s="2">
        <v>48.85</v>
      </c>
      <c r="D117">
        <f t="shared" si="4"/>
        <v>47.354560603231086</v>
      </c>
      <c r="E117">
        <f t="shared" si="5"/>
        <v>2.2363389894085786</v>
      </c>
      <c r="F117">
        <f t="shared" si="6"/>
        <v>1.4928960886873113</v>
      </c>
      <c r="G117">
        <f t="shared" si="7"/>
        <v>2386.3225000000002</v>
      </c>
    </row>
    <row r="118" spans="2:7" x14ac:dyDescent="0.3">
      <c r="B118" s="2">
        <v>42.74</v>
      </c>
      <c r="C118" s="2">
        <v>48.98</v>
      </c>
      <c r="D118">
        <f t="shared" si="4"/>
        <v>47.779365443392273</v>
      </c>
      <c r="E118">
        <f t="shared" si="5"/>
        <v>1.4415233385206268</v>
      </c>
      <c r="F118">
        <f t="shared" si="6"/>
        <v>1.1921173585285927</v>
      </c>
      <c r="G118">
        <f t="shared" si="7"/>
        <v>2399.0403999999999</v>
      </c>
    </row>
    <row r="119" spans="2:7" x14ac:dyDescent="0.3">
      <c r="B119" s="2">
        <v>43.11</v>
      </c>
      <c r="C119" s="2">
        <v>48.91</v>
      </c>
      <c r="D119">
        <f t="shared" si="4"/>
        <v>48.192991208812373</v>
      </c>
      <c r="E119">
        <f t="shared" si="5"/>
        <v>0.51410160664033744</v>
      </c>
      <c r="F119">
        <f t="shared" si="6"/>
        <v>1.349875136306371</v>
      </c>
      <c r="G119">
        <f t="shared" si="7"/>
        <v>2392.1880999999998</v>
      </c>
    </row>
    <row r="120" spans="2:7" x14ac:dyDescent="0.3">
      <c r="B120" s="2">
        <v>42.7</v>
      </c>
      <c r="C120" s="2">
        <v>48.25</v>
      </c>
      <c r="D120">
        <f t="shared" si="4"/>
        <v>47.734649144427941</v>
      </c>
      <c r="E120">
        <f t="shared" si="5"/>
        <v>0.26558650433885339</v>
      </c>
      <c r="F120">
        <f t="shared" si="6"/>
        <v>3.3191056124968328</v>
      </c>
      <c r="G120">
        <f t="shared" si="7"/>
        <v>2328.0625</v>
      </c>
    </row>
    <row r="121" spans="2:7" x14ac:dyDescent="0.3">
      <c r="B121" s="2">
        <v>42.54</v>
      </c>
      <c r="C121" s="2">
        <v>47.83</v>
      </c>
      <c r="D121">
        <f t="shared" si="4"/>
        <v>47.555783948570593</v>
      </c>
      <c r="E121">
        <f t="shared" si="5"/>
        <v>7.5194442861534441E-2</v>
      </c>
      <c r="F121">
        <f t="shared" si="6"/>
        <v>5.0258522791635025</v>
      </c>
      <c r="G121">
        <f t="shared" si="7"/>
        <v>2287.7088999999996</v>
      </c>
    </row>
    <row r="122" spans="2:7" x14ac:dyDescent="0.3">
      <c r="B122" s="2">
        <v>43.26</v>
      </c>
      <c r="C122" s="2">
        <v>48.65</v>
      </c>
      <c r="D122">
        <f t="shared" si="4"/>
        <v>48.360677329928627</v>
      </c>
      <c r="E122">
        <f t="shared" si="5"/>
        <v>8.3707607417227478E-2</v>
      </c>
      <c r="F122">
        <f t="shared" si="6"/>
        <v>2.0216325966238249</v>
      </c>
      <c r="G122">
        <f t="shared" si="7"/>
        <v>2366.8224999999998</v>
      </c>
    </row>
    <row r="123" spans="2:7" x14ac:dyDescent="0.3">
      <c r="B123" s="2">
        <v>42.48</v>
      </c>
      <c r="C123" s="2">
        <v>48.63</v>
      </c>
      <c r="D123">
        <f t="shared" si="4"/>
        <v>47.488709500124088</v>
      </c>
      <c r="E123">
        <f t="shared" si="5"/>
        <v>1.302544005107015</v>
      </c>
      <c r="F123">
        <f t="shared" si="6"/>
        <v>2.0789062474174638</v>
      </c>
      <c r="G123">
        <f t="shared" si="7"/>
        <v>2364.8769000000002</v>
      </c>
    </row>
    <row r="124" spans="2:7" x14ac:dyDescent="0.3">
      <c r="B124" s="2">
        <v>42.75</v>
      </c>
      <c r="C124" s="2">
        <v>49.3</v>
      </c>
      <c r="D124">
        <f t="shared" si="4"/>
        <v>47.790544518133352</v>
      </c>
      <c r="E124">
        <f t="shared" si="5"/>
        <v>2.2784558517372662</v>
      </c>
      <c r="F124">
        <f t="shared" si="6"/>
        <v>0.59573894583018072</v>
      </c>
      <c r="G124">
        <f t="shared" si="7"/>
        <v>2430.4899999999998</v>
      </c>
    </row>
    <row r="125" spans="2:7" x14ac:dyDescent="0.3">
      <c r="B125" s="2">
        <v>43.21</v>
      </c>
      <c r="C125" s="2">
        <v>49.429000000000002</v>
      </c>
      <c r="D125">
        <f t="shared" si="4"/>
        <v>48.304781956223209</v>
      </c>
      <c r="E125">
        <f t="shared" si="5"/>
        <v>1.2638662099533189</v>
      </c>
      <c r="F125">
        <f t="shared" si="6"/>
        <v>0.41324489821112736</v>
      </c>
      <c r="G125">
        <f t="shared" si="7"/>
        <v>2443.2260410000004</v>
      </c>
    </row>
    <row r="126" spans="2:7" x14ac:dyDescent="0.3">
      <c r="B126" s="2">
        <v>43.39</v>
      </c>
      <c r="C126" s="2">
        <v>49.08</v>
      </c>
      <c r="D126">
        <f t="shared" si="4"/>
        <v>48.506005301562716</v>
      </c>
      <c r="E126">
        <f t="shared" si="5"/>
        <v>0.32946991383410645</v>
      </c>
      <c r="F126">
        <f t="shared" si="6"/>
        <v>0.98374910456033626</v>
      </c>
      <c r="G126">
        <f t="shared" si="7"/>
        <v>2408.8463999999999</v>
      </c>
    </row>
    <row r="127" spans="2:7" x14ac:dyDescent="0.3">
      <c r="B127" s="2">
        <v>42.99</v>
      </c>
      <c r="C127" s="2">
        <v>49.51</v>
      </c>
      <c r="D127">
        <f t="shared" si="4"/>
        <v>48.058842311919371</v>
      </c>
      <c r="E127">
        <f t="shared" si="5"/>
        <v>2.1058586356755113</v>
      </c>
      <c r="F127">
        <f t="shared" si="6"/>
        <v>0.31566561249684733</v>
      </c>
      <c r="G127">
        <f t="shared" si="7"/>
        <v>2451.2401</v>
      </c>
    </row>
    <row r="128" spans="2:7" x14ac:dyDescent="0.3">
      <c r="B128" s="2">
        <v>42.93</v>
      </c>
      <c r="C128" s="2">
        <v>49.64</v>
      </c>
      <c r="D128">
        <f t="shared" si="4"/>
        <v>47.991767863472859</v>
      </c>
      <c r="E128">
        <f t="shared" si="5"/>
        <v>2.7166691758808263</v>
      </c>
      <c r="F128">
        <f t="shared" si="6"/>
        <v>0.18648688233811569</v>
      </c>
      <c r="G128">
        <f t="shared" si="7"/>
        <v>2464.1296000000002</v>
      </c>
    </row>
    <row r="129" spans="2:7" x14ac:dyDescent="0.3">
      <c r="B129" s="2">
        <v>42.67</v>
      </c>
      <c r="C129" s="2">
        <v>49.77</v>
      </c>
      <c r="D129">
        <f t="shared" si="4"/>
        <v>47.701111920204681</v>
      </c>
      <c r="E129">
        <f t="shared" si="5"/>
        <v>4.2802978867191737</v>
      </c>
      <c r="F129">
        <f t="shared" si="6"/>
        <v>9.1108152179385421E-2</v>
      </c>
      <c r="G129">
        <f t="shared" si="7"/>
        <v>2477.0529000000001</v>
      </c>
    </row>
    <row r="130" spans="2:7" x14ac:dyDescent="0.3">
      <c r="B130" s="2">
        <v>42.75</v>
      </c>
      <c r="C130" s="2">
        <v>49.96</v>
      </c>
      <c r="D130">
        <f t="shared" si="4"/>
        <v>47.790544518133352</v>
      </c>
      <c r="E130">
        <f t="shared" si="5"/>
        <v>4.7065370878012542</v>
      </c>
      <c r="F130">
        <f t="shared" si="6"/>
        <v>1.2508469639706445E-2</v>
      </c>
      <c r="G130">
        <f t="shared" si="7"/>
        <v>2496.0016000000001</v>
      </c>
    </row>
    <row r="131" spans="2:7" x14ac:dyDescent="0.3">
      <c r="B131" s="2">
        <v>42.82</v>
      </c>
      <c r="C131" s="2">
        <v>49.42</v>
      </c>
      <c r="D131">
        <f t="shared" si="4"/>
        <v>47.868798041320943</v>
      </c>
      <c r="E131">
        <f t="shared" si="5"/>
        <v>2.4062275166097478</v>
      </c>
      <c r="F131">
        <f t="shared" si="6"/>
        <v>0.42489704106827053</v>
      </c>
      <c r="G131">
        <f t="shared" si="7"/>
        <v>2442.3364000000001</v>
      </c>
    </row>
    <row r="132" spans="2:7" x14ac:dyDescent="0.3">
      <c r="B132" s="2">
        <v>43.16</v>
      </c>
      <c r="C132" s="2">
        <v>49.84</v>
      </c>
      <c r="D132">
        <f t="shared" ref="D132:D195" si="8">B132*$J$2+$J$3</f>
        <v>48.248886582517784</v>
      </c>
      <c r="E132">
        <f t="shared" ref="E132:E195" si="9">(D132-C132)^2</f>
        <v>2.5316419072919474</v>
      </c>
      <c r="F132">
        <f t="shared" ref="F132:G195" si="10">($C132-$F$1)^2</f>
        <v>5.3750374401608639E-2</v>
      </c>
      <c r="G132">
        <f t="shared" ref="G132:G195" si="11">($C132-$G$1)^2</f>
        <v>2484.0256000000004</v>
      </c>
    </row>
    <row r="133" spans="2:7" x14ac:dyDescent="0.3">
      <c r="B133" s="2">
        <v>42.2</v>
      </c>
      <c r="C133" s="2">
        <v>49.59</v>
      </c>
      <c r="D133">
        <f t="shared" si="8"/>
        <v>47.175695407373745</v>
      </c>
      <c r="E133">
        <f t="shared" si="9"/>
        <v>5.8288666659762454</v>
      </c>
      <c r="F133">
        <f t="shared" si="10"/>
        <v>0.23217100932223941</v>
      </c>
      <c r="G133">
        <f t="shared" si="11"/>
        <v>2459.1681000000003</v>
      </c>
    </row>
    <row r="134" spans="2:7" x14ac:dyDescent="0.3">
      <c r="B134" s="2">
        <v>41.88</v>
      </c>
      <c r="C134" s="2">
        <v>49.33</v>
      </c>
      <c r="D134">
        <f t="shared" si="8"/>
        <v>46.817965015659063</v>
      </c>
      <c r="E134">
        <f t="shared" si="9"/>
        <v>6.3103197625527656</v>
      </c>
      <c r="F134">
        <f t="shared" si="10"/>
        <v>0.55032846963970294</v>
      </c>
      <c r="G134">
        <f t="shared" si="11"/>
        <v>2433.4488999999999</v>
      </c>
    </row>
    <row r="135" spans="2:7" x14ac:dyDescent="0.3">
      <c r="B135" s="2">
        <v>42.47</v>
      </c>
      <c r="C135" s="2">
        <v>50.44</v>
      </c>
      <c r="D135">
        <f t="shared" si="8"/>
        <v>47.477530425383009</v>
      </c>
      <c r="E135">
        <f t="shared" si="9"/>
        <v>8.7762259805313647</v>
      </c>
      <c r="F135">
        <f t="shared" si="10"/>
        <v>0.13554085059209062</v>
      </c>
      <c r="G135">
        <f t="shared" si="11"/>
        <v>2544.1935999999996</v>
      </c>
    </row>
    <row r="136" spans="2:7" x14ac:dyDescent="0.3">
      <c r="B136" s="2">
        <v>42.66</v>
      </c>
      <c r="C136" s="2">
        <v>50.58</v>
      </c>
      <c r="D136">
        <f t="shared" si="8"/>
        <v>47.689932845463595</v>
      </c>
      <c r="E136">
        <f t="shared" si="9"/>
        <v>8.3524881577301429</v>
      </c>
      <c r="F136">
        <f t="shared" si="10"/>
        <v>0.25822529503653641</v>
      </c>
      <c r="G136">
        <f t="shared" si="11"/>
        <v>2558.3363999999997</v>
      </c>
    </row>
    <row r="137" spans="2:7" x14ac:dyDescent="0.3">
      <c r="B137" s="2">
        <v>42.6</v>
      </c>
      <c r="C137" s="2">
        <v>50.45</v>
      </c>
      <c r="D137">
        <f t="shared" si="8"/>
        <v>47.622858397017097</v>
      </c>
      <c r="E137">
        <f t="shared" si="9"/>
        <v>7.9927296433167525</v>
      </c>
      <c r="F137">
        <f t="shared" si="10"/>
        <v>0.14300402519526914</v>
      </c>
      <c r="G137">
        <f t="shared" si="11"/>
        <v>2545.2025000000003</v>
      </c>
    </row>
    <row r="138" spans="2:7" x14ac:dyDescent="0.3">
      <c r="B138" s="2">
        <v>42.61</v>
      </c>
      <c r="C138" s="2">
        <v>49.97</v>
      </c>
      <c r="D138">
        <f t="shared" si="8"/>
        <v>47.634037471758177</v>
      </c>
      <c r="E138">
        <f t="shared" si="9"/>
        <v>5.456720933349926</v>
      </c>
      <c r="F138">
        <f t="shared" si="10"/>
        <v>1.037164424288157E-2</v>
      </c>
      <c r="G138">
        <f t="shared" si="11"/>
        <v>2497.0009</v>
      </c>
    </row>
    <row r="139" spans="2:7" x14ac:dyDescent="0.3">
      <c r="B139" s="2">
        <v>41.905000000000001</v>
      </c>
      <c r="C139" s="2">
        <v>50.03</v>
      </c>
      <c r="D139">
        <f t="shared" si="8"/>
        <v>46.845912702511768</v>
      </c>
      <c r="E139">
        <f t="shared" si="9"/>
        <v>10.13841191802592</v>
      </c>
      <c r="F139">
        <f t="shared" si="10"/>
        <v>1.7506918619294512E-3</v>
      </c>
      <c r="G139">
        <f t="shared" si="11"/>
        <v>2503.0009</v>
      </c>
    </row>
    <row r="140" spans="2:7" x14ac:dyDescent="0.3">
      <c r="B140" s="2">
        <v>41.79</v>
      </c>
      <c r="C140" s="2">
        <v>49.48</v>
      </c>
      <c r="D140">
        <f t="shared" si="8"/>
        <v>46.717353342989306</v>
      </c>
      <c r="E140">
        <f t="shared" si="9"/>
        <v>7.6322165514923483</v>
      </c>
      <c r="F140">
        <f t="shared" si="10"/>
        <v>0.35027608868732468</v>
      </c>
      <c r="G140">
        <f t="shared" si="11"/>
        <v>2448.2703999999999</v>
      </c>
    </row>
    <row r="141" spans="2:7" x14ac:dyDescent="0.3">
      <c r="B141" s="2">
        <v>42</v>
      </c>
      <c r="C141" s="2">
        <v>49.97</v>
      </c>
      <c r="D141">
        <f t="shared" si="8"/>
        <v>46.952113912552065</v>
      </c>
      <c r="E141">
        <f t="shared" si="9"/>
        <v>9.1076364368118004</v>
      </c>
      <c r="F141">
        <f t="shared" si="10"/>
        <v>1.037164424288157E-2</v>
      </c>
      <c r="G141">
        <f t="shared" si="11"/>
        <v>2497.0009</v>
      </c>
    </row>
    <row r="142" spans="2:7" x14ac:dyDescent="0.3">
      <c r="B142" s="2">
        <v>42.33</v>
      </c>
      <c r="C142" s="2">
        <v>50.29</v>
      </c>
      <c r="D142">
        <f t="shared" si="8"/>
        <v>47.321023379007833</v>
      </c>
      <c r="E142">
        <f t="shared" si="9"/>
        <v>8.8148221759980583</v>
      </c>
      <c r="F142">
        <f t="shared" si="10"/>
        <v>4.7593231544471412E-2</v>
      </c>
      <c r="G142">
        <f t="shared" si="11"/>
        <v>2529.0841</v>
      </c>
    </row>
    <row r="143" spans="2:7" x14ac:dyDescent="0.3">
      <c r="B143" s="2">
        <v>43.4</v>
      </c>
      <c r="C143" s="2">
        <v>51.26</v>
      </c>
      <c r="D143">
        <f t="shared" si="8"/>
        <v>48.517184376303803</v>
      </c>
      <c r="E143">
        <f t="shared" si="9"/>
        <v>7.5230375455919489</v>
      </c>
      <c r="F143">
        <f t="shared" si="10"/>
        <v>1.4117211680524131</v>
      </c>
      <c r="G143">
        <f t="shared" si="11"/>
        <v>2627.5875999999998</v>
      </c>
    </row>
    <row r="144" spans="2:7" x14ac:dyDescent="0.3">
      <c r="B144" s="2">
        <v>43.49</v>
      </c>
      <c r="C144" s="2">
        <v>50.6</v>
      </c>
      <c r="D144">
        <f t="shared" si="8"/>
        <v>48.61779604897356</v>
      </c>
      <c r="E144">
        <f t="shared" si="9"/>
        <v>3.9291325034648361</v>
      </c>
      <c r="F144">
        <f t="shared" si="10"/>
        <v>0.27895164424288904</v>
      </c>
      <c r="G144">
        <f t="shared" si="11"/>
        <v>2560.36</v>
      </c>
    </row>
    <row r="145" spans="2:7" x14ac:dyDescent="0.3">
      <c r="B145" s="2">
        <v>42.51</v>
      </c>
      <c r="C145" s="2">
        <v>49.34</v>
      </c>
      <c r="D145">
        <f t="shared" si="8"/>
        <v>47.52224672434734</v>
      </c>
      <c r="E145">
        <f t="shared" si="9"/>
        <v>3.3042269711459866</v>
      </c>
      <c r="F145">
        <f t="shared" si="10"/>
        <v>0.5355916442428702</v>
      </c>
      <c r="G145">
        <f t="shared" si="11"/>
        <v>2434.4356000000002</v>
      </c>
    </row>
    <row r="146" spans="2:7" x14ac:dyDescent="0.3">
      <c r="B146" s="2">
        <v>42.48</v>
      </c>
      <c r="C146" s="2">
        <v>49.9</v>
      </c>
      <c r="D146">
        <f t="shared" si="8"/>
        <v>47.488709500124088</v>
      </c>
      <c r="E146">
        <f t="shared" si="9"/>
        <v>5.8143218747918191</v>
      </c>
      <c r="F146">
        <f t="shared" si="10"/>
        <v>2.9529422020658919E-2</v>
      </c>
      <c r="G146">
        <f t="shared" si="11"/>
        <v>2490.0099999999998</v>
      </c>
    </row>
    <row r="147" spans="2:7" x14ac:dyDescent="0.3">
      <c r="B147" s="2">
        <v>42.84</v>
      </c>
      <c r="C147" s="2">
        <v>50.55</v>
      </c>
      <c r="D147">
        <f t="shared" si="8"/>
        <v>47.891156190803109</v>
      </c>
      <c r="E147">
        <f t="shared" si="9"/>
        <v>7.0694504017046187</v>
      </c>
      <c r="F147">
        <f t="shared" si="10"/>
        <v>0.22863577122701129</v>
      </c>
      <c r="G147">
        <f t="shared" si="11"/>
        <v>2555.3024999999998</v>
      </c>
    </row>
    <row r="148" spans="2:7" x14ac:dyDescent="0.3">
      <c r="B148" s="2">
        <v>43.5</v>
      </c>
      <c r="C148" s="2">
        <v>50.92</v>
      </c>
      <c r="D148">
        <f t="shared" si="8"/>
        <v>48.628975123714639</v>
      </c>
      <c r="E148">
        <f t="shared" si="9"/>
        <v>5.2487949837583612</v>
      </c>
      <c r="F148">
        <f t="shared" si="10"/>
        <v>0.71937323154448085</v>
      </c>
      <c r="G148">
        <f t="shared" si="11"/>
        <v>2592.8464000000004</v>
      </c>
    </row>
    <row r="149" spans="2:7" x14ac:dyDescent="0.3">
      <c r="B149" s="2">
        <v>43.47</v>
      </c>
      <c r="C149" s="2">
        <v>50.87</v>
      </c>
      <c r="D149">
        <f t="shared" si="8"/>
        <v>48.595437899491387</v>
      </c>
      <c r="E149">
        <f t="shared" si="9"/>
        <v>5.1736327490701433</v>
      </c>
      <c r="F149">
        <f t="shared" si="10"/>
        <v>0.63705735852860035</v>
      </c>
      <c r="G149">
        <f t="shared" si="11"/>
        <v>2587.7568999999999</v>
      </c>
    </row>
    <row r="150" spans="2:7" x14ac:dyDescent="0.3">
      <c r="B150" s="2">
        <v>43.55</v>
      </c>
      <c r="C150" s="2">
        <v>50.8</v>
      </c>
      <c r="D150">
        <f t="shared" si="8"/>
        <v>48.684870497420057</v>
      </c>
      <c r="E150">
        <f t="shared" si="9"/>
        <v>4.4737728126840643</v>
      </c>
      <c r="F150">
        <f t="shared" si="10"/>
        <v>0.5302151363063774</v>
      </c>
      <c r="G150">
        <f t="shared" si="11"/>
        <v>2580.64</v>
      </c>
    </row>
    <row r="151" spans="2:7" x14ac:dyDescent="0.3">
      <c r="B151" s="2">
        <v>43.79</v>
      </c>
      <c r="C151" s="2">
        <v>51.24</v>
      </c>
      <c r="D151">
        <f t="shared" si="8"/>
        <v>48.953168291206069</v>
      </c>
      <c r="E151">
        <f t="shared" si="9"/>
        <v>5.2295992643453806</v>
      </c>
      <c r="F151">
        <f t="shared" si="10"/>
        <v>1.364594818846073</v>
      </c>
      <c r="G151">
        <f t="shared" si="11"/>
        <v>2625.5376000000001</v>
      </c>
    </row>
    <row r="152" spans="2:7" x14ac:dyDescent="0.3">
      <c r="B152" s="2">
        <v>43.75</v>
      </c>
      <c r="C152" s="2">
        <v>51.06</v>
      </c>
      <c r="D152">
        <f t="shared" si="8"/>
        <v>48.908451992241737</v>
      </c>
      <c r="E152">
        <f t="shared" si="9"/>
        <v>4.62915882968856</v>
      </c>
      <c r="F152">
        <f t="shared" si="10"/>
        <v>0.9764576759889283</v>
      </c>
      <c r="G152">
        <f t="shared" si="11"/>
        <v>2607.1236000000004</v>
      </c>
    </row>
    <row r="153" spans="2:7" x14ac:dyDescent="0.3">
      <c r="B153" s="2">
        <v>43.28</v>
      </c>
      <c r="C153" s="2">
        <v>50.49</v>
      </c>
      <c r="D153">
        <f t="shared" si="8"/>
        <v>48.3830354794108</v>
      </c>
      <c r="E153">
        <f t="shared" si="9"/>
        <v>4.4392994910216839</v>
      </c>
      <c r="F153">
        <f t="shared" si="10"/>
        <v>0.17485672360796747</v>
      </c>
      <c r="G153">
        <f t="shared" si="11"/>
        <v>2549.2401</v>
      </c>
    </row>
    <row r="154" spans="2:7" x14ac:dyDescent="0.3">
      <c r="B154" s="2">
        <v>43.19</v>
      </c>
      <c r="C154" s="2">
        <v>49.85</v>
      </c>
      <c r="D154">
        <f t="shared" si="8"/>
        <v>48.282423806741036</v>
      </c>
      <c r="E154">
        <f t="shared" si="9"/>
        <v>2.4572951216722685</v>
      </c>
      <c r="F154">
        <f t="shared" si="10"/>
        <v>4.9213549004784293E-2</v>
      </c>
      <c r="G154">
        <f t="shared" si="11"/>
        <v>2485.0225</v>
      </c>
    </row>
    <row r="155" spans="2:7" x14ac:dyDescent="0.3">
      <c r="B155" s="2">
        <v>43.5</v>
      </c>
      <c r="C155" s="2">
        <v>50.17</v>
      </c>
      <c r="D155">
        <f t="shared" si="8"/>
        <v>48.628975123714639</v>
      </c>
      <c r="E155">
        <f t="shared" si="9"/>
        <v>2.3747576693303172</v>
      </c>
      <c r="F155">
        <f t="shared" si="10"/>
        <v>9.6351363063756999E-3</v>
      </c>
      <c r="G155">
        <f t="shared" si="11"/>
        <v>2517.0289000000002</v>
      </c>
    </row>
    <row r="156" spans="2:7" x14ac:dyDescent="0.3">
      <c r="B156" s="2">
        <v>43.42</v>
      </c>
      <c r="C156" s="2">
        <v>50</v>
      </c>
      <c r="D156">
        <f t="shared" si="8"/>
        <v>48.539542525785969</v>
      </c>
      <c r="E156">
        <f t="shared" si="9"/>
        <v>2.1329360339876287</v>
      </c>
      <c r="F156">
        <f t="shared" si="10"/>
        <v>5.1611680524054427E-3</v>
      </c>
      <c r="G156">
        <f t="shared" si="11"/>
        <v>2500</v>
      </c>
    </row>
    <row r="157" spans="2:7" x14ac:dyDescent="0.3">
      <c r="B157" s="2">
        <v>43.13</v>
      </c>
      <c r="C157" s="2">
        <v>49.4</v>
      </c>
      <c r="D157">
        <f t="shared" si="8"/>
        <v>48.215349358294539</v>
      </c>
      <c r="E157">
        <f t="shared" si="9"/>
        <v>1.4033971428931578</v>
      </c>
      <c r="F157">
        <f t="shared" si="10"/>
        <v>0.45137069186192524</v>
      </c>
      <c r="G157">
        <f t="shared" si="11"/>
        <v>2440.3599999999997</v>
      </c>
    </row>
    <row r="158" spans="2:7" x14ac:dyDescent="0.3">
      <c r="B158" s="2">
        <v>43.11</v>
      </c>
      <c r="C158" s="2">
        <v>49.02</v>
      </c>
      <c r="D158">
        <f t="shared" si="8"/>
        <v>48.192991208812373</v>
      </c>
      <c r="E158">
        <f t="shared" si="9"/>
        <v>0.68394354070162544</v>
      </c>
      <c r="F158">
        <f t="shared" si="10"/>
        <v>1.1063700569412782</v>
      </c>
      <c r="G158">
        <f t="shared" si="11"/>
        <v>2402.9604000000004</v>
      </c>
    </row>
    <row r="159" spans="2:7" x14ac:dyDescent="0.3">
      <c r="B159" s="2">
        <v>43.34</v>
      </c>
      <c r="C159" s="2">
        <v>49.48</v>
      </c>
      <c r="D159">
        <f t="shared" si="8"/>
        <v>48.450109927857305</v>
      </c>
      <c r="E159">
        <f t="shared" si="9"/>
        <v>1.0606735606980788</v>
      </c>
      <c r="F159">
        <f t="shared" si="10"/>
        <v>0.35027608868732468</v>
      </c>
      <c r="G159">
        <f t="shared" si="11"/>
        <v>2448.2703999999999</v>
      </c>
    </row>
    <row r="160" spans="2:7" x14ac:dyDescent="0.3">
      <c r="B160" s="2">
        <v>43.17</v>
      </c>
      <c r="C160" s="2">
        <v>49.75</v>
      </c>
      <c r="D160">
        <f t="shared" si="8"/>
        <v>48.260065657258878</v>
      </c>
      <c r="E160">
        <f t="shared" si="9"/>
        <v>2.2199043456794207</v>
      </c>
      <c r="F160">
        <f t="shared" si="10"/>
        <v>0.10358180297303791</v>
      </c>
      <c r="G160">
        <f t="shared" si="11"/>
        <v>2475.0625</v>
      </c>
    </row>
    <row r="161" spans="2:7" x14ac:dyDescent="0.3">
      <c r="B161" s="2">
        <v>43.15</v>
      </c>
      <c r="C161" s="2">
        <v>48.84</v>
      </c>
      <c r="D161">
        <f t="shared" si="8"/>
        <v>48.237707507776705</v>
      </c>
      <c r="E161">
        <f t="shared" si="9"/>
        <v>0.36275624618855251</v>
      </c>
      <c r="F161">
        <f t="shared" si="10"/>
        <v>1.5174329140841316</v>
      </c>
      <c r="G161">
        <f t="shared" si="11"/>
        <v>2385.3456000000006</v>
      </c>
    </row>
    <row r="162" spans="2:7" x14ac:dyDescent="0.3">
      <c r="B162" s="2">
        <v>43.8</v>
      </c>
      <c r="C162" s="2">
        <v>49.07</v>
      </c>
      <c r="D162">
        <f t="shared" si="8"/>
        <v>48.964347365947155</v>
      </c>
      <c r="E162">
        <f t="shared" si="9"/>
        <v>1.1162479082304378E-2</v>
      </c>
      <c r="F162">
        <f t="shared" si="10"/>
        <v>1.0036859299571577</v>
      </c>
      <c r="G162">
        <f t="shared" si="11"/>
        <v>2407.8649</v>
      </c>
    </row>
    <row r="163" spans="2:7" x14ac:dyDescent="0.3">
      <c r="B163" s="2">
        <v>43.41</v>
      </c>
      <c r="C163" s="2">
        <v>48.3</v>
      </c>
      <c r="D163">
        <f t="shared" si="8"/>
        <v>48.528363451044882</v>
      </c>
      <c r="E163">
        <f t="shared" si="9"/>
        <v>5.2149865773129529E-2</v>
      </c>
      <c r="F163">
        <f t="shared" si="10"/>
        <v>3.1394214855127163</v>
      </c>
      <c r="G163">
        <f t="shared" si="11"/>
        <v>2332.89</v>
      </c>
    </row>
    <row r="164" spans="2:7" x14ac:dyDescent="0.3">
      <c r="B164" s="2">
        <v>44.06</v>
      </c>
      <c r="C164" s="2">
        <v>48.88</v>
      </c>
      <c r="D164">
        <f t="shared" si="8"/>
        <v>49.25500330921534</v>
      </c>
      <c r="E164">
        <f t="shared" si="9"/>
        <v>0.14062748192245389</v>
      </c>
      <c r="F164">
        <f t="shared" si="10"/>
        <v>1.4204856124968328</v>
      </c>
      <c r="G164">
        <f t="shared" si="11"/>
        <v>2389.2544000000003</v>
      </c>
    </row>
    <row r="165" spans="2:7" x14ac:dyDescent="0.3">
      <c r="B165" s="2">
        <v>43.07</v>
      </c>
      <c r="C165" s="2">
        <v>48.27</v>
      </c>
      <c r="D165">
        <f t="shared" si="8"/>
        <v>48.148274909848034</v>
      </c>
      <c r="E165">
        <f t="shared" si="9"/>
        <v>1.4816997572505E-2</v>
      </c>
      <c r="F165">
        <f t="shared" si="10"/>
        <v>3.2466319617031707</v>
      </c>
      <c r="G165">
        <f t="shared" si="11"/>
        <v>2329.9929000000002</v>
      </c>
    </row>
    <row r="166" spans="2:7" x14ac:dyDescent="0.3">
      <c r="B166" s="2">
        <v>43.03</v>
      </c>
      <c r="C166" s="2">
        <v>48.46</v>
      </c>
      <c r="D166">
        <f t="shared" si="8"/>
        <v>48.103558610883702</v>
      </c>
      <c r="E166">
        <f t="shared" si="9"/>
        <v>0.12705046387515653</v>
      </c>
      <c r="F166">
        <f t="shared" si="10"/>
        <v>2.5980322791634989</v>
      </c>
      <c r="G166">
        <f t="shared" si="11"/>
        <v>2348.3715999999999</v>
      </c>
    </row>
    <row r="167" spans="2:7" x14ac:dyDescent="0.3">
      <c r="B167" s="2">
        <v>43.8</v>
      </c>
      <c r="C167" s="2">
        <v>49.29</v>
      </c>
      <c r="D167">
        <f t="shared" si="8"/>
        <v>48.964347365947155</v>
      </c>
      <c r="E167">
        <f t="shared" si="9"/>
        <v>0.10604963806555542</v>
      </c>
      <c r="F167">
        <f t="shared" si="10"/>
        <v>0.61127577122700294</v>
      </c>
      <c r="G167">
        <f t="shared" si="11"/>
        <v>2429.5041000000001</v>
      </c>
    </row>
    <row r="168" spans="2:7" x14ac:dyDescent="0.3">
      <c r="B168" s="2">
        <v>43.43</v>
      </c>
      <c r="C168" s="2">
        <v>48.85</v>
      </c>
      <c r="D168">
        <f t="shared" si="8"/>
        <v>48.550721600527055</v>
      </c>
      <c r="E168">
        <f t="shared" si="9"/>
        <v>8.9567560391088499E-2</v>
      </c>
      <c r="F168">
        <f t="shared" si="10"/>
        <v>1.4928960886873113</v>
      </c>
      <c r="G168">
        <f t="shared" si="11"/>
        <v>2386.3225000000002</v>
      </c>
    </row>
    <row r="169" spans="2:7" x14ac:dyDescent="0.3">
      <c r="B169" s="2">
        <v>43.73</v>
      </c>
      <c r="C169" s="2">
        <v>49.29</v>
      </c>
      <c r="D169">
        <f t="shared" si="8"/>
        <v>48.886093842759564</v>
      </c>
      <c r="E169">
        <f t="shared" si="9"/>
        <v>0.16314018385673501</v>
      </c>
      <c r="F169">
        <f t="shared" si="10"/>
        <v>0.61127577122700294</v>
      </c>
      <c r="G169">
        <f t="shared" si="11"/>
        <v>2429.5041000000001</v>
      </c>
    </row>
    <row r="170" spans="2:7" x14ac:dyDescent="0.3">
      <c r="B170" s="2">
        <v>43.83</v>
      </c>
      <c r="C170" s="2">
        <v>49.25</v>
      </c>
      <c r="D170">
        <f t="shared" si="8"/>
        <v>48.997884590170408</v>
      </c>
      <c r="E170">
        <f t="shared" si="9"/>
        <v>6.3562179873543317E-2</v>
      </c>
      <c r="F170">
        <f t="shared" si="10"/>
        <v>0.67542307281430281</v>
      </c>
      <c r="G170">
        <f t="shared" si="11"/>
        <v>2425.5625</v>
      </c>
    </row>
    <row r="171" spans="2:7" x14ac:dyDescent="0.3">
      <c r="B171" s="2">
        <v>44.53</v>
      </c>
      <c r="C171" s="2">
        <v>49.75</v>
      </c>
      <c r="D171">
        <f t="shared" si="8"/>
        <v>49.780419822046277</v>
      </c>
      <c r="E171">
        <f t="shared" si="9"/>
        <v>9.2536557332713462E-4</v>
      </c>
      <c r="F171">
        <f t="shared" si="10"/>
        <v>0.10358180297303791</v>
      </c>
      <c r="G171">
        <f t="shared" si="11"/>
        <v>2475.0625</v>
      </c>
    </row>
    <row r="172" spans="2:7" x14ac:dyDescent="0.3">
      <c r="B172" s="2">
        <v>45.42</v>
      </c>
      <c r="C172" s="2">
        <v>50.76</v>
      </c>
      <c r="D172">
        <f t="shared" si="8"/>
        <v>50.775357474002739</v>
      </c>
      <c r="E172">
        <f t="shared" si="9"/>
        <v>2.3585200774486263E-4</v>
      </c>
      <c r="F172">
        <f t="shared" si="10"/>
        <v>0.47356243789368002</v>
      </c>
      <c r="G172">
        <f t="shared" si="11"/>
        <v>2576.5775999999996</v>
      </c>
    </row>
    <row r="173" spans="2:7" x14ac:dyDescent="0.3">
      <c r="B173" s="2">
        <v>45.85</v>
      </c>
      <c r="C173" s="2">
        <v>50.93</v>
      </c>
      <c r="D173">
        <f t="shared" si="8"/>
        <v>51.256057687869344</v>
      </c>
      <c r="E173">
        <f t="shared" si="9"/>
        <v>0.10631361581870269</v>
      </c>
      <c r="F173">
        <f t="shared" si="10"/>
        <v>0.73643640614765216</v>
      </c>
      <c r="G173">
        <f t="shared" si="11"/>
        <v>2593.8649</v>
      </c>
    </row>
    <row r="174" spans="2:7" x14ac:dyDescent="0.3">
      <c r="B174" s="2">
        <v>46.05</v>
      </c>
      <c r="C174" s="2">
        <v>50.28</v>
      </c>
      <c r="D174">
        <f t="shared" si="8"/>
        <v>51.47963918269101</v>
      </c>
      <c r="E174">
        <f t="shared" si="9"/>
        <v>1.4391341686475507</v>
      </c>
      <c r="F174">
        <f t="shared" si="10"/>
        <v>4.3330056941297553E-2</v>
      </c>
      <c r="G174">
        <f t="shared" si="11"/>
        <v>2528.0784000000003</v>
      </c>
    </row>
    <row r="175" spans="2:7" x14ac:dyDescent="0.3">
      <c r="B175" s="2">
        <v>46.62</v>
      </c>
      <c r="C175" s="2">
        <v>50.17</v>
      </c>
      <c r="D175">
        <f t="shared" si="8"/>
        <v>52.11684644293279</v>
      </c>
      <c r="E175">
        <f t="shared" si="9"/>
        <v>3.7902110723600497</v>
      </c>
      <c r="F175">
        <f t="shared" si="10"/>
        <v>9.6351363063756999E-3</v>
      </c>
      <c r="G175">
        <f t="shared" si="11"/>
        <v>2517.0289000000002</v>
      </c>
    </row>
    <row r="176" spans="2:7" x14ac:dyDescent="0.3">
      <c r="B176" s="2">
        <v>46.42</v>
      </c>
      <c r="C176" s="2">
        <v>49.71</v>
      </c>
      <c r="D176">
        <f t="shared" si="8"/>
        <v>51.893264948111117</v>
      </c>
      <c r="E176">
        <f t="shared" si="9"/>
        <v>4.7666458336506343</v>
      </c>
      <c r="F176">
        <f t="shared" si="10"/>
        <v>0.13092910456033849</v>
      </c>
      <c r="G176">
        <f t="shared" si="11"/>
        <v>2471.0841</v>
      </c>
    </row>
    <row r="177" spans="2:7" x14ac:dyDescent="0.3">
      <c r="B177" s="2">
        <v>46.57</v>
      </c>
      <c r="C177" s="2">
        <v>49.63</v>
      </c>
      <c r="D177">
        <f t="shared" si="8"/>
        <v>52.060951069227372</v>
      </c>
      <c r="E177">
        <f t="shared" si="9"/>
        <v>5.9095231009776885</v>
      </c>
      <c r="F177">
        <f t="shared" si="10"/>
        <v>0.19522370773493924</v>
      </c>
      <c r="G177">
        <f t="shared" si="11"/>
        <v>2463.1369000000004</v>
      </c>
    </row>
    <row r="178" spans="2:7" x14ac:dyDescent="0.3">
      <c r="B178" s="2">
        <v>46.41</v>
      </c>
      <c r="C178" s="2">
        <v>49.5</v>
      </c>
      <c r="D178">
        <f t="shared" si="8"/>
        <v>51.882085873370031</v>
      </c>
      <c r="E178">
        <f t="shared" si="9"/>
        <v>5.6743331081090611</v>
      </c>
      <c r="F178">
        <f t="shared" si="10"/>
        <v>0.32700243789367039</v>
      </c>
      <c r="G178">
        <f t="shared" si="11"/>
        <v>2450.25</v>
      </c>
    </row>
    <row r="179" spans="2:7" x14ac:dyDescent="0.3">
      <c r="B179" s="2">
        <v>46.57</v>
      </c>
      <c r="C179" s="2">
        <v>49.83</v>
      </c>
      <c r="D179">
        <f t="shared" si="8"/>
        <v>52.060951069227372</v>
      </c>
      <c r="E179">
        <f t="shared" si="9"/>
        <v>4.9771426732867603</v>
      </c>
      <c r="F179">
        <f t="shared" si="10"/>
        <v>5.8487199798436341E-2</v>
      </c>
      <c r="G179">
        <f t="shared" si="11"/>
        <v>2483.0288999999998</v>
      </c>
    </row>
    <row r="180" spans="2:7" x14ac:dyDescent="0.3">
      <c r="B180" s="2">
        <v>46.52</v>
      </c>
      <c r="C180" s="2">
        <v>49.77</v>
      </c>
      <c r="D180">
        <f t="shared" si="8"/>
        <v>52.005055695521961</v>
      </c>
      <c r="E180">
        <f t="shared" si="9"/>
        <v>4.9954739620851409</v>
      </c>
      <c r="F180">
        <f t="shared" si="10"/>
        <v>9.1108152179385421E-2</v>
      </c>
      <c r="G180">
        <f t="shared" si="11"/>
        <v>2477.0529000000001</v>
      </c>
    </row>
    <row r="181" spans="2:7" x14ac:dyDescent="0.3">
      <c r="B181" s="2">
        <v>45.7</v>
      </c>
      <c r="C181" s="2">
        <v>49.37</v>
      </c>
      <c r="D181">
        <f t="shared" si="8"/>
        <v>51.088371566753082</v>
      </c>
      <c r="E181">
        <f t="shared" si="9"/>
        <v>2.9528008414254514</v>
      </c>
      <c r="F181">
        <f t="shared" si="10"/>
        <v>0.49258116805240287</v>
      </c>
      <c r="G181">
        <f t="shared" si="11"/>
        <v>2437.3968999999997</v>
      </c>
    </row>
    <row r="182" spans="2:7" x14ac:dyDescent="0.3">
      <c r="B182" s="2">
        <v>45.56</v>
      </c>
      <c r="C182" s="2">
        <v>50.07</v>
      </c>
      <c r="D182">
        <f t="shared" si="8"/>
        <v>50.931864520377914</v>
      </c>
      <c r="E182">
        <f t="shared" si="9"/>
        <v>0.74281045148625147</v>
      </c>
      <c r="F182">
        <f t="shared" si="10"/>
        <v>3.3902746283507414E-6</v>
      </c>
      <c r="G182">
        <f t="shared" si="11"/>
        <v>2507.0048999999999</v>
      </c>
    </row>
    <row r="183" spans="2:7" x14ac:dyDescent="0.3">
      <c r="B183" s="2">
        <v>45.85</v>
      </c>
      <c r="C183" s="2">
        <v>50.47</v>
      </c>
      <c r="D183">
        <f t="shared" si="8"/>
        <v>51.256057687869344</v>
      </c>
      <c r="E183">
        <f t="shared" si="9"/>
        <v>0.61788668865850072</v>
      </c>
      <c r="F183">
        <f t="shared" si="10"/>
        <v>0.15853037440161549</v>
      </c>
      <c r="G183">
        <f t="shared" si="11"/>
        <v>2547.2208999999998</v>
      </c>
    </row>
    <row r="184" spans="2:7" x14ac:dyDescent="0.3">
      <c r="B184" s="2">
        <v>45.76</v>
      </c>
      <c r="C184" s="2">
        <v>50.99</v>
      </c>
      <c r="D184">
        <f t="shared" si="8"/>
        <v>51.15544601519958</v>
      </c>
      <c r="E184">
        <f t="shared" si="9"/>
        <v>2.7372383945418927E-2</v>
      </c>
      <c r="F184">
        <f t="shared" si="10"/>
        <v>0.8430154537667045</v>
      </c>
      <c r="G184">
        <f t="shared" si="11"/>
        <v>2599.9801000000002</v>
      </c>
    </row>
    <row r="185" spans="2:7" x14ac:dyDescent="0.3">
      <c r="B185" s="2">
        <v>46.51</v>
      </c>
      <c r="C185" s="2">
        <v>50.76</v>
      </c>
      <c r="D185">
        <f t="shared" si="8"/>
        <v>51.993876620780867</v>
      </c>
      <c r="E185">
        <f t="shared" si="9"/>
        <v>1.5224515153096161</v>
      </c>
      <c r="F185">
        <f t="shared" si="10"/>
        <v>0.47356243789368002</v>
      </c>
      <c r="G185">
        <f t="shared" si="11"/>
        <v>2576.5775999999996</v>
      </c>
    </row>
    <row r="186" spans="2:7" x14ac:dyDescent="0.3">
      <c r="B186" s="2">
        <v>46.2</v>
      </c>
      <c r="C186" s="2">
        <v>50.84</v>
      </c>
      <c r="D186">
        <f t="shared" si="8"/>
        <v>51.647325303807278</v>
      </c>
      <c r="E186">
        <f t="shared" si="9"/>
        <v>0.65177414616750884</v>
      </c>
      <c r="F186">
        <f t="shared" si="10"/>
        <v>0.59006783471908564</v>
      </c>
      <c r="G186">
        <f t="shared" si="11"/>
        <v>2584.7056000000002</v>
      </c>
    </row>
    <row r="187" spans="2:7" x14ac:dyDescent="0.3">
      <c r="B187" s="2">
        <v>46.74</v>
      </c>
      <c r="C187" s="2">
        <v>51.09</v>
      </c>
      <c r="D187">
        <f t="shared" si="8"/>
        <v>52.250995339825799</v>
      </c>
      <c r="E187">
        <f t="shared" si="9"/>
        <v>1.347910179097215</v>
      </c>
      <c r="F187">
        <f t="shared" si="10"/>
        <v>1.0366471997984548</v>
      </c>
      <c r="G187">
        <f t="shared" si="11"/>
        <v>2610.1881000000003</v>
      </c>
    </row>
    <row r="188" spans="2:7" x14ac:dyDescent="0.3">
      <c r="B188" s="2">
        <v>46.78</v>
      </c>
      <c r="C188" s="2">
        <v>51.08</v>
      </c>
      <c r="D188">
        <f t="shared" si="8"/>
        <v>52.295711638790138</v>
      </c>
      <c r="E188">
        <f t="shared" si="9"/>
        <v>1.477954788689807</v>
      </c>
      <c r="F188">
        <f t="shared" si="10"/>
        <v>1.0163840251952698</v>
      </c>
      <c r="G188">
        <f t="shared" si="11"/>
        <v>2609.1663999999996</v>
      </c>
    </row>
    <row r="189" spans="2:7" x14ac:dyDescent="0.3">
      <c r="B189" s="2">
        <v>47</v>
      </c>
      <c r="C189" s="2">
        <v>51.24</v>
      </c>
      <c r="D189">
        <f t="shared" si="8"/>
        <v>52.541651283093977</v>
      </c>
      <c r="E189">
        <f t="shared" si="9"/>
        <v>1.6942960627801904</v>
      </c>
      <c r="F189">
        <f t="shared" si="10"/>
        <v>1.364594818846073</v>
      </c>
      <c r="G189">
        <f t="shared" si="11"/>
        <v>2625.5376000000001</v>
      </c>
    </row>
    <row r="190" spans="2:7" x14ac:dyDescent="0.3">
      <c r="B190" s="2">
        <v>47.48</v>
      </c>
      <c r="C190" s="2">
        <v>51.82</v>
      </c>
      <c r="D190">
        <f t="shared" si="8"/>
        <v>53.078246870666</v>
      </c>
      <c r="E190">
        <f t="shared" si="9"/>
        <v>1.5831851875407805</v>
      </c>
      <c r="F190">
        <f t="shared" si="10"/>
        <v>3.0560589458302019</v>
      </c>
      <c r="G190">
        <f t="shared" si="11"/>
        <v>2685.3124000000003</v>
      </c>
    </row>
    <row r="191" spans="2:7" x14ac:dyDescent="0.3">
      <c r="B191" s="2">
        <v>46.17</v>
      </c>
      <c r="C191" s="2">
        <v>51.09</v>
      </c>
      <c r="D191">
        <f t="shared" si="8"/>
        <v>51.613788079584026</v>
      </c>
      <c r="E191">
        <f t="shared" si="9"/>
        <v>0.27435395231431842</v>
      </c>
      <c r="F191">
        <f t="shared" si="10"/>
        <v>1.0366471997984548</v>
      </c>
      <c r="G191">
        <f t="shared" si="11"/>
        <v>2610.1881000000003</v>
      </c>
    </row>
    <row r="192" spans="2:7" x14ac:dyDescent="0.3">
      <c r="B192" s="2">
        <v>46.3</v>
      </c>
      <c r="C192" s="2">
        <v>50.92</v>
      </c>
      <c r="D192">
        <f t="shared" si="8"/>
        <v>51.759116051218108</v>
      </c>
      <c r="E192">
        <f t="shared" si="9"/>
        <v>0.704115747411867</v>
      </c>
      <c r="F192">
        <f t="shared" si="10"/>
        <v>0.71937323154448085</v>
      </c>
      <c r="G192">
        <f t="shared" si="11"/>
        <v>2592.8464000000004</v>
      </c>
    </row>
    <row r="193" spans="2:7" x14ac:dyDescent="0.3">
      <c r="B193" s="2">
        <v>46.07</v>
      </c>
      <c r="C193" s="2">
        <v>51.41</v>
      </c>
      <c r="D193">
        <f t="shared" si="8"/>
        <v>51.501997332173183</v>
      </c>
      <c r="E193">
        <f t="shared" si="9"/>
        <v>8.463509126983515E-3</v>
      </c>
      <c r="F193">
        <f t="shared" si="10"/>
        <v>1.7906687871000293</v>
      </c>
      <c r="G193">
        <f t="shared" si="11"/>
        <v>2642.9880999999996</v>
      </c>
    </row>
    <row r="194" spans="2:7" x14ac:dyDescent="0.3">
      <c r="B194" s="2">
        <v>46.31</v>
      </c>
      <c r="C194" s="2">
        <v>51.56</v>
      </c>
      <c r="D194">
        <f t="shared" si="8"/>
        <v>51.770295125959201</v>
      </c>
      <c r="E194">
        <f t="shared" si="9"/>
        <v>4.4224040002195361E-2</v>
      </c>
      <c r="F194">
        <f t="shared" si="10"/>
        <v>2.2146164061476656</v>
      </c>
      <c r="G194">
        <f t="shared" si="11"/>
        <v>2658.4336000000003</v>
      </c>
    </row>
    <row r="195" spans="2:7" x14ac:dyDescent="0.3">
      <c r="B195" s="2">
        <v>46.59</v>
      </c>
      <c r="C195" s="2">
        <v>51.82</v>
      </c>
      <c r="D195">
        <f t="shared" si="8"/>
        <v>52.083309218709545</v>
      </c>
      <c r="E195">
        <f t="shared" si="9"/>
        <v>6.9331744657430611E-2</v>
      </c>
      <c r="F195">
        <f t="shared" si="10"/>
        <v>3.0560589458302019</v>
      </c>
      <c r="G195">
        <f t="shared" si="11"/>
        <v>2685.3124000000003</v>
      </c>
    </row>
    <row r="196" spans="2:7" x14ac:dyDescent="0.3">
      <c r="B196" s="2">
        <v>47.11</v>
      </c>
      <c r="C196" s="2">
        <v>52.04</v>
      </c>
      <c r="D196">
        <f t="shared" ref="D196:D254" si="12">B196*$J$2+$J$3</f>
        <v>52.664621105245899</v>
      </c>
      <c r="E196">
        <f t="shared" ref="E196:E254" si="13">(D196-C196)^2</f>
        <v>0.39015152511861007</v>
      </c>
      <c r="F196">
        <f t="shared" ref="F196:G254" si="14">($C196-$F$1)^2</f>
        <v>3.8736487871000413</v>
      </c>
      <c r="G196">
        <f t="shared" ref="G196:G254" si="15">($C196-$G$1)^2</f>
        <v>2708.1615999999999</v>
      </c>
    </row>
    <row r="197" spans="2:7" x14ac:dyDescent="0.3">
      <c r="B197" s="2">
        <v>47.37</v>
      </c>
      <c r="C197" s="2">
        <v>51.72</v>
      </c>
      <c r="D197">
        <f t="shared" si="12"/>
        <v>52.955277048514077</v>
      </c>
      <c r="E197">
        <f t="shared" si="13"/>
        <v>1.5259093865856519</v>
      </c>
      <c r="F197">
        <f t="shared" si="14"/>
        <v>2.7164271997984502</v>
      </c>
      <c r="G197">
        <f t="shared" si="15"/>
        <v>2674.9584</v>
      </c>
    </row>
    <row r="198" spans="2:7" x14ac:dyDescent="0.3">
      <c r="B198" s="2">
        <v>47.84</v>
      </c>
      <c r="C198" s="2">
        <v>51.87</v>
      </c>
      <c r="D198">
        <f t="shared" si="12"/>
        <v>53.480693561345028</v>
      </c>
      <c r="E198">
        <f t="shared" si="13"/>
        <v>2.5943337485583373</v>
      </c>
      <c r="F198">
        <f t="shared" si="14"/>
        <v>3.2333748188460656</v>
      </c>
      <c r="G198">
        <f t="shared" si="15"/>
        <v>2690.4968999999996</v>
      </c>
    </row>
    <row r="199" spans="2:7" x14ac:dyDescent="0.3">
      <c r="B199" s="2">
        <v>48.06</v>
      </c>
      <c r="C199" s="2">
        <v>52.26</v>
      </c>
      <c r="D199">
        <f t="shared" si="12"/>
        <v>53.726633205648866</v>
      </c>
      <c r="E199">
        <f t="shared" si="13"/>
        <v>2.1510129599118759</v>
      </c>
      <c r="F199">
        <f t="shared" si="14"/>
        <v>4.788038628369879</v>
      </c>
      <c r="G199">
        <f t="shared" si="15"/>
        <v>2731.1075999999998</v>
      </c>
    </row>
    <row r="200" spans="2:7" x14ac:dyDescent="0.3">
      <c r="B200" s="2">
        <v>48.099200000000003</v>
      </c>
      <c r="C200" s="2">
        <v>52.28</v>
      </c>
      <c r="D200">
        <f t="shared" si="12"/>
        <v>53.770455178633917</v>
      </c>
      <c r="E200">
        <f t="shared" si="13"/>
        <v>2.2214566395166568</v>
      </c>
      <c r="F200">
        <f t="shared" si="14"/>
        <v>4.8759649775762428</v>
      </c>
      <c r="G200">
        <f t="shared" si="15"/>
        <v>2733.1984000000002</v>
      </c>
    </row>
    <row r="201" spans="2:7" x14ac:dyDescent="0.3">
      <c r="B201" s="2">
        <v>48.15</v>
      </c>
      <c r="C201" s="2">
        <v>52.45</v>
      </c>
      <c r="D201">
        <f t="shared" si="12"/>
        <v>53.827244878318616</v>
      </c>
      <c r="E201">
        <f t="shared" si="13"/>
        <v>1.8968034548548527</v>
      </c>
      <c r="F201">
        <f t="shared" si="14"/>
        <v>5.655638945830221</v>
      </c>
      <c r="G201">
        <f t="shared" si="15"/>
        <v>2751.0025000000005</v>
      </c>
    </row>
    <row r="202" spans="2:7" x14ac:dyDescent="0.3">
      <c r="B202" s="2">
        <v>48.21</v>
      </c>
      <c r="C202" s="2">
        <v>52.42</v>
      </c>
      <c r="D202">
        <f t="shared" si="12"/>
        <v>53.894319326765121</v>
      </c>
      <c r="E202">
        <f t="shared" si="13"/>
        <v>2.1736174772731549</v>
      </c>
      <c r="F202">
        <f t="shared" si="14"/>
        <v>5.5138494220206908</v>
      </c>
      <c r="G202">
        <f t="shared" si="15"/>
        <v>2747.8564000000001</v>
      </c>
    </row>
    <row r="203" spans="2:7" x14ac:dyDescent="0.3">
      <c r="B203" s="2">
        <v>48.3</v>
      </c>
      <c r="C203" s="2">
        <v>52.55</v>
      </c>
      <c r="D203">
        <f t="shared" si="12"/>
        <v>53.994930999434871</v>
      </c>
      <c r="E203">
        <f t="shared" si="13"/>
        <v>2.0878255931278633</v>
      </c>
      <c r="F203">
        <f t="shared" si="14"/>
        <v>6.1412706918619406</v>
      </c>
      <c r="G203">
        <f t="shared" si="15"/>
        <v>2761.5024999999996</v>
      </c>
    </row>
    <row r="204" spans="2:7" x14ac:dyDescent="0.3">
      <c r="B204" s="2">
        <v>49.04</v>
      </c>
      <c r="C204" s="2">
        <v>52.67</v>
      </c>
      <c r="D204">
        <f t="shared" si="12"/>
        <v>54.822182530275079</v>
      </c>
      <c r="E204">
        <f t="shared" si="13"/>
        <v>4.6318896436212329</v>
      </c>
      <c r="F204">
        <f t="shared" si="14"/>
        <v>6.7504287871000592</v>
      </c>
      <c r="G204">
        <f t="shared" si="15"/>
        <v>2774.1289000000002</v>
      </c>
    </row>
    <row r="205" spans="2:7" x14ac:dyDescent="0.3">
      <c r="B205" s="2">
        <v>49.31</v>
      </c>
      <c r="C205" s="2">
        <v>52.99</v>
      </c>
      <c r="D205">
        <f t="shared" si="12"/>
        <v>55.124017548284343</v>
      </c>
      <c r="E205">
        <f t="shared" si="13"/>
        <v>4.5540308963855081</v>
      </c>
      <c r="F205">
        <f t="shared" si="14"/>
        <v>8.5156503744016536</v>
      </c>
      <c r="G205">
        <f t="shared" si="15"/>
        <v>2807.9401000000003</v>
      </c>
    </row>
    <row r="206" spans="2:7" x14ac:dyDescent="0.3">
      <c r="B206" s="2">
        <v>48.63</v>
      </c>
      <c r="C206" s="2">
        <v>52.65</v>
      </c>
      <c r="D206">
        <f t="shared" si="12"/>
        <v>54.363840465890647</v>
      </c>
      <c r="E206">
        <f t="shared" si="13"/>
        <v>2.9372491425242737</v>
      </c>
      <c r="F206">
        <f t="shared" si="14"/>
        <v>6.6469024378936936</v>
      </c>
      <c r="G206">
        <f t="shared" si="15"/>
        <v>2772.0225</v>
      </c>
    </row>
    <row r="207" spans="2:7" x14ac:dyDescent="0.3">
      <c r="B207" s="2">
        <v>48.58</v>
      </c>
      <c r="C207" s="2">
        <v>52.68</v>
      </c>
      <c r="D207">
        <f t="shared" si="12"/>
        <v>54.307945092185221</v>
      </c>
      <c r="E207">
        <f t="shared" si="13"/>
        <v>2.6502052231699498</v>
      </c>
      <c r="F207">
        <f t="shared" si="14"/>
        <v>6.8024919617032236</v>
      </c>
      <c r="G207">
        <f t="shared" si="15"/>
        <v>2775.1824000000001</v>
      </c>
    </row>
    <row r="208" spans="2:7" x14ac:dyDescent="0.3">
      <c r="B208" s="2">
        <v>48.42</v>
      </c>
      <c r="C208" s="2">
        <v>52.37</v>
      </c>
      <c r="D208">
        <f t="shared" si="12"/>
        <v>54.129079896327887</v>
      </c>
      <c r="E208">
        <f t="shared" si="13"/>
        <v>3.09436208166494</v>
      </c>
      <c r="F208">
        <f t="shared" si="14"/>
        <v>5.2815335490047977</v>
      </c>
      <c r="G208">
        <f t="shared" si="15"/>
        <v>2742.6168999999995</v>
      </c>
    </row>
    <row r="209" spans="2:7" x14ac:dyDescent="0.3">
      <c r="B209" s="2">
        <v>48.78</v>
      </c>
      <c r="C209" s="2">
        <v>52.38</v>
      </c>
      <c r="D209">
        <f t="shared" si="12"/>
        <v>54.531526587006901</v>
      </c>
      <c r="E209">
        <f t="shared" si="13"/>
        <v>4.6290666545975538</v>
      </c>
      <c r="F209">
        <f t="shared" si="14"/>
        <v>5.3275967236079964</v>
      </c>
      <c r="G209">
        <f t="shared" si="15"/>
        <v>2743.6644000000001</v>
      </c>
    </row>
    <row r="210" spans="2:7" x14ac:dyDescent="0.3">
      <c r="B210" s="2">
        <v>48.91</v>
      </c>
      <c r="C210" s="2">
        <v>52.32</v>
      </c>
      <c r="D210">
        <f t="shared" si="12"/>
        <v>54.676854558640983</v>
      </c>
      <c r="E210">
        <f t="shared" si="13"/>
        <v>5.5547634105867809</v>
      </c>
      <c r="F210">
        <f t="shared" si="14"/>
        <v>5.0542176759889372</v>
      </c>
      <c r="G210">
        <f t="shared" si="15"/>
        <v>2737.3824</v>
      </c>
    </row>
    <row r="211" spans="2:7" x14ac:dyDescent="0.3">
      <c r="B211" s="2">
        <v>48.73</v>
      </c>
      <c r="C211" s="2">
        <v>52.6</v>
      </c>
      <c r="D211">
        <f t="shared" si="12"/>
        <v>54.475631213301476</v>
      </c>
      <c r="E211">
        <f t="shared" si="13"/>
        <v>3.5179924483107614</v>
      </c>
      <c r="F211">
        <f t="shared" si="14"/>
        <v>6.3915865648778354</v>
      </c>
      <c r="G211">
        <f t="shared" si="15"/>
        <v>2766.76</v>
      </c>
    </row>
    <row r="212" spans="2:7" x14ac:dyDescent="0.3">
      <c r="B212" s="2">
        <v>49.45</v>
      </c>
      <c r="C212" s="2">
        <v>52.99</v>
      </c>
      <c r="D212">
        <f t="shared" si="12"/>
        <v>55.280524594659518</v>
      </c>
      <c r="E212">
        <f t="shared" si="13"/>
        <v>5.2465029187401395</v>
      </c>
      <c r="F212">
        <f t="shared" si="14"/>
        <v>8.5156503744016536</v>
      </c>
      <c r="G212">
        <f t="shared" si="15"/>
        <v>2807.9401000000003</v>
      </c>
    </row>
    <row r="213" spans="2:7" x14ac:dyDescent="0.3">
      <c r="B213" s="2">
        <v>49.33</v>
      </c>
      <c r="C213" s="2">
        <v>53.34</v>
      </c>
      <c r="D213">
        <f t="shared" si="12"/>
        <v>55.146375697766508</v>
      </c>
      <c r="E213">
        <f t="shared" si="13"/>
        <v>3.262993161481428</v>
      </c>
      <c r="F213">
        <f t="shared" si="14"/>
        <v>10.680861485512779</v>
      </c>
      <c r="G213">
        <f t="shared" si="15"/>
        <v>2845.1556000000005</v>
      </c>
    </row>
    <row r="214" spans="2:7" x14ac:dyDescent="0.3">
      <c r="B214" s="2">
        <v>49.62</v>
      </c>
      <c r="C214" s="2">
        <v>53.06</v>
      </c>
      <c r="D214">
        <f t="shared" si="12"/>
        <v>55.470568865257938</v>
      </c>
      <c r="E214">
        <f t="shared" si="13"/>
        <v>5.8108422541509333</v>
      </c>
      <c r="F214">
        <f t="shared" si="14"/>
        <v>8.9290925966238781</v>
      </c>
      <c r="G214">
        <f t="shared" si="15"/>
        <v>2815.3636000000001</v>
      </c>
    </row>
    <row r="215" spans="2:7" x14ac:dyDescent="0.3">
      <c r="B215" s="2">
        <v>49.81</v>
      </c>
      <c r="C215" s="2">
        <v>53.62</v>
      </c>
      <c r="D215">
        <f t="shared" si="12"/>
        <v>55.682971285338539</v>
      </c>
      <c r="E215">
        <f t="shared" si="13"/>
        <v>4.2558505241313531</v>
      </c>
      <c r="F215">
        <f t="shared" si="14"/>
        <v>12.58943037440163</v>
      </c>
      <c r="G215">
        <f t="shared" si="15"/>
        <v>2875.1043999999997</v>
      </c>
    </row>
    <row r="216" spans="2:7" x14ac:dyDescent="0.3">
      <c r="B216" s="2">
        <v>49.6</v>
      </c>
      <c r="C216" s="2">
        <v>53.64</v>
      </c>
      <c r="D216">
        <f t="shared" si="12"/>
        <v>55.448210715775772</v>
      </c>
      <c r="E216">
        <f t="shared" si="13"/>
        <v>3.2696259926463291</v>
      </c>
      <c r="F216">
        <f t="shared" si="14"/>
        <v>12.731756723608001</v>
      </c>
      <c r="G216">
        <f t="shared" si="15"/>
        <v>2877.2496000000001</v>
      </c>
    </row>
    <row r="217" spans="2:7" x14ac:dyDescent="0.3">
      <c r="B217" s="2">
        <v>48.67</v>
      </c>
      <c r="C217" s="2">
        <v>53.28</v>
      </c>
      <c r="D217">
        <f t="shared" si="12"/>
        <v>54.408556764854978</v>
      </c>
      <c r="E217">
        <f t="shared" si="13"/>
        <v>1.2736403714999325</v>
      </c>
      <c r="F217">
        <f t="shared" si="14"/>
        <v>10.292282437893714</v>
      </c>
      <c r="G217">
        <f t="shared" si="15"/>
        <v>2838.7584000000002</v>
      </c>
    </row>
    <row r="218" spans="2:7" x14ac:dyDescent="0.3">
      <c r="B218" s="2">
        <v>48.61</v>
      </c>
      <c r="C218" s="2">
        <v>53.7</v>
      </c>
      <c r="D218">
        <f t="shared" si="12"/>
        <v>54.341482316408474</v>
      </c>
      <c r="E218">
        <f t="shared" si="13"/>
        <v>0.41149956226477752</v>
      </c>
      <c r="F218">
        <f t="shared" si="14"/>
        <v>13.163535771227066</v>
      </c>
      <c r="G218">
        <f t="shared" si="15"/>
        <v>2883.6900000000005</v>
      </c>
    </row>
    <row r="219" spans="2:7" x14ac:dyDescent="0.3">
      <c r="B219" s="2">
        <v>48.59</v>
      </c>
      <c r="C219" s="2">
        <v>53.12</v>
      </c>
      <c r="D219">
        <f t="shared" si="12"/>
        <v>54.319124166926308</v>
      </c>
      <c r="E219">
        <f t="shared" si="13"/>
        <v>1.4378987677067179</v>
      </c>
      <c r="F219">
        <f t="shared" si="14"/>
        <v>9.2912716442428973</v>
      </c>
      <c r="G219">
        <f t="shared" si="15"/>
        <v>2821.7343999999998</v>
      </c>
    </row>
    <row r="220" spans="2:7" x14ac:dyDescent="0.3">
      <c r="B220" s="2">
        <v>48.85</v>
      </c>
      <c r="C220" s="2">
        <v>53.41</v>
      </c>
      <c r="D220">
        <f t="shared" si="12"/>
        <v>54.609780110194485</v>
      </c>
      <c r="E220">
        <f t="shared" si="13"/>
        <v>1.4394723128182996</v>
      </c>
      <c r="F220">
        <f t="shared" si="14"/>
        <v>11.143303707734956</v>
      </c>
      <c r="G220">
        <f t="shared" si="15"/>
        <v>2852.6280999999994</v>
      </c>
    </row>
    <row r="221" spans="2:7" x14ac:dyDescent="0.3">
      <c r="B221" s="2">
        <v>48.64</v>
      </c>
      <c r="C221" s="2">
        <v>53.03</v>
      </c>
      <c r="D221">
        <f t="shared" si="12"/>
        <v>54.375019540631726</v>
      </c>
      <c r="E221">
        <f t="shared" si="13"/>
        <v>1.8090775646811763</v>
      </c>
      <c r="F221">
        <f t="shared" si="14"/>
        <v>8.7507030728143462</v>
      </c>
      <c r="G221">
        <f t="shared" si="15"/>
        <v>2812.1809000000003</v>
      </c>
    </row>
    <row r="222" spans="2:7" x14ac:dyDescent="0.3">
      <c r="B222" s="2">
        <v>48.98</v>
      </c>
      <c r="C222" s="2">
        <v>53.36</v>
      </c>
      <c r="D222">
        <f t="shared" si="12"/>
        <v>54.755108081828574</v>
      </c>
      <c r="E222">
        <f t="shared" si="13"/>
        <v>1.9463265599834048</v>
      </c>
      <c r="F222">
        <f t="shared" si="14"/>
        <v>10.811987834719101</v>
      </c>
      <c r="G222">
        <f t="shared" si="15"/>
        <v>2847.2896000000001</v>
      </c>
    </row>
    <row r="223" spans="2:7" x14ac:dyDescent="0.3">
      <c r="B223" s="2">
        <v>48.68</v>
      </c>
      <c r="C223" s="2">
        <v>52.95</v>
      </c>
      <c r="D223">
        <f t="shared" si="12"/>
        <v>54.419735839596065</v>
      </c>
      <c r="E223">
        <f t="shared" si="13"/>
        <v>2.1601234381931413</v>
      </c>
      <c r="F223">
        <f t="shared" si="14"/>
        <v>8.2837976759889589</v>
      </c>
      <c r="G223">
        <f t="shared" si="15"/>
        <v>2803.7025000000003</v>
      </c>
    </row>
    <row r="224" spans="2:7" x14ac:dyDescent="0.3">
      <c r="B224" s="2">
        <v>48.62</v>
      </c>
      <c r="C224" s="2">
        <v>52.71</v>
      </c>
      <c r="D224">
        <f t="shared" si="12"/>
        <v>54.352661391149553</v>
      </c>
      <c r="E224">
        <f t="shared" si="13"/>
        <v>2.6983364459733821</v>
      </c>
      <c r="F224">
        <f t="shared" si="14"/>
        <v>6.9598814855127538</v>
      </c>
      <c r="G224">
        <f t="shared" si="15"/>
        <v>2778.3441000000003</v>
      </c>
    </row>
    <row r="225" spans="2:7" x14ac:dyDescent="0.3">
      <c r="B225" s="2">
        <v>48.89</v>
      </c>
      <c r="C225" s="2">
        <v>53.034999999999997</v>
      </c>
      <c r="D225">
        <f t="shared" si="12"/>
        <v>54.654496409158824</v>
      </c>
      <c r="E225">
        <f t="shared" si="13"/>
        <v>2.6227686192783364</v>
      </c>
      <c r="F225">
        <f t="shared" si="14"/>
        <v>8.7803096601159076</v>
      </c>
      <c r="G225">
        <f t="shared" si="15"/>
        <v>2812.7112249999996</v>
      </c>
    </row>
    <row r="226" spans="2:7" x14ac:dyDescent="0.3">
      <c r="B226" s="2">
        <v>49.0792</v>
      </c>
      <c r="C226" s="2">
        <v>53.34</v>
      </c>
      <c r="D226">
        <f t="shared" si="12"/>
        <v>54.866004503260129</v>
      </c>
      <c r="E226">
        <f t="shared" si="13"/>
        <v>2.3286897439701821</v>
      </c>
      <c r="F226">
        <f t="shared" si="14"/>
        <v>10.680861485512779</v>
      </c>
      <c r="G226">
        <f t="shared" si="15"/>
        <v>2845.1556000000005</v>
      </c>
    </row>
    <row r="227" spans="2:7" x14ac:dyDescent="0.3">
      <c r="B227" s="2">
        <v>49.16</v>
      </c>
      <c r="C227" s="2">
        <v>53.31</v>
      </c>
      <c r="D227">
        <f t="shared" si="12"/>
        <v>54.956331427168081</v>
      </c>
      <c r="E227">
        <f t="shared" si="13"/>
        <v>2.7104071680812827</v>
      </c>
      <c r="F227">
        <f t="shared" si="14"/>
        <v>10.485671961703247</v>
      </c>
      <c r="G227">
        <f t="shared" si="15"/>
        <v>2841.9561000000003</v>
      </c>
    </row>
    <row r="228" spans="2:7" x14ac:dyDescent="0.3">
      <c r="B228" s="2">
        <v>47.93</v>
      </c>
      <c r="C228" s="2">
        <v>52.59</v>
      </c>
      <c r="D228">
        <f t="shared" si="12"/>
        <v>53.581305234014778</v>
      </c>
      <c r="E228">
        <f t="shared" si="13"/>
        <v>0.98268606698508654</v>
      </c>
      <c r="F228">
        <f t="shared" si="14"/>
        <v>6.34112339027467</v>
      </c>
      <c r="G228">
        <f t="shared" si="15"/>
        <v>2765.7081000000003</v>
      </c>
    </row>
    <row r="229" spans="2:7" x14ac:dyDescent="0.3">
      <c r="B229" s="2">
        <v>46.93</v>
      </c>
      <c r="C229" s="2">
        <v>51.77</v>
      </c>
      <c r="D229">
        <f t="shared" si="12"/>
        <v>52.463397759906393</v>
      </c>
      <c r="E229">
        <f t="shared" si="13"/>
        <v>0.48080045344319883</v>
      </c>
      <c r="F229">
        <f t="shared" si="14"/>
        <v>2.8837430728143381</v>
      </c>
      <c r="G229">
        <f t="shared" si="15"/>
        <v>2680.1329000000005</v>
      </c>
    </row>
    <row r="230" spans="2:7" x14ac:dyDescent="0.3">
      <c r="B230" s="2">
        <v>47.349200000000003</v>
      </c>
      <c r="C230" s="2">
        <v>51.96</v>
      </c>
      <c r="D230">
        <f t="shared" si="12"/>
        <v>52.93202457305263</v>
      </c>
      <c r="E230">
        <f t="shared" si="13"/>
        <v>0.94483177061814505</v>
      </c>
      <c r="F230">
        <f t="shared" si="14"/>
        <v>3.5651433902746503</v>
      </c>
      <c r="G230">
        <f t="shared" si="15"/>
        <v>2699.8416000000002</v>
      </c>
    </row>
    <row r="231" spans="2:7" x14ac:dyDescent="0.3">
      <c r="B231" s="2">
        <v>47.44</v>
      </c>
      <c r="C231" s="2">
        <v>52.32</v>
      </c>
      <c r="D231">
        <f t="shared" si="12"/>
        <v>53.033530571701668</v>
      </c>
      <c r="E231">
        <f t="shared" si="13"/>
        <v>0.50912587675290888</v>
      </c>
      <c r="F231">
        <f t="shared" si="14"/>
        <v>5.0542176759889372</v>
      </c>
      <c r="G231">
        <f t="shared" si="15"/>
        <v>2737.3824</v>
      </c>
    </row>
    <row r="232" spans="2:7" x14ac:dyDescent="0.3">
      <c r="B232" s="2">
        <v>47.51</v>
      </c>
      <c r="C232" s="2">
        <v>52.11</v>
      </c>
      <c r="D232">
        <f t="shared" si="12"/>
        <v>53.111784094889252</v>
      </c>
      <c r="E232">
        <f t="shared" si="13"/>
        <v>1.0035713727730793</v>
      </c>
      <c r="F232">
        <f t="shared" si="14"/>
        <v>4.1540910093222649</v>
      </c>
      <c r="G232">
        <f t="shared" si="15"/>
        <v>2715.4521</v>
      </c>
    </row>
    <row r="233" spans="2:7" x14ac:dyDescent="0.3">
      <c r="B233" s="2">
        <v>48.2</v>
      </c>
      <c r="C233" s="2">
        <v>52.36</v>
      </c>
      <c r="D233">
        <f t="shared" si="12"/>
        <v>53.883140252024042</v>
      </c>
      <c r="E233">
        <f t="shared" si="13"/>
        <v>2.3199562273358629</v>
      </c>
      <c r="F233">
        <f t="shared" si="14"/>
        <v>5.2356703744016322</v>
      </c>
      <c r="G233">
        <f t="shared" si="15"/>
        <v>2741.5695999999998</v>
      </c>
    </row>
    <row r="234" spans="2:7" x14ac:dyDescent="0.3">
      <c r="B234" s="2">
        <v>48.13</v>
      </c>
      <c r="C234" s="2">
        <v>52.41</v>
      </c>
      <c r="D234">
        <f t="shared" si="12"/>
        <v>53.804886728836458</v>
      </c>
      <c r="E234">
        <f t="shared" si="13"/>
        <v>1.9457089862840828</v>
      </c>
      <c r="F234">
        <f t="shared" si="14"/>
        <v>5.4669862474174922</v>
      </c>
      <c r="G234">
        <f t="shared" si="15"/>
        <v>2746.8080999999997</v>
      </c>
    </row>
    <row r="235" spans="2:7" x14ac:dyDescent="0.3">
      <c r="B235" s="2">
        <v>48.42</v>
      </c>
      <c r="C235" s="2">
        <v>52.3</v>
      </c>
      <c r="D235">
        <f t="shared" si="12"/>
        <v>54.129079896327887</v>
      </c>
      <c r="E235">
        <f t="shared" si="13"/>
        <v>3.3455332671508455</v>
      </c>
      <c r="F235">
        <f t="shared" si="14"/>
        <v>4.9646913267825745</v>
      </c>
      <c r="G235">
        <f t="shared" si="15"/>
        <v>2735.2899999999995</v>
      </c>
    </row>
    <row r="236" spans="2:7" x14ac:dyDescent="0.3">
      <c r="B236" s="2">
        <v>48.81</v>
      </c>
      <c r="C236" s="2">
        <v>52.9</v>
      </c>
      <c r="D236">
        <f t="shared" si="12"/>
        <v>54.565063811230154</v>
      </c>
      <c r="E236">
        <f t="shared" si="13"/>
        <v>2.7724374954682891</v>
      </c>
      <c r="F236">
        <f t="shared" si="14"/>
        <v>7.9984818029730604</v>
      </c>
      <c r="G236">
        <f t="shared" si="15"/>
        <v>2798.41</v>
      </c>
    </row>
    <row r="237" spans="2:7" x14ac:dyDescent="0.3">
      <c r="B237" s="2">
        <v>48.77</v>
      </c>
      <c r="C237" s="2">
        <v>52.8</v>
      </c>
      <c r="D237">
        <f t="shared" si="12"/>
        <v>54.520347512265822</v>
      </c>
      <c r="E237">
        <f t="shared" si="13"/>
        <v>2.9595955629592119</v>
      </c>
      <c r="F237">
        <f t="shared" si="14"/>
        <v>7.4428500569413067</v>
      </c>
      <c r="G237">
        <f t="shared" si="15"/>
        <v>2787.8399999999997</v>
      </c>
    </row>
    <row r="238" spans="2:7" x14ac:dyDescent="0.3">
      <c r="B238" s="2">
        <v>49.34</v>
      </c>
      <c r="C238" s="2">
        <v>52.96</v>
      </c>
      <c r="D238">
        <f t="shared" si="12"/>
        <v>55.157554772507595</v>
      </c>
      <c r="E238">
        <f t="shared" si="13"/>
        <v>4.8292469781709038</v>
      </c>
      <c r="F238">
        <f t="shared" si="14"/>
        <v>8.3414608505921226</v>
      </c>
      <c r="G238">
        <f t="shared" si="15"/>
        <v>2804.7616000000003</v>
      </c>
    </row>
    <row r="239" spans="2:7" x14ac:dyDescent="0.3">
      <c r="B239" s="2">
        <v>49.15</v>
      </c>
      <c r="C239" s="2">
        <v>52.97</v>
      </c>
      <c r="D239">
        <f t="shared" si="12"/>
        <v>54.945152352427002</v>
      </c>
      <c r="E239">
        <f t="shared" si="13"/>
        <v>3.9012268152979228</v>
      </c>
      <c r="F239">
        <f t="shared" si="14"/>
        <v>8.3993240251952859</v>
      </c>
      <c r="G239">
        <f t="shared" si="15"/>
        <v>2805.8208999999997</v>
      </c>
    </row>
    <row r="240" spans="2:7" x14ac:dyDescent="0.3">
      <c r="B240" s="2">
        <v>48.83</v>
      </c>
      <c r="C240" s="2">
        <v>53.24</v>
      </c>
      <c r="D240">
        <f t="shared" si="12"/>
        <v>54.587421960712319</v>
      </c>
      <c r="E240">
        <f t="shared" si="13"/>
        <v>1.815545940209826</v>
      </c>
      <c r="F240">
        <f t="shared" si="14"/>
        <v>10.037229739481022</v>
      </c>
      <c r="G240">
        <f t="shared" si="15"/>
        <v>2834.4976000000001</v>
      </c>
    </row>
    <row r="241" spans="2:7" x14ac:dyDescent="0.3">
      <c r="B241" s="2">
        <v>49.11</v>
      </c>
      <c r="C241" s="2">
        <v>53.53</v>
      </c>
      <c r="D241">
        <f t="shared" si="12"/>
        <v>54.900436053462663</v>
      </c>
      <c r="E241">
        <f t="shared" si="13"/>
        <v>1.8780949766303152</v>
      </c>
      <c r="F241">
        <f t="shared" si="14"/>
        <v>11.958861802973082</v>
      </c>
      <c r="G241">
        <f t="shared" si="15"/>
        <v>2865.4609</v>
      </c>
    </row>
    <row r="242" spans="2:7" x14ac:dyDescent="0.3">
      <c r="B242" s="2">
        <v>49.16</v>
      </c>
      <c r="C242" s="2">
        <v>54.06</v>
      </c>
      <c r="D242">
        <f t="shared" si="12"/>
        <v>54.956331427168081</v>
      </c>
      <c r="E242">
        <f t="shared" si="13"/>
        <v>0.80341002732916478</v>
      </c>
      <c r="F242">
        <f t="shared" si="14"/>
        <v>15.905410056941353</v>
      </c>
      <c r="G242">
        <f t="shared" si="15"/>
        <v>2922.4836</v>
      </c>
    </row>
    <row r="243" spans="2:7" x14ac:dyDescent="0.3">
      <c r="B243" s="2">
        <v>49.34</v>
      </c>
      <c r="C243" s="2">
        <v>53.63</v>
      </c>
      <c r="D243">
        <f t="shared" si="12"/>
        <v>55.157554772507595</v>
      </c>
      <c r="E243">
        <f t="shared" si="13"/>
        <v>2.3334235830107226</v>
      </c>
      <c r="F243">
        <f t="shared" si="14"/>
        <v>12.66049354900484</v>
      </c>
      <c r="G243">
        <f t="shared" si="15"/>
        <v>2876.1769000000004</v>
      </c>
    </row>
    <row r="244" spans="2:7" x14ac:dyDescent="0.3">
      <c r="B244" s="2">
        <v>49.63</v>
      </c>
      <c r="C244" s="2">
        <v>53.92</v>
      </c>
      <c r="D244">
        <f t="shared" si="12"/>
        <v>55.481747939999025</v>
      </c>
      <c r="E244">
        <f t="shared" si="13"/>
        <v>2.4390566280911923</v>
      </c>
      <c r="F244">
        <f t="shared" si="14"/>
        <v>14.808325612496901</v>
      </c>
      <c r="G244">
        <f t="shared" si="15"/>
        <v>2907.3664000000003</v>
      </c>
    </row>
    <row r="245" spans="2:7" x14ac:dyDescent="0.3">
      <c r="B245" s="2">
        <v>49.39</v>
      </c>
      <c r="C245" s="2">
        <v>53.24</v>
      </c>
      <c r="D245">
        <f t="shared" si="12"/>
        <v>55.213450146213013</v>
      </c>
      <c r="E245">
        <f t="shared" si="13"/>
        <v>3.8945054795881551</v>
      </c>
      <c r="F245">
        <f t="shared" si="14"/>
        <v>10.037229739481022</v>
      </c>
      <c r="G245">
        <f t="shared" si="15"/>
        <v>2834.4976000000001</v>
      </c>
    </row>
    <row r="246" spans="2:7" x14ac:dyDescent="0.3">
      <c r="B246" s="2">
        <v>49.45</v>
      </c>
      <c r="C246" s="2">
        <v>53.58</v>
      </c>
      <c r="D246">
        <f t="shared" si="12"/>
        <v>55.280524594659518</v>
      </c>
      <c r="E246">
        <f t="shared" si="13"/>
        <v>2.8917838970419232</v>
      </c>
      <c r="F246">
        <f t="shared" si="14"/>
        <v>12.307177675988937</v>
      </c>
      <c r="G246">
        <f t="shared" si="15"/>
        <v>2870.8163999999997</v>
      </c>
    </row>
    <row r="247" spans="2:7" x14ac:dyDescent="0.3">
      <c r="B247" s="2">
        <v>48.610799999999998</v>
      </c>
      <c r="C247" s="2">
        <v>52.53</v>
      </c>
      <c r="D247">
        <f t="shared" si="12"/>
        <v>54.342376642387762</v>
      </c>
      <c r="E247">
        <f t="shared" si="13"/>
        <v>3.2847090938727348</v>
      </c>
      <c r="F247">
        <f t="shared" si="14"/>
        <v>6.0425443426556109</v>
      </c>
      <c r="G247">
        <f t="shared" si="15"/>
        <v>2759.4009000000001</v>
      </c>
    </row>
    <row r="248" spans="2:7" x14ac:dyDescent="0.3">
      <c r="B248" s="2">
        <v>47.7</v>
      </c>
      <c r="C248" s="2">
        <v>51.92</v>
      </c>
      <c r="D248">
        <f t="shared" si="12"/>
        <v>53.324186514969853</v>
      </c>
      <c r="E248">
        <f t="shared" si="13"/>
        <v>1.9717397688231753</v>
      </c>
      <c r="F248">
        <f t="shared" si="14"/>
        <v>3.4156906918619545</v>
      </c>
      <c r="G248">
        <f t="shared" si="15"/>
        <v>2695.6864</v>
      </c>
    </row>
    <row r="249" spans="2:7" x14ac:dyDescent="0.3">
      <c r="B249" s="2">
        <v>48.18</v>
      </c>
      <c r="C249" s="2">
        <v>52.43</v>
      </c>
      <c r="D249">
        <f t="shared" si="12"/>
        <v>53.860782102541869</v>
      </c>
      <c r="E249">
        <f t="shared" si="13"/>
        <v>2.0471374249541312</v>
      </c>
      <c r="F249">
        <f t="shared" si="14"/>
        <v>5.5609125966238562</v>
      </c>
      <c r="G249">
        <f t="shared" si="15"/>
        <v>2748.9049</v>
      </c>
    </row>
    <row r="250" spans="2:7" x14ac:dyDescent="0.3">
      <c r="B250" s="2">
        <v>48.29</v>
      </c>
      <c r="C250" s="2">
        <v>52.16</v>
      </c>
      <c r="D250">
        <f t="shared" si="12"/>
        <v>53.983751924693792</v>
      </c>
      <c r="E250">
        <f t="shared" si="13"/>
        <v>3.3260710828243218</v>
      </c>
      <c r="F250">
        <f t="shared" si="14"/>
        <v>4.3604068823381263</v>
      </c>
      <c r="G250">
        <f t="shared" si="15"/>
        <v>2720.6655999999998</v>
      </c>
    </row>
    <row r="251" spans="2:7" x14ac:dyDescent="0.3">
      <c r="B251" s="2">
        <v>47.86</v>
      </c>
      <c r="C251" s="2">
        <v>52.21</v>
      </c>
      <c r="D251">
        <f t="shared" si="12"/>
        <v>53.503051710827187</v>
      </c>
      <c r="E251">
        <f t="shared" si="13"/>
        <v>1.671982726873112</v>
      </c>
      <c r="F251">
        <f t="shared" si="14"/>
        <v>4.5717227553540178</v>
      </c>
      <c r="G251">
        <f t="shared" si="15"/>
        <v>2725.8841000000002</v>
      </c>
    </row>
    <row r="252" spans="2:7" x14ac:dyDescent="0.3">
      <c r="B252" s="2">
        <v>48.34</v>
      </c>
      <c r="C252" s="2">
        <v>52.65</v>
      </c>
      <c r="D252">
        <f t="shared" si="12"/>
        <v>54.039647298399217</v>
      </c>
      <c r="E252">
        <f t="shared" si="13"/>
        <v>1.931119613948246</v>
      </c>
      <c r="F252">
        <f t="shared" si="14"/>
        <v>6.6469024378936936</v>
      </c>
      <c r="G252">
        <f t="shared" si="15"/>
        <v>2772.0225</v>
      </c>
    </row>
    <row r="253" spans="2:7" x14ac:dyDescent="0.3">
      <c r="B253" s="2">
        <v>48.2</v>
      </c>
      <c r="C253" s="2">
        <v>52.73</v>
      </c>
      <c r="D253">
        <f t="shared" si="12"/>
        <v>53.883140252024042</v>
      </c>
      <c r="E253">
        <f t="shared" si="13"/>
        <v>1.3297324408380775</v>
      </c>
      <c r="F253">
        <f t="shared" si="14"/>
        <v>7.0658078347190827</v>
      </c>
      <c r="G253">
        <f t="shared" si="15"/>
        <v>2780.4528999999998</v>
      </c>
    </row>
    <row r="254" spans="2:7" ht="15" thickBot="1" x14ac:dyDescent="0.35">
      <c r="B254" s="2">
        <v>48.744999999999997</v>
      </c>
      <c r="C254" s="3">
        <v>52.94</v>
      </c>
      <c r="D254">
        <f t="shared" si="12"/>
        <v>54.492399825413102</v>
      </c>
      <c r="E254">
        <f t="shared" si="13"/>
        <v>2.4099452179426368</v>
      </c>
      <c r="F254">
        <f t="shared" si="14"/>
        <v>8.2263345013857538</v>
      </c>
      <c r="G254">
        <f t="shared" si="15"/>
        <v>2802.6435999999999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Jerzy Pawlowski</cp:lastModifiedBy>
  <cp:revision/>
  <dcterms:created xsi:type="dcterms:W3CDTF">2017-08-26T01:02:20Z</dcterms:created>
  <dcterms:modified xsi:type="dcterms:W3CDTF">2017-08-26T20:12:36Z</dcterms:modified>
  <cp:category/>
  <cp:contentStatus/>
</cp:coreProperties>
</file>