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iicpe\Desktop\algorithmicdesign.github.io\private\"/>
    </mc:Choice>
  </mc:AlternateContent>
  <xr:revisionPtr revIDLastSave="0" documentId="13_ncr:1_{2FCCC2C6-3B0D-406E-BBB1-FC7D6F8D17F9}" xr6:coauthVersionLast="47" xr6:coauthVersionMax="47" xr10:uidLastSave="{00000000-0000-0000-0000-000000000000}"/>
  <bookViews>
    <workbookView xWindow="-110" yWindow="-110" windowWidth="25820" windowHeight="15500" xr2:uid="{00000000-000D-0000-FFFF-FFFF00000000}"/>
  </bookViews>
  <sheets>
    <sheet name="ADA website contro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2" l="1"/>
  <c r="J27" i="2"/>
  <c r="J29" i="2"/>
  <c r="J30" i="2"/>
  <c r="J31" i="2"/>
  <c r="J26" i="2"/>
  <c r="J25" i="2"/>
  <c r="I15" i="2"/>
  <c r="L26" i="2"/>
  <c r="L27" i="2"/>
  <c r="L28" i="2"/>
  <c r="L29" i="2"/>
  <c r="L30" i="2"/>
  <c r="L31" i="2"/>
  <c r="L25" i="2"/>
  <c r="K28" i="2"/>
  <c r="K29" i="2"/>
  <c r="K30" i="2"/>
  <c r="K31" i="2"/>
  <c r="K26" i="2"/>
  <c r="K27" i="2"/>
  <c r="K25" i="2"/>
</calcChain>
</file>

<file path=xl/sharedStrings.xml><?xml version="1.0" encoding="utf-8"?>
<sst xmlns="http://schemas.openxmlformats.org/spreadsheetml/2006/main" count="888" uniqueCount="525">
  <si>
    <t>GRAMATICA: A general 3D shape grammar interpreter targeting the mass customization of housing</t>
  </si>
  <si>
    <t>MALAG: a discursive grammar interpreter for the online generation of mass customized housing</t>
  </si>
  <si>
    <t>Implementing Python for DrRacket</t>
  </si>
  <si>
    <t>Pushing the Envelope: Stretching the Limits of Generative Design</t>
  </si>
  <si>
    <t>Combining Processing with Racket</t>
  </si>
  <si>
    <t>Portable Generative Design for Building Information Modelling</t>
  </si>
  <si>
    <t>Using Processing with Architectural 3D Modelling</t>
  </si>
  <si>
    <t xml:space="preserve">Translating Algorithmic Design from CAD to BIM </t>
  </si>
  <si>
    <t xml:space="preserve">Using Generative Design for Evaluating and Improving Energy Efficiency in Architecture </t>
  </si>
  <si>
    <t>Revisiting the Architecture Curriculum: The programming perspective</t>
  </si>
  <si>
    <t xml:space="preserve">A-BIM: Algorithmic-based Building Information Modelling (In Portuguese) </t>
  </si>
  <si>
    <t xml:space="preserve">Aplicação do design generativo nas tecnologias BIM (In Portuguese) </t>
  </si>
  <si>
    <t xml:space="preserve">Design generativo para Building Information Modelling (In Portuguese) </t>
  </si>
  <si>
    <t>Pedro Alexandre Fonseca Alfaiate</t>
  </si>
  <si>
    <t>Guilherme Henrique Aciaioli de Sousa Barreto</t>
  </si>
  <si>
    <t>Bruno Filipe Belo Ferreira</t>
  </si>
  <si>
    <t>Artur José Brás Mayer Alkaim</t>
  </si>
  <si>
    <t>Fábio Miguel Gonçalves Pinheiro </t>
  </si>
  <si>
    <t>Guilherme Ferreira </t>
  </si>
  <si>
    <t>Hugo Filipe Fonseca Correia</t>
  </si>
  <si>
    <t>Pedro Alexandre Henriques Palma Ramos</t>
  </si>
  <si>
    <t>Rodrigo Coutinho Correia</t>
  </si>
  <si>
    <t>José António Branquinho de Oliveira Lopes </t>
  </si>
  <si>
    <t>Filipe André Cabecinhas</t>
  </si>
  <si>
    <t>Luís Filipe Batista Silveira dos Santos</t>
  </si>
  <si>
    <t>Ricardo David Francisco </t>
  </si>
  <si>
    <t>Rita Margarida Serra Fernandes</t>
  </si>
  <si>
    <t>Inês Alexandra do Côrro Caetano</t>
  </si>
  <si>
    <t>Naim Korqa</t>
  </si>
  <si>
    <t>Sofia Teixeira de Vasconcelos Feist</t>
  </si>
  <si>
    <t>Carmo Gonçalves Machado Cardoso</t>
  </si>
  <si>
    <t>Catarina Rodrigues Ferreira da Rocha</t>
  </si>
  <si>
    <t>Renata Alves Castelo Branco </t>
  </si>
  <si>
    <t>Collaborative Algorithmic-based Building Information Modelling</t>
  </si>
  <si>
    <t>Introduction of an Algorithmic BIM Approach in a Traditional Architecture Studio</t>
  </si>
  <si>
    <t>Inês Caetano</t>
  </si>
  <si>
    <t>Catarina Rocha</t>
  </si>
  <si>
    <t xml:space="preserve">Processing for Architecture </t>
  </si>
  <si>
    <t xml:space="preserve">Processing Architecture </t>
  </si>
  <si>
    <t>DrAFT: an Algorithmic Framework for Facade Design </t>
  </si>
  <si>
    <t>Sofia Feist</t>
  </si>
  <si>
    <t>Bruno Ferreira</t>
  </si>
  <si>
    <t>Hugo Correia</t>
  </si>
  <si>
    <t>Extending Processing to CAD Applications </t>
  </si>
  <si>
    <t>Generative Design for Building Information Modelling </t>
  </si>
  <si>
    <t>Programming for Architecture: The Students' Point of View </t>
  </si>
  <si>
    <t>P2R: Implementation of Processing in Racket </t>
  </si>
  <si>
    <t>From Idea to Shape, From Algorithm to Design: A Framework for the Generation of Contemporary Facades </t>
  </si>
  <si>
    <t>An Implementation of Python for Racket </t>
  </si>
  <si>
    <t>Illustrated Programming </t>
  </si>
  <si>
    <t>Pedro Ramos</t>
  </si>
  <si>
    <t>Improving Generative Design by Combining Abstract Geometry and Higher-Order Programming </t>
  </si>
  <si>
    <t>Sara Proença</t>
  </si>
  <si>
    <t xml:space="preserve">Reaching Python from Racket </t>
  </si>
  <si>
    <t>Teaching Computer Science with Geometric Modelling </t>
  </si>
  <si>
    <t xml:space="preserve">Collaborative Digital Design: When the architect meets the software engineer </t>
  </si>
  <si>
    <t xml:space="preserve">Programming Languages for Generative design: A Comparative Study </t>
  </si>
  <si>
    <t xml:space="preserve">Programming Languages for Generative Design: Visual or Textual? </t>
  </si>
  <si>
    <t>Portable Generative Design for CAD Applications </t>
  </si>
  <si>
    <t>Afonso Gonçalves</t>
  </si>
  <si>
    <t>Bruno Fernandes</t>
  </si>
  <si>
    <t>Carmo Cardoso</t>
  </si>
  <si>
    <t>Fábio Pinheiro</t>
  </si>
  <si>
    <t>Guilherme Barreto</t>
  </si>
  <si>
    <t>Guilherme Ilunga</t>
  </si>
  <si>
    <t>Pedro Alfaiate</t>
  </si>
  <si>
    <t>Rafael Reia</t>
  </si>
  <si>
    <t>Rodrigo Correia</t>
  </si>
  <si>
    <t>Sofia Sousa</t>
  </si>
  <si>
    <t>Susana Martins</t>
  </si>
  <si>
    <t>Pedro Lima</t>
  </si>
  <si>
    <t>José Lopes</t>
  </si>
  <si>
    <t>Rita Aguiar</t>
  </si>
  <si>
    <t>INVITED TALKS</t>
  </si>
  <si>
    <t>Faculdade de Arquitectura</t>
  </si>
  <si>
    <t>Gramáticas da Forma (implementações)</t>
  </si>
  <si>
    <t>Algorithmic-based Building Information Modelling</t>
  </si>
  <si>
    <t>ISCTE</t>
  </si>
  <si>
    <t>DrAFT: An Algorithmic Framework for Facade Design </t>
  </si>
  <si>
    <t>Cork</t>
  </si>
  <si>
    <t>Saving Lives with Generative Design and Agent-based Modeling</t>
  </si>
  <si>
    <t>António Menezes Leitão</t>
  </si>
  <si>
    <t>Computer Science in Architecture</t>
  </si>
  <si>
    <t>Teaching Computer Science in Architecture</t>
  </si>
  <si>
    <t xml:space="preserve">ISCTE-IUL </t>
  </si>
  <si>
    <t>Instituto Superior Técnico – ISTAR</t>
  </si>
  <si>
    <t>Programming shape: a formal paradigm</t>
  </si>
  <si>
    <t>Portable Algorithmic Design</t>
  </si>
  <si>
    <t>Universidade Lusófona de Humanidades e Tecnologias</t>
  </si>
  <si>
    <t>FAUL</t>
  </si>
  <si>
    <t>Disney Research China (DRC), Shanghai</t>
  </si>
  <si>
    <t>Algorithmic Design for Architecture</t>
  </si>
  <si>
    <t>A generic shape grammar interpreter for discursive grammars</t>
  </si>
  <si>
    <t xml:space="preserve">Algorithmic-based Analysis: Design and Analysis in a Multi Back-end Generative Tool </t>
  </si>
  <si>
    <t>Luna Moth: A Web-based Programming Environment for Generative Desig</t>
  </si>
  <si>
    <t>Algorithmic Design and Analysis Fusing Disciplines</t>
  </si>
  <si>
    <t>Integrated Algorithmic Design: A single-script approach for multiple design tasks</t>
  </si>
  <si>
    <t>Luna Moth: Supporting Creativity in the Cloud</t>
  </si>
  <si>
    <t>Computer Science Engineer</t>
  </si>
  <si>
    <t>Architect</t>
  </si>
  <si>
    <t>Renata Castelo Branco</t>
  </si>
  <si>
    <t>Catarina Belém</t>
  </si>
  <si>
    <t>Maria João Sammer</t>
  </si>
  <si>
    <t>Daniel Fermoselle</t>
  </si>
  <si>
    <t>José Freitas</t>
  </si>
  <si>
    <t>Gonçalo Araujo</t>
  </si>
  <si>
    <t>Inês Pereira</t>
  </si>
  <si>
    <t>On the Expressive Power of Programming Languages for Generative Design: The Case of Higher-Order Functions</t>
  </si>
  <si>
    <t>Helena Martinho</t>
  </si>
  <si>
    <t>Tiago Rodrigues</t>
  </si>
  <si>
    <t>c.machado.cardoso</t>
  </si>
  <si>
    <t>sofia.feist</t>
  </si>
  <si>
    <t>renata.castelo.branco</t>
  </si>
  <si>
    <t>ines.caetano</t>
  </si>
  <si>
    <t>bruno.b.ferreira</t>
  </si>
  <si>
    <t>antonio.menezes.leitao</t>
  </si>
  <si>
    <t>guilherme.ilunga</t>
  </si>
  <si>
    <t>maria.joao.sammer</t>
  </si>
  <si>
    <t>daniel.fermoselle</t>
  </si>
  <si>
    <t>Francisco Loio</t>
  </si>
  <si>
    <t>franciscoloio</t>
  </si>
  <si>
    <t>goncalo.r.araujo</t>
  </si>
  <si>
    <t>jose.r.freitas</t>
  </si>
  <si>
    <t>MSc student (in Computer Science and Engineering) at IST</t>
  </si>
  <si>
    <t>tiagomsrodrigues</t>
  </si>
  <si>
    <t>Case Studies on the Integration of Algorithmic Design Processes in Traditional Design Workflows</t>
  </si>
  <si>
    <t>Algorithmic Architectural Visualization</t>
  </si>
  <si>
    <t>Casos de estudo sobre a integração de processos de projeto algorítmico em fluxos de trabalho de projeto em modelo BIM (In Portuguese)</t>
  </si>
  <si>
    <t>Design algorítmico integrado (In Portuguese)</t>
  </si>
  <si>
    <t>Teaching Computer Science for Architecture: A proposal</t>
  </si>
  <si>
    <t>Shape grammars as design tools: an implementation of a multipurpose chair grammar</t>
  </si>
  <si>
    <t>Context-Oriented Algorithmic Design</t>
  </si>
  <si>
    <t xml:space="preserve">A comparison of two light-redirecting fenestration systems using a modified modeling technique for Radiance 3-phase method simulations </t>
  </si>
  <si>
    <t xml:space="preserve">Algorithmic Patterns for Facade Design: Merging Design Exploration, Optimization and Rationalization </t>
  </si>
  <si>
    <t xml:space="preserve">Derivative-free Methods for Structural Optimization </t>
  </si>
  <si>
    <t>From Design to Optimized Design: An algorithmic-based approach</t>
  </si>
  <si>
    <t xml:space="preserve">SafePath: An Agent-Based Framework to Simulate Crowd Behaviors </t>
  </si>
  <si>
    <t>guilherme.j.santos</t>
  </si>
  <si>
    <t>Guilherme Santos</t>
  </si>
  <si>
    <t>Tomás Cunha</t>
  </si>
  <si>
    <t>tomas.cunha</t>
  </si>
  <si>
    <t>Rui Ventura</t>
  </si>
  <si>
    <t>rui.ventura</t>
  </si>
  <si>
    <t>Integration of an Algorithmic BIM Approach in a Traditional Architecture Studio</t>
  </si>
  <si>
    <t>Inês Caetano, António Leitão</t>
  </si>
  <si>
    <t>Journal of Computational Design and Engineering</t>
  </si>
  <si>
    <t>Guilherme Ilunga, António Leitão</t>
  </si>
  <si>
    <t>eCAADe Conference</t>
  </si>
  <si>
    <t>Catarina Belém, António Leitão</t>
  </si>
  <si>
    <t xml:space="preserve">António Leitão, Sofia Sousa, Francisco Loio </t>
  </si>
  <si>
    <t xml:space="preserve">Luis Santos, António Leitão, Luisa Caldas </t>
  </si>
  <si>
    <t>Solar Energy Journal</t>
  </si>
  <si>
    <t>Facade Tectonics World Congress</t>
  </si>
  <si>
    <t>Inês Caetano, Guilherme Ilunga, Catarina Belém, Rita Aguiar, Sofia Feist, Francisco Bastos, António Leitão</t>
  </si>
  <si>
    <t>CAADRIA Conference</t>
  </si>
  <si>
    <t xml:space="preserve">Renata Castelo Branco, António Leitão </t>
  </si>
  <si>
    <t xml:space="preserve">Inês Caetano, Catarina Belém, Guilherme Ilunga, Sofia Feist, António Leitão, Francisco Bastos </t>
  </si>
  <si>
    <t>Portuguese Congress of Building Information Modelling (ptBIM)</t>
  </si>
  <si>
    <t xml:space="preserve">Bruno Ferreira, António Leitão </t>
  </si>
  <si>
    <t xml:space="preserve">Pedro Alfaiate, Inês Caetano, António Leitão </t>
  </si>
  <si>
    <t>ACADIA Conference</t>
  </si>
  <si>
    <t xml:space="preserve">Rita Aguiar, Carmo Cardoso, António Leitão </t>
  </si>
  <si>
    <t>Pedro Alfaiate, António Leitão</t>
  </si>
  <si>
    <t xml:space="preserve">Sofia Sousa, Inês Caetano, António Leitão </t>
  </si>
  <si>
    <t>António Leitão, Renata Castelo Branco, Carmo Cardoso</t>
  </si>
  <si>
    <t xml:space="preserve">Sofia Feist, Bruno Ferreira, António Leitão </t>
  </si>
  <si>
    <t>Renata Castelo Branco, António Leitão</t>
  </si>
  <si>
    <t>Kine[SIS]tem International Conference</t>
  </si>
  <si>
    <t>Catarina Rocha, António Leitão</t>
  </si>
  <si>
    <t>António Leitão, Inês Caetano</t>
  </si>
  <si>
    <t xml:space="preserve">António Leitão, Inês Caetano, Hugo Correia </t>
  </si>
  <si>
    <t>Education for Research, Research for Creativity</t>
  </si>
  <si>
    <t>International Journal of Architectural Computing (IJAC)</t>
  </si>
  <si>
    <t>Sofia Feist, Guilherme Barreto, Bruno Ferreira, António Leitão </t>
  </si>
  <si>
    <t>Inês Caetano, António Leitão </t>
  </si>
  <si>
    <t>Sofia Feist, António Leitão </t>
  </si>
  <si>
    <t>Inês Caetano, António Leitão, Francisco Teixeira Bastos </t>
  </si>
  <si>
    <t>Bruno Ferreira, António Leitão </t>
  </si>
  <si>
    <t>Rodrigo Correia, António Leitão, José Duarte </t>
  </si>
  <si>
    <t>Generative Art Conference</t>
  </si>
  <si>
    <t>Hugo Correia, António Leitão </t>
  </si>
  <si>
    <t>European Lisp Symposium (ELS)</t>
  </si>
  <si>
    <t>Rita Aguiar, Afonso Gonçalves </t>
  </si>
  <si>
    <t>Inês Caetano, Luís Santos, António Leitão </t>
  </si>
  <si>
    <t>CAAD Futures Conference</t>
  </si>
  <si>
    <t>Pedro Ramos, António Leitão </t>
  </si>
  <si>
    <t>António Leitão, José Lopes, Luís Santos </t>
  </si>
  <si>
    <t>António Leitão </t>
  </si>
  <si>
    <t>António Leitão, Sara Proença </t>
  </si>
  <si>
    <t>International Lisp Conference (ILC)</t>
  </si>
  <si>
    <t>António Leitão, Rita Fernandes, Luís Santos </t>
  </si>
  <si>
    <t>SIGraDi Conference</t>
  </si>
  <si>
    <t>Luís Santos, José Lopes, António Leitão </t>
  </si>
  <si>
    <t>Rodrigo Correia, José Duarte, António Leitão </t>
  </si>
  <si>
    <t>António Leitão, Luís Santos </t>
  </si>
  <si>
    <t>José Lopes, António Leitão </t>
  </si>
  <si>
    <t>António Leitão, Filipe Cabecinhas, Susana Martins </t>
  </si>
  <si>
    <t>Faculdade de Engenharia Civil, Arquitetura e Urbanismo da Unicamp, Brasil</t>
  </si>
  <si>
    <t>José Freitas, António Leitão</t>
  </si>
  <si>
    <t>António Leitão, Renata Castelo-Branco, Guilherme Santos</t>
  </si>
  <si>
    <t>Sara Garcia</t>
  </si>
  <si>
    <t>From Visual Input to Visual Output in Textual Programming</t>
  </si>
  <si>
    <t>Game of Renders: The Use of Game Engines for Architectural Visualization</t>
  </si>
  <si>
    <t>Back to Reality: Dendritic structures using current construction techniques</t>
  </si>
  <si>
    <t>Conflicting Goals in Architecture: A study on Multi-Objective Optimisation</t>
  </si>
  <si>
    <t>Algorithmic Design and Performance Analysis of Adaptive Façades</t>
  </si>
  <si>
    <t>Helena Martinho, Catarina Belém, António Leitão, Roel Loonen, Maria Glória Gomes</t>
  </si>
  <si>
    <t>Alumni</t>
  </si>
  <si>
    <t>Maria João Sammer, António Leitão, Inês Caetano</t>
  </si>
  <si>
    <t>Empresa</t>
  </si>
  <si>
    <t>Mail</t>
  </si>
  <si>
    <t>André Nogueira</t>
  </si>
  <si>
    <t>Artur Alkaim</t>
  </si>
  <si>
    <t>Catarina Oliveira </t>
  </si>
  <si>
    <t>Diogo Santos</t>
  </si>
  <si>
    <t>Gabriele Landim</t>
  </si>
  <si>
    <t xml:space="preserve">Guilherme Ferreira </t>
  </si>
  <si>
    <t>Matilde Secca</t>
  </si>
  <si>
    <t>Ricardo David Francisco</t>
  </si>
  <si>
    <t>Rita Fernandes</t>
  </si>
  <si>
    <t>Maria Beatriz Vilhena</t>
  </si>
  <si>
    <t>Nezasa, Lisbon, Portugal</t>
  </si>
  <si>
    <t>Yieldr, Amesterdam, Netherlands</t>
  </si>
  <si>
    <t xml:space="preserve">Google, Zurich, Switzerland </t>
  </si>
  <si>
    <t>Klarna Bank AB, Stockholm, Sweden</t>
  </si>
  <si>
    <t>Beorn Technologies, Toulouse, France</t>
  </si>
  <si>
    <t>Onfindo, Lisbon, Portugal</t>
  </si>
  <si>
    <t>Google, Munich, Germany</t>
  </si>
  <si>
    <t>LOT-Z Architekten AG, Zurich, Switzerland</t>
  </si>
  <si>
    <t>Opensoft, Lisbon, Portugal</t>
  </si>
  <si>
    <t>Siscog, Lisbon, Portugal</t>
  </si>
  <si>
    <t>Filipe Cristóvão</t>
  </si>
  <si>
    <t>Facebook, Sunnyvale CA, USA</t>
  </si>
  <si>
    <t>António Afonso Martins</t>
  </si>
  <si>
    <t>Marta Magalhães da Silva</t>
  </si>
  <si>
    <t>Mafalda Cesar das Neves</t>
  </si>
  <si>
    <t>Ana Fiúza</t>
  </si>
  <si>
    <t>TEAM</t>
  </si>
  <si>
    <t>Renata Castelo-Branco, António Leitão, Guilherme Santos</t>
  </si>
  <si>
    <t>Maria João Sammer, António Leitão</t>
  </si>
  <si>
    <t>Immersive Algorithmic Design: Live Coding in Virtual Reality</t>
  </si>
  <si>
    <t>Senior Researcher</t>
  </si>
  <si>
    <t>Junior Researcher</t>
  </si>
  <si>
    <t>catarina.belem</t>
  </si>
  <si>
    <t>ines.pereira</t>
  </si>
  <si>
    <t>helena.martinho</t>
  </si>
  <si>
    <t>@tecnico.ulisboa.pt</t>
  </si>
  <si>
    <t>Catarina Belém is a Master's graduate in Computer Science and Engineering from Instituto Superior Técnico , teaching assistant at the same university, and a junior researcher at INESC-ID.  Inspired by mathematics, her research focuses on efficient ways of optimizing architectural design problems, typically characterized by time-consuming evaluation functions. Her research also includes applications of Machine Learning to enhance the architectural practice.</t>
  </si>
  <si>
    <t>Weaving Architectural Façades: Exploring algorithmic stripe-based design patterns</t>
  </si>
  <si>
    <t>On the Impact of Machine Learning: Architecture without Architects?</t>
  </si>
  <si>
    <t>José Freitas (Não consta do site devido ao drama do Plágio…)</t>
  </si>
  <si>
    <t>Optimizing Exhibition Spaces: A Multi-Objective Approach</t>
  </si>
  <si>
    <t>Visual Input Mechanisms in Textual Programming for Architecture</t>
  </si>
  <si>
    <t>Inês Pereira, Catarina Belém, António Leitão</t>
  </si>
  <si>
    <t>Sara Garcia, António Leitão</t>
  </si>
  <si>
    <t>AIEDAM Special Issue</t>
  </si>
  <si>
    <t>AUTHORS</t>
  </si>
  <si>
    <t>VENUE</t>
  </si>
  <si>
    <t>CONFERENCE PAPERS</t>
  </si>
  <si>
    <t>JOURNAL</t>
  </si>
  <si>
    <t>MISSING?</t>
  </si>
  <si>
    <t>Presentation</t>
  </si>
  <si>
    <t>Single-Objective Optimization for Architecture</t>
  </si>
  <si>
    <t>Optimization of Time-Consuming Objective Functions: Derivative-Free Approaches and their Application in Architecture</t>
  </si>
  <si>
    <t>A Browser-based Programming Environment for Generative Design</t>
  </si>
  <si>
    <t>Generative Design for Building Information Modelling</t>
  </si>
  <si>
    <t>Fast Visualization of Large Architectural Models</t>
  </si>
  <si>
    <t>Modelação Geométrica com Restrições</t>
  </si>
  <si>
    <t>An Enhanced Programming Environment for Generative Design</t>
  </si>
  <si>
    <t>P2R: Implementation of Processing in Racket</t>
  </si>
  <si>
    <t>PyonR: A Python Implementation for Racket</t>
  </si>
  <si>
    <t>DESIGNA - A Shape Grammar Interpreter</t>
  </si>
  <si>
    <t>Modern Programming for Generative Design</t>
  </si>
  <si>
    <t>A High-Level Pedagogical 3D Modelling Language and Framework</t>
  </si>
  <si>
    <t>Adaptive façades: An integrated algorithmic approach</t>
  </si>
  <si>
    <t xml:space="preserve">Towards Lighting Optimization: A Performance-Based Approach </t>
  </si>
  <si>
    <t>Performance-Based Design for Evacuation</t>
  </si>
  <si>
    <t>Integrating Structural Performance in Algorithmic Design</t>
  </si>
  <si>
    <t>Integrated Algorithmic Design</t>
  </si>
  <si>
    <t>Generative Design for Energy Efficiency: Energy Analysis and Optimization</t>
  </si>
  <si>
    <t>A-BIM: Algorithmic-based building information modelling</t>
  </si>
  <si>
    <t>Generative Design for BIM: Its influence in the design process</t>
  </si>
  <si>
    <t>DrAFT: An Algorithmic Framework for Facade Design</t>
  </si>
  <si>
    <t>Generative Design: a new stage in the design process</t>
  </si>
  <si>
    <t>Automatização Digital na Produção de Maquetes</t>
  </si>
  <si>
    <t>Sistemas Generativos de Projecto: Integração de Ferramentas Digitais no Projecto de Arquitectura: Aplicação ao Caso de Estudo: a Casa Pátio da Medina de Marrakech</t>
  </si>
  <si>
    <t>Doc &amp; Presentation</t>
  </si>
  <si>
    <t>--</t>
  </si>
  <si>
    <t>INESC position</t>
  </si>
  <si>
    <r>
      <t xml:space="preserve">JOURNAL PUBLICATIONS </t>
    </r>
    <r>
      <rPr>
        <sz val="11"/>
        <color theme="0"/>
        <rFont val="Calibri Light"/>
        <family val="2"/>
        <scheme val="major"/>
      </rPr>
      <t>(no presentations)</t>
    </r>
  </si>
  <si>
    <t>YEAR</t>
  </si>
  <si>
    <t>?</t>
  </si>
  <si>
    <t>Symposium on Languages, Applications and Technologies (SLATE)</t>
  </si>
  <si>
    <t>eCAADe Regional International  Workshops</t>
  </si>
  <si>
    <t>Geometrias'14 APROGED Meeting</t>
  </si>
  <si>
    <t>The expressive power of programming languages in architecture</t>
  </si>
  <si>
    <t>Catarina Brás</t>
  </si>
  <si>
    <t>Ricardo Filipe</t>
  </si>
  <si>
    <t>ricardo.l.filipe</t>
  </si>
  <si>
    <t xml:space="preserve">	catarinasaomiguel</t>
  </si>
  <si>
    <t>Reverse Algorithmic Design of Buildings</t>
  </si>
  <si>
    <t>Dynamic Invocation</t>
  </si>
  <si>
    <t>Computational design in architecture: Defining parametric, generative, and algorithmic design</t>
  </si>
  <si>
    <t>Inês Caetano, Luís Santos, António Leitão</t>
  </si>
  <si>
    <t>Frontiers of Architectural Research</t>
  </si>
  <si>
    <t>Architectural Science Review</t>
  </si>
  <si>
    <t>Architecture meets computation: an overview of the evolution of computational design approaches in architecture</t>
  </si>
  <si>
    <t>Gonçalo Araújo</t>
  </si>
  <si>
    <t>Renata Castelo-Branco, António Leitão</t>
  </si>
  <si>
    <t>NIP workshop at Programming Conference</t>
  </si>
  <si>
    <t>Program Comprehension for Live Algorithmic Design in Virtual Reality</t>
  </si>
  <si>
    <t>Renata Castelo-Branco, António Leitão, Catarina Brás</t>
  </si>
  <si>
    <t>Visual meets Textual: A Hybrid Programming Environment for Algorithmic Design</t>
  </si>
  <si>
    <t>Helena Martinho, Gonçalo Araújo, António Leitão</t>
  </si>
  <si>
    <t>Exploring Buildings’ Surface Patterns</t>
  </si>
  <si>
    <t>Architecture in-play</t>
  </si>
  <si>
    <t>António Leitão, Sara Garçia</t>
  </si>
  <si>
    <t>DCC Conference</t>
  </si>
  <si>
    <t>Presentation - there was none</t>
  </si>
  <si>
    <t>Renata Castelo-Branco, Inês Pereira, Inês Caetano, António Leitão</t>
  </si>
  <si>
    <t>Catarina Brás, Renata Castelo-Branco, António Leitão</t>
  </si>
  <si>
    <t>Integrating Algorithmic Processes in Informal Urban And Architectural Planning: A Case Study Of A Maputo's Neighborhood</t>
  </si>
  <si>
    <t>From Macro to Micro: An integrated algorithmic approach towards sustainable cities</t>
  </si>
  <si>
    <t>Escaping Evolution: A Study on Multi-Objective Optimization</t>
  </si>
  <si>
    <t>Inês Caetano, Sara Garcia, Inês Pereira, António Leitão</t>
  </si>
  <si>
    <t>Integrated Algorithmic Design in Practice: A Renovation Case Study</t>
  </si>
  <si>
    <t>Helena Martinho, Inês Pereira, Sofia Feist, António Leitão</t>
  </si>
  <si>
    <t>Student Research Competition at Programming Conference</t>
  </si>
  <si>
    <t>Renata Castelo-Branco</t>
  </si>
  <si>
    <t>ReAD: Representational Algorithmic Design</t>
  </si>
  <si>
    <t>Gonçalo Araujo, Manuel Correia Guedes, António Leitão</t>
  </si>
  <si>
    <t>Luís Santos, Inês Caetano, Inês Pereira, António Leitão</t>
  </si>
  <si>
    <t>Inês Pereira, António Leitão</t>
  </si>
  <si>
    <t>A Generative System for the Design of High-Performing Shading Devices: Exploring the Daylight Potential of Weaving Patterns</t>
  </si>
  <si>
    <t>The Cost of Daylight: A Parallelized Approach to Multi-Objective Optimization</t>
  </si>
  <si>
    <t>PLEA Conference</t>
  </si>
  <si>
    <t>Gonçalo Araujo, Susan Roaf, Manuel Correia Guedes, António Leitão, João Pinelo</t>
  </si>
  <si>
    <t>Back to the Future: Reverse-designing a shelter for extreme weather in Antarctica</t>
  </si>
  <si>
    <t>ASA Conference</t>
  </si>
  <si>
    <t>Inside the Matrix: Immersive Live Coding for Architectural Design</t>
  </si>
  <si>
    <t>Renata Castelo-Branco, Catarina Brás, António Leitão</t>
  </si>
  <si>
    <t>Creativity Inspired by Analysis: An algorithmic design system for designing structurally feasible façades</t>
  </si>
  <si>
    <t>Parametric model manipulation: Lowering the Barriers of Algorithmic Design in Remote Collaboration</t>
  </si>
  <si>
    <t>When the Geometry Informs the Algorithm: a hybrid visual/textual programming framework for facade design</t>
  </si>
  <si>
    <t>Fast Interactive Visualization for Algorithmic Design</t>
  </si>
  <si>
    <t>Integrating Algorithmic Processes in Informal Urban and Architectural Design</t>
  </si>
  <si>
    <t>Refactoring for Dynamic Languages: The Julia Case</t>
  </si>
  <si>
    <t>Green open access version</t>
  </si>
  <si>
    <t>Mathematically Developing Building Facades: An Algorithmic Framework</t>
  </si>
  <si>
    <t>The Collaborative Algorithmic Design Notebook</t>
  </si>
  <si>
    <t>FoAR</t>
  </si>
  <si>
    <t>Renata Castelo-Branco, Inês Caetano, Inês Pereira, António Leitão</t>
  </si>
  <si>
    <t>Thinking Algorithmic Architecture: an Overview of Digital Architecture</t>
  </si>
  <si>
    <t>Game Engines for Algorithmic Design</t>
  </si>
  <si>
    <t>Reverse Algorithmic Design</t>
  </si>
  <si>
    <t>BOOK CHAPTERS</t>
  </si>
  <si>
    <t>More is More: The No Free Lunch Theorem in Architecture</t>
  </si>
  <si>
    <t>BUILT CoLAB, Lisbon, Portugal</t>
  </si>
  <si>
    <t>Conflicts in Passive Building Performance: Retrofit and Regulation of Informal Neighbourhoods</t>
  </si>
  <si>
    <t>Gonçalo Araújo, Inês Pereira, António Leitão</t>
  </si>
  <si>
    <t>INESC BD</t>
  </si>
  <si>
    <t>×</t>
  </si>
  <si>
    <t>Cristiana Guarda</t>
  </si>
  <si>
    <t>João Granado Marques</t>
  </si>
  <si>
    <t>Algorithmic Design in Virtual Reality</t>
  </si>
  <si>
    <t>Comprehending Algorithmic Design</t>
  </si>
  <si>
    <t>Renata Castelo-Branco, Inês Caetano, António Leitão</t>
  </si>
  <si>
    <t>Navigating Design Spaces: Finding Designs, Design Collections, and Design Subspaces</t>
  </si>
  <si>
    <t>Building Simulation</t>
  </si>
  <si>
    <t>Luís Silveira dos Santos </t>
  </si>
  <si>
    <t>MSc student (in Civil Engineering) at IST</t>
  </si>
  <si>
    <t>From Architectural Requirements to Physical Creations: An Algorithmic-based Approach for Façade Design</t>
  </si>
  <si>
    <t>Inês Caetano, António Leitão, Francisco Bastos</t>
  </si>
  <si>
    <t>Journal of Facade Design and Engineering</t>
  </si>
  <si>
    <t>RAAD: Virtual Reality Aided Algorithmic Design - Supporting the Algorithmic Design Workflow with Virtual Reality</t>
  </si>
  <si>
    <t>Geometric Constraints in Algorithmic Design</t>
  </si>
  <si>
    <t>Marcelo Santos</t>
  </si>
  <si>
    <t>Miguel Marcelino</t>
  </si>
  <si>
    <t>x</t>
  </si>
  <si>
    <t>THESIS</t>
  </si>
  <si>
    <t>MSC ENGENHARIA INFORM. E COMP.</t>
  </si>
  <si>
    <t>MSC ARQ</t>
  </si>
  <si>
    <t>MSC ENG. CIVIL</t>
  </si>
  <si>
    <t>PHD ARQ</t>
  </si>
  <si>
    <t>PHD COMP SCIENCE</t>
  </si>
  <si>
    <t>Agent-Based Modeling</t>
  </si>
  <si>
    <t>IJAC</t>
  </si>
  <si>
    <t>Architecture MDPI</t>
  </si>
  <si>
    <t>João David</t>
  </si>
  <si>
    <t>Uncertainty in daylight simulations of algorithmically generated complex shading screens</t>
  </si>
  <si>
    <t>Luís Santos, Inês Caetano, António Leitão, Inês Pereira</t>
  </si>
  <si>
    <t>-</t>
  </si>
  <si>
    <t>Grades</t>
  </si>
  <si>
    <t>Total</t>
  </si>
  <si>
    <t>in CS</t>
  </si>
  <si>
    <t>in Arq</t>
  </si>
  <si>
    <t>ARQ</t>
  </si>
  <si>
    <t>CS</t>
  </si>
  <si>
    <t>Interfaces for Design Space Exploration</t>
  </si>
  <si>
    <t>eCAADe</t>
  </si>
  <si>
    <t>Journal of Architectural Engineering</t>
  </si>
  <si>
    <t>Gonçalo Araújo is a PhD candidate of Sustainable Energy Systems at Técnico Lisboa. He has a Master's in Architecture from Técnico Lisboa, and has also studied and worked in the Architecture and Urban Planning department of Tongji University (Shanghai, China).  Currently, he is also a junior researcher at IN+, researching representation, simulation, and optimization methods for more sustainable cities.</t>
  </si>
  <si>
    <t>Helena Martinho is a Master’s graduate in Architecture from Instituto Superior Técnico and an intern at INESC-ID. She has also studied at the Technical University of Eindhoven (The Netherlands), focusing on the modeling and simulation of buildings with integrated systems. She is currently researching the development of algorithmic design strategies for dynamic building components.</t>
  </si>
  <si>
    <t>Sofia Sousa is a Master’s graduate in Architecture from Instituto Superior Técnico (IST) and a Computer Science and Engineering PhD candidate at the same university. Before starting the PhD, she worked two years as a data analyst.</t>
  </si>
  <si>
    <t>sofia.sousa</t>
  </si>
  <si>
    <t>Architect and Developer</t>
  </si>
  <si>
    <t>Reope, Oslo, Norway</t>
  </si>
  <si>
    <t>Software Engineer</t>
  </si>
  <si>
    <t>Talkdesk, Lisbon, Portugal</t>
  </si>
  <si>
    <t>Machine Learning Scientist</t>
  </si>
  <si>
    <t>Amazon, Edinburgh, Scotland, United Kingdom</t>
  </si>
  <si>
    <t>Remote, Lisbon, Portugal</t>
  </si>
  <si>
    <t>Architectural Designer</t>
  </si>
  <si>
    <t>STRABALA+ Architecture, Jing'an District, Shanghai, China</t>
  </si>
  <si>
    <t>PhD candidate at University of California, Irvine (UCI)</t>
  </si>
  <si>
    <t>Carlos Carvalho Decoradores, Lisbon, Portugal</t>
  </si>
  <si>
    <t>Norton Edifícios Industriais, Lisbon, Portugal</t>
  </si>
  <si>
    <t>Fullsix, Lisbon, Portugal</t>
  </si>
  <si>
    <t>Architect. UX Researcher &amp; Strategist</t>
  </si>
  <si>
    <t>Critical TechWorks, Lisbon, Portugal</t>
  </si>
  <si>
    <t>PhD cadidate at Technical University of Eindhoven (The Netherlands)</t>
  </si>
  <si>
    <t>Joana Cabral Mollwitz</t>
  </si>
  <si>
    <t>Architect. Product Owner / Scrum Master</t>
  </si>
  <si>
    <t>North Jutland, Denmark</t>
  </si>
  <si>
    <t>Architect. Consulting Solutions</t>
  </si>
  <si>
    <t>PwC Portugal, Lisbon, Portugal</t>
  </si>
  <si>
    <t>Assistant Professor at Aalborg University, North Jutland, Denmark. Department of Architecture, Design, and Media Technology</t>
  </si>
  <si>
    <t>Architect. Executive Administrative Assistant</t>
  </si>
  <si>
    <t>TAP Air Portugal</t>
  </si>
  <si>
    <t>Architect / Photographer</t>
  </si>
  <si>
    <t>.XPRESSION, Lisbon, Portugal</t>
  </si>
  <si>
    <t>Architect. Producer and Host</t>
  </si>
  <si>
    <t>at Antena 2, Lisbon, Portugal</t>
  </si>
  <si>
    <t>Independent Architect</t>
  </si>
  <si>
    <t>in Lisbon, Portugal</t>
  </si>
  <si>
    <t>one.network, Setúbal, Portugal</t>
  </si>
  <si>
    <t>Computational Designer and Researcher, PhD</t>
  </si>
  <si>
    <t>Architect, Computational Designer, Researcher</t>
  </si>
  <si>
    <t>Architect. Head of BIM</t>
  </si>
  <si>
    <t>Bouygues Renovation Privée IdF, Paris, France</t>
  </si>
  <si>
    <t>Immoval SA, Fribourg, Switzerland</t>
  </si>
  <si>
    <t>São Paulo, Brazil</t>
  </si>
  <si>
    <t>Project Architect</t>
  </si>
  <si>
    <t>McGuinness Architects, London, United Kingdom</t>
  </si>
  <si>
    <t>Architect. BIM Manager</t>
  </si>
  <si>
    <t>Quadrante, Lisbon, Portugal</t>
  </si>
  <si>
    <t>Inverse Algorithmic Design</t>
  </si>
  <si>
    <t>Metaobject protocols for Julia</t>
  </si>
  <si>
    <t>Transpiling Python to Julia using PyJL</t>
  </si>
  <si>
    <t>!</t>
  </si>
  <si>
    <t>PhD</t>
  </si>
  <si>
    <t>Civil</t>
  </si>
  <si>
    <t>Miguel Marcelino, António Leitão</t>
  </si>
  <si>
    <t>No info at all</t>
  </si>
  <si>
    <t>Digital Representation Methods: The Case of Algorithmic Design</t>
  </si>
  <si>
    <t>Algorithmic Representation Space</t>
  </si>
  <si>
    <t>Prospectives</t>
  </si>
  <si>
    <t>Architect.</t>
  </si>
  <si>
    <t>DS</t>
  </si>
  <si>
    <t>MSC DATA SCIENCE</t>
  </si>
  <si>
    <t>Não orientado pelo AML</t>
  </si>
  <si>
    <t>Plágio</t>
  </si>
  <si>
    <t>in DS</t>
  </si>
  <si>
    <t>Análise Estrutural</t>
  </si>
  <si>
    <t xml:space="preserve">Reconstructing Architectural Optimization Workflows </t>
  </si>
  <si>
    <t>Not sure if this info is still true (checked in mar 22)</t>
  </si>
  <si>
    <t>Civil Engineer and MSc student (in Computer Science and Engineering) at IST</t>
  </si>
  <si>
    <t>Ganko office for architecture, Milano, Lombardia</t>
  </si>
  <si>
    <t>PhD candidate at IST and researcher at IN+</t>
  </si>
  <si>
    <t>Data Analyst at Deloitte, Lisbon, Portugal</t>
  </si>
  <si>
    <t>Extending PyJL to Translate Python Libraries to Julia</t>
  </si>
  <si>
    <t>JuliaCon</t>
  </si>
  <si>
    <t>Marcelo Santos, António Leitão</t>
  </si>
  <si>
    <t>António Leitão, Renata Castelo-Branco, Inês Caetano</t>
  </si>
  <si>
    <t>Sketching Algorithmic Design</t>
  </si>
  <si>
    <t>AD-Based Surrogate Models for Simulation and Optimization of Large Urban Areas</t>
  </si>
  <si>
    <t>Goncalo Araujo, Luís Santos, António Leitão, Ricardo Gomes</t>
  </si>
  <si>
    <t>Extending PyJL – Transpiling Python Libraries to Julia</t>
  </si>
  <si>
    <t>Metaobject Protocols for Julia</t>
  </si>
  <si>
    <t>João David, António Leitão</t>
  </si>
  <si>
    <t>Getting a handle on floor plan analysis: Door classification in floor plans and a survey on existing datasets</t>
  </si>
  <si>
    <t>Converting algorithms into tangible solutions: a workflow for materializing algorithmic façade designs</t>
  </si>
  <si>
    <t>Illustrating Algorithmic Design</t>
  </si>
  <si>
    <t>Formal Methods in Architecture (FMA) Conference</t>
  </si>
  <si>
    <t>International Society for Intelligent Construction (ISIC) Conference</t>
  </si>
  <si>
    <t>Lourenço Isidro do Carmo Neiva Mourão</t>
  </si>
  <si>
    <t>ABBA: Agent-Based Building Analysis</t>
  </si>
  <si>
    <t>An Algorithmic Framework for the Design and Realization of Facades</t>
  </si>
  <si>
    <t>Renata Castelo Branco is a Master's graduate in Architecture from Instituto Superior Técnico, an early stage researcher at INESC-ID, and a Computer Science and Engineering PhD candidate at the same university. She has also studied at the Technical University of Graz (Austria) during her Master's. She is currently researching representation methods for algorithmic design.</t>
  </si>
  <si>
    <t>Inês Caetano is an architect graduated from Instituto Superior Técnico (University of Lisbon). She has also studied at Politecnico de Milano (Italy) during her Master's. She is currently an early stage researcher at INESC-ID, and an Architecture PhD candidate at IST, exploring the integration of algorithmic design methods in the design, analysis and optimization of facade designs.</t>
  </si>
  <si>
    <t>Inês Pereira is a Master's graduate in both Architecture and Data Science from Instituto Superior Técnico (IST) and an early stage researcher at INESC-ID, and a Computer Science and Engineering PhD candidate at the same university. Her research focuses on optimization processes and performance-based approaches to architectural design.</t>
  </si>
  <si>
    <t>Balancing design intent and performance: an algorithmic design approach</t>
  </si>
  <si>
    <t>Inês Caetano, Inês Pereira, António Leitão</t>
  </si>
  <si>
    <t>Architecture and Planning Journal - ASACAAD</t>
  </si>
  <si>
    <t>Ciência e technologia no limiar da singularidade (in portuguese)</t>
  </si>
  <si>
    <t>The Algorithmic Design Sketchbook</t>
  </si>
  <si>
    <t>Desafios do Século XXI, 3º Encontro Luso-Espanhol</t>
  </si>
  <si>
    <t>5 min Lighting Talk at TNC23, Tirana, Albania</t>
  </si>
  <si>
    <t>I'm INESC-ID Talks, GI</t>
  </si>
  <si>
    <t>Gonçalo Gil</t>
  </si>
  <si>
    <t>Architecture Student</t>
  </si>
  <si>
    <t>Eduardo Miguel Caetano Espadeiro</t>
  </si>
  <si>
    <t>From Python to Julia</t>
  </si>
  <si>
    <t>Henrique Afonso Monteiro Pereira Cavaco</t>
  </si>
  <si>
    <t>summa cum laude</t>
  </si>
  <si>
    <t>Algorithmic design explained: decomposing parametric 3D problems into 2D visual illustrations</t>
  </si>
  <si>
    <t>Affordable Computation for Architecture</t>
  </si>
  <si>
    <t>Eduardo Barrancos</t>
  </si>
  <si>
    <t>AD Traceability/Illustration</t>
  </si>
  <si>
    <t>Draft??</t>
  </si>
  <si>
    <t>Automation in Construction</t>
  </si>
  <si>
    <t>Connecting design and fabrication through algorithms: current and future prospects for AEC</t>
  </si>
  <si>
    <t>António Menezes Leitão has a BSc in Mechanical Engineering, a MSc in Electronics Engineering, and a PhD in Computer Science and Engineering, all from Instituto Superior Técnico (IST) of the University of Lisbon. Currently he is Associate Professor at the same university, senior researcher at INESC-ID, within the Software Engineering Group, and Coordinator of ADA, teaching, lecturing, and researching on bringing together the fields of Computer Science and Architecture.</t>
  </si>
  <si>
    <t>MSC ENG. ELECTRO</t>
  </si>
  <si>
    <t>Afonso Meneses</t>
  </si>
  <si>
    <t>Hyperparameter Optimization</t>
  </si>
  <si>
    <t>Rodrigo Perestrelo</t>
  </si>
  <si>
    <t>Computer Vision</t>
  </si>
  <si>
    <t>Electro</t>
  </si>
  <si>
    <t>Procedural Modeling of Architectonic Shapes</t>
  </si>
  <si>
    <t>Liberalitas: Metaobject Protocol for Julia</t>
  </si>
  <si>
    <t>João David, Inês Pereira, Catarina Belém, António Leitão</t>
  </si>
  <si>
    <t>Inverse AD</t>
  </si>
  <si>
    <t>Behind Algorithmic Geometric Patterns: A Framework for Facade Design Exploration</t>
  </si>
  <si>
    <t>actualizar o ano (de 22 para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</si>
</sst>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6100"/>
      <name val="Calibri"/>
      <family val="2"/>
      <scheme val="minor"/>
    </font>
    <font>
      <b/>
      <sz val="11"/>
      <name val="Calibri Light"/>
      <family val="2"/>
      <scheme val="major"/>
    </font>
    <font>
      <sz val="11"/>
      <name val="Calibri Light"/>
      <family val="2"/>
      <scheme val="major"/>
    </font>
    <font>
      <sz val="11"/>
      <color theme="0"/>
      <name val="Calibri Light"/>
      <family val="2"/>
      <scheme val="major"/>
    </font>
    <font>
      <b/>
      <sz val="11"/>
      <color theme="0"/>
      <name val="Calibri Light"/>
      <family val="2"/>
      <scheme val="major"/>
    </font>
    <font>
      <sz val="11"/>
      <color rgb="FF9C0006"/>
      <name val="Calibri"/>
      <family val="2"/>
      <scheme val="minor"/>
    </font>
    <font>
      <i/>
      <sz val="11"/>
      <name val="Calibri Light"/>
      <family val="2"/>
      <scheme val="major"/>
    </font>
    <font>
      <sz val="11"/>
      <color rgb="FFFF0000"/>
      <name val="Calibri Light"/>
      <family val="2"/>
      <scheme val="major"/>
    </font>
    <font>
      <u/>
      <sz val="11"/>
      <color theme="10"/>
      <name val="Calibri"/>
      <family val="2"/>
      <scheme val="minor"/>
    </font>
    <font>
      <sz val="11"/>
      <color rgb="FF9C0006"/>
      <name val="Calibri Light"/>
      <family val="2"/>
      <scheme val="major"/>
    </font>
    <font>
      <u/>
      <sz val="11"/>
      <name val="Calibri Light"/>
      <family val="2"/>
      <scheme val="major"/>
    </font>
    <font>
      <u/>
      <sz val="11"/>
      <color theme="10"/>
      <name val="Calibri Light"/>
      <family val="2"/>
      <scheme val="major"/>
    </font>
    <font>
      <sz val="11"/>
      <color theme="1"/>
      <name val="Calibri Light"/>
      <family val="2"/>
      <scheme val="major"/>
    </font>
    <font>
      <sz val="11"/>
      <color theme="5"/>
      <name val="Calibri Light"/>
      <family val="2"/>
      <scheme val="major"/>
    </font>
    <font>
      <sz val="11"/>
      <color theme="0" tint="-0.249977111117893"/>
      <name val="Calibri Light"/>
      <family val="2"/>
      <scheme val="major"/>
    </font>
    <font>
      <b/>
      <sz val="11"/>
      <color theme="0" tint="-0.249977111117893"/>
      <name val="Calibri Light"/>
      <family val="2"/>
      <scheme val="major"/>
    </font>
    <font>
      <i/>
      <sz val="11"/>
      <color theme="0" tint="-0.249977111117893"/>
      <name val="Calibri Light"/>
      <family val="2"/>
      <scheme val="major"/>
    </font>
    <font>
      <sz val="11"/>
      <name val="Calibri"/>
      <family val="2"/>
    </font>
    <font>
      <b/>
      <sz val="11"/>
      <color rgb="FF0070C0"/>
      <name val="Calibri Light"/>
      <family val="2"/>
      <scheme val="major"/>
    </font>
    <font>
      <sz val="11"/>
      <color rgb="FF0070C0"/>
      <name val="Calibri Light"/>
      <family val="2"/>
      <scheme val="major"/>
    </font>
    <font>
      <b/>
      <sz val="11"/>
      <color theme="5" tint="-0.249977111117893"/>
      <name val="Calibri Light"/>
      <family val="2"/>
      <scheme val="major"/>
    </font>
    <font>
      <sz val="11"/>
      <color theme="5" tint="-0.249977111117893"/>
      <name val="Calibri Light"/>
      <family val="2"/>
      <scheme val="major"/>
    </font>
    <font>
      <sz val="11"/>
      <color theme="0" tint="-0.34998626667073579"/>
      <name val="Calibri Light"/>
      <family val="2"/>
      <scheme val="major"/>
    </font>
  </fonts>
  <fills count="11">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C7CE"/>
      </patternFill>
    </fill>
    <fill>
      <patternFill patternType="solid">
        <fgColor theme="0" tint="-4.9989318521683403E-2"/>
        <bgColor indexed="64"/>
      </patternFill>
    </fill>
    <fill>
      <patternFill patternType="solid">
        <fgColor rgb="FFD91B8C"/>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rgb="FFFADAED"/>
        <bgColor indexed="64"/>
      </patternFill>
    </fill>
  </fills>
  <borders count="4">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6" fillId="4" borderId="0" applyNumberFormat="0" applyBorder="0" applyAlignment="0" applyProtection="0"/>
    <xf numFmtId="0" fontId="9" fillId="0" borderId="0" applyNumberFormat="0" applyFill="0" applyBorder="0" applyAlignment="0" applyProtection="0"/>
  </cellStyleXfs>
  <cellXfs count="58">
    <xf numFmtId="0" fontId="0" fillId="0" borderId="0" xfId="0"/>
    <xf numFmtId="0" fontId="3" fillId="0" borderId="0" xfId="0" applyFont="1"/>
    <xf numFmtId="0" fontId="4" fillId="3" borderId="0" xfId="0" applyFont="1" applyFill="1"/>
    <xf numFmtId="0" fontId="2" fillId="0" borderId="0" xfId="0" applyFont="1"/>
    <xf numFmtId="0" fontId="5" fillId="0" borderId="0" xfId="0" applyFont="1"/>
    <xf numFmtId="0" fontId="2" fillId="0" borderId="0" xfId="0" applyFont="1" applyAlignment="1">
      <alignment horizontal="right"/>
    </xf>
    <xf numFmtId="0" fontId="7" fillId="0" borderId="0" xfId="0" applyFont="1" applyAlignment="1">
      <alignment horizontal="right"/>
    </xf>
    <xf numFmtId="0" fontId="3" fillId="0" borderId="0" xfId="0" applyFont="1" applyAlignment="1">
      <alignment wrapText="1"/>
    </xf>
    <xf numFmtId="0" fontId="5" fillId="3" borderId="0" xfId="0" applyFont="1" applyFill="1" applyAlignment="1">
      <alignment wrapText="1"/>
    </xf>
    <xf numFmtId="0" fontId="3"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3" fillId="5" borderId="0" xfId="0" applyFont="1" applyFill="1"/>
    <xf numFmtId="0" fontId="7" fillId="5" borderId="0" xfId="0" applyFont="1" applyFill="1" applyAlignment="1">
      <alignment horizontal="right"/>
    </xf>
    <xf numFmtId="0" fontId="2" fillId="5" borderId="0" xfId="0" applyFont="1" applyFill="1" applyAlignment="1">
      <alignment horizontal="left"/>
    </xf>
    <xf numFmtId="0" fontId="7" fillId="0" borderId="0" xfId="0" quotePrefix="1" applyFont="1" applyAlignment="1">
      <alignment horizontal="right"/>
    </xf>
    <xf numFmtId="0" fontId="4" fillId="3" borderId="0" xfId="0" applyFont="1" applyFill="1" applyAlignment="1">
      <alignment wrapText="1"/>
    </xf>
    <xf numFmtId="0" fontId="5" fillId="3" borderId="0" xfId="0" applyFont="1" applyFill="1"/>
    <xf numFmtId="0" fontId="2" fillId="5" borderId="0" xfId="0" applyFont="1" applyFill="1"/>
    <xf numFmtId="0" fontId="3" fillId="0" borderId="0" xfId="0" quotePrefix="1" applyFont="1"/>
    <xf numFmtId="0" fontId="3" fillId="0" borderId="0" xfId="1" applyFont="1" applyFill="1" applyAlignment="1"/>
    <xf numFmtId="0" fontId="8" fillId="0" borderId="0" xfId="1" applyFont="1" applyFill="1" applyAlignment="1"/>
    <xf numFmtId="0" fontId="10" fillId="4" borderId="0" xfId="2" applyFont="1"/>
    <xf numFmtId="0" fontId="11" fillId="0" borderId="0" xfId="3" applyFont="1" applyAlignment="1">
      <alignment vertical="center" wrapText="1"/>
    </xf>
    <xf numFmtId="0" fontId="12" fillId="0" borderId="0" xfId="3" applyFont="1" applyAlignment="1">
      <alignment vertical="center" wrapText="1"/>
    </xf>
    <xf numFmtId="0" fontId="13" fillId="0" borderId="0" xfId="0" applyFont="1"/>
    <xf numFmtId="0" fontId="3" fillId="0" borderId="0" xfId="0" applyFont="1" applyAlignment="1">
      <alignment horizontal="left"/>
    </xf>
    <xf numFmtId="0" fontId="8" fillId="0" borderId="0" xfId="0" applyFont="1"/>
    <xf numFmtId="0" fontId="14" fillId="0" borderId="0" xfId="0" applyFont="1"/>
    <xf numFmtId="0" fontId="3" fillId="6" borderId="0" xfId="0" applyFont="1" applyFill="1"/>
    <xf numFmtId="0" fontId="16" fillId="0" borderId="0" xfId="0" applyFont="1" applyAlignment="1">
      <alignment horizontal="right"/>
    </xf>
    <xf numFmtId="0" fontId="15" fillId="0" borderId="0" xfId="0" applyFont="1" applyAlignment="1">
      <alignment wrapText="1"/>
    </xf>
    <xf numFmtId="0" fontId="17" fillId="0" borderId="0" xfId="0" applyFont="1" applyAlignment="1">
      <alignment horizontal="right"/>
    </xf>
    <xf numFmtId="0" fontId="18" fillId="0" borderId="0" xfId="0" applyFont="1"/>
    <xf numFmtId="0" fontId="18" fillId="7" borderId="0" xfId="0" applyFont="1" applyFill="1"/>
    <xf numFmtId="0" fontId="4" fillId="0" borderId="0" xfId="0" applyFont="1"/>
    <xf numFmtId="0" fontId="4" fillId="0" borderId="0" xfId="0" applyFont="1" applyAlignment="1">
      <alignment wrapText="1"/>
    </xf>
    <xf numFmtId="0" fontId="5" fillId="8" borderId="0" xfId="0" applyFont="1" applyFill="1" applyAlignment="1">
      <alignment horizontal="center"/>
    </xf>
    <xf numFmtId="0" fontId="5" fillId="9" borderId="0" xfId="0" applyFont="1" applyFill="1" applyAlignment="1">
      <alignment horizontal="center"/>
    </xf>
    <xf numFmtId="0" fontId="3" fillId="0" borderId="1" xfId="0" applyFont="1" applyBorder="1"/>
    <xf numFmtId="0" fontId="2" fillId="0" borderId="1" xfId="0" applyFont="1" applyBorder="1"/>
    <xf numFmtId="0" fontId="2" fillId="0" borderId="2" xfId="0" applyFont="1" applyBorder="1"/>
    <xf numFmtId="0" fontId="2" fillId="0" borderId="3" xfId="0" applyFont="1" applyBorder="1"/>
    <xf numFmtId="0" fontId="19" fillId="0" borderId="0" xfId="0" applyFont="1" applyAlignment="1">
      <alignment horizontal="right"/>
    </xf>
    <xf numFmtId="0" fontId="20" fillId="0" borderId="0" xfId="0" applyFont="1" applyAlignment="1">
      <alignment wrapText="1"/>
    </xf>
    <xf numFmtId="0" fontId="20" fillId="0" borderId="0" xfId="0" applyFont="1"/>
    <xf numFmtId="0" fontId="21" fillId="0" borderId="0" xfId="0" applyFont="1" applyAlignment="1">
      <alignment horizontal="right"/>
    </xf>
    <xf numFmtId="0" fontId="22" fillId="0" borderId="0" xfId="0" applyFont="1" applyAlignment="1">
      <alignment wrapText="1"/>
    </xf>
    <xf numFmtId="0" fontId="22" fillId="0" borderId="0" xfId="0" applyFont="1"/>
    <xf numFmtId="0" fontId="21" fillId="0" borderId="0" xfId="0" applyFont="1" applyAlignment="1">
      <alignment wrapText="1"/>
    </xf>
    <xf numFmtId="0" fontId="23" fillId="0" borderId="0" xfId="0" applyFont="1"/>
    <xf numFmtId="0" fontId="23" fillId="0" borderId="0" xfId="1" applyFont="1" applyFill="1" applyAlignment="1"/>
    <xf numFmtId="0" fontId="23" fillId="0" borderId="0" xfId="0" applyFont="1" applyAlignment="1">
      <alignment horizontal="left"/>
    </xf>
    <xf numFmtId="0" fontId="5" fillId="3" borderId="0" xfId="0" applyFont="1" applyFill="1" applyAlignment="1">
      <alignment horizontal="center"/>
    </xf>
    <xf numFmtId="0" fontId="3" fillId="10" borderId="0" xfId="0" applyFont="1" applyFill="1"/>
    <xf numFmtId="0" fontId="5" fillId="3" borderId="0" xfId="0" applyFont="1" applyFill="1" applyAlignment="1">
      <alignment horizontal="center" vertical="center"/>
    </xf>
    <xf numFmtId="0" fontId="5" fillId="8" borderId="0" xfId="0" applyFont="1" applyFill="1" applyAlignment="1">
      <alignment horizontal="center" vertical="center"/>
    </xf>
    <xf numFmtId="0" fontId="5" fillId="3" borderId="0" xfId="0" applyFont="1" applyFill="1" applyAlignment="1">
      <alignment horizontal="center" vertical="center" wrapText="1"/>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colors>
    <mruColors>
      <color rgb="FFFADAED"/>
      <color rgb="FFF789CD"/>
      <color rgb="FFEE72BC"/>
      <color rgb="FFD91B8C"/>
      <color rgb="FFCA6CF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3"/>
  <sheetViews>
    <sheetView showGridLines="0" tabSelected="1" zoomScale="85" zoomScaleNormal="85" workbookViewId="0">
      <selection activeCell="E5" sqref="E5"/>
    </sheetView>
  </sheetViews>
  <sheetFormatPr defaultColWidth="9.08984375" defaultRowHeight="14.5" x14ac:dyDescent="0.35"/>
  <cols>
    <col min="1" max="1" width="20" style="1" customWidth="1"/>
    <col min="2" max="2" width="80.6328125" style="7" customWidth="1"/>
    <col min="3" max="3" width="59.90625" style="7" customWidth="1"/>
    <col min="4" max="4" width="41.6328125" style="7" customWidth="1"/>
    <col min="5" max="5" width="25.36328125" style="1" bestFit="1" customWidth="1"/>
    <col min="6" max="6" width="8" style="1" bestFit="1" customWidth="1"/>
    <col min="7" max="7" width="9.08984375" style="1"/>
    <col min="8" max="8" width="6.36328125" style="1" customWidth="1"/>
    <col min="9" max="9" width="6.6328125" style="1" customWidth="1"/>
    <col min="10" max="10" width="5" style="1" bestFit="1" customWidth="1"/>
    <col min="11" max="11" width="5.6328125" style="1" bestFit="1" customWidth="1"/>
    <col min="12" max="12" width="5.6328125" style="1" customWidth="1"/>
    <col min="13" max="16384" width="9.08984375" style="1"/>
  </cols>
  <sheetData>
    <row r="1" spans="1:10" ht="29" x14ac:dyDescent="0.35">
      <c r="A1" s="2"/>
      <c r="B1" s="8" t="s">
        <v>379</v>
      </c>
      <c r="C1" s="16" t="s">
        <v>256</v>
      </c>
      <c r="D1" s="8" t="s">
        <v>290</v>
      </c>
      <c r="E1" s="16" t="s">
        <v>260</v>
      </c>
      <c r="F1" s="16" t="s">
        <v>360</v>
      </c>
      <c r="G1" s="16" t="s">
        <v>392</v>
      </c>
    </row>
    <row r="2" spans="1:10" x14ac:dyDescent="0.35">
      <c r="A2" s="35"/>
      <c r="B2" s="1"/>
      <c r="C2" s="20"/>
      <c r="D2" s="26"/>
      <c r="E2" s="36"/>
    </row>
    <row r="3" spans="1:10" x14ac:dyDescent="0.35">
      <c r="A3" s="35"/>
      <c r="B3" s="1"/>
      <c r="C3" s="20"/>
      <c r="D3" s="26"/>
      <c r="E3" s="36"/>
      <c r="G3" s="2" t="s">
        <v>450</v>
      </c>
    </row>
    <row r="4" spans="1:10" x14ac:dyDescent="0.35">
      <c r="A4" s="56" t="s">
        <v>384</v>
      </c>
      <c r="B4" s="1" t="s">
        <v>486</v>
      </c>
      <c r="C4" s="20" t="s">
        <v>106</v>
      </c>
      <c r="D4" s="26" t="s">
        <v>291</v>
      </c>
      <c r="E4" s="29"/>
      <c r="F4" s="1" t="s">
        <v>391</v>
      </c>
      <c r="G4" s="12"/>
    </row>
    <row r="5" spans="1:10" x14ac:dyDescent="0.35">
      <c r="A5" s="56"/>
      <c r="B5" s="1" t="s">
        <v>329</v>
      </c>
      <c r="C5" s="20" t="s">
        <v>328</v>
      </c>
      <c r="D5" s="26">
        <v>2025</v>
      </c>
      <c r="E5" s="29"/>
      <c r="F5" s="22" t="s">
        <v>391</v>
      </c>
      <c r="G5" s="12" t="s">
        <v>504</v>
      </c>
    </row>
    <row r="6" spans="1:10" x14ac:dyDescent="0.35">
      <c r="A6" s="38" t="s">
        <v>383</v>
      </c>
      <c r="B6" s="1" t="s">
        <v>487</v>
      </c>
      <c r="C6" s="20" t="s">
        <v>35</v>
      </c>
      <c r="D6" s="26">
        <v>2023</v>
      </c>
      <c r="F6" s="1" t="s">
        <v>449</v>
      </c>
      <c r="G6" s="12" t="s">
        <v>504</v>
      </c>
    </row>
    <row r="7" spans="1:10" x14ac:dyDescent="0.35">
      <c r="B7" s="1"/>
      <c r="C7" s="1"/>
      <c r="D7" s="1"/>
    </row>
    <row r="8" spans="1:10" x14ac:dyDescent="0.35">
      <c r="A8" s="35"/>
      <c r="B8" s="1"/>
      <c r="C8" s="20"/>
      <c r="D8" s="26"/>
      <c r="E8" s="36"/>
      <c r="G8" s="2" t="s">
        <v>458</v>
      </c>
    </row>
    <row r="9" spans="1:10" x14ac:dyDescent="0.35">
      <c r="A9" s="53" t="s">
        <v>459</v>
      </c>
      <c r="B9" s="1" t="s">
        <v>464</v>
      </c>
      <c r="C9" s="20" t="s">
        <v>106</v>
      </c>
      <c r="D9" s="26">
        <v>2022</v>
      </c>
      <c r="E9" s="36"/>
      <c r="F9" s="1" t="s">
        <v>378</v>
      </c>
      <c r="G9" s="12">
        <v>20</v>
      </c>
    </row>
    <row r="10" spans="1:10" x14ac:dyDescent="0.35">
      <c r="B10" s="1"/>
      <c r="C10" s="1"/>
      <c r="D10" s="1"/>
    </row>
    <row r="11" spans="1:10" x14ac:dyDescent="0.35">
      <c r="A11" s="35"/>
      <c r="B11" s="1"/>
      <c r="C11" s="20"/>
      <c r="D11" s="26"/>
      <c r="E11" s="36"/>
      <c r="G11" s="2" t="s">
        <v>451</v>
      </c>
    </row>
    <row r="12" spans="1:10" x14ac:dyDescent="0.35">
      <c r="A12" s="37" t="s">
        <v>382</v>
      </c>
      <c r="B12" s="50" t="s">
        <v>463</v>
      </c>
      <c r="C12" s="51" t="s">
        <v>362</v>
      </c>
      <c r="D12" s="52" t="s">
        <v>291</v>
      </c>
      <c r="E12" s="54"/>
      <c r="F12" s="1" t="s">
        <v>449</v>
      </c>
      <c r="G12" s="12"/>
    </row>
    <row r="13" spans="1:10" x14ac:dyDescent="0.35">
      <c r="B13" s="1"/>
      <c r="C13" s="1"/>
      <c r="D13" s="1"/>
      <c r="G13" s="2" t="s">
        <v>518</v>
      </c>
    </row>
    <row r="14" spans="1:10" x14ac:dyDescent="0.35">
      <c r="A14" s="37" t="s">
        <v>513</v>
      </c>
      <c r="B14" s="1" t="s">
        <v>515</v>
      </c>
      <c r="C14" s="1" t="s">
        <v>514</v>
      </c>
      <c r="D14" s="52" t="s">
        <v>291</v>
      </c>
      <c r="E14" s="54"/>
      <c r="G14" s="12"/>
    </row>
    <row r="15" spans="1:10" x14ac:dyDescent="0.35">
      <c r="D15" s="26"/>
      <c r="E15" s="26"/>
      <c r="G15" s="2" t="s">
        <v>397</v>
      </c>
      <c r="I15" s="3">
        <f>COUNT(G8:G63)</f>
        <v>42</v>
      </c>
      <c r="J15" s="3" t="s">
        <v>393</v>
      </c>
    </row>
    <row r="16" spans="1:10" x14ac:dyDescent="0.35">
      <c r="A16" s="57" t="s">
        <v>380</v>
      </c>
      <c r="B16" s="7" t="s">
        <v>517</v>
      </c>
      <c r="C16" s="7" t="s">
        <v>516</v>
      </c>
      <c r="D16" s="52" t="s">
        <v>291</v>
      </c>
      <c r="E16" s="54"/>
      <c r="G16" s="12"/>
      <c r="I16" s="3"/>
      <c r="J16" s="3"/>
    </row>
    <row r="17" spans="1:12" ht="14.5" customHeight="1" x14ac:dyDescent="0.35">
      <c r="A17" s="57"/>
      <c r="B17" s="1" t="s">
        <v>519</v>
      </c>
      <c r="C17" s="20" t="s">
        <v>485</v>
      </c>
      <c r="D17" s="26">
        <v>2024</v>
      </c>
      <c r="F17" s="22"/>
      <c r="G17" s="12">
        <v>18</v>
      </c>
    </row>
    <row r="18" spans="1:12" x14ac:dyDescent="0.35">
      <c r="A18" s="57"/>
      <c r="B18" s="1" t="s">
        <v>520</v>
      </c>
      <c r="C18" s="20" t="s">
        <v>501</v>
      </c>
      <c r="D18" s="26">
        <v>2024</v>
      </c>
      <c r="F18" s="22"/>
      <c r="G18" s="12">
        <v>17</v>
      </c>
    </row>
    <row r="19" spans="1:12" x14ac:dyDescent="0.35">
      <c r="A19" s="57"/>
      <c r="B19" s="50" t="s">
        <v>508</v>
      </c>
      <c r="C19" s="51" t="s">
        <v>507</v>
      </c>
      <c r="D19" s="52" t="s">
        <v>291</v>
      </c>
      <c r="E19" s="54"/>
      <c r="F19" s="1" t="s">
        <v>391</v>
      </c>
      <c r="G19" s="12" t="s">
        <v>391</v>
      </c>
    </row>
    <row r="20" spans="1:12" x14ac:dyDescent="0.35">
      <c r="A20" s="57"/>
      <c r="B20" s="50" t="s">
        <v>502</v>
      </c>
      <c r="C20" s="51" t="s">
        <v>503</v>
      </c>
      <c r="D20" s="52" t="s">
        <v>291</v>
      </c>
      <c r="E20" s="54"/>
      <c r="F20" s="1" t="s">
        <v>391</v>
      </c>
      <c r="G20" s="12" t="s">
        <v>391</v>
      </c>
    </row>
    <row r="21" spans="1:12" x14ac:dyDescent="0.35">
      <c r="A21" s="57"/>
      <c r="B21" s="50" t="s">
        <v>385</v>
      </c>
      <c r="C21" s="51" t="s">
        <v>363</v>
      </c>
      <c r="D21" s="52" t="s">
        <v>291</v>
      </c>
      <c r="E21" s="54"/>
      <c r="F21" s="1" t="s">
        <v>391</v>
      </c>
      <c r="G21" s="12" t="s">
        <v>391</v>
      </c>
    </row>
    <row r="22" spans="1:12" x14ac:dyDescent="0.35">
      <c r="A22" s="57"/>
      <c r="B22" s="1" t="s">
        <v>447</v>
      </c>
      <c r="C22" s="20" t="s">
        <v>376</v>
      </c>
      <c r="D22" s="26">
        <v>2023</v>
      </c>
      <c r="E22" s="1" t="s">
        <v>261</v>
      </c>
      <c r="G22" s="12">
        <v>18</v>
      </c>
    </row>
    <row r="23" spans="1:12" ht="14.4" customHeight="1" x14ac:dyDescent="0.35">
      <c r="A23" s="57"/>
      <c r="B23" s="1" t="s">
        <v>446</v>
      </c>
      <c r="C23" s="20" t="s">
        <v>388</v>
      </c>
      <c r="D23" s="26">
        <v>2022</v>
      </c>
      <c r="F23" s="1" t="s">
        <v>378</v>
      </c>
      <c r="G23" s="12">
        <v>19</v>
      </c>
    </row>
    <row r="24" spans="1:12" x14ac:dyDescent="0.35">
      <c r="A24" s="57"/>
      <c r="B24" s="1" t="s">
        <v>448</v>
      </c>
      <c r="C24" s="20" t="s">
        <v>377</v>
      </c>
      <c r="D24" s="26">
        <v>2022</v>
      </c>
      <c r="E24" s="1" t="s">
        <v>261</v>
      </c>
      <c r="F24" s="1" t="s">
        <v>378</v>
      </c>
      <c r="G24" s="12">
        <v>19</v>
      </c>
      <c r="I24" s="39"/>
      <c r="J24" s="40" t="s">
        <v>394</v>
      </c>
      <c r="K24" s="40" t="s">
        <v>395</v>
      </c>
      <c r="L24" s="40" t="s">
        <v>462</v>
      </c>
    </row>
    <row r="25" spans="1:12" ht="15" customHeight="1" x14ac:dyDescent="0.35">
      <c r="A25" s="57"/>
      <c r="B25" s="1" t="s">
        <v>375</v>
      </c>
      <c r="C25" s="20" t="s">
        <v>141</v>
      </c>
      <c r="D25" s="26">
        <v>2021</v>
      </c>
      <c r="F25" s="1" t="s">
        <v>378</v>
      </c>
      <c r="G25" s="12">
        <v>19</v>
      </c>
      <c r="I25" s="41">
        <v>20</v>
      </c>
      <c r="J25" s="1">
        <f>+COUNTIF(G$16:G$44,I25)</f>
        <v>3</v>
      </c>
      <c r="K25" s="1">
        <f t="shared" ref="K25:K31" si="0">+COUNTIF(G$47:G$63,I25)</f>
        <v>2</v>
      </c>
      <c r="L25" s="1">
        <f>+COUNTIF(G$9,I25)</f>
        <v>1</v>
      </c>
    </row>
    <row r="26" spans="1:12" x14ac:dyDescent="0.35">
      <c r="A26" s="57"/>
      <c r="B26" s="1" t="s">
        <v>374</v>
      </c>
      <c r="C26" s="20" t="s">
        <v>296</v>
      </c>
      <c r="D26" s="26">
        <v>2021</v>
      </c>
      <c r="F26" s="1" t="s">
        <v>378</v>
      </c>
      <c r="G26" s="12">
        <v>19</v>
      </c>
      <c r="I26" s="42">
        <v>19</v>
      </c>
      <c r="J26" s="1">
        <f>+COUNTIF(G$16:G$44,I26)</f>
        <v>7</v>
      </c>
      <c r="K26" s="1">
        <f t="shared" si="0"/>
        <v>4</v>
      </c>
      <c r="L26" s="1">
        <f t="shared" ref="L26:L31" si="1">+COUNTIF(G$9,I26)</f>
        <v>0</v>
      </c>
    </row>
    <row r="27" spans="1:12" ht="14.4" customHeight="1" x14ac:dyDescent="0.35">
      <c r="A27" s="57"/>
      <c r="B27" s="1" t="s">
        <v>353</v>
      </c>
      <c r="C27" s="20" t="s">
        <v>297</v>
      </c>
      <c r="D27" s="26">
        <v>2021</v>
      </c>
      <c r="E27" s="1" t="s">
        <v>261</v>
      </c>
      <c r="F27" s="1" t="s">
        <v>378</v>
      </c>
      <c r="G27" s="12">
        <v>15</v>
      </c>
      <c r="I27" s="42">
        <v>18</v>
      </c>
      <c r="J27" s="1">
        <f>+COUNTIF(G$16:G$44,I27)</f>
        <v>5</v>
      </c>
      <c r="K27" s="1">
        <f t="shared" si="0"/>
        <v>6</v>
      </c>
      <c r="L27" s="1">
        <f t="shared" si="1"/>
        <v>0</v>
      </c>
    </row>
    <row r="28" spans="1:12" x14ac:dyDescent="0.35">
      <c r="A28" s="57"/>
      <c r="B28" s="1" t="s">
        <v>346</v>
      </c>
      <c r="C28" s="20" t="s">
        <v>139</v>
      </c>
      <c r="D28" s="26">
        <v>2020</v>
      </c>
      <c r="E28" s="1" t="s">
        <v>261</v>
      </c>
      <c r="F28" s="1" t="s">
        <v>378</v>
      </c>
      <c r="G28" s="12">
        <v>17</v>
      </c>
      <c r="I28" s="42">
        <v>17</v>
      </c>
      <c r="J28" s="1">
        <f>+COUNTIF(G$16:G$44,I28)</f>
        <v>5</v>
      </c>
      <c r="K28" s="1">
        <f t="shared" si="0"/>
        <v>1</v>
      </c>
      <c r="L28" s="1">
        <f t="shared" si="1"/>
        <v>0</v>
      </c>
    </row>
    <row r="29" spans="1:12" x14ac:dyDescent="0.35">
      <c r="A29" s="57"/>
      <c r="B29" s="1" t="s">
        <v>344</v>
      </c>
      <c r="C29" s="20" t="s">
        <v>138</v>
      </c>
      <c r="D29" s="26">
        <v>2020</v>
      </c>
      <c r="F29" s="1" t="s">
        <v>378</v>
      </c>
      <c r="G29" s="12">
        <v>18</v>
      </c>
      <c r="I29" s="42">
        <v>16</v>
      </c>
      <c r="J29" s="1">
        <f t="shared" ref="J29:J31" si="2">+COUNTIF(G$16:G$44,I29)</f>
        <v>1</v>
      </c>
      <c r="K29" s="1">
        <f t="shared" si="0"/>
        <v>3</v>
      </c>
      <c r="L29" s="1">
        <f t="shared" si="1"/>
        <v>0</v>
      </c>
    </row>
    <row r="30" spans="1:12" x14ac:dyDescent="0.35">
      <c r="A30" s="57"/>
      <c r="B30" s="1" t="s">
        <v>300</v>
      </c>
      <c r="C30" s="20" t="s">
        <v>103</v>
      </c>
      <c r="D30" s="26">
        <v>2019</v>
      </c>
      <c r="F30" s="1" t="s">
        <v>378</v>
      </c>
      <c r="G30" s="12">
        <v>17</v>
      </c>
      <c r="I30" s="42">
        <v>15</v>
      </c>
      <c r="J30" s="1">
        <f t="shared" si="2"/>
        <v>2</v>
      </c>
      <c r="K30" s="1">
        <f t="shared" si="0"/>
        <v>0</v>
      </c>
      <c r="L30" s="1">
        <f t="shared" si="1"/>
        <v>0</v>
      </c>
    </row>
    <row r="31" spans="1:12" x14ac:dyDescent="0.35">
      <c r="A31" s="57"/>
      <c r="B31" s="1" t="s">
        <v>301</v>
      </c>
      <c r="C31" s="20" t="s">
        <v>109</v>
      </c>
      <c r="D31" s="26">
        <v>2019</v>
      </c>
      <c r="E31" s="1" t="s">
        <v>261</v>
      </c>
      <c r="F31" s="1" t="s">
        <v>378</v>
      </c>
      <c r="G31" s="12">
        <v>17</v>
      </c>
      <c r="I31" s="42">
        <v>14</v>
      </c>
      <c r="J31" s="1">
        <f t="shared" si="2"/>
        <v>2</v>
      </c>
      <c r="K31" s="1">
        <f t="shared" si="0"/>
        <v>0</v>
      </c>
      <c r="L31" s="1">
        <f t="shared" si="1"/>
        <v>0</v>
      </c>
    </row>
    <row r="32" spans="1:12" x14ac:dyDescent="0.35">
      <c r="A32" s="57"/>
      <c r="B32" s="1" t="s">
        <v>263</v>
      </c>
      <c r="C32" s="20" t="s">
        <v>101</v>
      </c>
      <c r="D32" s="26">
        <v>2019</v>
      </c>
      <c r="F32" s="1" t="s">
        <v>378</v>
      </c>
      <c r="G32" s="12">
        <v>20</v>
      </c>
    </row>
    <row r="33" spans="1:8" x14ac:dyDescent="0.35">
      <c r="A33" s="57"/>
      <c r="B33" s="1" t="s">
        <v>262</v>
      </c>
      <c r="C33" s="20" t="s">
        <v>64</v>
      </c>
      <c r="D33" s="26">
        <v>2019</v>
      </c>
      <c r="F33" s="1" t="s">
        <v>378</v>
      </c>
      <c r="G33" s="12">
        <v>20</v>
      </c>
    </row>
    <row r="34" spans="1:8" x14ac:dyDescent="0.35">
      <c r="A34" s="57"/>
      <c r="B34" s="1" t="s">
        <v>264</v>
      </c>
      <c r="C34" s="20" t="s">
        <v>13</v>
      </c>
      <c r="D34" s="26">
        <v>2017</v>
      </c>
      <c r="F34" s="1" t="s">
        <v>378</v>
      </c>
      <c r="G34" s="12">
        <v>17</v>
      </c>
    </row>
    <row r="35" spans="1:8" x14ac:dyDescent="0.35">
      <c r="A35" s="57"/>
      <c r="B35" s="1" t="s">
        <v>265</v>
      </c>
      <c r="C35" s="20" t="s">
        <v>14</v>
      </c>
      <c r="D35" s="26">
        <v>2016</v>
      </c>
      <c r="F35" s="1" t="s">
        <v>378</v>
      </c>
      <c r="G35" s="12">
        <v>18</v>
      </c>
    </row>
    <row r="36" spans="1:8" x14ac:dyDescent="0.35">
      <c r="A36" s="57"/>
      <c r="B36" s="1" t="s">
        <v>265</v>
      </c>
      <c r="C36" s="20" t="s">
        <v>15</v>
      </c>
      <c r="D36" s="26">
        <v>2016</v>
      </c>
      <c r="F36" s="1" t="s">
        <v>378</v>
      </c>
      <c r="G36" s="12">
        <v>19</v>
      </c>
    </row>
    <row r="37" spans="1:8" x14ac:dyDescent="0.35">
      <c r="A37" s="57"/>
      <c r="B37" s="1" t="s">
        <v>266</v>
      </c>
      <c r="C37" s="20" t="s">
        <v>16</v>
      </c>
      <c r="D37" s="26">
        <v>2016</v>
      </c>
      <c r="F37" s="1" t="s">
        <v>378</v>
      </c>
      <c r="G37" s="12">
        <v>14</v>
      </c>
    </row>
    <row r="38" spans="1:8" x14ac:dyDescent="0.35">
      <c r="A38" s="57"/>
      <c r="B38" s="1" t="s">
        <v>267</v>
      </c>
      <c r="C38" s="20" t="s">
        <v>17</v>
      </c>
      <c r="D38" s="26">
        <v>2016</v>
      </c>
      <c r="F38" s="1" t="s">
        <v>378</v>
      </c>
      <c r="G38" s="12">
        <v>15</v>
      </c>
    </row>
    <row r="39" spans="1:8" x14ac:dyDescent="0.35">
      <c r="A39" s="57"/>
      <c r="B39" s="1" t="s">
        <v>268</v>
      </c>
      <c r="C39" s="20" t="s">
        <v>18</v>
      </c>
      <c r="D39" s="26">
        <v>2016</v>
      </c>
      <c r="F39" s="1" t="s">
        <v>378</v>
      </c>
      <c r="G39" s="12">
        <v>16</v>
      </c>
    </row>
    <row r="40" spans="1:8" ht="16.25" customHeight="1" x14ac:dyDescent="0.35">
      <c r="A40" s="57"/>
      <c r="B40" s="1" t="s">
        <v>269</v>
      </c>
      <c r="C40" s="20" t="s">
        <v>19</v>
      </c>
      <c r="D40" s="26">
        <v>2015</v>
      </c>
      <c r="F40" s="1" t="s">
        <v>378</v>
      </c>
      <c r="G40" s="12">
        <v>19</v>
      </c>
    </row>
    <row r="41" spans="1:8" x14ac:dyDescent="0.35">
      <c r="A41" s="57"/>
      <c r="B41" s="1" t="s">
        <v>270</v>
      </c>
      <c r="C41" s="20" t="s">
        <v>20</v>
      </c>
      <c r="D41" s="26">
        <v>2014</v>
      </c>
      <c r="F41" s="1" t="s">
        <v>378</v>
      </c>
      <c r="G41" s="12">
        <v>19</v>
      </c>
    </row>
    <row r="42" spans="1:8" x14ac:dyDescent="0.35">
      <c r="A42" s="57"/>
      <c r="B42" s="1" t="s">
        <v>271</v>
      </c>
      <c r="C42" s="20" t="s">
        <v>21</v>
      </c>
      <c r="D42" s="26">
        <v>2013</v>
      </c>
      <c r="F42" s="1" t="s">
        <v>378</v>
      </c>
      <c r="G42" s="12">
        <v>18</v>
      </c>
    </row>
    <row r="43" spans="1:8" x14ac:dyDescent="0.35">
      <c r="A43" s="57"/>
      <c r="B43" s="1" t="s">
        <v>272</v>
      </c>
      <c r="C43" s="20" t="s">
        <v>22</v>
      </c>
      <c r="D43" s="26">
        <v>2012</v>
      </c>
      <c r="F43" s="1" t="s">
        <v>378</v>
      </c>
      <c r="G43" s="12">
        <v>20</v>
      </c>
    </row>
    <row r="44" spans="1:8" x14ac:dyDescent="0.35">
      <c r="A44" s="57"/>
      <c r="B44" s="1" t="s">
        <v>273</v>
      </c>
      <c r="C44" s="20" t="s">
        <v>23</v>
      </c>
      <c r="D44" s="26">
        <v>2010</v>
      </c>
      <c r="E44" s="1" t="s">
        <v>261</v>
      </c>
      <c r="F44" s="1" t="s">
        <v>378</v>
      </c>
      <c r="G44" s="12">
        <v>14</v>
      </c>
    </row>
    <row r="45" spans="1:8" x14ac:dyDescent="0.35">
      <c r="A45" s="4"/>
      <c r="B45" s="1"/>
      <c r="C45" s="20"/>
      <c r="D45" s="26"/>
    </row>
    <row r="46" spans="1:8" x14ac:dyDescent="0.35">
      <c r="A46" s="4"/>
      <c r="B46" s="1"/>
      <c r="C46" s="20"/>
      <c r="D46" s="26"/>
      <c r="G46" s="2" t="s">
        <v>396</v>
      </c>
    </row>
    <row r="47" spans="1:8" x14ac:dyDescent="0.35">
      <c r="A47" s="55" t="s">
        <v>381</v>
      </c>
      <c r="B47" s="1" t="s">
        <v>352</v>
      </c>
      <c r="C47" s="20" t="s">
        <v>70</v>
      </c>
      <c r="D47" s="26">
        <v>2021</v>
      </c>
      <c r="F47" s="1" t="s">
        <v>378</v>
      </c>
      <c r="G47" s="12">
        <v>18</v>
      </c>
    </row>
    <row r="48" spans="1:8" x14ac:dyDescent="0.35">
      <c r="A48" s="55"/>
      <c r="B48" s="1" t="s">
        <v>345</v>
      </c>
      <c r="C48" s="20" t="s">
        <v>105</v>
      </c>
      <c r="D48" s="26">
        <v>2020</v>
      </c>
      <c r="E48" s="1" t="s">
        <v>261</v>
      </c>
      <c r="F48" s="34"/>
      <c r="G48" s="12">
        <v>20</v>
      </c>
      <c r="H48" s="1" t="s">
        <v>460</v>
      </c>
    </row>
    <row r="49" spans="1:7" x14ac:dyDescent="0.35">
      <c r="A49" s="55"/>
      <c r="B49" s="1" t="s">
        <v>295</v>
      </c>
      <c r="C49" s="20" t="s">
        <v>102</v>
      </c>
      <c r="D49" s="26">
        <v>2019</v>
      </c>
      <c r="F49" s="1" t="s">
        <v>378</v>
      </c>
      <c r="G49" s="12">
        <v>19</v>
      </c>
    </row>
    <row r="50" spans="1:7" x14ac:dyDescent="0.35">
      <c r="A50" s="55"/>
      <c r="B50" s="1" t="s">
        <v>274</v>
      </c>
      <c r="C50" s="20" t="s">
        <v>108</v>
      </c>
      <c r="D50" s="26">
        <v>2019</v>
      </c>
      <c r="F50" s="1" t="s">
        <v>378</v>
      </c>
      <c r="G50" s="12">
        <v>17</v>
      </c>
    </row>
    <row r="51" spans="1:7" x14ac:dyDescent="0.35">
      <c r="A51" s="55"/>
      <c r="B51" s="1" t="s">
        <v>275</v>
      </c>
      <c r="C51" s="20" t="s">
        <v>106</v>
      </c>
      <c r="D51" s="26">
        <v>2019</v>
      </c>
      <c r="F51" s="1" t="s">
        <v>378</v>
      </c>
      <c r="G51" s="12">
        <v>16</v>
      </c>
    </row>
    <row r="52" spans="1:7" x14ac:dyDescent="0.35">
      <c r="A52" s="55"/>
      <c r="B52" s="19" t="s">
        <v>287</v>
      </c>
      <c r="C52" s="21" t="s">
        <v>250</v>
      </c>
      <c r="D52" s="26">
        <v>2019</v>
      </c>
      <c r="E52" s="1" t="s">
        <v>286</v>
      </c>
      <c r="F52" s="1" t="s">
        <v>378</v>
      </c>
      <c r="G52" s="12" t="s">
        <v>391</v>
      </c>
    </row>
    <row r="53" spans="1:7" x14ac:dyDescent="0.35">
      <c r="A53" s="55"/>
      <c r="B53" s="1" t="s">
        <v>276</v>
      </c>
      <c r="C53" s="20" t="s">
        <v>68</v>
      </c>
      <c r="D53" s="26">
        <v>2018</v>
      </c>
      <c r="F53" s="1" t="s">
        <v>378</v>
      </c>
      <c r="G53" s="12">
        <v>19</v>
      </c>
    </row>
    <row r="54" spans="1:7" x14ac:dyDescent="0.35">
      <c r="A54" s="55"/>
      <c r="B54" s="1" t="s">
        <v>277</v>
      </c>
      <c r="C54" s="20" t="s">
        <v>72</v>
      </c>
      <c r="D54" s="26">
        <v>2018</v>
      </c>
      <c r="F54" s="1" t="s">
        <v>378</v>
      </c>
      <c r="G54" s="12">
        <v>18</v>
      </c>
    </row>
    <row r="55" spans="1:7" x14ac:dyDescent="0.35">
      <c r="A55" s="55"/>
      <c r="B55" s="1" t="s">
        <v>278</v>
      </c>
      <c r="C55" s="20" t="s">
        <v>32</v>
      </c>
      <c r="D55" s="26">
        <v>2017</v>
      </c>
      <c r="F55" s="1" t="s">
        <v>378</v>
      </c>
      <c r="G55" s="12">
        <v>20</v>
      </c>
    </row>
    <row r="56" spans="1:7" x14ac:dyDescent="0.35">
      <c r="A56" s="55"/>
      <c r="B56" s="1" t="s">
        <v>279</v>
      </c>
      <c r="C56" s="20" t="s">
        <v>31</v>
      </c>
      <c r="D56" s="26">
        <v>2017</v>
      </c>
      <c r="F56" s="1" t="s">
        <v>378</v>
      </c>
      <c r="G56" s="12">
        <v>18</v>
      </c>
    </row>
    <row r="57" spans="1:7" x14ac:dyDescent="0.35">
      <c r="A57" s="55"/>
      <c r="B57" s="1" t="s">
        <v>30</v>
      </c>
      <c r="C57" s="20" t="s">
        <v>30</v>
      </c>
      <c r="D57" s="26">
        <v>2017</v>
      </c>
      <c r="F57" s="1" t="s">
        <v>378</v>
      </c>
      <c r="G57" s="12">
        <v>18</v>
      </c>
    </row>
    <row r="58" spans="1:7" x14ac:dyDescent="0.35">
      <c r="A58" s="55"/>
      <c r="B58" s="1" t="s">
        <v>280</v>
      </c>
      <c r="C58" s="20" t="s">
        <v>29</v>
      </c>
      <c r="D58" s="26">
        <v>2016</v>
      </c>
      <c r="F58" s="1" t="s">
        <v>378</v>
      </c>
      <c r="G58" s="12">
        <v>19</v>
      </c>
    </row>
    <row r="59" spans="1:7" x14ac:dyDescent="0.35">
      <c r="A59" s="55"/>
      <c r="B59" s="1" t="s">
        <v>281</v>
      </c>
      <c r="C59" s="20" t="s">
        <v>28</v>
      </c>
      <c r="D59" s="26">
        <v>2015</v>
      </c>
      <c r="F59" s="1" t="s">
        <v>378</v>
      </c>
      <c r="G59" s="12">
        <v>16</v>
      </c>
    </row>
    <row r="60" spans="1:7" x14ac:dyDescent="0.35">
      <c r="A60" s="55"/>
      <c r="B60" s="1" t="s">
        <v>282</v>
      </c>
      <c r="C60" s="20" t="s">
        <v>27</v>
      </c>
      <c r="D60" s="26">
        <v>2015</v>
      </c>
      <c r="F60" s="1" t="s">
        <v>378</v>
      </c>
      <c r="G60" s="12">
        <v>19</v>
      </c>
    </row>
    <row r="61" spans="1:7" x14ac:dyDescent="0.35">
      <c r="A61" s="55"/>
      <c r="B61" s="1" t="s">
        <v>283</v>
      </c>
      <c r="C61" s="20" t="s">
        <v>26</v>
      </c>
      <c r="D61" s="26">
        <v>2013</v>
      </c>
      <c r="F61" s="1" t="s">
        <v>378</v>
      </c>
      <c r="G61" s="12">
        <v>18</v>
      </c>
    </row>
    <row r="62" spans="1:7" x14ac:dyDescent="0.35">
      <c r="A62" s="55"/>
      <c r="B62" s="1" t="s">
        <v>284</v>
      </c>
      <c r="C62" s="20" t="s">
        <v>25</v>
      </c>
      <c r="D62" s="26">
        <v>2013</v>
      </c>
      <c r="F62" s="1" t="s">
        <v>378</v>
      </c>
      <c r="G62" s="12">
        <v>16</v>
      </c>
    </row>
    <row r="63" spans="1:7" x14ac:dyDescent="0.35">
      <c r="A63" s="55"/>
      <c r="B63" s="1" t="s">
        <v>285</v>
      </c>
      <c r="C63" s="20" t="s">
        <v>24</v>
      </c>
      <c r="D63" s="26">
        <v>2009</v>
      </c>
      <c r="F63" s="1" t="s">
        <v>378</v>
      </c>
      <c r="G63" s="12">
        <v>18</v>
      </c>
    </row>
    <row r="64" spans="1:7" x14ac:dyDescent="0.35">
      <c r="B64" s="1"/>
      <c r="C64" s="1"/>
      <c r="D64" s="1"/>
    </row>
    <row r="65" spans="1:6" x14ac:dyDescent="0.35">
      <c r="B65" s="1"/>
      <c r="C65" s="1"/>
      <c r="D65" s="1"/>
    </row>
    <row r="66" spans="1:6" ht="29" x14ac:dyDescent="0.35">
      <c r="A66" s="2"/>
      <c r="B66" s="17" t="s">
        <v>289</v>
      </c>
      <c r="C66" s="2" t="s">
        <v>256</v>
      </c>
      <c r="D66" s="2" t="s">
        <v>259</v>
      </c>
      <c r="E66" s="16" t="s">
        <v>260</v>
      </c>
      <c r="F66" s="16" t="s">
        <v>360</v>
      </c>
    </row>
    <row r="67" spans="1:6" x14ac:dyDescent="0.35">
      <c r="A67" s="11">
        <v>2024</v>
      </c>
      <c r="B67" s="12"/>
      <c r="C67" s="18"/>
      <c r="D67" s="13"/>
      <c r="E67" s="13"/>
    </row>
    <row r="68" spans="1:6" x14ac:dyDescent="0.35">
      <c r="B68" s="1" t="s">
        <v>511</v>
      </c>
      <c r="C68" s="1" t="s">
        <v>144</v>
      </c>
      <c r="D68" s="1" t="s">
        <v>510</v>
      </c>
      <c r="E68" s="22" t="s">
        <v>509</v>
      </c>
      <c r="F68" s="22"/>
    </row>
    <row r="69" spans="1:6" x14ac:dyDescent="0.35">
      <c r="B69" s="54" t="s">
        <v>522</v>
      </c>
      <c r="C69" s="54" t="s">
        <v>521</v>
      </c>
      <c r="D69" s="54"/>
    </row>
    <row r="70" spans="1:6" ht="15.5" customHeight="1" x14ac:dyDescent="0.35">
      <c r="A70" s="11">
        <v>2023</v>
      </c>
      <c r="B70" s="12"/>
      <c r="C70" s="18"/>
      <c r="D70" s="13"/>
      <c r="E70" s="13"/>
    </row>
    <row r="71" spans="1:6" x14ac:dyDescent="0.35">
      <c r="A71" s="3"/>
      <c r="B71" s="1" t="s">
        <v>491</v>
      </c>
      <c r="C71" s="1" t="s">
        <v>492</v>
      </c>
      <c r="D71" s="1" t="s">
        <v>305</v>
      </c>
      <c r="F71" s="1" t="s">
        <v>378</v>
      </c>
    </row>
    <row r="72" spans="1:6" ht="15.5" customHeight="1" x14ac:dyDescent="0.35">
      <c r="A72" s="11">
        <v>2022</v>
      </c>
      <c r="B72" s="12"/>
      <c r="C72" s="18"/>
      <c r="D72" s="13"/>
      <c r="E72" s="13"/>
    </row>
    <row r="73" spans="1:6" x14ac:dyDescent="0.35">
      <c r="A73" s="3"/>
      <c r="B73" s="1" t="s">
        <v>480</v>
      </c>
      <c r="C73" s="1" t="s">
        <v>479</v>
      </c>
      <c r="D73" s="1" t="s">
        <v>493</v>
      </c>
      <c r="F73" s="1" t="s">
        <v>378</v>
      </c>
    </row>
    <row r="74" spans="1:6" x14ac:dyDescent="0.35">
      <c r="A74" s="3"/>
      <c r="B74" s="1" t="s">
        <v>506</v>
      </c>
      <c r="C74" s="1" t="s">
        <v>473</v>
      </c>
      <c r="D74" s="1" t="s">
        <v>493</v>
      </c>
      <c r="F74" s="1" t="s">
        <v>378</v>
      </c>
    </row>
    <row r="75" spans="1:6" x14ac:dyDescent="0.35">
      <c r="A75" s="3"/>
      <c r="B75" s="1" t="s">
        <v>455</v>
      </c>
      <c r="C75" s="1" t="s">
        <v>366</v>
      </c>
      <c r="D75" s="1" t="s">
        <v>456</v>
      </c>
      <c r="F75" s="1" t="s">
        <v>378</v>
      </c>
    </row>
    <row r="76" spans="1:6" x14ac:dyDescent="0.35">
      <c r="A76" s="3"/>
      <c r="B76" s="1" t="s">
        <v>367</v>
      </c>
      <c r="C76" s="1" t="s">
        <v>254</v>
      </c>
      <c r="D76" s="1" t="s">
        <v>386</v>
      </c>
      <c r="F76" s="1" t="s">
        <v>378</v>
      </c>
    </row>
    <row r="77" spans="1:6" x14ac:dyDescent="0.35">
      <c r="A77" s="3"/>
      <c r="B77" s="1" t="s">
        <v>364</v>
      </c>
      <c r="C77" s="1" t="s">
        <v>308</v>
      </c>
      <c r="D77" s="1" t="s">
        <v>387</v>
      </c>
      <c r="F77" s="1" t="s">
        <v>378</v>
      </c>
    </row>
    <row r="78" spans="1:6" x14ac:dyDescent="0.35">
      <c r="A78" s="3"/>
      <c r="B78" s="1" t="s">
        <v>474</v>
      </c>
      <c r="C78" s="1" t="s">
        <v>319</v>
      </c>
      <c r="D78" s="1" t="s">
        <v>400</v>
      </c>
      <c r="F78" s="1" t="s">
        <v>378</v>
      </c>
    </row>
    <row r="79" spans="1:6" x14ac:dyDescent="0.35">
      <c r="A79" s="3"/>
      <c r="B79" s="1" t="s">
        <v>454</v>
      </c>
      <c r="C79" s="1" t="s">
        <v>366</v>
      </c>
      <c r="D79" s="1" t="s">
        <v>304</v>
      </c>
      <c r="F79" s="1" t="s">
        <v>378</v>
      </c>
    </row>
    <row r="80" spans="1:6" ht="15.5" customHeight="1" x14ac:dyDescent="0.35">
      <c r="A80" s="11">
        <v>2021</v>
      </c>
      <c r="B80" s="12"/>
      <c r="C80" s="18"/>
      <c r="D80" s="13"/>
      <c r="E80" s="13"/>
    </row>
    <row r="81" spans="1:6" x14ac:dyDescent="0.35">
      <c r="A81" s="3"/>
      <c r="B81" s="1" t="s">
        <v>358</v>
      </c>
      <c r="C81" s="1" t="s">
        <v>359</v>
      </c>
      <c r="D81" s="1" t="s">
        <v>350</v>
      </c>
      <c r="F81" s="33" t="s">
        <v>361</v>
      </c>
    </row>
    <row r="82" spans="1:6" x14ac:dyDescent="0.35">
      <c r="A82" s="3"/>
      <c r="B82" s="1" t="s">
        <v>339</v>
      </c>
      <c r="C82" s="1" t="s">
        <v>340</v>
      </c>
      <c r="D82" s="1" t="s">
        <v>172</v>
      </c>
      <c r="F82" s="33" t="s">
        <v>361</v>
      </c>
    </row>
    <row r="83" spans="1:6" ht="15.5" customHeight="1" x14ac:dyDescent="0.35">
      <c r="A83" s="11">
        <v>2020</v>
      </c>
      <c r="B83" s="12"/>
      <c r="C83" s="18"/>
      <c r="D83" s="13"/>
      <c r="E83" s="13"/>
      <c r="F83" s="33"/>
    </row>
    <row r="84" spans="1:6" x14ac:dyDescent="0.35">
      <c r="A84" s="3"/>
      <c r="B84" s="1" t="s">
        <v>371</v>
      </c>
      <c r="C84" s="1" t="s">
        <v>372</v>
      </c>
      <c r="D84" s="1" t="s">
        <v>373</v>
      </c>
      <c r="F84" s="33" t="s">
        <v>378</v>
      </c>
    </row>
    <row r="85" spans="1:6" x14ac:dyDescent="0.35">
      <c r="A85" s="3"/>
      <c r="B85" s="1" t="s">
        <v>306</v>
      </c>
      <c r="C85" s="1" t="s">
        <v>144</v>
      </c>
      <c r="D85" s="1" t="s">
        <v>305</v>
      </c>
      <c r="F85" s="33" t="s">
        <v>361</v>
      </c>
    </row>
    <row r="86" spans="1:6" x14ac:dyDescent="0.35">
      <c r="A86" s="3"/>
      <c r="B86" s="1" t="s">
        <v>302</v>
      </c>
      <c r="C86" s="1" t="s">
        <v>303</v>
      </c>
      <c r="D86" s="1" t="s">
        <v>304</v>
      </c>
      <c r="F86" s="33" t="s">
        <v>361</v>
      </c>
    </row>
    <row r="87" spans="1:6" x14ac:dyDescent="0.35">
      <c r="A87" s="11">
        <v>2019</v>
      </c>
      <c r="B87" s="12"/>
      <c r="C87" s="18"/>
      <c r="D87" s="13"/>
      <c r="E87" s="13"/>
      <c r="F87" s="33"/>
    </row>
    <row r="88" spans="1:6" x14ac:dyDescent="0.35">
      <c r="A88" s="3"/>
      <c r="B88" s="1" t="s">
        <v>143</v>
      </c>
      <c r="C88" s="1" t="s">
        <v>144</v>
      </c>
      <c r="D88" s="1" t="s">
        <v>145</v>
      </c>
      <c r="F88" s="33" t="s">
        <v>361</v>
      </c>
    </row>
    <row r="89" spans="1:6" x14ac:dyDescent="0.35">
      <c r="A89" s="11">
        <v>2018</v>
      </c>
      <c r="B89" s="12"/>
      <c r="C89" s="18"/>
      <c r="D89" s="13"/>
      <c r="E89" s="13"/>
      <c r="F89" s="33"/>
    </row>
    <row r="90" spans="1:6" x14ac:dyDescent="0.35">
      <c r="A90" s="3"/>
      <c r="B90" s="1" t="s">
        <v>130</v>
      </c>
      <c r="C90" s="1" t="s">
        <v>254</v>
      </c>
      <c r="D90" s="1" t="s">
        <v>255</v>
      </c>
      <c r="F90" s="33" t="s">
        <v>361</v>
      </c>
    </row>
    <row r="91" spans="1:6" x14ac:dyDescent="0.35">
      <c r="A91" s="3"/>
      <c r="B91" s="1" t="s">
        <v>132</v>
      </c>
      <c r="C91" s="1" t="s">
        <v>150</v>
      </c>
      <c r="D91" s="1" t="s">
        <v>151</v>
      </c>
      <c r="E91" s="22" t="s">
        <v>347</v>
      </c>
      <c r="F91" s="33" t="s">
        <v>361</v>
      </c>
    </row>
    <row r="92" spans="1:6" x14ac:dyDescent="0.35">
      <c r="A92" s="11">
        <v>2016</v>
      </c>
      <c r="B92" s="12"/>
      <c r="C92" s="18"/>
      <c r="D92" s="13"/>
      <c r="E92" s="13"/>
      <c r="F92" s="33"/>
    </row>
    <row r="93" spans="1:6" x14ac:dyDescent="0.35">
      <c r="A93" s="3"/>
      <c r="B93" s="1" t="s">
        <v>38</v>
      </c>
      <c r="C93" s="1" t="s">
        <v>170</v>
      </c>
      <c r="D93" s="1" t="s">
        <v>172</v>
      </c>
      <c r="F93" s="33" t="s">
        <v>361</v>
      </c>
    </row>
    <row r="94" spans="1:6" x14ac:dyDescent="0.35">
      <c r="A94" s="11">
        <v>2012</v>
      </c>
      <c r="B94" s="12"/>
      <c r="C94" s="18"/>
      <c r="D94" s="13"/>
      <c r="E94" s="13"/>
      <c r="F94" s="33"/>
    </row>
    <row r="95" spans="1:6" x14ac:dyDescent="0.35">
      <c r="B95" s="1" t="s">
        <v>56</v>
      </c>
      <c r="C95" s="1" t="s">
        <v>186</v>
      </c>
      <c r="D95" s="1" t="s">
        <v>172</v>
      </c>
      <c r="F95" s="33" t="s">
        <v>361</v>
      </c>
    </row>
    <row r="96" spans="1:6" x14ac:dyDescent="0.35">
      <c r="B96" s="1"/>
      <c r="C96" s="1"/>
      <c r="D96" s="1"/>
    </row>
    <row r="97" spans="1:7" ht="29" x14ac:dyDescent="0.35">
      <c r="A97" s="2"/>
      <c r="B97" s="17" t="s">
        <v>355</v>
      </c>
      <c r="C97" s="2" t="s">
        <v>256</v>
      </c>
      <c r="D97" s="2" t="s">
        <v>257</v>
      </c>
      <c r="E97" s="16" t="s">
        <v>260</v>
      </c>
      <c r="F97" s="16" t="s">
        <v>360</v>
      </c>
    </row>
    <row r="98" spans="1:7" x14ac:dyDescent="0.35">
      <c r="A98" s="3"/>
      <c r="B98" s="1"/>
      <c r="C98" s="1"/>
      <c r="D98" s="1"/>
    </row>
    <row r="99" spans="1:7" x14ac:dyDescent="0.35">
      <c r="A99" s="11">
        <v>2023</v>
      </c>
      <c r="B99" s="12"/>
      <c r="C99" s="18"/>
      <c r="D99" s="13"/>
      <c r="E99" s="13"/>
    </row>
    <row r="100" spans="1:7" x14ac:dyDescent="0.35">
      <c r="B100" s="1" t="s">
        <v>523</v>
      </c>
      <c r="C100" s="1" t="s">
        <v>144</v>
      </c>
      <c r="D100" s="1" t="s">
        <v>483</v>
      </c>
      <c r="F100" s="22"/>
      <c r="G100" s="1" t="s">
        <v>524</v>
      </c>
    </row>
    <row r="101" spans="1:7" x14ac:dyDescent="0.35">
      <c r="A101" s="3"/>
      <c r="B101" s="1" t="s">
        <v>482</v>
      </c>
      <c r="C101" s="1" t="s">
        <v>308</v>
      </c>
      <c r="D101" s="1" t="s">
        <v>184</v>
      </c>
      <c r="F101" s="1" t="s">
        <v>378</v>
      </c>
    </row>
    <row r="102" spans="1:7" x14ac:dyDescent="0.35">
      <c r="A102" s="11">
        <v>2022</v>
      </c>
      <c r="B102" s="12"/>
      <c r="C102" s="18"/>
      <c r="D102" s="13"/>
      <c r="E102" s="13"/>
    </row>
    <row r="103" spans="1:7" x14ac:dyDescent="0.35">
      <c r="A103" s="3"/>
      <c r="B103" s="1"/>
      <c r="C103" s="1"/>
      <c r="D103" s="1"/>
      <c r="F103" s="33"/>
    </row>
    <row r="104" spans="1:7" x14ac:dyDescent="0.35">
      <c r="A104" s="3"/>
      <c r="B104" s="1" t="s">
        <v>481</v>
      </c>
      <c r="C104" s="1" t="s">
        <v>144</v>
      </c>
      <c r="D104" s="1" t="s">
        <v>484</v>
      </c>
      <c r="F104" s="33" t="s">
        <v>361</v>
      </c>
    </row>
    <row r="105" spans="1:7" x14ac:dyDescent="0.35">
      <c r="A105" s="11">
        <v>2021</v>
      </c>
      <c r="B105" s="12"/>
      <c r="C105" s="18"/>
      <c r="D105" s="13"/>
      <c r="E105" s="13"/>
    </row>
    <row r="106" spans="1:7" x14ac:dyDescent="0.35">
      <c r="A106" s="3"/>
      <c r="B106" s="1" t="s">
        <v>365</v>
      </c>
      <c r="C106" s="1" t="s">
        <v>308</v>
      </c>
      <c r="D106" s="1" t="s">
        <v>184</v>
      </c>
      <c r="E106" s="28"/>
      <c r="F106" s="33" t="s">
        <v>361</v>
      </c>
    </row>
    <row r="107" spans="1:7" x14ac:dyDescent="0.35">
      <c r="A107" s="3"/>
      <c r="B107" s="1" t="s">
        <v>354</v>
      </c>
      <c r="C107" s="1" t="s">
        <v>316</v>
      </c>
      <c r="D107" s="1" t="s">
        <v>317</v>
      </c>
      <c r="E107" s="28"/>
      <c r="F107" s="33" t="s">
        <v>378</v>
      </c>
    </row>
    <row r="108" spans="1:7" x14ac:dyDescent="0.35">
      <c r="A108" s="3"/>
      <c r="B108" s="1" t="s">
        <v>348</v>
      </c>
      <c r="C108" s="1" t="s">
        <v>144</v>
      </c>
      <c r="D108" s="1" t="s">
        <v>483</v>
      </c>
      <c r="E108" s="28"/>
      <c r="F108" s="33" t="s">
        <v>361</v>
      </c>
    </row>
    <row r="109" spans="1:7" x14ac:dyDescent="0.35">
      <c r="A109" s="11">
        <v>2015</v>
      </c>
      <c r="B109" s="12"/>
      <c r="C109" s="18"/>
      <c r="D109" s="13"/>
      <c r="E109" s="13"/>
      <c r="F109" s="1" t="s">
        <v>378</v>
      </c>
    </row>
    <row r="110" spans="1:7" x14ac:dyDescent="0.35">
      <c r="B110" s="20" t="s">
        <v>47</v>
      </c>
      <c r="C110" s="1" t="s">
        <v>183</v>
      </c>
      <c r="D110" s="1" t="s">
        <v>184</v>
      </c>
      <c r="E110" s="28"/>
      <c r="F110" s="33"/>
    </row>
    <row r="111" spans="1:7" x14ac:dyDescent="0.35">
      <c r="B111" s="1"/>
      <c r="C111" s="1"/>
      <c r="D111" s="1"/>
    </row>
    <row r="112" spans="1:7" ht="29" x14ac:dyDescent="0.35">
      <c r="A112" s="2"/>
      <c r="B112" s="17" t="s">
        <v>258</v>
      </c>
      <c r="C112" s="2" t="s">
        <v>256</v>
      </c>
      <c r="D112" s="2" t="s">
        <v>257</v>
      </c>
      <c r="E112" s="16" t="s">
        <v>260</v>
      </c>
      <c r="F112" s="16" t="s">
        <v>360</v>
      </c>
    </row>
    <row r="113" spans="1:6" x14ac:dyDescent="0.35">
      <c r="B113" s="1"/>
      <c r="C113" s="1"/>
      <c r="D113" s="1"/>
    </row>
    <row r="114" spans="1:6" x14ac:dyDescent="0.35">
      <c r="A114" s="11">
        <v>2024</v>
      </c>
      <c r="B114" s="12"/>
      <c r="C114" s="18"/>
      <c r="D114" s="13"/>
      <c r="E114" s="13"/>
    </row>
    <row r="115" spans="1:6" x14ac:dyDescent="0.35">
      <c r="A115" s="3"/>
      <c r="B115" s="1"/>
      <c r="C115" s="1"/>
      <c r="D115" s="1"/>
    </row>
    <row r="116" spans="1:6" x14ac:dyDescent="0.35">
      <c r="A116" s="3"/>
      <c r="B116" s="1" t="s">
        <v>505</v>
      </c>
      <c r="C116" s="1" t="s">
        <v>366</v>
      </c>
      <c r="D116" s="1" t="s">
        <v>154</v>
      </c>
      <c r="F116" s="22"/>
    </row>
    <row r="117" spans="1:6" x14ac:dyDescent="0.35">
      <c r="A117" s="11">
        <v>2022</v>
      </c>
      <c r="B117" s="12"/>
      <c r="C117" s="18"/>
      <c r="D117" s="13"/>
      <c r="E117" s="13"/>
    </row>
    <row r="118" spans="1:6" x14ac:dyDescent="0.35">
      <c r="A118" s="3"/>
      <c r="B118" s="1" t="s">
        <v>398</v>
      </c>
      <c r="C118" s="1" t="s">
        <v>254</v>
      </c>
      <c r="D118" s="1" t="s">
        <v>399</v>
      </c>
      <c r="E118" s="1" t="s">
        <v>261</v>
      </c>
      <c r="F118" s="1" t="s">
        <v>378</v>
      </c>
    </row>
    <row r="119" spans="1:6" x14ac:dyDescent="0.35">
      <c r="A119" s="3"/>
      <c r="B119" s="1" t="s">
        <v>470</v>
      </c>
      <c r="C119" s="1" t="s">
        <v>452</v>
      </c>
      <c r="D119" s="1" t="s">
        <v>471</v>
      </c>
    </row>
    <row r="120" spans="1:6" x14ac:dyDescent="0.35">
      <c r="A120" s="3"/>
      <c r="B120" s="1" t="s">
        <v>477</v>
      </c>
      <c r="C120" s="1" t="s">
        <v>452</v>
      </c>
      <c r="D120" s="1" t="s">
        <v>292</v>
      </c>
      <c r="F120" s="1" t="s">
        <v>378</v>
      </c>
    </row>
    <row r="121" spans="1:6" x14ac:dyDescent="0.35">
      <c r="A121" s="3"/>
      <c r="B121" s="1" t="s">
        <v>478</v>
      </c>
      <c r="C121" s="1" t="s">
        <v>472</v>
      </c>
      <c r="D121" s="1" t="s">
        <v>292</v>
      </c>
      <c r="F121" s="1" t="s">
        <v>378</v>
      </c>
    </row>
    <row r="122" spans="1:6" x14ac:dyDescent="0.35">
      <c r="A122" s="3"/>
      <c r="B122" s="1" t="s">
        <v>448</v>
      </c>
      <c r="C122" s="1" t="s">
        <v>452</v>
      </c>
      <c r="D122" s="1" t="s">
        <v>181</v>
      </c>
      <c r="F122" s="1" t="s">
        <v>378</v>
      </c>
    </row>
    <row r="123" spans="1:6" x14ac:dyDescent="0.35">
      <c r="A123" s="3"/>
      <c r="B123" s="1" t="s">
        <v>475</v>
      </c>
      <c r="C123" s="1" t="s">
        <v>476</v>
      </c>
      <c r="D123" s="1" t="s">
        <v>154</v>
      </c>
      <c r="F123" s="1" t="s">
        <v>378</v>
      </c>
    </row>
    <row r="124" spans="1:6" x14ac:dyDescent="0.35">
      <c r="A124" s="11">
        <v>2021</v>
      </c>
      <c r="B124" s="12"/>
      <c r="C124" s="18"/>
      <c r="D124" s="13"/>
      <c r="E124" s="13"/>
    </row>
    <row r="125" spans="1:6" x14ac:dyDescent="0.35">
      <c r="A125" s="3"/>
      <c r="B125" s="1" t="s">
        <v>389</v>
      </c>
      <c r="C125" s="1" t="s">
        <v>390</v>
      </c>
      <c r="D125" s="1" t="s">
        <v>368</v>
      </c>
      <c r="E125" s="1" t="s">
        <v>261</v>
      </c>
      <c r="F125" s="1" t="s">
        <v>378</v>
      </c>
    </row>
    <row r="126" spans="1:6" x14ac:dyDescent="0.35">
      <c r="A126" s="11">
        <v>2020</v>
      </c>
      <c r="B126" s="12"/>
      <c r="C126" s="18"/>
      <c r="D126" s="13"/>
      <c r="E126" s="13"/>
    </row>
    <row r="127" spans="1:6" ht="15" customHeight="1" x14ac:dyDescent="0.35">
      <c r="B127" s="1" t="s">
        <v>342</v>
      </c>
      <c r="C127" s="1" t="s">
        <v>320</v>
      </c>
      <c r="D127" s="1" t="s">
        <v>160</v>
      </c>
      <c r="F127" s="33" t="s">
        <v>361</v>
      </c>
    </row>
    <row r="128" spans="1:6" x14ac:dyDescent="0.35">
      <c r="B128" s="1" t="s">
        <v>356</v>
      </c>
      <c r="C128" s="1" t="s">
        <v>332</v>
      </c>
      <c r="D128" s="1" t="s">
        <v>338</v>
      </c>
      <c r="F128" s="33" t="s">
        <v>361</v>
      </c>
    </row>
    <row r="129" spans="1:6" x14ac:dyDescent="0.35">
      <c r="B129" s="1" t="s">
        <v>349</v>
      </c>
      <c r="C129" s="1" t="s">
        <v>351</v>
      </c>
      <c r="D129" s="1" t="s">
        <v>338</v>
      </c>
      <c r="F129" s="33" t="s">
        <v>361</v>
      </c>
    </row>
    <row r="130" spans="1:6" x14ac:dyDescent="0.35">
      <c r="B130" s="1" t="s">
        <v>325</v>
      </c>
      <c r="C130" s="1" t="s">
        <v>326</v>
      </c>
      <c r="D130" s="1" t="s">
        <v>147</v>
      </c>
      <c r="F130" s="33" t="s">
        <v>361</v>
      </c>
    </row>
    <row r="131" spans="1:6" x14ac:dyDescent="0.35">
      <c r="A131" s="3"/>
      <c r="B131" s="1" t="s">
        <v>343</v>
      </c>
      <c r="C131" s="1" t="s">
        <v>144</v>
      </c>
      <c r="D131" s="1" t="s">
        <v>147</v>
      </c>
      <c r="F131" s="33" t="s">
        <v>361</v>
      </c>
    </row>
    <row r="132" spans="1:6" x14ac:dyDescent="0.35">
      <c r="A132" s="3"/>
      <c r="B132" s="1" t="s">
        <v>337</v>
      </c>
      <c r="C132" s="1" t="s">
        <v>336</v>
      </c>
      <c r="D132" s="1" t="s">
        <v>335</v>
      </c>
      <c r="F132" s="33" t="s">
        <v>361</v>
      </c>
    </row>
    <row r="133" spans="1:6" x14ac:dyDescent="0.35">
      <c r="A133" s="3"/>
      <c r="B133" s="1" t="s">
        <v>321</v>
      </c>
      <c r="C133" s="1" t="s">
        <v>330</v>
      </c>
      <c r="D133" s="1" t="s">
        <v>335</v>
      </c>
      <c r="F133" s="33" t="s">
        <v>361</v>
      </c>
    </row>
    <row r="134" spans="1:6" x14ac:dyDescent="0.35">
      <c r="A134" s="3"/>
      <c r="B134" s="1" t="s">
        <v>334</v>
      </c>
      <c r="C134" s="1" t="s">
        <v>332</v>
      </c>
      <c r="D134" s="1" t="s">
        <v>335</v>
      </c>
      <c r="F134" s="33" t="s">
        <v>361</v>
      </c>
    </row>
    <row r="135" spans="1:6" x14ac:dyDescent="0.35">
      <c r="A135" s="3"/>
      <c r="B135" s="1" t="s">
        <v>333</v>
      </c>
      <c r="C135" s="1" t="s">
        <v>331</v>
      </c>
      <c r="D135" s="1" t="s">
        <v>335</v>
      </c>
      <c r="F135" s="33" t="s">
        <v>361</v>
      </c>
    </row>
    <row r="136" spans="1:6" x14ac:dyDescent="0.35">
      <c r="A136" s="3"/>
      <c r="B136" s="1" t="s">
        <v>341</v>
      </c>
      <c r="C136" s="1" t="s">
        <v>324</v>
      </c>
      <c r="D136" s="1" t="s">
        <v>154</v>
      </c>
      <c r="F136" s="33" t="s">
        <v>361</v>
      </c>
    </row>
    <row r="137" spans="1:6" x14ac:dyDescent="0.35">
      <c r="A137" s="3"/>
      <c r="B137" s="1" t="s">
        <v>323</v>
      </c>
      <c r="C137" s="1" t="s">
        <v>253</v>
      </c>
      <c r="D137" s="1" t="s">
        <v>154</v>
      </c>
      <c r="F137" s="33" t="s">
        <v>361</v>
      </c>
    </row>
    <row r="138" spans="1:6" x14ac:dyDescent="0.35">
      <c r="A138" s="3"/>
      <c r="B138" s="1" t="s">
        <v>322</v>
      </c>
      <c r="C138" s="1" t="s">
        <v>313</v>
      </c>
      <c r="D138" s="1" t="s">
        <v>154</v>
      </c>
      <c r="F138" s="33" t="s">
        <v>361</v>
      </c>
    </row>
    <row r="139" spans="1:6" x14ac:dyDescent="0.35">
      <c r="A139" s="3"/>
      <c r="B139" s="1" t="s">
        <v>312</v>
      </c>
      <c r="C139" s="1" t="s">
        <v>308</v>
      </c>
      <c r="D139" s="1" t="s">
        <v>154</v>
      </c>
      <c r="F139" s="33" t="s">
        <v>361</v>
      </c>
    </row>
    <row r="140" spans="1:6" x14ac:dyDescent="0.35">
      <c r="A140" s="3"/>
      <c r="B140" s="1" t="s">
        <v>310</v>
      </c>
      <c r="C140" s="1" t="s">
        <v>311</v>
      </c>
      <c r="D140" s="1" t="s">
        <v>309</v>
      </c>
      <c r="E140" s="1" t="s">
        <v>318</v>
      </c>
      <c r="F140" s="33" t="s">
        <v>361</v>
      </c>
    </row>
    <row r="141" spans="1:6" x14ac:dyDescent="0.35">
      <c r="B141" s="1" t="s">
        <v>329</v>
      </c>
      <c r="C141" s="1" t="s">
        <v>328</v>
      </c>
      <c r="D141" s="1" t="s">
        <v>327</v>
      </c>
      <c r="E141" s="1" t="s">
        <v>318</v>
      </c>
      <c r="F141" s="33" t="s">
        <v>361</v>
      </c>
    </row>
    <row r="142" spans="1:6" x14ac:dyDescent="0.35">
      <c r="A142" s="11">
        <v>2019</v>
      </c>
      <c r="B142" s="12"/>
      <c r="C142" s="18"/>
      <c r="D142" s="13"/>
      <c r="E142" s="13"/>
      <c r="F142" s="33"/>
    </row>
    <row r="143" spans="1:6" x14ac:dyDescent="0.35">
      <c r="B143" s="1" t="s">
        <v>240</v>
      </c>
      <c r="C143" s="1" t="s">
        <v>238</v>
      </c>
      <c r="D143" s="1" t="s">
        <v>147</v>
      </c>
      <c r="F143" s="33" t="s">
        <v>361</v>
      </c>
    </row>
    <row r="144" spans="1:6" x14ac:dyDescent="0.35">
      <c r="B144" s="1" t="s">
        <v>251</v>
      </c>
      <c r="C144" s="1" t="s">
        <v>253</v>
      </c>
      <c r="D144" s="1" t="s">
        <v>147</v>
      </c>
      <c r="F144" s="33" t="s">
        <v>361</v>
      </c>
    </row>
    <row r="145" spans="1:7" x14ac:dyDescent="0.35">
      <c r="B145" s="1" t="s">
        <v>252</v>
      </c>
      <c r="C145" s="1" t="s">
        <v>239</v>
      </c>
      <c r="D145" s="1" t="s">
        <v>147</v>
      </c>
      <c r="F145" s="33" t="s">
        <v>361</v>
      </c>
    </row>
    <row r="146" spans="1:7" x14ac:dyDescent="0.35">
      <c r="B146" s="1" t="s">
        <v>248</v>
      </c>
      <c r="C146" s="1" t="s">
        <v>144</v>
      </c>
      <c r="D146" s="1" t="s">
        <v>184</v>
      </c>
      <c r="F146" s="33" t="s">
        <v>361</v>
      </c>
    </row>
    <row r="147" spans="1:7" x14ac:dyDescent="0.35">
      <c r="B147" s="1" t="s">
        <v>249</v>
      </c>
      <c r="C147" s="1" t="s">
        <v>148</v>
      </c>
      <c r="D147" s="1" t="s">
        <v>184</v>
      </c>
      <c r="F147" s="33" t="s">
        <v>361</v>
      </c>
    </row>
    <row r="148" spans="1:7" x14ac:dyDescent="0.35">
      <c r="B148" s="1" t="s">
        <v>203</v>
      </c>
      <c r="C148" s="1" t="s">
        <v>198</v>
      </c>
      <c r="D148" s="1" t="s">
        <v>154</v>
      </c>
      <c r="F148" s="34"/>
      <c r="G148" s="1" t="s">
        <v>461</v>
      </c>
    </row>
    <row r="149" spans="1:7" x14ac:dyDescent="0.35">
      <c r="B149" s="1" t="s">
        <v>202</v>
      </c>
      <c r="C149" s="1" t="s">
        <v>199</v>
      </c>
      <c r="D149" s="1" t="s">
        <v>154</v>
      </c>
      <c r="F149" s="33" t="s">
        <v>361</v>
      </c>
    </row>
    <row r="150" spans="1:7" x14ac:dyDescent="0.35">
      <c r="B150" s="1" t="s">
        <v>201</v>
      </c>
      <c r="C150" s="1" t="s">
        <v>208</v>
      </c>
      <c r="D150" s="1" t="s">
        <v>154</v>
      </c>
      <c r="F150" s="33" t="s">
        <v>361</v>
      </c>
    </row>
    <row r="151" spans="1:7" x14ac:dyDescent="0.35">
      <c r="B151" s="1" t="s">
        <v>205</v>
      </c>
      <c r="C151" s="1" t="s">
        <v>206</v>
      </c>
      <c r="D151" s="1" t="s">
        <v>154</v>
      </c>
      <c r="F151" s="33" t="s">
        <v>361</v>
      </c>
    </row>
    <row r="152" spans="1:7" x14ac:dyDescent="0.35">
      <c r="A152" s="3"/>
      <c r="B152" s="1" t="s">
        <v>204</v>
      </c>
      <c r="C152" s="1" t="s">
        <v>148</v>
      </c>
      <c r="D152" s="1" t="s">
        <v>154</v>
      </c>
      <c r="F152" s="33" t="s">
        <v>361</v>
      </c>
    </row>
    <row r="153" spans="1:7" x14ac:dyDescent="0.35">
      <c r="A153" s="11">
        <v>2018</v>
      </c>
      <c r="B153" s="12"/>
      <c r="C153" s="18"/>
      <c r="D153" s="13"/>
      <c r="E153" s="13"/>
      <c r="F153" s="33"/>
    </row>
    <row r="154" spans="1:7" x14ac:dyDescent="0.35">
      <c r="A154" s="3"/>
      <c r="B154" s="20" t="s">
        <v>134</v>
      </c>
      <c r="C154" s="1" t="s">
        <v>146</v>
      </c>
      <c r="D154" s="1" t="s">
        <v>147</v>
      </c>
      <c r="F154" s="33" t="s">
        <v>361</v>
      </c>
    </row>
    <row r="155" spans="1:7" x14ac:dyDescent="0.35">
      <c r="A155" s="3"/>
      <c r="B155" s="20" t="s">
        <v>135</v>
      </c>
      <c r="C155" s="1" t="s">
        <v>148</v>
      </c>
      <c r="D155" s="1" t="s">
        <v>147</v>
      </c>
      <c r="F155" s="33" t="s">
        <v>361</v>
      </c>
    </row>
    <row r="156" spans="1:7" x14ac:dyDescent="0.35">
      <c r="A156" s="3"/>
      <c r="B156" s="20" t="s">
        <v>136</v>
      </c>
      <c r="C156" s="1" t="s">
        <v>149</v>
      </c>
      <c r="D156" s="1" t="s">
        <v>147</v>
      </c>
      <c r="F156" s="33" t="s">
        <v>361</v>
      </c>
    </row>
    <row r="157" spans="1:7" x14ac:dyDescent="0.35">
      <c r="A157" s="3"/>
      <c r="B157" s="20" t="s">
        <v>133</v>
      </c>
      <c r="C157" s="1" t="s">
        <v>144</v>
      </c>
      <c r="D157" s="1" t="s">
        <v>152</v>
      </c>
      <c r="F157" s="33" t="s">
        <v>361</v>
      </c>
    </row>
    <row r="158" spans="1:7" x14ac:dyDescent="0.35">
      <c r="A158" s="3"/>
      <c r="B158" s="20" t="s">
        <v>125</v>
      </c>
      <c r="C158" s="1" t="s">
        <v>153</v>
      </c>
      <c r="D158" s="1" t="s">
        <v>154</v>
      </c>
      <c r="F158" s="33" t="s">
        <v>361</v>
      </c>
    </row>
    <row r="159" spans="1:7" x14ac:dyDescent="0.35">
      <c r="A159" s="3"/>
      <c r="B159" s="20" t="s">
        <v>126</v>
      </c>
      <c r="C159" s="1" t="s">
        <v>155</v>
      </c>
      <c r="D159" s="1" t="s">
        <v>154</v>
      </c>
      <c r="F159" s="33" t="s">
        <v>361</v>
      </c>
    </row>
    <row r="160" spans="1:7" x14ac:dyDescent="0.35">
      <c r="A160" s="3"/>
      <c r="B160" s="20" t="s">
        <v>127</v>
      </c>
      <c r="C160" s="1" t="s">
        <v>156</v>
      </c>
      <c r="D160" s="1" t="s">
        <v>157</v>
      </c>
      <c r="F160" s="33" t="s">
        <v>361</v>
      </c>
    </row>
    <row r="161" spans="1:6" x14ac:dyDescent="0.35">
      <c r="A161" s="3"/>
      <c r="B161" s="20" t="s">
        <v>128</v>
      </c>
      <c r="C161" s="1" t="s">
        <v>155</v>
      </c>
      <c r="D161" s="1" t="s">
        <v>157</v>
      </c>
      <c r="F161" s="33" t="s">
        <v>361</v>
      </c>
    </row>
    <row r="162" spans="1:6" x14ac:dyDescent="0.35">
      <c r="A162" s="3"/>
      <c r="B162" s="20" t="s">
        <v>131</v>
      </c>
      <c r="C162" s="1" t="s">
        <v>158</v>
      </c>
      <c r="D162" s="1" t="s">
        <v>181</v>
      </c>
      <c r="F162" s="33" t="s">
        <v>361</v>
      </c>
    </row>
    <row r="163" spans="1:6" x14ac:dyDescent="0.35">
      <c r="A163" s="11">
        <v>2017</v>
      </c>
      <c r="B163" s="12"/>
      <c r="C163" s="18"/>
      <c r="D163" s="13"/>
      <c r="E163" s="13"/>
      <c r="F163" s="33"/>
    </row>
    <row r="164" spans="1:6" x14ac:dyDescent="0.35">
      <c r="A164" s="3"/>
      <c r="B164" s="20" t="s">
        <v>97</v>
      </c>
      <c r="C164" s="1" t="s">
        <v>159</v>
      </c>
      <c r="D164" s="1" t="s">
        <v>160</v>
      </c>
      <c r="F164" s="33" t="s">
        <v>361</v>
      </c>
    </row>
    <row r="165" spans="1:6" x14ac:dyDescent="0.35">
      <c r="A165" s="3"/>
      <c r="B165" s="20" t="s">
        <v>95</v>
      </c>
      <c r="C165" s="1" t="s">
        <v>161</v>
      </c>
      <c r="D165" s="1" t="s">
        <v>160</v>
      </c>
      <c r="F165" s="33" t="s">
        <v>361</v>
      </c>
    </row>
    <row r="166" spans="1:6" x14ac:dyDescent="0.35">
      <c r="A166" s="3"/>
      <c r="B166" s="20" t="s">
        <v>94</v>
      </c>
      <c r="C166" s="1" t="s">
        <v>162</v>
      </c>
      <c r="D166" s="1" t="s">
        <v>147</v>
      </c>
      <c r="F166" s="33" t="s">
        <v>361</v>
      </c>
    </row>
    <row r="167" spans="1:6" x14ac:dyDescent="0.35">
      <c r="A167" s="3"/>
      <c r="B167" s="20" t="s">
        <v>80</v>
      </c>
      <c r="C167" s="1" t="s">
        <v>163</v>
      </c>
      <c r="D167" s="1" t="s">
        <v>147</v>
      </c>
      <c r="F167" s="33" t="s">
        <v>361</v>
      </c>
    </row>
    <row r="168" spans="1:6" x14ac:dyDescent="0.35">
      <c r="A168" s="3"/>
      <c r="B168" s="20" t="s">
        <v>96</v>
      </c>
      <c r="C168" s="1" t="s">
        <v>155</v>
      </c>
      <c r="D168" s="1" t="s">
        <v>147</v>
      </c>
      <c r="F168" s="33" t="s">
        <v>361</v>
      </c>
    </row>
    <row r="169" spans="1:6" x14ac:dyDescent="0.35">
      <c r="A169" s="3"/>
      <c r="B169" s="20" t="s">
        <v>93</v>
      </c>
      <c r="C169" s="1" t="s">
        <v>164</v>
      </c>
      <c r="D169" s="1" t="s">
        <v>154</v>
      </c>
      <c r="F169" s="33" t="s">
        <v>361</v>
      </c>
    </row>
    <row r="170" spans="1:6" x14ac:dyDescent="0.35">
      <c r="A170" s="3"/>
      <c r="B170" s="20" t="s">
        <v>33</v>
      </c>
      <c r="C170" s="1" t="s">
        <v>165</v>
      </c>
      <c r="D170" s="1" t="s">
        <v>154</v>
      </c>
      <c r="F170" s="33" t="s">
        <v>361</v>
      </c>
    </row>
    <row r="171" spans="1:6" x14ac:dyDescent="0.35">
      <c r="A171" s="3"/>
      <c r="B171" s="20" t="s">
        <v>34</v>
      </c>
      <c r="C171" s="1" t="s">
        <v>144</v>
      </c>
      <c r="D171" s="1" t="s">
        <v>154</v>
      </c>
      <c r="F171" s="33" t="s">
        <v>361</v>
      </c>
    </row>
    <row r="172" spans="1:6" x14ac:dyDescent="0.35">
      <c r="A172" s="3"/>
      <c r="B172" s="20" t="s">
        <v>7</v>
      </c>
      <c r="C172" s="1" t="s">
        <v>166</v>
      </c>
      <c r="D172" s="1" t="s">
        <v>167</v>
      </c>
      <c r="F172" s="33" t="s">
        <v>361</v>
      </c>
    </row>
    <row r="173" spans="1:6" x14ac:dyDescent="0.35">
      <c r="A173" s="3"/>
      <c r="B173" s="20" t="s">
        <v>8</v>
      </c>
      <c r="C173" s="1" t="s">
        <v>168</v>
      </c>
      <c r="D173" s="1" t="s">
        <v>167</v>
      </c>
      <c r="E173" s="1" t="s">
        <v>261</v>
      </c>
      <c r="F173" s="33" t="s">
        <v>361</v>
      </c>
    </row>
    <row r="174" spans="1:6" x14ac:dyDescent="0.35">
      <c r="A174" s="11">
        <v>2016</v>
      </c>
      <c r="B174" s="12"/>
      <c r="C174" s="18"/>
      <c r="D174" s="13"/>
      <c r="E174" s="13"/>
      <c r="F174" s="33"/>
    </row>
    <row r="175" spans="1:6" x14ac:dyDescent="0.35">
      <c r="A175" s="3"/>
      <c r="B175" s="20" t="s">
        <v>37</v>
      </c>
      <c r="C175" s="1" t="s">
        <v>169</v>
      </c>
      <c r="D175" s="1" t="s">
        <v>171</v>
      </c>
      <c r="F175" s="33" t="s">
        <v>361</v>
      </c>
    </row>
    <row r="176" spans="1:6" x14ac:dyDescent="0.35">
      <c r="A176" s="3"/>
      <c r="B176" s="20" t="s">
        <v>5</v>
      </c>
      <c r="C176" s="1" t="s">
        <v>173</v>
      </c>
      <c r="D176" s="1" t="s">
        <v>154</v>
      </c>
      <c r="F176" s="33" t="s">
        <v>361</v>
      </c>
    </row>
    <row r="177" spans="1:6" x14ac:dyDescent="0.35">
      <c r="A177" s="3"/>
      <c r="B177" s="20" t="s">
        <v>39</v>
      </c>
      <c r="C177" s="1" t="s">
        <v>174</v>
      </c>
      <c r="D177" s="1" t="s">
        <v>147</v>
      </c>
      <c r="F177" s="33" t="s">
        <v>361</v>
      </c>
    </row>
    <row r="178" spans="1:6" x14ac:dyDescent="0.35">
      <c r="A178" s="3"/>
      <c r="B178" s="20" t="s">
        <v>6</v>
      </c>
      <c r="C178" s="1" t="s">
        <v>174</v>
      </c>
      <c r="D178" s="1" t="s">
        <v>147</v>
      </c>
      <c r="F178" s="33" t="s">
        <v>361</v>
      </c>
    </row>
    <row r="179" spans="1:6" x14ac:dyDescent="0.35">
      <c r="A179" s="3"/>
      <c r="B179" s="20" t="s">
        <v>10</v>
      </c>
      <c r="C179" s="1" t="s">
        <v>175</v>
      </c>
      <c r="D179" s="1" t="s">
        <v>157</v>
      </c>
      <c r="F179" s="33" t="s">
        <v>361</v>
      </c>
    </row>
    <row r="180" spans="1:6" x14ac:dyDescent="0.35">
      <c r="B180" s="20" t="s">
        <v>11</v>
      </c>
      <c r="C180" s="1" t="s">
        <v>176</v>
      </c>
      <c r="D180" s="1" t="s">
        <v>157</v>
      </c>
      <c r="F180" s="33" t="s">
        <v>361</v>
      </c>
    </row>
    <row r="181" spans="1:6" x14ac:dyDescent="0.35">
      <c r="B181" s="20" t="s">
        <v>12</v>
      </c>
      <c r="C181" s="1" t="s">
        <v>177</v>
      </c>
      <c r="D181" s="1" t="s">
        <v>157</v>
      </c>
      <c r="E181" s="1" t="s">
        <v>261</v>
      </c>
      <c r="F181" s="33" t="s">
        <v>361</v>
      </c>
    </row>
    <row r="182" spans="1:6" x14ac:dyDescent="0.35">
      <c r="B182" s="20" t="s">
        <v>92</v>
      </c>
      <c r="C182" s="1" t="s">
        <v>178</v>
      </c>
      <c r="D182" s="1" t="s">
        <v>179</v>
      </c>
      <c r="F182" s="33" t="s">
        <v>361</v>
      </c>
    </row>
    <row r="183" spans="1:6" x14ac:dyDescent="0.35">
      <c r="B183" s="20" t="s">
        <v>314</v>
      </c>
      <c r="C183" s="1" t="s">
        <v>174</v>
      </c>
      <c r="D183" s="1" t="s">
        <v>315</v>
      </c>
      <c r="E183" s="1" t="s">
        <v>261</v>
      </c>
      <c r="F183" s="33" t="s">
        <v>361</v>
      </c>
    </row>
    <row r="184" spans="1:6" x14ac:dyDescent="0.35">
      <c r="A184" s="11">
        <v>2015</v>
      </c>
      <c r="B184" s="12"/>
      <c r="C184" s="18"/>
      <c r="D184" s="13"/>
      <c r="E184" s="13"/>
      <c r="F184" s="33"/>
    </row>
    <row r="185" spans="1:6" x14ac:dyDescent="0.35">
      <c r="B185" s="20" t="s">
        <v>4</v>
      </c>
      <c r="C185" s="1" t="s">
        <v>180</v>
      </c>
      <c r="D185" s="1" t="s">
        <v>292</v>
      </c>
      <c r="F185" s="33" t="s">
        <v>361</v>
      </c>
    </row>
    <row r="186" spans="1:6" x14ac:dyDescent="0.35">
      <c r="B186" s="20" t="s">
        <v>43</v>
      </c>
      <c r="C186" s="1" t="s">
        <v>180</v>
      </c>
      <c r="D186" s="1" t="s">
        <v>147</v>
      </c>
      <c r="F186" s="33" t="s">
        <v>361</v>
      </c>
    </row>
    <row r="187" spans="1:6" x14ac:dyDescent="0.35">
      <c r="B187" s="20" t="s">
        <v>44</v>
      </c>
      <c r="C187" s="1" t="s">
        <v>177</v>
      </c>
      <c r="D187" s="1" t="s">
        <v>147</v>
      </c>
      <c r="F187" s="33" t="s">
        <v>361</v>
      </c>
    </row>
    <row r="188" spans="1:6" x14ac:dyDescent="0.35">
      <c r="B188" s="20" t="s">
        <v>45</v>
      </c>
      <c r="C188" s="1" t="s">
        <v>182</v>
      </c>
      <c r="D188" s="1" t="s">
        <v>147</v>
      </c>
      <c r="E188" s="1" t="s">
        <v>261</v>
      </c>
      <c r="F188" s="33" t="s">
        <v>361</v>
      </c>
    </row>
    <row r="189" spans="1:6" x14ac:dyDescent="0.35">
      <c r="B189" s="20" t="s">
        <v>46</v>
      </c>
      <c r="C189" s="1" t="s">
        <v>180</v>
      </c>
      <c r="D189" s="1" t="s">
        <v>181</v>
      </c>
      <c r="F189" s="33" t="s">
        <v>361</v>
      </c>
    </row>
    <row r="190" spans="1:6" x14ac:dyDescent="0.35">
      <c r="A190" s="11">
        <v>2014</v>
      </c>
      <c r="B190" s="12"/>
      <c r="C190" s="18"/>
      <c r="D190" s="13"/>
      <c r="E190" s="13"/>
      <c r="F190" s="33"/>
    </row>
    <row r="191" spans="1:6" x14ac:dyDescent="0.35">
      <c r="B191" s="20" t="s">
        <v>48</v>
      </c>
      <c r="C191" s="1" t="s">
        <v>185</v>
      </c>
      <c r="D191" s="1" t="s">
        <v>181</v>
      </c>
      <c r="F191" s="33" t="s">
        <v>361</v>
      </c>
    </row>
    <row r="192" spans="1:6" x14ac:dyDescent="0.35">
      <c r="B192" s="20" t="s">
        <v>49</v>
      </c>
      <c r="C192" s="1" t="s">
        <v>186</v>
      </c>
      <c r="D192" s="1" t="s">
        <v>160</v>
      </c>
      <c r="F192" s="33" t="s">
        <v>361</v>
      </c>
    </row>
    <row r="193" spans="1:6" x14ac:dyDescent="0.35">
      <c r="B193" s="20" t="s">
        <v>2</v>
      </c>
      <c r="C193" s="1" t="s">
        <v>185</v>
      </c>
      <c r="D193" s="1" t="s">
        <v>292</v>
      </c>
      <c r="F193" s="33" t="s">
        <v>361</v>
      </c>
    </row>
    <row r="194" spans="1:6" x14ac:dyDescent="0.35">
      <c r="B194" s="20" t="s">
        <v>51</v>
      </c>
      <c r="C194" s="1" t="s">
        <v>187</v>
      </c>
      <c r="D194" s="1" t="s">
        <v>154</v>
      </c>
      <c r="F194" s="33" t="s">
        <v>361</v>
      </c>
    </row>
    <row r="195" spans="1:6" x14ac:dyDescent="0.35">
      <c r="B195" s="20" t="s">
        <v>107</v>
      </c>
      <c r="C195" s="1" t="s">
        <v>188</v>
      </c>
      <c r="D195" s="1" t="s">
        <v>147</v>
      </c>
      <c r="F195" s="33" t="s">
        <v>361</v>
      </c>
    </row>
    <row r="196" spans="1:6" x14ac:dyDescent="0.35">
      <c r="B196" s="20" t="s">
        <v>53</v>
      </c>
      <c r="C196" s="1" t="s">
        <v>185</v>
      </c>
      <c r="D196" s="1" t="s">
        <v>189</v>
      </c>
      <c r="F196" s="33" t="s">
        <v>361</v>
      </c>
    </row>
    <row r="197" spans="1:6" x14ac:dyDescent="0.35">
      <c r="B197" s="20" t="s">
        <v>54</v>
      </c>
      <c r="C197" s="1" t="s">
        <v>187</v>
      </c>
      <c r="D197" s="1" t="s">
        <v>294</v>
      </c>
      <c r="E197" s="1" t="s">
        <v>261</v>
      </c>
      <c r="F197" s="33" t="s">
        <v>361</v>
      </c>
    </row>
    <row r="198" spans="1:6" x14ac:dyDescent="0.35">
      <c r="A198" s="11">
        <v>2013</v>
      </c>
      <c r="B198" s="12"/>
      <c r="C198" s="18"/>
      <c r="D198" s="13"/>
      <c r="E198" s="13"/>
    </row>
    <row r="199" spans="1:6" x14ac:dyDescent="0.35">
      <c r="A199" s="3"/>
      <c r="B199" s="20" t="s">
        <v>3</v>
      </c>
      <c r="C199" s="1" t="s">
        <v>190</v>
      </c>
      <c r="D199" s="1" t="s">
        <v>191</v>
      </c>
      <c r="F199" s="33" t="s">
        <v>361</v>
      </c>
    </row>
    <row r="200" spans="1:6" x14ac:dyDescent="0.35">
      <c r="A200" s="3"/>
      <c r="B200" s="1" t="s">
        <v>129</v>
      </c>
      <c r="C200" s="1" t="s">
        <v>187</v>
      </c>
      <c r="D200" s="1" t="s">
        <v>293</v>
      </c>
      <c r="F200" s="33" t="s">
        <v>361</v>
      </c>
    </row>
    <row r="201" spans="1:6" x14ac:dyDescent="0.35">
      <c r="A201" s="11">
        <v>2012</v>
      </c>
      <c r="B201" s="12"/>
      <c r="C201" s="18"/>
      <c r="D201" s="13"/>
      <c r="E201" s="13"/>
    </row>
    <row r="202" spans="1:6" x14ac:dyDescent="0.35">
      <c r="A202" s="3"/>
      <c r="B202" s="20" t="s">
        <v>55</v>
      </c>
      <c r="C202" s="1" t="s">
        <v>192</v>
      </c>
      <c r="D202" s="1" t="s">
        <v>147</v>
      </c>
      <c r="F202" s="33" t="s">
        <v>361</v>
      </c>
    </row>
    <row r="203" spans="1:6" x14ac:dyDescent="0.35">
      <c r="B203" s="20" t="s">
        <v>0</v>
      </c>
      <c r="C203" s="1" t="s">
        <v>193</v>
      </c>
      <c r="D203" s="1" t="s">
        <v>147</v>
      </c>
      <c r="F203" s="33" t="s">
        <v>361</v>
      </c>
    </row>
    <row r="204" spans="1:6" x14ac:dyDescent="0.35">
      <c r="A204" s="11">
        <v>2011</v>
      </c>
      <c r="B204" s="12"/>
      <c r="C204" s="18"/>
      <c r="D204" s="13"/>
      <c r="E204" s="13"/>
    </row>
    <row r="205" spans="1:6" x14ac:dyDescent="0.35">
      <c r="A205" s="3"/>
      <c r="B205" s="20" t="s">
        <v>57</v>
      </c>
      <c r="C205" s="1" t="s">
        <v>194</v>
      </c>
      <c r="D205" s="1" t="s">
        <v>147</v>
      </c>
      <c r="F205" s="33" t="s">
        <v>361</v>
      </c>
    </row>
    <row r="206" spans="1:6" x14ac:dyDescent="0.35">
      <c r="A206" s="3"/>
      <c r="B206" s="20" t="s">
        <v>58</v>
      </c>
      <c r="C206" s="1" t="s">
        <v>195</v>
      </c>
      <c r="D206" s="1" t="s">
        <v>160</v>
      </c>
      <c r="F206" s="33" t="s">
        <v>361</v>
      </c>
    </row>
    <row r="207" spans="1:6" x14ac:dyDescent="0.35">
      <c r="A207" s="11">
        <v>2010</v>
      </c>
      <c r="B207" s="12"/>
      <c r="C207" s="18"/>
      <c r="D207" s="13"/>
      <c r="E207" s="13"/>
    </row>
    <row r="208" spans="1:6" x14ac:dyDescent="0.35">
      <c r="B208" s="20" t="s">
        <v>1</v>
      </c>
      <c r="C208" s="1" t="s">
        <v>196</v>
      </c>
      <c r="D208" s="1" t="s">
        <v>317</v>
      </c>
      <c r="F208" s="33" t="s">
        <v>361</v>
      </c>
    </row>
    <row r="209" spans="1:6" x14ac:dyDescent="0.35">
      <c r="B209" s="20" t="s">
        <v>9</v>
      </c>
      <c r="C209" s="1" t="s">
        <v>193</v>
      </c>
      <c r="D209" s="1" t="s">
        <v>147</v>
      </c>
      <c r="F209" s="33" t="s">
        <v>361</v>
      </c>
    </row>
    <row r="211" spans="1:6" x14ac:dyDescent="0.35">
      <c r="A211" s="2"/>
      <c r="B211" s="8" t="s">
        <v>73</v>
      </c>
      <c r="C211" s="9"/>
      <c r="D211" s="9"/>
      <c r="E211" s="9"/>
    </row>
    <row r="213" spans="1:6" ht="29" x14ac:dyDescent="0.35">
      <c r="A213" s="1">
        <v>2023</v>
      </c>
      <c r="B213" s="7" t="s">
        <v>494</v>
      </c>
      <c r="C213" s="1" t="s">
        <v>81</v>
      </c>
      <c r="D213" s="7" t="s">
        <v>496</v>
      </c>
    </row>
    <row r="214" spans="1:6" x14ac:dyDescent="0.35">
      <c r="A214" s="1">
        <v>2023</v>
      </c>
      <c r="B214" s="7" t="s">
        <v>495</v>
      </c>
      <c r="C214" s="1" t="s">
        <v>100</v>
      </c>
      <c r="D214" s="7" t="s">
        <v>497</v>
      </c>
    </row>
    <row r="215" spans="1:6" x14ac:dyDescent="0.35">
      <c r="A215" s="1">
        <v>2022</v>
      </c>
      <c r="B215" s="1" t="s">
        <v>91</v>
      </c>
      <c r="C215" s="1" t="s">
        <v>81</v>
      </c>
      <c r="D215" s="7" t="s">
        <v>498</v>
      </c>
    </row>
    <row r="216" spans="1:6" x14ac:dyDescent="0.35">
      <c r="A216" s="1">
        <v>2017</v>
      </c>
      <c r="B216" s="1" t="s">
        <v>91</v>
      </c>
      <c r="C216" s="1" t="s">
        <v>81</v>
      </c>
      <c r="D216" s="1" t="s">
        <v>90</v>
      </c>
    </row>
    <row r="217" spans="1:6" x14ac:dyDescent="0.35">
      <c r="A217" s="1">
        <v>2017</v>
      </c>
      <c r="B217" s="1" t="s">
        <v>91</v>
      </c>
      <c r="C217" s="1" t="s">
        <v>81</v>
      </c>
      <c r="D217" s="1" t="s">
        <v>197</v>
      </c>
    </row>
    <row r="218" spans="1:6" x14ac:dyDescent="0.35">
      <c r="A218" s="1">
        <v>2017</v>
      </c>
      <c r="B218" s="1" t="s">
        <v>76</v>
      </c>
      <c r="C218" s="1" t="s">
        <v>40</v>
      </c>
      <c r="D218" s="1" t="s">
        <v>77</v>
      </c>
    </row>
    <row r="219" spans="1:6" x14ac:dyDescent="0.35">
      <c r="A219" s="1">
        <v>2016</v>
      </c>
      <c r="B219" s="1" t="s">
        <v>78</v>
      </c>
      <c r="C219" s="1" t="s">
        <v>35</v>
      </c>
      <c r="D219" s="1" t="s">
        <v>79</v>
      </c>
    </row>
    <row r="220" spans="1:6" x14ac:dyDescent="0.35">
      <c r="A220" s="1">
        <v>2016</v>
      </c>
      <c r="B220" s="1" t="s">
        <v>87</v>
      </c>
      <c r="C220" s="1" t="s">
        <v>81</v>
      </c>
      <c r="D220" s="1" t="s">
        <v>89</v>
      </c>
    </row>
    <row r="221" spans="1:6" x14ac:dyDescent="0.35">
      <c r="A221" s="1">
        <v>2015</v>
      </c>
      <c r="B221" s="1" t="s">
        <v>86</v>
      </c>
      <c r="C221" s="1" t="s">
        <v>81</v>
      </c>
      <c r="D221" s="1" t="s">
        <v>88</v>
      </c>
    </row>
    <row r="222" spans="1:6" x14ac:dyDescent="0.35">
      <c r="A222" s="1">
        <v>2012</v>
      </c>
      <c r="B222" s="1" t="s">
        <v>75</v>
      </c>
      <c r="C222" s="1" t="s">
        <v>67</v>
      </c>
      <c r="D222" s="1" t="s">
        <v>74</v>
      </c>
    </row>
    <row r="223" spans="1:6" x14ac:dyDescent="0.35">
      <c r="A223" s="1">
        <v>2012</v>
      </c>
      <c r="B223" s="1" t="s">
        <v>83</v>
      </c>
      <c r="C223" s="1" t="s">
        <v>81</v>
      </c>
      <c r="D223" s="1" t="s">
        <v>84</v>
      </c>
    </row>
    <row r="224" spans="1:6" x14ac:dyDescent="0.35">
      <c r="A224" s="1">
        <v>2011</v>
      </c>
      <c r="B224" s="1" t="s">
        <v>82</v>
      </c>
      <c r="C224" s="1" t="s">
        <v>81</v>
      </c>
      <c r="D224" s="1" t="s">
        <v>85</v>
      </c>
    </row>
    <row r="226" spans="1:5" x14ac:dyDescent="0.35">
      <c r="A226" s="2"/>
      <c r="B226" s="8" t="s">
        <v>237</v>
      </c>
      <c r="C226" s="9"/>
      <c r="D226" s="9"/>
      <c r="E226" s="9"/>
    </row>
    <row r="227" spans="1:5" x14ac:dyDescent="0.35">
      <c r="E227" s="15" t="s">
        <v>246</v>
      </c>
    </row>
    <row r="228" spans="1:5" x14ac:dyDescent="0.35">
      <c r="A228" s="11" t="s">
        <v>241</v>
      </c>
      <c r="B228" s="12"/>
      <c r="C228" s="11"/>
      <c r="D228" s="13"/>
      <c r="E228" s="13"/>
    </row>
    <row r="229" spans="1:5" x14ac:dyDescent="0.35">
      <c r="A229" s="6"/>
      <c r="C229" s="10"/>
      <c r="D229" s="6"/>
    </row>
    <row r="230" spans="1:5" ht="72.5" x14ac:dyDescent="0.35">
      <c r="A230" s="5" t="s">
        <v>81</v>
      </c>
      <c r="B230" s="7" t="s">
        <v>512</v>
      </c>
      <c r="E230" s="6" t="s">
        <v>115</v>
      </c>
    </row>
    <row r="231" spans="1:5" x14ac:dyDescent="0.35">
      <c r="A231" s="6"/>
      <c r="C231" s="10"/>
      <c r="D231" s="6"/>
    </row>
    <row r="232" spans="1:5" x14ac:dyDescent="0.35">
      <c r="A232" s="11" t="s">
        <v>242</v>
      </c>
      <c r="B232" s="12"/>
      <c r="C232" s="11"/>
      <c r="D232" s="13"/>
      <c r="E232" s="13"/>
    </row>
    <row r="234" spans="1:5" ht="72.5" x14ac:dyDescent="0.35">
      <c r="A234" s="30" t="s">
        <v>101</v>
      </c>
      <c r="B234" s="31" t="s">
        <v>247</v>
      </c>
      <c r="E234" s="32" t="s">
        <v>243</v>
      </c>
    </row>
    <row r="235" spans="1:5" ht="72.5" x14ac:dyDescent="0.35">
      <c r="A235" s="30" t="s">
        <v>307</v>
      </c>
      <c r="B235" s="31" t="s">
        <v>401</v>
      </c>
      <c r="E235" s="32" t="s">
        <v>121</v>
      </c>
    </row>
    <row r="236" spans="1:5" ht="72.5" x14ac:dyDescent="0.35">
      <c r="A236" s="30" t="s">
        <v>108</v>
      </c>
      <c r="B236" s="31" t="s">
        <v>402</v>
      </c>
      <c r="E236" s="32" t="s">
        <v>245</v>
      </c>
    </row>
    <row r="237" spans="1:5" ht="58" x14ac:dyDescent="0.35">
      <c r="A237" s="5" t="s">
        <v>35</v>
      </c>
      <c r="B237" s="7" t="s">
        <v>489</v>
      </c>
      <c r="E237" s="6" t="s">
        <v>113</v>
      </c>
    </row>
    <row r="238" spans="1:5" ht="58" x14ac:dyDescent="0.35">
      <c r="A238" s="5" t="s">
        <v>106</v>
      </c>
      <c r="B238" s="7" t="s">
        <v>490</v>
      </c>
      <c r="E238" s="6" t="s">
        <v>244</v>
      </c>
    </row>
    <row r="239" spans="1:5" ht="58" x14ac:dyDescent="0.35">
      <c r="A239" s="5" t="s">
        <v>328</v>
      </c>
      <c r="B239" s="7" t="s">
        <v>488</v>
      </c>
      <c r="E239" s="6" t="s">
        <v>112</v>
      </c>
    </row>
    <row r="240" spans="1:5" ht="43.5" x14ac:dyDescent="0.35">
      <c r="A240" s="30" t="s">
        <v>68</v>
      </c>
      <c r="B240" s="31" t="s">
        <v>403</v>
      </c>
      <c r="E240" s="32" t="s">
        <v>404</v>
      </c>
    </row>
    <row r="241" spans="1:5" x14ac:dyDescent="0.35">
      <c r="A241" s="6"/>
      <c r="C241" s="10"/>
    </row>
    <row r="242" spans="1:5" x14ac:dyDescent="0.35">
      <c r="A242" s="11" t="s">
        <v>207</v>
      </c>
      <c r="B242" s="12"/>
      <c r="C242" s="14" t="s">
        <v>209</v>
      </c>
      <c r="D242" s="11" t="s">
        <v>288</v>
      </c>
      <c r="E242" s="14" t="s">
        <v>210</v>
      </c>
    </row>
    <row r="243" spans="1:5" x14ac:dyDescent="0.35">
      <c r="B243" s="1"/>
      <c r="C243" s="1"/>
      <c r="D243" s="1"/>
    </row>
    <row r="244" spans="1:5" ht="15" customHeight="1" x14ac:dyDescent="0.35">
      <c r="A244" s="5" t="s">
        <v>59</v>
      </c>
      <c r="B244" s="7" t="s">
        <v>442</v>
      </c>
      <c r="C244" s="1" t="s">
        <v>443</v>
      </c>
      <c r="D244" s="24"/>
    </row>
    <row r="245" spans="1:5" x14ac:dyDescent="0.35">
      <c r="A245" s="5" t="s">
        <v>236</v>
      </c>
      <c r="B245" s="7" t="s">
        <v>99</v>
      </c>
      <c r="C245" s="1" t="s">
        <v>440</v>
      </c>
      <c r="D245" s="24"/>
    </row>
    <row r="246" spans="1:5" x14ac:dyDescent="0.35">
      <c r="A246" s="43" t="s">
        <v>211</v>
      </c>
      <c r="B246" s="44" t="s">
        <v>98</v>
      </c>
      <c r="C246" s="45" t="s">
        <v>223</v>
      </c>
      <c r="D246" s="23"/>
    </row>
    <row r="247" spans="1:5" x14ac:dyDescent="0.35">
      <c r="A247" s="43" t="s">
        <v>233</v>
      </c>
      <c r="B247" s="44" t="s">
        <v>98</v>
      </c>
      <c r="C247" s="45" t="s">
        <v>232</v>
      </c>
      <c r="D247" s="24"/>
    </row>
    <row r="248" spans="1:5" x14ac:dyDescent="0.35">
      <c r="A248" s="43" t="s">
        <v>212</v>
      </c>
      <c r="B248" s="44" t="s">
        <v>98</v>
      </c>
      <c r="C248" s="44" t="s">
        <v>221</v>
      </c>
    </row>
    <row r="249" spans="1:5" x14ac:dyDescent="0.35">
      <c r="A249" s="5" t="s">
        <v>60</v>
      </c>
      <c r="B249" s="7" t="s">
        <v>444</v>
      </c>
      <c r="C249" s="7" t="s">
        <v>445</v>
      </c>
    </row>
    <row r="250" spans="1:5" x14ac:dyDescent="0.35">
      <c r="A250" s="5" t="s">
        <v>41</v>
      </c>
      <c r="B250" s="7" t="s">
        <v>407</v>
      </c>
      <c r="C250" s="7" t="s">
        <v>411</v>
      </c>
      <c r="E250" s="6" t="s">
        <v>114</v>
      </c>
    </row>
    <row r="251" spans="1:5" x14ac:dyDescent="0.35">
      <c r="A251" s="5" t="s">
        <v>61</v>
      </c>
      <c r="B251" s="7" t="s">
        <v>412</v>
      </c>
      <c r="C251" s="7" t="s">
        <v>413</v>
      </c>
      <c r="D251" s="10"/>
      <c r="E251" s="6" t="s">
        <v>110</v>
      </c>
    </row>
    <row r="252" spans="1:5" x14ac:dyDescent="0.35">
      <c r="A252" s="5" t="s">
        <v>101</v>
      </c>
      <c r="B252" s="7" t="s">
        <v>98</v>
      </c>
      <c r="C252" s="7" t="s">
        <v>414</v>
      </c>
      <c r="E252" s="6" t="s">
        <v>243</v>
      </c>
    </row>
    <row r="253" spans="1:5" x14ac:dyDescent="0.35">
      <c r="A253" s="46" t="s">
        <v>296</v>
      </c>
      <c r="B253" s="47" t="s">
        <v>98</v>
      </c>
      <c r="C253" s="44"/>
      <c r="E253" s="6" t="s">
        <v>299</v>
      </c>
    </row>
    <row r="254" spans="1:5" x14ac:dyDescent="0.35">
      <c r="A254" s="5" t="s">
        <v>213</v>
      </c>
      <c r="B254" s="7" t="s">
        <v>99</v>
      </c>
      <c r="C254" s="7" t="s">
        <v>415</v>
      </c>
    </row>
    <row r="255" spans="1:5" ht="15" customHeight="1" x14ac:dyDescent="0.35">
      <c r="A255" s="5" t="s">
        <v>36</v>
      </c>
      <c r="B255" s="7" t="s">
        <v>418</v>
      </c>
      <c r="C255" s="1" t="s">
        <v>417</v>
      </c>
      <c r="D255" s="23"/>
    </row>
    <row r="256" spans="1:5" x14ac:dyDescent="0.35">
      <c r="A256" s="5" t="s">
        <v>362</v>
      </c>
      <c r="B256" s="7" t="s">
        <v>370</v>
      </c>
      <c r="C256" s="1" t="s">
        <v>416</v>
      </c>
      <c r="E256" s="6"/>
    </row>
    <row r="257" spans="1:5" x14ac:dyDescent="0.35">
      <c r="A257" s="5" t="s">
        <v>103</v>
      </c>
      <c r="B257" s="7" t="s">
        <v>407</v>
      </c>
      <c r="C257" s="7" t="s">
        <v>419</v>
      </c>
      <c r="E257" s="6" t="s">
        <v>118</v>
      </c>
    </row>
    <row r="258" spans="1:5" x14ac:dyDescent="0.35">
      <c r="A258" s="46" t="s">
        <v>214</v>
      </c>
      <c r="B258" s="47" t="s">
        <v>98</v>
      </c>
      <c r="C258" s="47"/>
    </row>
    <row r="259" spans="1:5" x14ac:dyDescent="0.35">
      <c r="A259" s="46" t="s">
        <v>62</v>
      </c>
      <c r="B259" s="47" t="s">
        <v>98</v>
      </c>
      <c r="C259" s="47"/>
    </row>
    <row r="260" spans="1:5" x14ac:dyDescent="0.35">
      <c r="A260" s="46" t="s">
        <v>23</v>
      </c>
      <c r="B260" s="47" t="s">
        <v>98</v>
      </c>
      <c r="C260" s="47"/>
      <c r="D260" s="23"/>
    </row>
    <row r="261" spans="1:5" x14ac:dyDescent="0.35">
      <c r="A261" s="43" t="s">
        <v>231</v>
      </c>
      <c r="B261" s="44" t="s">
        <v>98</v>
      </c>
      <c r="C261" s="45" t="s">
        <v>224</v>
      </c>
    </row>
    <row r="262" spans="1:5" x14ac:dyDescent="0.35">
      <c r="A262" s="46" t="s">
        <v>119</v>
      </c>
      <c r="B262" s="47" t="s">
        <v>123</v>
      </c>
      <c r="C262" s="47"/>
      <c r="E262" s="6" t="s">
        <v>120</v>
      </c>
    </row>
    <row r="263" spans="1:5" x14ac:dyDescent="0.35">
      <c r="A263" s="5" t="s">
        <v>215</v>
      </c>
      <c r="B263" s="7" t="s">
        <v>99</v>
      </c>
      <c r="C263" s="1" t="s">
        <v>441</v>
      </c>
      <c r="D263" s="23"/>
    </row>
    <row r="264" spans="1:5" x14ac:dyDescent="0.35">
      <c r="A264" s="5" t="s">
        <v>307</v>
      </c>
      <c r="B264" s="7" t="s">
        <v>457</v>
      </c>
      <c r="C264" s="7" t="s">
        <v>468</v>
      </c>
      <c r="E264" s="6" t="s">
        <v>121</v>
      </c>
    </row>
    <row r="265" spans="1:5" x14ac:dyDescent="0.35">
      <c r="A265" s="5" t="s">
        <v>63</v>
      </c>
      <c r="B265" s="7" t="s">
        <v>407</v>
      </c>
      <c r="C265" s="1" t="s">
        <v>230</v>
      </c>
      <c r="D265" s="23"/>
      <c r="E265" s="6" t="s">
        <v>116</v>
      </c>
    </row>
    <row r="266" spans="1:5" x14ac:dyDescent="0.35">
      <c r="A266" s="5" t="s">
        <v>216</v>
      </c>
      <c r="B266" s="7" t="s">
        <v>98</v>
      </c>
      <c r="C266" s="1" t="s">
        <v>225</v>
      </c>
      <c r="D266" s="24"/>
    </row>
    <row r="267" spans="1:5" x14ac:dyDescent="0.35">
      <c r="A267" s="5" t="s">
        <v>64</v>
      </c>
      <c r="B267" s="7" t="s">
        <v>409</v>
      </c>
      <c r="C267" s="1" t="s">
        <v>410</v>
      </c>
    </row>
    <row r="268" spans="1:5" x14ac:dyDescent="0.35">
      <c r="A268" s="46" t="s">
        <v>138</v>
      </c>
      <c r="B268" s="47" t="s">
        <v>98</v>
      </c>
      <c r="C268" s="48"/>
      <c r="E268" s="6" t="s">
        <v>137</v>
      </c>
    </row>
    <row r="269" spans="1:5" ht="15.75" customHeight="1" x14ac:dyDescent="0.35">
      <c r="A269" s="5" t="s">
        <v>108</v>
      </c>
      <c r="B269" s="7" t="s">
        <v>99</v>
      </c>
      <c r="C269" s="7" t="s">
        <v>420</v>
      </c>
      <c r="E269" s="6" t="s">
        <v>245</v>
      </c>
    </row>
    <row r="270" spans="1:5" x14ac:dyDescent="0.35">
      <c r="A270" s="43" t="s">
        <v>42</v>
      </c>
      <c r="B270" s="44" t="s">
        <v>98</v>
      </c>
      <c r="C270" s="45" t="s">
        <v>226</v>
      </c>
      <c r="D270" s="24"/>
    </row>
    <row r="271" spans="1:5" x14ac:dyDescent="0.35">
      <c r="A271" s="5" t="s">
        <v>421</v>
      </c>
      <c r="B271" s="7" t="s">
        <v>422</v>
      </c>
      <c r="C271" s="7" t="s">
        <v>423</v>
      </c>
    </row>
    <row r="272" spans="1:5" x14ac:dyDescent="0.35">
      <c r="A272" s="5" t="s">
        <v>363</v>
      </c>
      <c r="B272" s="7" t="s">
        <v>466</v>
      </c>
    </row>
    <row r="273" spans="1:5" x14ac:dyDescent="0.35">
      <c r="A273" s="5" t="s">
        <v>104</v>
      </c>
      <c r="B273" s="7" t="s">
        <v>424</v>
      </c>
      <c r="C273" s="7" t="s">
        <v>425</v>
      </c>
      <c r="E273" s="6" t="s">
        <v>122</v>
      </c>
    </row>
    <row r="274" spans="1:5" x14ac:dyDescent="0.35">
      <c r="A274" s="43" t="s">
        <v>71</v>
      </c>
      <c r="B274" s="44" t="s">
        <v>98</v>
      </c>
      <c r="C274" s="44" t="s">
        <v>227</v>
      </c>
      <c r="D274" s="24"/>
    </row>
    <row r="275" spans="1:5" x14ac:dyDescent="0.35">
      <c r="A275" s="5" t="s">
        <v>369</v>
      </c>
      <c r="B275" s="1" t="s">
        <v>426</v>
      </c>
    </row>
    <row r="276" spans="1:5" x14ac:dyDescent="0.35">
      <c r="A276" s="5" t="s">
        <v>235</v>
      </c>
      <c r="B276" s="7" t="s">
        <v>427</v>
      </c>
      <c r="C276" s="7" t="s">
        <v>428</v>
      </c>
      <c r="D276" s="24"/>
    </row>
    <row r="277" spans="1:5" x14ac:dyDescent="0.35">
      <c r="A277" s="5" t="s">
        <v>220</v>
      </c>
      <c r="B277" s="7" t="s">
        <v>429</v>
      </c>
      <c r="C277" s="7" t="s">
        <v>467</v>
      </c>
    </row>
    <row r="278" spans="1:5" x14ac:dyDescent="0.35">
      <c r="A278" s="5" t="s">
        <v>102</v>
      </c>
      <c r="B278" s="7" t="s">
        <v>99</v>
      </c>
      <c r="C278" s="7" t="s">
        <v>430</v>
      </c>
      <c r="E278" s="6" t="s">
        <v>117</v>
      </c>
    </row>
    <row r="279" spans="1:5" x14ac:dyDescent="0.35">
      <c r="A279" s="46" t="s">
        <v>234</v>
      </c>
      <c r="B279" s="47" t="s">
        <v>99</v>
      </c>
      <c r="C279" s="47"/>
    </row>
    <row r="280" spans="1:5" x14ac:dyDescent="0.35">
      <c r="A280" s="5" t="s">
        <v>217</v>
      </c>
      <c r="B280" s="7" t="s">
        <v>431</v>
      </c>
      <c r="C280" s="7" t="s">
        <v>432</v>
      </c>
    </row>
    <row r="281" spans="1:5" x14ac:dyDescent="0.35">
      <c r="A281" s="43" t="s">
        <v>28</v>
      </c>
      <c r="B281" s="44" t="s">
        <v>99</v>
      </c>
      <c r="C281" s="44" t="s">
        <v>228</v>
      </c>
      <c r="D281" s="24"/>
    </row>
    <row r="282" spans="1:5" x14ac:dyDescent="0.35">
      <c r="A282" s="43" t="s">
        <v>65</v>
      </c>
      <c r="B282" s="44" t="s">
        <v>98</v>
      </c>
      <c r="C282" s="44" t="s">
        <v>229</v>
      </c>
      <c r="D282" s="24"/>
    </row>
    <row r="283" spans="1:5" x14ac:dyDescent="0.35">
      <c r="A283" s="46" t="s">
        <v>70</v>
      </c>
      <c r="B283" s="47" t="s">
        <v>99</v>
      </c>
      <c r="C283" s="49"/>
      <c r="D283" s="6"/>
    </row>
    <row r="284" spans="1:5" x14ac:dyDescent="0.35">
      <c r="A284" s="46" t="s">
        <v>50</v>
      </c>
      <c r="B284" s="47" t="s">
        <v>98</v>
      </c>
      <c r="C284" s="47"/>
    </row>
    <row r="285" spans="1:5" x14ac:dyDescent="0.35">
      <c r="A285" s="43" t="s">
        <v>66</v>
      </c>
      <c r="B285" s="44" t="s">
        <v>98</v>
      </c>
      <c r="C285" s="44" t="s">
        <v>222</v>
      </c>
    </row>
    <row r="286" spans="1:5" x14ac:dyDescent="0.35">
      <c r="A286" s="46" t="s">
        <v>218</v>
      </c>
      <c r="B286" s="47" t="s">
        <v>99</v>
      </c>
      <c r="C286" s="47"/>
    </row>
    <row r="287" spans="1:5" x14ac:dyDescent="0.35">
      <c r="A287" s="46" t="s">
        <v>297</v>
      </c>
      <c r="B287" s="47" t="s">
        <v>98</v>
      </c>
      <c r="C287" s="47"/>
      <c r="E287" s="6" t="s">
        <v>298</v>
      </c>
    </row>
    <row r="288" spans="1:5" x14ac:dyDescent="0.35">
      <c r="A288" s="5" t="s">
        <v>72</v>
      </c>
      <c r="B288" s="7" t="s">
        <v>405</v>
      </c>
      <c r="C288" s="7" t="s">
        <v>406</v>
      </c>
    </row>
    <row r="289" spans="1:5" x14ac:dyDescent="0.35">
      <c r="A289" s="5" t="s">
        <v>219</v>
      </c>
      <c r="B289" s="7" t="s">
        <v>433</v>
      </c>
      <c r="C289" s="7" t="s">
        <v>434</v>
      </c>
    </row>
    <row r="290" spans="1:5" s="27" customFormat="1" x14ac:dyDescent="0.35">
      <c r="A290" s="43" t="s">
        <v>67</v>
      </c>
      <c r="B290" s="44" t="s">
        <v>98</v>
      </c>
      <c r="C290" s="44" t="s">
        <v>230</v>
      </c>
      <c r="D290" s="23"/>
      <c r="E290" s="1"/>
    </row>
    <row r="291" spans="1:5" s="27" customFormat="1" x14ac:dyDescent="0.35">
      <c r="A291" s="5" t="s">
        <v>141</v>
      </c>
      <c r="B291" s="7" t="s">
        <v>407</v>
      </c>
      <c r="C291" s="1" t="s">
        <v>435</v>
      </c>
      <c r="D291" s="7"/>
      <c r="E291" s="6" t="s">
        <v>142</v>
      </c>
    </row>
    <row r="292" spans="1:5" x14ac:dyDescent="0.35">
      <c r="A292" s="43" t="s">
        <v>200</v>
      </c>
      <c r="B292" s="44" t="s">
        <v>436</v>
      </c>
      <c r="C292" s="47"/>
    </row>
    <row r="293" spans="1:5" x14ac:dyDescent="0.35">
      <c r="A293" s="46" t="s">
        <v>52</v>
      </c>
      <c r="B293" s="47" t="s">
        <v>99</v>
      </c>
      <c r="C293" s="47"/>
    </row>
    <row r="294" spans="1:5" x14ac:dyDescent="0.35">
      <c r="A294" s="5" t="s">
        <v>40</v>
      </c>
      <c r="B294" s="7" t="s">
        <v>437</v>
      </c>
      <c r="C294" s="7" t="s">
        <v>357</v>
      </c>
      <c r="E294" s="6" t="s">
        <v>111</v>
      </c>
    </row>
    <row r="295" spans="1:5" ht="15" customHeight="1" x14ac:dyDescent="0.35">
      <c r="A295" s="5" t="s">
        <v>68</v>
      </c>
      <c r="B295" s="7" t="s">
        <v>99</v>
      </c>
      <c r="C295" s="7" t="s">
        <v>469</v>
      </c>
      <c r="E295" s="6" t="s">
        <v>404</v>
      </c>
    </row>
    <row r="296" spans="1:5" x14ac:dyDescent="0.35">
      <c r="A296" s="5" t="s">
        <v>69</v>
      </c>
      <c r="B296" s="7" t="s">
        <v>438</v>
      </c>
      <c r="C296" s="7" t="s">
        <v>439</v>
      </c>
    </row>
    <row r="297" spans="1:5" x14ac:dyDescent="0.35">
      <c r="A297" s="46" t="s">
        <v>109</v>
      </c>
      <c r="B297" s="47" t="s">
        <v>98</v>
      </c>
      <c r="C297" s="47"/>
      <c r="E297" s="6" t="s">
        <v>124</v>
      </c>
    </row>
    <row r="298" spans="1:5" x14ac:dyDescent="0.35">
      <c r="A298" s="5" t="s">
        <v>139</v>
      </c>
      <c r="B298" s="7" t="s">
        <v>407</v>
      </c>
      <c r="C298" s="1" t="s">
        <v>408</v>
      </c>
      <c r="E298" s="6" t="s">
        <v>140</v>
      </c>
    </row>
    <row r="299" spans="1:5" x14ac:dyDescent="0.35">
      <c r="A299" s="5"/>
    </row>
    <row r="300" spans="1:5" x14ac:dyDescent="0.35">
      <c r="A300" s="5"/>
      <c r="B300" s="44" t="s">
        <v>465</v>
      </c>
    </row>
    <row r="301" spans="1:5" x14ac:dyDescent="0.35">
      <c r="B301" s="28" t="s">
        <v>453</v>
      </c>
    </row>
    <row r="303" spans="1:5" x14ac:dyDescent="0.35">
      <c r="A303" s="5" t="s">
        <v>499</v>
      </c>
      <c r="B303" s="7" t="s">
        <v>500</v>
      </c>
    </row>
    <row r="304" spans="1:5" x14ac:dyDescent="0.35">
      <c r="B304" s="1"/>
    </row>
    <row r="306" spans="2:2" x14ac:dyDescent="0.35">
      <c r="B306" s="25"/>
    </row>
    <row r="307" spans="2:2" x14ac:dyDescent="0.35">
      <c r="B307" s="1"/>
    </row>
    <row r="308" spans="2:2" x14ac:dyDescent="0.35">
      <c r="B308" s="25"/>
    </row>
    <row r="309" spans="2:2" x14ac:dyDescent="0.35">
      <c r="B309" s="1"/>
    </row>
    <row r="310" spans="2:2" x14ac:dyDescent="0.35">
      <c r="B310" s="25"/>
    </row>
    <row r="311" spans="2:2" x14ac:dyDescent="0.35">
      <c r="B311" s="1"/>
    </row>
    <row r="312" spans="2:2" x14ac:dyDescent="0.35">
      <c r="B312" s="25"/>
    </row>
    <row r="313" spans="2:2" x14ac:dyDescent="0.35">
      <c r="B313" s="1"/>
    </row>
  </sheetData>
  <sortState xmlns:xlrd2="http://schemas.microsoft.com/office/spreadsheetml/2017/richdata2" ref="A243:E297">
    <sortCondition ref="A243:A297"/>
  </sortState>
  <mergeCells count="3">
    <mergeCell ref="A47:A63"/>
    <mergeCell ref="A4:A5"/>
    <mergeCell ref="A16:A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 website control</vt:lpstr>
    </vt:vector>
  </TitlesOfParts>
  <Company>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Inês Isabel Chinita Pereira</cp:lastModifiedBy>
  <cp:lastPrinted>2022-01-17T10:40:05Z</cp:lastPrinted>
  <dcterms:created xsi:type="dcterms:W3CDTF">2017-07-16T11:07:34Z</dcterms:created>
  <dcterms:modified xsi:type="dcterms:W3CDTF">2025-01-20T16:52:53Z</dcterms:modified>
</cp:coreProperties>
</file>