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LGOTRADE\ProtoMarketMaker\"/>
    </mc:Choice>
  </mc:AlternateContent>
  <xr:revisionPtr revIDLastSave="0" documentId="8_{169F7E99-993D-4E8B-8315-E75168325015}" xr6:coauthVersionLast="47" xr6:coauthVersionMax="47" xr10:uidLastSave="{00000000-0000-0000-0000-000000000000}"/>
  <bookViews>
    <workbookView xWindow="-110" yWindow="-110" windowWidth="22620" windowHeight="13500" xr2:uid="{1270B04B-9258-4EAB-8D64-FE8A9C3E6338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G7" i="1" s="1"/>
  <c r="F8" i="1"/>
  <c r="G8" i="1" s="1"/>
  <c r="F9" i="1"/>
  <c r="F10" i="1"/>
  <c r="G10" i="1" s="1"/>
  <c r="F11" i="1"/>
  <c r="F12" i="1"/>
  <c r="F13" i="1"/>
  <c r="F14" i="1"/>
  <c r="F15" i="1"/>
  <c r="H15" i="1" s="1"/>
  <c r="F16" i="1"/>
  <c r="F17" i="1"/>
  <c r="G17" i="1" s="1"/>
  <c r="F18" i="1"/>
  <c r="H18" i="1" s="1"/>
  <c r="F19" i="1"/>
  <c r="H19" i="1" s="1"/>
  <c r="F20" i="1"/>
  <c r="H20" i="1" s="1"/>
  <c r="F21" i="1"/>
  <c r="F22" i="1"/>
  <c r="F23" i="1"/>
  <c r="G23" i="1" s="1"/>
  <c r="F24" i="1"/>
  <c r="H24" i="1" s="1"/>
  <c r="F25" i="1"/>
  <c r="G25" i="1" s="1"/>
  <c r="F26" i="1"/>
  <c r="G26" i="1" s="1"/>
  <c r="F27" i="1"/>
  <c r="H27" i="1" s="1"/>
  <c r="F28" i="1"/>
  <c r="H28" i="1" s="1"/>
  <c r="Q3" i="1"/>
  <c r="S3" i="1" s="1"/>
  <c r="Q4" i="1"/>
  <c r="R4" i="1" s="1"/>
  <c r="Q5" i="1"/>
  <c r="R5" i="1" s="1"/>
  <c r="Q6" i="1"/>
  <c r="S6" i="1" s="1"/>
  <c r="Q7" i="1"/>
  <c r="Q8" i="1"/>
  <c r="S8" i="1" s="1"/>
  <c r="Q9" i="1"/>
  <c r="Q10" i="1"/>
  <c r="Q11" i="1"/>
  <c r="S11" i="1" s="1"/>
  <c r="Q12" i="1"/>
  <c r="S12" i="1" s="1"/>
  <c r="Q13" i="1"/>
  <c r="R13" i="1" s="1"/>
  <c r="Q14" i="1"/>
  <c r="Q15" i="1"/>
  <c r="Q16" i="1"/>
  <c r="S16" i="1" s="1"/>
  <c r="Q17" i="1"/>
  <c r="R17" i="1" s="1"/>
  <c r="Q18" i="1"/>
  <c r="R18" i="1" s="1"/>
  <c r="Q19" i="1"/>
  <c r="R19" i="1" s="1"/>
  <c r="Q20" i="1"/>
  <c r="S20" i="1" s="1"/>
  <c r="Q21" i="1"/>
  <c r="Q22" i="1"/>
  <c r="S22" i="1" s="1"/>
  <c r="Q23" i="1"/>
  <c r="Q24" i="1"/>
  <c r="S24" i="1" s="1"/>
  <c r="Q25" i="1"/>
  <c r="Q26" i="1"/>
  <c r="S26" i="1" s="1"/>
  <c r="Q27" i="1"/>
  <c r="S27" i="1" s="1"/>
  <c r="Q28" i="1"/>
  <c r="S28" i="1" s="1"/>
  <c r="Q2" i="1"/>
  <c r="R25" i="1"/>
  <c r="R23" i="1"/>
  <c r="R21" i="1"/>
  <c r="S15" i="1"/>
  <c r="S14" i="1"/>
  <c r="S10" i="1"/>
  <c r="S9" i="1"/>
  <c r="S7" i="1"/>
  <c r="S2" i="1"/>
  <c r="H9" i="1"/>
  <c r="H11" i="1"/>
  <c r="G6" i="1"/>
  <c r="G14" i="1"/>
  <c r="G15" i="1"/>
  <c r="G16" i="1"/>
  <c r="F2" i="1"/>
  <c r="H2" i="1" s="1"/>
  <c r="H16" i="1"/>
  <c r="E20" i="1"/>
  <c r="E21" i="1"/>
  <c r="H21" i="1"/>
  <c r="E22" i="1"/>
  <c r="G22" i="1"/>
  <c r="E23" i="1"/>
  <c r="E24" i="1"/>
  <c r="E25" i="1"/>
  <c r="E26" i="1"/>
  <c r="E27" i="1"/>
  <c r="G27" i="1"/>
  <c r="E28" i="1"/>
  <c r="G3" i="1"/>
  <c r="H4" i="1"/>
  <c r="H5" i="1"/>
  <c r="H6" i="1"/>
  <c r="H7" i="1"/>
  <c r="H8" i="1"/>
  <c r="G9" i="1"/>
  <c r="G11" i="1"/>
  <c r="H12" i="1"/>
  <c r="H13" i="1"/>
  <c r="H14" i="1"/>
  <c r="E14" i="1"/>
  <c r="H10" i="1" l="1"/>
  <c r="G19" i="1"/>
  <c r="H23" i="1"/>
  <c r="S17" i="1"/>
  <c r="S18" i="1"/>
  <c r="G18" i="1"/>
  <c r="G24" i="1"/>
  <c r="R12" i="1"/>
  <c r="H26" i="1"/>
  <c r="R7" i="1"/>
  <c r="H25" i="1"/>
  <c r="G2" i="1"/>
  <c r="G21" i="1"/>
  <c r="G13" i="1"/>
  <c r="G5" i="1"/>
  <c r="H3" i="1"/>
  <c r="G28" i="1"/>
  <c r="G20" i="1"/>
  <c r="G12" i="1"/>
  <c r="G4" i="1"/>
  <c r="S4" i="1"/>
  <c r="R8" i="1"/>
  <c r="H22" i="1"/>
  <c r="S13" i="1"/>
  <c r="S5" i="1"/>
  <c r="H17" i="1"/>
  <c r="R3" i="1"/>
  <c r="R11" i="1"/>
  <c r="R6" i="1"/>
  <c r="R27" i="1"/>
  <c r="R9" i="1"/>
  <c r="R14" i="1"/>
  <c r="S19" i="1"/>
  <c r="S21" i="1"/>
  <c r="S23" i="1"/>
  <c r="S25" i="1"/>
  <c r="R16" i="1"/>
  <c r="R2" i="1"/>
  <c r="R10" i="1"/>
  <c r="R15" i="1"/>
  <c r="R20" i="1"/>
  <c r="R22" i="1"/>
  <c r="R24" i="1"/>
  <c r="R26" i="1"/>
  <c r="R28" i="1"/>
</calcChain>
</file>

<file path=xl/sharedStrings.xml><?xml version="1.0" encoding="utf-8"?>
<sst xmlns="http://schemas.openxmlformats.org/spreadsheetml/2006/main" count="17" uniqueCount="9">
  <si>
    <t>inventory</t>
  </si>
  <si>
    <t>positionLimit</t>
  </si>
  <si>
    <t>priceEncouragement</t>
  </si>
  <si>
    <t>fibo</t>
  </si>
  <si>
    <t>he so bid</t>
  </si>
  <si>
    <t>he so ask</t>
  </si>
  <si>
    <t>fibo_tmp</t>
  </si>
  <si>
    <t>adjustment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</si>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</sst>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7"/>
      <color rgb="FF222222"/>
      <name val="Consolas"/>
      <family val="3"/>
    </font>
    <font>
      <sz val="7"/>
      <color rgb="FF00108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79DBB-1D26-469E-B3F7-774933BBC88B}">
  <dimension ref="A1:T28"/>
  <sheetViews>
    <sheetView tabSelected="1" workbookViewId="0">
      <selection activeCell="G28" sqref="G28"/>
    </sheetView>
  </sheetViews>
  <sheetFormatPr defaultRowHeight="14" x14ac:dyDescent="0.3"/>
  <sheetData>
    <row r="1" spans="1:20" x14ac:dyDescent="0.3">
      <c r="A1" s="1" t="s">
        <v>0</v>
      </c>
      <c r="B1" s="2" t="s">
        <v>1</v>
      </c>
      <c r="C1" s="2" t="s">
        <v>2</v>
      </c>
      <c r="D1" s="2" t="s">
        <v>6</v>
      </c>
      <c r="E1" t="s">
        <v>3</v>
      </c>
      <c r="F1" s="2" t="s">
        <v>7</v>
      </c>
      <c r="G1" t="s">
        <v>4</v>
      </c>
      <c r="H1" t="s">
        <v>5</v>
      </c>
      <c r="I1" t="s">
        <v>8</v>
      </c>
      <c r="M1" s="1" t="s">
        <v>0</v>
      </c>
      <c r="N1" s="2" t="s">
        <v>1</v>
      </c>
      <c r="O1" s="2" t="s">
        <v>2</v>
      </c>
      <c r="P1" s="2" t="s">
        <v>6</v>
      </c>
      <c r="Q1" s="2" t="s">
        <v>7</v>
      </c>
      <c r="R1" t="s">
        <v>4</v>
      </c>
      <c r="S1" t="s">
        <v>5</v>
      </c>
      <c r="T1" t="s">
        <v>8</v>
      </c>
    </row>
    <row r="2" spans="1:20" x14ac:dyDescent="0.3">
      <c r="A2">
        <v>-13</v>
      </c>
      <c r="B2">
        <v>12</v>
      </c>
      <c r="C2">
        <v>0.05</v>
      </c>
      <c r="D2">
        <v>13</v>
      </c>
      <c r="E2">
        <v>3.33</v>
      </c>
      <c r="F2">
        <f>(A2/B2)*C2*E2</f>
        <v>-0.18037500000000001</v>
      </c>
      <c r="G2">
        <f>I2*(1+F2)</f>
        <v>1.4753250000000002</v>
      </c>
      <c r="H2">
        <f>I2*(1-F2)</f>
        <v>2.1246749999999999</v>
      </c>
      <c r="I2">
        <v>1.8</v>
      </c>
      <c r="M2">
        <v>-13</v>
      </c>
      <c r="N2">
        <v>12</v>
      </c>
      <c r="O2">
        <v>0.05</v>
      </c>
      <c r="P2">
        <v>13</v>
      </c>
      <c r="Q2">
        <f>(M2/N2)*O2</f>
        <v>-5.4166666666666669E-2</v>
      </c>
      <c r="R2">
        <f>T2*(1+Q2)</f>
        <v>1.7024999999999999</v>
      </c>
      <c r="S2">
        <f>T2*(1-Q2)</f>
        <v>1.8975000000000002</v>
      </c>
      <c r="T2">
        <v>1.8</v>
      </c>
    </row>
    <row r="3" spans="1:20" x14ac:dyDescent="0.3">
      <c r="A3">
        <v>-12</v>
      </c>
      <c r="B3">
        <v>12</v>
      </c>
      <c r="C3">
        <v>0.05</v>
      </c>
      <c r="D3">
        <v>12</v>
      </c>
      <c r="E3">
        <v>2.44</v>
      </c>
      <c r="F3">
        <f t="shared" ref="F3:F28" si="0">(A3/B3)*C3*E3</f>
        <v>-0.122</v>
      </c>
      <c r="G3">
        <f t="shared" ref="G3:G28" si="1">I3*(1+F3)</f>
        <v>1.5804</v>
      </c>
      <c r="H3">
        <f t="shared" ref="H3:H28" si="2">I3*(1-F3)</f>
        <v>2.0196000000000001</v>
      </c>
      <c r="I3">
        <v>1.8</v>
      </c>
      <c r="M3">
        <v>-12</v>
      </c>
      <c r="N3">
        <v>12</v>
      </c>
      <c r="O3">
        <v>0.05</v>
      </c>
      <c r="P3">
        <v>12</v>
      </c>
      <c r="Q3">
        <f t="shared" ref="Q3:Q28" si="3">(M3/N3)*O3</f>
        <v>-0.05</v>
      </c>
      <c r="R3">
        <f t="shared" ref="R3:R28" si="4">T3*(1+Q3)</f>
        <v>1.71</v>
      </c>
      <c r="S3">
        <f t="shared" ref="S3:S28" si="5">T3*(1-Q3)</f>
        <v>1.8900000000000001</v>
      </c>
      <c r="T3">
        <v>1.8</v>
      </c>
    </row>
    <row r="4" spans="1:20" x14ac:dyDescent="0.3">
      <c r="A4">
        <v>-11</v>
      </c>
      <c r="B4">
        <v>12</v>
      </c>
      <c r="C4">
        <v>0.05</v>
      </c>
      <c r="D4">
        <v>11</v>
      </c>
      <c r="E4">
        <v>1.89</v>
      </c>
      <c r="F4">
        <f t="shared" si="0"/>
        <v>-8.6625000000000008E-2</v>
      </c>
      <c r="G4">
        <f t="shared" si="1"/>
        <v>1.6440750000000002</v>
      </c>
      <c r="H4">
        <f t="shared" si="2"/>
        <v>1.9559249999999999</v>
      </c>
      <c r="I4">
        <v>1.8</v>
      </c>
      <c r="M4">
        <v>-11</v>
      </c>
      <c r="N4">
        <v>12</v>
      </c>
      <c r="O4">
        <v>0.05</v>
      </c>
      <c r="P4">
        <v>11</v>
      </c>
      <c r="Q4">
        <f t="shared" si="3"/>
        <v>-4.5833333333333337E-2</v>
      </c>
      <c r="R4">
        <f t="shared" si="4"/>
        <v>1.7175</v>
      </c>
      <c r="S4">
        <f t="shared" si="5"/>
        <v>1.8825000000000001</v>
      </c>
      <c r="T4">
        <v>1.8</v>
      </c>
    </row>
    <row r="5" spans="1:20" x14ac:dyDescent="0.3">
      <c r="A5">
        <v>-10</v>
      </c>
      <c r="B5">
        <v>12</v>
      </c>
      <c r="C5">
        <v>0.05</v>
      </c>
      <c r="D5">
        <v>10</v>
      </c>
      <c r="E5">
        <v>1.55</v>
      </c>
      <c r="F5">
        <f t="shared" si="0"/>
        <v>-6.458333333333334E-2</v>
      </c>
      <c r="G5">
        <f t="shared" si="1"/>
        <v>1.6837500000000001</v>
      </c>
      <c r="H5">
        <f t="shared" si="2"/>
        <v>1.9162500000000002</v>
      </c>
      <c r="I5">
        <v>1.8</v>
      </c>
      <c r="M5">
        <v>-10</v>
      </c>
      <c r="N5">
        <v>12</v>
      </c>
      <c r="O5">
        <v>0.05</v>
      </c>
      <c r="P5">
        <v>10</v>
      </c>
      <c r="Q5">
        <f t="shared" si="3"/>
        <v>-4.1666666666666671E-2</v>
      </c>
      <c r="R5">
        <f t="shared" si="4"/>
        <v>1.7250000000000001</v>
      </c>
      <c r="S5">
        <f t="shared" si="5"/>
        <v>1.8750000000000002</v>
      </c>
      <c r="T5">
        <v>1.8</v>
      </c>
    </row>
    <row r="6" spans="1:20" x14ac:dyDescent="0.3">
      <c r="A6">
        <v>-9</v>
      </c>
      <c r="B6">
        <v>12</v>
      </c>
      <c r="C6">
        <v>0.05</v>
      </c>
      <c r="D6">
        <v>9</v>
      </c>
      <c r="E6">
        <v>1.34</v>
      </c>
      <c r="F6">
        <f t="shared" si="0"/>
        <v>-5.025000000000001E-2</v>
      </c>
      <c r="G6">
        <f t="shared" si="1"/>
        <v>1.7095499999999999</v>
      </c>
      <c r="H6">
        <f t="shared" si="2"/>
        <v>1.89045</v>
      </c>
      <c r="I6">
        <v>1.8</v>
      </c>
      <c r="M6">
        <v>-9</v>
      </c>
      <c r="N6">
        <v>12</v>
      </c>
      <c r="O6">
        <v>0.05</v>
      </c>
      <c r="P6">
        <v>9</v>
      </c>
      <c r="Q6">
        <f t="shared" si="3"/>
        <v>-3.7500000000000006E-2</v>
      </c>
      <c r="R6">
        <f t="shared" si="4"/>
        <v>1.7325000000000002</v>
      </c>
      <c r="S6">
        <f t="shared" si="5"/>
        <v>1.8675000000000002</v>
      </c>
      <c r="T6">
        <v>1.8</v>
      </c>
    </row>
    <row r="7" spans="1:20" x14ac:dyDescent="0.3">
      <c r="A7">
        <v>-8</v>
      </c>
      <c r="B7">
        <v>12</v>
      </c>
      <c r="C7">
        <v>0.05</v>
      </c>
      <c r="D7">
        <v>8</v>
      </c>
      <c r="E7">
        <v>1.21</v>
      </c>
      <c r="F7">
        <f t="shared" si="0"/>
        <v>-4.0333333333333332E-2</v>
      </c>
      <c r="G7">
        <f t="shared" si="1"/>
        <v>1.7274</v>
      </c>
      <c r="H7">
        <f t="shared" si="2"/>
        <v>1.8726</v>
      </c>
      <c r="I7">
        <v>1.8</v>
      </c>
      <c r="M7">
        <v>-8</v>
      </c>
      <c r="N7">
        <v>12</v>
      </c>
      <c r="O7">
        <v>0.05</v>
      </c>
      <c r="P7">
        <v>8</v>
      </c>
      <c r="Q7">
        <f t="shared" si="3"/>
        <v>-3.3333333333333333E-2</v>
      </c>
      <c r="R7">
        <f t="shared" si="4"/>
        <v>1.74</v>
      </c>
      <c r="S7">
        <f t="shared" si="5"/>
        <v>1.8600000000000003</v>
      </c>
      <c r="T7">
        <v>1.8</v>
      </c>
    </row>
    <row r="8" spans="1:20" x14ac:dyDescent="0.3">
      <c r="A8">
        <v>-7</v>
      </c>
      <c r="B8">
        <v>12</v>
      </c>
      <c r="C8">
        <v>0.05</v>
      </c>
      <c r="D8">
        <v>7</v>
      </c>
      <c r="E8">
        <v>1.1299999999999999</v>
      </c>
      <c r="F8">
        <f t="shared" si="0"/>
        <v>-3.2958333333333333E-2</v>
      </c>
      <c r="G8">
        <f t="shared" si="1"/>
        <v>1.740675</v>
      </c>
      <c r="H8">
        <f t="shared" si="2"/>
        <v>1.8593250000000001</v>
      </c>
      <c r="I8">
        <v>1.8</v>
      </c>
      <c r="M8">
        <v>-7</v>
      </c>
      <c r="N8">
        <v>12</v>
      </c>
      <c r="O8">
        <v>0.05</v>
      </c>
      <c r="P8">
        <v>7</v>
      </c>
      <c r="Q8">
        <f t="shared" si="3"/>
        <v>-2.9166666666666671E-2</v>
      </c>
      <c r="R8">
        <f t="shared" si="4"/>
        <v>1.7475000000000001</v>
      </c>
      <c r="S8">
        <f t="shared" si="5"/>
        <v>1.8524999999999998</v>
      </c>
      <c r="T8">
        <v>1.8</v>
      </c>
    </row>
    <row r="9" spans="1:20" x14ac:dyDescent="0.3">
      <c r="A9">
        <v>-6</v>
      </c>
      <c r="B9">
        <v>12</v>
      </c>
      <c r="C9">
        <v>0.05</v>
      </c>
      <c r="D9">
        <v>6</v>
      </c>
      <c r="E9">
        <v>1.08</v>
      </c>
      <c r="F9">
        <f t="shared" si="0"/>
        <v>-2.7000000000000003E-2</v>
      </c>
      <c r="G9">
        <f t="shared" si="1"/>
        <v>1.7514000000000001</v>
      </c>
      <c r="H9">
        <f t="shared" si="2"/>
        <v>1.8485999999999998</v>
      </c>
      <c r="I9">
        <v>1.8</v>
      </c>
      <c r="M9">
        <v>-6</v>
      </c>
      <c r="N9">
        <v>12</v>
      </c>
      <c r="O9">
        <v>0.05</v>
      </c>
      <c r="P9">
        <v>6</v>
      </c>
      <c r="Q9">
        <f t="shared" si="3"/>
        <v>-2.5000000000000001E-2</v>
      </c>
      <c r="R9">
        <f t="shared" si="4"/>
        <v>1.7549999999999999</v>
      </c>
      <c r="S9">
        <f t="shared" si="5"/>
        <v>1.845</v>
      </c>
      <c r="T9">
        <v>1.8</v>
      </c>
    </row>
    <row r="10" spans="1:20" x14ac:dyDescent="0.3">
      <c r="A10">
        <v>-5</v>
      </c>
      <c r="B10">
        <v>12</v>
      </c>
      <c r="C10">
        <v>0.05</v>
      </c>
      <c r="D10">
        <v>5</v>
      </c>
      <c r="E10">
        <v>1.05</v>
      </c>
      <c r="F10">
        <f t="shared" si="0"/>
        <v>-2.1875000000000002E-2</v>
      </c>
      <c r="G10">
        <f t="shared" si="1"/>
        <v>1.7606250000000001</v>
      </c>
      <c r="H10">
        <f t="shared" si="2"/>
        <v>1.8393750000000002</v>
      </c>
      <c r="I10">
        <v>1.8</v>
      </c>
      <c r="M10">
        <v>-5</v>
      </c>
      <c r="N10">
        <v>12</v>
      </c>
      <c r="O10">
        <v>0.05</v>
      </c>
      <c r="P10">
        <v>5</v>
      </c>
      <c r="Q10">
        <f t="shared" si="3"/>
        <v>-2.0833333333333336E-2</v>
      </c>
      <c r="R10">
        <f t="shared" si="4"/>
        <v>1.7625</v>
      </c>
      <c r="S10">
        <f t="shared" si="5"/>
        <v>1.8374999999999999</v>
      </c>
      <c r="T10">
        <v>1.8</v>
      </c>
    </row>
    <row r="11" spans="1:20" x14ac:dyDescent="0.3">
      <c r="A11">
        <v>-4</v>
      </c>
      <c r="B11">
        <v>12</v>
      </c>
      <c r="C11">
        <v>0.05</v>
      </c>
      <c r="D11">
        <v>4</v>
      </c>
      <c r="E11">
        <v>1.03</v>
      </c>
      <c r="F11">
        <f t="shared" si="0"/>
        <v>-1.7166666666666667E-2</v>
      </c>
      <c r="G11">
        <f t="shared" si="1"/>
        <v>1.7691000000000001</v>
      </c>
      <c r="H11">
        <f t="shared" si="2"/>
        <v>1.8309000000000002</v>
      </c>
      <c r="I11">
        <v>1.8</v>
      </c>
      <c r="M11">
        <v>-4</v>
      </c>
      <c r="N11">
        <v>12</v>
      </c>
      <c r="O11">
        <v>0.05</v>
      </c>
      <c r="P11">
        <v>4</v>
      </c>
      <c r="Q11">
        <f t="shared" si="3"/>
        <v>-1.6666666666666666E-2</v>
      </c>
      <c r="R11">
        <f t="shared" si="4"/>
        <v>1.77</v>
      </c>
      <c r="S11">
        <f t="shared" si="5"/>
        <v>1.8299999999999998</v>
      </c>
      <c r="T11">
        <v>1.8</v>
      </c>
    </row>
    <row r="12" spans="1:20" x14ac:dyDescent="0.3">
      <c r="A12">
        <v>-3</v>
      </c>
      <c r="B12">
        <v>12</v>
      </c>
      <c r="C12">
        <v>0.05</v>
      </c>
      <c r="D12">
        <v>3</v>
      </c>
      <c r="E12">
        <v>1.02</v>
      </c>
      <c r="F12">
        <f t="shared" si="0"/>
        <v>-1.2750000000000001E-2</v>
      </c>
      <c r="G12">
        <f t="shared" si="1"/>
        <v>1.77705</v>
      </c>
      <c r="H12">
        <f t="shared" si="2"/>
        <v>1.8229500000000001</v>
      </c>
      <c r="I12">
        <v>1.8</v>
      </c>
      <c r="M12">
        <v>-3</v>
      </c>
      <c r="N12">
        <v>12</v>
      </c>
      <c r="O12">
        <v>0.05</v>
      </c>
      <c r="P12">
        <v>3</v>
      </c>
      <c r="Q12">
        <f t="shared" si="3"/>
        <v>-1.2500000000000001E-2</v>
      </c>
      <c r="R12">
        <f t="shared" si="4"/>
        <v>1.7775000000000001</v>
      </c>
      <c r="S12">
        <f t="shared" si="5"/>
        <v>1.8225</v>
      </c>
      <c r="T12">
        <v>1.8</v>
      </c>
    </row>
    <row r="13" spans="1:20" x14ac:dyDescent="0.3">
      <c r="A13">
        <v>-2</v>
      </c>
      <c r="B13">
        <v>12</v>
      </c>
      <c r="C13">
        <v>0.05</v>
      </c>
      <c r="D13">
        <v>2</v>
      </c>
      <c r="E13">
        <v>1.01</v>
      </c>
      <c r="F13">
        <f t="shared" si="0"/>
        <v>-8.416666666666666E-3</v>
      </c>
      <c r="G13">
        <f t="shared" si="1"/>
        <v>1.78485</v>
      </c>
      <c r="H13">
        <f t="shared" si="2"/>
        <v>1.8151500000000003</v>
      </c>
      <c r="I13">
        <v>1.8</v>
      </c>
      <c r="M13">
        <v>-2</v>
      </c>
      <c r="N13">
        <v>12</v>
      </c>
      <c r="O13">
        <v>0.05</v>
      </c>
      <c r="P13">
        <v>2</v>
      </c>
      <c r="Q13">
        <f t="shared" si="3"/>
        <v>-8.3333333333333332E-3</v>
      </c>
      <c r="R13">
        <f t="shared" si="4"/>
        <v>1.7850000000000001</v>
      </c>
      <c r="S13">
        <f t="shared" si="5"/>
        <v>1.8149999999999999</v>
      </c>
      <c r="T13">
        <v>1.8</v>
      </c>
    </row>
    <row r="14" spans="1:20" x14ac:dyDescent="0.3">
      <c r="A14">
        <v>-1</v>
      </c>
      <c r="B14">
        <v>12</v>
      </c>
      <c r="C14">
        <v>0.05</v>
      </c>
      <c r="D14">
        <v>1</v>
      </c>
      <c r="E14">
        <f t="shared" ref="E14" si="6">D14/100 + 1</f>
        <v>1.01</v>
      </c>
      <c r="F14">
        <f t="shared" si="0"/>
        <v>-4.208333333333333E-3</v>
      </c>
      <c r="G14">
        <f t="shared" si="1"/>
        <v>1.7924249999999999</v>
      </c>
      <c r="H14">
        <f t="shared" si="2"/>
        <v>1.8075750000000002</v>
      </c>
      <c r="I14">
        <v>1.8</v>
      </c>
      <c r="M14">
        <v>-1</v>
      </c>
      <c r="N14">
        <v>12</v>
      </c>
      <c r="O14">
        <v>0.05</v>
      </c>
      <c r="P14">
        <v>1</v>
      </c>
      <c r="Q14">
        <f t="shared" si="3"/>
        <v>-4.1666666666666666E-3</v>
      </c>
      <c r="R14">
        <f t="shared" si="4"/>
        <v>1.7925</v>
      </c>
      <c r="S14">
        <f t="shared" si="5"/>
        <v>1.8075000000000001</v>
      </c>
      <c r="T14">
        <v>1.8</v>
      </c>
    </row>
    <row r="15" spans="1:20" x14ac:dyDescent="0.3">
      <c r="A15">
        <v>0</v>
      </c>
      <c r="B15">
        <v>12</v>
      </c>
      <c r="C15">
        <v>0.05</v>
      </c>
      <c r="D15">
        <v>1</v>
      </c>
      <c r="E15">
        <v>1.01</v>
      </c>
      <c r="F15">
        <f t="shared" si="0"/>
        <v>0</v>
      </c>
      <c r="G15">
        <f t="shared" si="1"/>
        <v>1.8</v>
      </c>
      <c r="H15">
        <f t="shared" si="2"/>
        <v>1.8</v>
      </c>
      <c r="I15">
        <v>1.8</v>
      </c>
      <c r="M15">
        <v>0</v>
      </c>
      <c r="N15">
        <v>12</v>
      </c>
      <c r="O15">
        <v>0.05</v>
      </c>
      <c r="P15">
        <v>1</v>
      </c>
      <c r="Q15">
        <f t="shared" si="3"/>
        <v>0</v>
      </c>
      <c r="R15">
        <f t="shared" si="4"/>
        <v>1.8</v>
      </c>
      <c r="S15">
        <f t="shared" si="5"/>
        <v>1.8</v>
      </c>
      <c r="T15">
        <v>1.8</v>
      </c>
    </row>
    <row r="16" spans="1:20" x14ac:dyDescent="0.3">
      <c r="A16">
        <v>1</v>
      </c>
      <c r="B16">
        <v>12</v>
      </c>
      <c r="C16">
        <v>0.05</v>
      </c>
      <c r="D16">
        <v>1</v>
      </c>
      <c r="E16">
        <v>1.01</v>
      </c>
      <c r="F16">
        <f t="shared" si="0"/>
        <v>4.208333333333333E-3</v>
      </c>
      <c r="G16">
        <f t="shared" si="1"/>
        <v>1.8075750000000002</v>
      </c>
      <c r="H16">
        <f t="shared" si="2"/>
        <v>1.7924249999999999</v>
      </c>
      <c r="I16">
        <v>1.8</v>
      </c>
      <c r="M16">
        <v>1</v>
      </c>
      <c r="N16">
        <v>12</v>
      </c>
      <c r="O16">
        <v>0.05</v>
      </c>
      <c r="P16">
        <v>1</v>
      </c>
      <c r="Q16">
        <f t="shared" si="3"/>
        <v>4.1666666666666666E-3</v>
      </c>
      <c r="R16">
        <f t="shared" si="4"/>
        <v>1.8075000000000001</v>
      </c>
      <c r="S16">
        <f t="shared" si="5"/>
        <v>1.7925</v>
      </c>
      <c r="T16">
        <v>1.8</v>
      </c>
    </row>
    <row r="17" spans="1:20" x14ac:dyDescent="0.3">
      <c r="A17">
        <v>2</v>
      </c>
      <c r="B17">
        <v>12</v>
      </c>
      <c r="C17">
        <v>0.05</v>
      </c>
      <c r="D17">
        <v>1</v>
      </c>
      <c r="E17">
        <v>1.01</v>
      </c>
      <c r="F17">
        <f t="shared" si="0"/>
        <v>8.416666666666666E-3</v>
      </c>
      <c r="G17">
        <f t="shared" si="1"/>
        <v>1.8151500000000003</v>
      </c>
      <c r="H17">
        <f t="shared" si="2"/>
        <v>1.78485</v>
      </c>
      <c r="I17">
        <v>1.8</v>
      </c>
      <c r="M17">
        <v>2</v>
      </c>
      <c r="N17">
        <v>12</v>
      </c>
      <c r="O17">
        <v>0.05</v>
      </c>
      <c r="P17">
        <v>1</v>
      </c>
      <c r="Q17">
        <f t="shared" si="3"/>
        <v>8.3333333333333332E-3</v>
      </c>
      <c r="R17">
        <f t="shared" si="4"/>
        <v>1.8149999999999999</v>
      </c>
      <c r="S17">
        <f t="shared" si="5"/>
        <v>1.7850000000000001</v>
      </c>
      <c r="T17">
        <v>1.8</v>
      </c>
    </row>
    <row r="18" spans="1:20" x14ac:dyDescent="0.3">
      <c r="A18">
        <v>3</v>
      </c>
      <c r="B18">
        <v>12</v>
      </c>
      <c r="C18">
        <v>0.05</v>
      </c>
      <c r="D18">
        <v>2</v>
      </c>
      <c r="E18">
        <v>1.02</v>
      </c>
      <c r="F18">
        <f t="shared" si="0"/>
        <v>1.2750000000000001E-2</v>
      </c>
      <c r="G18">
        <f t="shared" si="1"/>
        <v>1.8229500000000001</v>
      </c>
      <c r="H18">
        <f t="shared" si="2"/>
        <v>1.77705</v>
      </c>
      <c r="I18">
        <v>1.8</v>
      </c>
      <c r="M18">
        <v>3</v>
      </c>
      <c r="N18">
        <v>12</v>
      </c>
      <c r="O18">
        <v>0.05</v>
      </c>
      <c r="P18">
        <v>2</v>
      </c>
      <c r="Q18">
        <f t="shared" si="3"/>
        <v>1.2500000000000001E-2</v>
      </c>
      <c r="R18">
        <f t="shared" si="4"/>
        <v>1.8225</v>
      </c>
      <c r="S18">
        <f t="shared" si="5"/>
        <v>1.7775000000000001</v>
      </c>
      <c r="T18">
        <v>1.8</v>
      </c>
    </row>
    <row r="19" spans="1:20" x14ac:dyDescent="0.3">
      <c r="A19">
        <v>4</v>
      </c>
      <c r="B19">
        <v>12</v>
      </c>
      <c r="C19">
        <v>0.05</v>
      </c>
      <c r="D19">
        <v>3</v>
      </c>
      <c r="E19">
        <v>1.03</v>
      </c>
      <c r="F19">
        <f t="shared" si="0"/>
        <v>1.7166666666666667E-2</v>
      </c>
      <c r="G19">
        <f t="shared" si="1"/>
        <v>1.8309000000000002</v>
      </c>
      <c r="H19">
        <f t="shared" si="2"/>
        <v>1.7691000000000001</v>
      </c>
      <c r="I19">
        <v>1.8</v>
      </c>
      <c r="M19">
        <v>4</v>
      </c>
      <c r="N19">
        <v>12</v>
      </c>
      <c r="O19">
        <v>0.05</v>
      </c>
      <c r="P19">
        <v>3</v>
      </c>
      <c r="Q19">
        <f t="shared" si="3"/>
        <v>1.6666666666666666E-2</v>
      </c>
      <c r="R19">
        <f t="shared" si="4"/>
        <v>1.8299999999999998</v>
      </c>
      <c r="S19">
        <f t="shared" si="5"/>
        <v>1.77</v>
      </c>
      <c r="T19">
        <v>1.8</v>
      </c>
    </row>
    <row r="20" spans="1:20" x14ac:dyDescent="0.3">
      <c r="A20">
        <v>5</v>
      </c>
      <c r="B20">
        <v>12</v>
      </c>
      <c r="C20">
        <v>0.05</v>
      </c>
      <c r="D20">
        <v>5</v>
      </c>
      <c r="E20">
        <f>D20/100 + 1</f>
        <v>1.05</v>
      </c>
      <c r="F20">
        <f t="shared" si="0"/>
        <v>2.1875000000000002E-2</v>
      </c>
      <c r="G20">
        <f t="shared" si="1"/>
        <v>1.8393750000000002</v>
      </c>
      <c r="H20">
        <f t="shared" si="2"/>
        <v>1.7606250000000001</v>
      </c>
      <c r="I20">
        <v>1.8</v>
      </c>
      <c r="M20">
        <v>5</v>
      </c>
      <c r="N20">
        <v>12</v>
      </c>
      <c r="O20">
        <v>0.05</v>
      </c>
      <c r="P20">
        <v>5</v>
      </c>
      <c r="Q20">
        <f t="shared" si="3"/>
        <v>2.0833333333333336E-2</v>
      </c>
      <c r="R20">
        <f t="shared" si="4"/>
        <v>1.8374999999999999</v>
      </c>
      <c r="S20">
        <f t="shared" si="5"/>
        <v>1.7625</v>
      </c>
      <c r="T20">
        <v>1.8</v>
      </c>
    </row>
    <row r="21" spans="1:20" x14ac:dyDescent="0.3">
      <c r="A21">
        <v>6</v>
      </c>
      <c r="B21">
        <v>12</v>
      </c>
      <c r="C21">
        <v>0.05</v>
      </c>
      <c r="D21">
        <v>8</v>
      </c>
      <c r="E21">
        <f t="shared" ref="E21:E28" si="7">D21/100 + 1</f>
        <v>1.08</v>
      </c>
      <c r="F21">
        <f t="shared" si="0"/>
        <v>2.7000000000000003E-2</v>
      </c>
      <c r="G21">
        <f t="shared" si="1"/>
        <v>1.8485999999999998</v>
      </c>
      <c r="H21">
        <f t="shared" si="2"/>
        <v>1.7514000000000001</v>
      </c>
      <c r="I21">
        <v>1.8</v>
      </c>
      <c r="M21">
        <v>6</v>
      </c>
      <c r="N21">
        <v>12</v>
      </c>
      <c r="O21">
        <v>0.05</v>
      </c>
      <c r="P21">
        <v>8</v>
      </c>
      <c r="Q21">
        <f t="shared" si="3"/>
        <v>2.5000000000000001E-2</v>
      </c>
      <c r="R21">
        <f t="shared" si="4"/>
        <v>1.845</v>
      </c>
      <c r="S21">
        <f t="shared" si="5"/>
        <v>1.7549999999999999</v>
      </c>
      <c r="T21">
        <v>1.8</v>
      </c>
    </row>
    <row r="22" spans="1:20" x14ac:dyDescent="0.3">
      <c r="A22">
        <v>7</v>
      </c>
      <c r="B22">
        <v>12</v>
      </c>
      <c r="C22">
        <v>0.05</v>
      </c>
      <c r="D22">
        <v>13</v>
      </c>
      <c r="E22">
        <f t="shared" si="7"/>
        <v>1.1299999999999999</v>
      </c>
      <c r="F22">
        <f t="shared" si="0"/>
        <v>3.2958333333333333E-2</v>
      </c>
      <c r="G22">
        <f t="shared" si="1"/>
        <v>1.8593250000000001</v>
      </c>
      <c r="H22">
        <f t="shared" si="2"/>
        <v>1.740675</v>
      </c>
      <c r="I22">
        <v>1.8</v>
      </c>
      <c r="M22">
        <v>7</v>
      </c>
      <c r="N22">
        <v>12</v>
      </c>
      <c r="O22">
        <v>0.05</v>
      </c>
      <c r="P22">
        <v>13</v>
      </c>
      <c r="Q22">
        <f t="shared" si="3"/>
        <v>2.9166666666666671E-2</v>
      </c>
      <c r="R22">
        <f t="shared" si="4"/>
        <v>1.8524999999999998</v>
      </c>
      <c r="S22">
        <f t="shared" si="5"/>
        <v>1.7475000000000001</v>
      </c>
      <c r="T22">
        <v>1.8</v>
      </c>
    </row>
    <row r="23" spans="1:20" x14ac:dyDescent="0.3">
      <c r="A23">
        <v>8</v>
      </c>
      <c r="B23">
        <v>12</v>
      </c>
      <c r="C23">
        <v>0.05</v>
      </c>
      <c r="D23">
        <v>21</v>
      </c>
      <c r="E23">
        <f t="shared" si="7"/>
        <v>1.21</v>
      </c>
      <c r="F23">
        <f t="shared" si="0"/>
        <v>4.0333333333333332E-2</v>
      </c>
      <c r="G23">
        <f t="shared" si="1"/>
        <v>1.8726</v>
      </c>
      <c r="H23">
        <f t="shared" si="2"/>
        <v>1.7274</v>
      </c>
      <c r="I23">
        <v>1.8</v>
      </c>
      <c r="M23">
        <v>8</v>
      </c>
      <c r="N23">
        <v>12</v>
      </c>
      <c r="O23">
        <v>0.05</v>
      </c>
      <c r="P23">
        <v>21</v>
      </c>
      <c r="Q23">
        <f t="shared" si="3"/>
        <v>3.3333333333333333E-2</v>
      </c>
      <c r="R23">
        <f t="shared" si="4"/>
        <v>1.8600000000000003</v>
      </c>
      <c r="S23">
        <f t="shared" si="5"/>
        <v>1.74</v>
      </c>
      <c r="T23">
        <v>1.8</v>
      </c>
    </row>
    <row r="24" spans="1:20" x14ac:dyDescent="0.3">
      <c r="A24">
        <v>9</v>
      </c>
      <c r="B24">
        <v>12</v>
      </c>
      <c r="C24">
        <v>0.05</v>
      </c>
      <c r="D24">
        <v>34</v>
      </c>
      <c r="E24">
        <f t="shared" si="7"/>
        <v>1.34</v>
      </c>
      <c r="F24">
        <f t="shared" si="0"/>
        <v>5.025000000000001E-2</v>
      </c>
      <c r="G24">
        <f t="shared" si="1"/>
        <v>1.89045</v>
      </c>
      <c r="H24">
        <f t="shared" si="2"/>
        <v>1.7095499999999999</v>
      </c>
      <c r="I24">
        <v>1.8</v>
      </c>
      <c r="M24">
        <v>9</v>
      </c>
      <c r="N24">
        <v>12</v>
      </c>
      <c r="O24">
        <v>0.05</v>
      </c>
      <c r="P24">
        <v>34</v>
      </c>
      <c r="Q24">
        <f t="shared" si="3"/>
        <v>3.7500000000000006E-2</v>
      </c>
      <c r="R24">
        <f t="shared" si="4"/>
        <v>1.8675000000000002</v>
      </c>
      <c r="S24">
        <f t="shared" si="5"/>
        <v>1.7325000000000002</v>
      </c>
      <c r="T24">
        <v>1.8</v>
      </c>
    </row>
    <row r="25" spans="1:20" x14ac:dyDescent="0.3">
      <c r="A25">
        <v>10</v>
      </c>
      <c r="B25">
        <v>12</v>
      </c>
      <c r="C25">
        <v>0.05</v>
      </c>
      <c r="D25">
        <v>55</v>
      </c>
      <c r="E25">
        <f t="shared" si="7"/>
        <v>1.55</v>
      </c>
      <c r="F25">
        <f t="shared" si="0"/>
        <v>6.458333333333334E-2</v>
      </c>
      <c r="G25">
        <f t="shared" si="1"/>
        <v>1.9162500000000002</v>
      </c>
      <c r="H25">
        <f t="shared" si="2"/>
        <v>1.6837500000000001</v>
      </c>
      <c r="I25">
        <v>1.8</v>
      </c>
      <c r="M25">
        <v>10</v>
      </c>
      <c r="N25">
        <v>12</v>
      </c>
      <c r="O25">
        <v>0.05</v>
      </c>
      <c r="P25">
        <v>55</v>
      </c>
      <c r="Q25">
        <f t="shared" si="3"/>
        <v>4.1666666666666671E-2</v>
      </c>
      <c r="R25">
        <f t="shared" si="4"/>
        <v>1.8750000000000002</v>
      </c>
      <c r="S25">
        <f t="shared" si="5"/>
        <v>1.7250000000000001</v>
      </c>
      <c r="T25">
        <v>1.8</v>
      </c>
    </row>
    <row r="26" spans="1:20" x14ac:dyDescent="0.3">
      <c r="A26">
        <v>11</v>
      </c>
      <c r="B26">
        <v>12</v>
      </c>
      <c r="C26">
        <v>0.05</v>
      </c>
      <c r="D26">
        <v>89</v>
      </c>
      <c r="E26">
        <f t="shared" si="7"/>
        <v>1.8900000000000001</v>
      </c>
      <c r="F26">
        <f t="shared" si="0"/>
        <v>8.6625000000000008E-2</v>
      </c>
      <c r="G26">
        <f t="shared" si="1"/>
        <v>1.9559249999999999</v>
      </c>
      <c r="H26">
        <f t="shared" si="2"/>
        <v>1.6440750000000002</v>
      </c>
      <c r="I26">
        <v>1.8</v>
      </c>
      <c r="M26">
        <v>11</v>
      </c>
      <c r="N26">
        <v>12</v>
      </c>
      <c r="O26">
        <v>0.05</v>
      </c>
      <c r="P26">
        <v>89</v>
      </c>
      <c r="Q26">
        <f t="shared" si="3"/>
        <v>4.5833333333333337E-2</v>
      </c>
      <c r="R26">
        <f t="shared" si="4"/>
        <v>1.8825000000000001</v>
      </c>
      <c r="S26">
        <f t="shared" si="5"/>
        <v>1.7175</v>
      </c>
      <c r="T26">
        <v>1.8</v>
      </c>
    </row>
    <row r="27" spans="1:20" x14ac:dyDescent="0.3">
      <c r="A27">
        <v>12</v>
      </c>
      <c r="B27">
        <v>12</v>
      </c>
      <c r="C27">
        <v>0.05</v>
      </c>
      <c r="D27">
        <v>144</v>
      </c>
      <c r="E27">
        <f t="shared" si="7"/>
        <v>2.44</v>
      </c>
      <c r="F27">
        <f t="shared" si="0"/>
        <v>0.122</v>
      </c>
      <c r="G27">
        <f t="shared" si="1"/>
        <v>2.0196000000000001</v>
      </c>
      <c r="H27">
        <f t="shared" si="2"/>
        <v>1.5804</v>
      </c>
      <c r="I27">
        <v>1.8</v>
      </c>
      <c r="M27">
        <v>12</v>
      </c>
      <c r="N27">
        <v>12</v>
      </c>
      <c r="O27">
        <v>0.05</v>
      </c>
      <c r="P27">
        <v>144</v>
      </c>
      <c r="Q27">
        <f t="shared" si="3"/>
        <v>0.05</v>
      </c>
      <c r="R27">
        <f t="shared" si="4"/>
        <v>1.8900000000000001</v>
      </c>
      <c r="S27">
        <f t="shared" si="5"/>
        <v>1.71</v>
      </c>
      <c r="T27">
        <v>1.8</v>
      </c>
    </row>
    <row r="28" spans="1:20" x14ac:dyDescent="0.3">
      <c r="A28">
        <v>13</v>
      </c>
      <c r="B28">
        <v>12</v>
      </c>
      <c r="C28">
        <v>0.05</v>
      </c>
      <c r="D28">
        <v>233</v>
      </c>
      <c r="E28">
        <f t="shared" si="7"/>
        <v>3.33</v>
      </c>
      <c r="F28">
        <f t="shared" si="0"/>
        <v>0.18037500000000001</v>
      </c>
      <c r="G28">
        <f t="shared" si="1"/>
        <v>2.1246749999999999</v>
      </c>
      <c r="H28">
        <f t="shared" si="2"/>
        <v>1.4753250000000002</v>
      </c>
      <c r="I28">
        <v>1.8</v>
      </c>
      <c r="M28">
        <v>13</v>
      </c>
      <c r="N28">
        <v>12</v>
      </c>
      <c r="O28">
        <v>0.05</v>
      </c>
      <c r="P28">
        <v>233</v>
      </c>
      <c r="Q28">
        <f t="shared" si="3"/>
        <v>5.4166666666666669E-2</v>
      </c>
      <c r="R28">
        <f t="shared" si="4"/>
        <v>1.8975000000000002</v>
      </c>
      <c r="S28">
        <f t="shared" si="5"/>
        <v>1.7024999999999999</v>
      </c>
      <c r="T28">
        <v>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 Vuong</dc:creator>
  <cp:lastModifiedBy>Linh Vuong</cp:lastModifiedBy>
  <dcterms:created xsi:type="dcterms:W3CDTF">2025-08-09T17:39:08Z</dcterms:created>
  <dcterms:modified xsi:type="dcterms:W3CDTF">2025-08-09T19:06:55Z</dcterms:modified>
</cp:coreProperties>
</file>