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DC8B3C9B-DF31-DE4C-BEE7-E5F1C59BE23C}" xr6:coauthVersionLast="43" xr6:coauthVersionMax="43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definedNames>
    <definedName name="_xlchart.v1.0" hidden="1">Sheet1!$L$3:$L$31</definedName>
    <definedName name="_xlchart.v1.1" hidden="1">Sheet1!$L$3:$L$31</definedName>
    <definedName name="_xlchart.v1.2" hidden="1">Sheet1!$L$2:$L$31</definedName>
    <definedName name="_xlchart.v1.3" hidden="1">Sheet1!$L$3:$L$31</definedName>
    <definedName name="_xlchart.v1.4" hidden="1">Sheet1!$L$2:$L$31</definedName>
    <definedName name="_xlchart.v1.5" hidden="1">Sheet1!$L$3:$L$31</definedName>
    <definedName name="_xlchart.v1.6" hidden="1">Sheet1!$L$2:$L$31</definedName>
    <definedName name="_xlchart.v1.7" hidden="1">Sheet1!$L$3:$L$31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15" i="1"/>
  <c r="L16" i="1"/>
  <c r="L17" i="1"/>
  <c r="L18" i="1"/>
  <c r="L19" i="1"/>
  <c r="L20" i="1"/>
  <c r="L21" i="1"/>
  <c r="L22" i="1"/>
  <c r="L14" i="1"/>
  <c r="L8" i="1"/>
  <c r="L7" i="1"/>
  <c r="L9" i="1"/>
  <c r="L10" i="1"/>
  <c r="L11" i="1"/>
  <c r="I3" i="1"/>
  <c r="I4" i="1"/>
  <c r="I5" i="1"/>
  <c r="I6" i="1"/>
  <c r="I12" i="1"/>
  <c r="I13" i="1"/>
  <c r="I15" i="1"/>
  <c r="I18" i="1"/>
  <c r="L3" i="1" l="1"/>
  <c r="J4" i="1" l="1"/>
  <c r="L4" i="1" s="1"/>
  <c r="J12" i="1" l="1"/>
  <c r="L12" i="1" s="1"/>
  <c r="J13" i="1"/>
  <c r="L13" i="1" s="1"/>
  <c r="J15" i="1"/>
  <c r="J18" i="1"/>
  <c r="J6" i="1"/>
  <c r="L6" i="1" s="1"/>
  <c r="J5" i="1"/>
  <c r="L5" i="1" s="1"/>
</calcChain>
</file>

<file path=xl/sharedStrings.xml><?xml version="1.0" encoding="utf-8"?>
<sst xmlns="http://schemas.openxmlformats.org/spreadsheetml/2006/main" count="35" uniqueCount="35">
  <si>
    <t>Stock</t>
  </si>
  <si>
    <t>AAPL</t>
  </si>
  <si>
    <t>AXP</t>
  </si>
  <si>
    <t>BA</t>
  </si>
  <si>
    <t>CAT</t>
  </si>
  <si>
    <t>$ Profit: 10 shares</t>
  </si>
  <si>
    <t>$ Profit: 100 shares</t>
  </si>
  <si>
    <t>HD</t>
  </si>
  <si>
    <t>IBM</t>
  </si>
  <si>
    <t>JNJ</t>
  </si>
  <si>
    <t>MCD</t>
  </si>
  <si>
    <t>% Profit: 100 shares</t>
  </si>
  <si>
    <t>% Profit</t>
  </si>
  <si>
    <t>CSCO</t>
  </si>
  <si>
    <t>CVX</t>
  </si>
  <si>
    <t>DIS</t>
  </si>
  <si>
    <t>GE</t>
  </si>
  <si>
    <t>GS</t>
  </si>
  <si>
    <t>INTC</t>
  </si>
  <si>
    <t>JPM</t>
  </si>
  <si>
    <t>KO</t>
  </si>
  <si>
    <t>MMM</t>
  </si>
  <si>
    <t>MRK</t>
  </si>
  <si>
    <t>MSFT</t>
  </si>
  <si>
    <t>NKE</t>
  </si>
  <si>
    <t>PFE</t>
  </si>
  <si>
    <t>PG</t>
  </si>
  <si>
    <t>TRV</t>
  </si>
  <si>
    <t>UNH</t>
  </si>
  <si>
    <t>UTX</t>
  </si>
  <si>
    <t>V</t>
  </si>
  <si>
    <t>VZ</t>
  </si>
  <si>
    <t>WMT</t>
  </si>
  <si>
    <t>XOM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</si>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</sst>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RSI and MACD</a:t>
            </a:r>
            <a:r>
              <a:rPr lang="en-US" baseline="0"/>
              <a:t> - Notable Returns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% Profit</c:v>
                </c:pt>
              </c:strCache>
            </c:strRef>
          </c:tx>
          <c:invertIfNegative val="0"/>
          <c:cat>
            <c:strRef>
              <c:f>Sheet1!$G$3:$G$18</c:f>
              <c:strCache>
                <c:ptCount val="16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CSCO</c:v>
                </c:pt>
                <c:pt idx="5">
                  <c:v>CVX</c:v>
                </c:pt>
                <c:pt idx="6">
                  <c:v>DIS</c:v>
                </c:pt>
                <c:pt idx="7">
                  <c:v>GE</c:v>
                </c:pt>
                <c:pt idx="8">
                  <c:v>GS</c:v>
                </c:pt>
                <c:pt idx="9">
                  <c:v>HD</c:v>
                </c:pt>
                <c:pt idx="10">
                  <c:v>IBM</c:v>
                </c:pt>
                <c:pt idx="11">
                  <c:v>INTC</c:v>
                </c:pt>
                <c:pt idx="12">
                  <c:v>JNJ</c:v>
                </c:pt>
                <c:pt idx="13">
                  <c:v>JPM</c:v>
                </c:pt>
                <c:pt idx="14">
                  <c:v>KO</c:v>
                </c:pt>
                <c:pt idx="15">
                  <c:v>MCD</c:v>
                </c:pt>
              </c:strCache>
            </c:str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9.07</c:v>
                </c:pt>
                <c:pt idx="1">
                  <c:v>-1.3009999999999999</c:v>
                </c:pt>
                <c:pt idx="2">
                  <c:v>0.58000000000000007</c:v>
                </c:pt>
                <c:pt idx="3">
                  <c:v>5.0000000000000044E-2</c:v>
                </c:pt>
                <c:pt idx="4">
                  <c:v>0.2</c:v>
                </c:pt>
                <c:pt idx="5">
                  <c:v>-0.72000000000000008</c:v>
                </c:pt>
                <c:pt idx="6">
                  <c:v>-1.0000000000000009E-2</c:v>
                </c:pt>
                <c:pt idx="7">
                  <c:v>0.51</c:v>
                </c:pt>
                <c:pt idx="8">
                  <c:v>-1.37</c:v>
                </c:pt>
                <c:pt idx="9">
                  <c:v>8.74</c:v>
                </c:pt>
                <c:pt idx="10">
                  <c:v>1.1000000000000001</c:v>
                </c:pt>
                <c:pt idx="11">
                  <c:v>-0.60000000000000009</c:v>
                </c:pt>
                <c:pt idx="12">
                  <c:v>2.96</c:v>
                </c:pt>
                <c:pt idx="13">
                  <c:v>-7.0000000000000007E-2</c:v>
                </c:pt>
                <c:pt idx="14">
                  <c:v>0.53</c:v>
                </c:pt>
                <c:pt idx="15">
                  <c:v>3.9000000000000004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D04E-9ACC-CB01A1F2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60312"/>
        <c:axId val="2114867208"/>
      </c:barChart>
      <c:catAx>
        <c:axId val="21148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/>
                  <a:t>Stocks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4867208"/>
        <c:crosses val="autoZero"/>
        <c:auto val="1"/>
        <c:lblAlgn val="ctr"/>
        <c:lblOffset val="100"/>
        <c:noMultiLvlLbl val="0"/>
      </c:catAx>
      <c:valAx>
        <c:axId val="211486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100" b="0" i="0" baseline="0">
                    <a:effectLst/>
                  </a:rPr>
                  <a:t>Percentage difference in profit compared to baseline (%)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86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RSI and MACD Total Performance Across All Stocks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B25B60F1-55D6-FB40-B311-F3A81AD0ED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 min="-10"/>
        <cx:title>
          <cx:tx>
            <cx:txData>
              <cx:v>Percentage difference in profit from baseline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Percentage difference in profit from baseline (%)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1</xdr:row>
      <xdr:rowOff>139700</xdr:rowOff>
    </xdr:from>
    <xdr:to>
      <xdr:col>24</xdr:col>
      <xdr:colOff>203200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730250</xdr:colOff>
      <xdr:row>5</xdr:row>
      <xdr:rowOff>19049</xdr:rowOff>
    </xdr:from>
    <xdr:to>
      <xdr:col>22</xdr:col>
      <xdr:colOff>495300</xdr:colOff>
      <xdr:row>30</xdr:row>
      <xdr:rowOff>151730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19A220-C7EA-BF42-B113-8D8784B07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3950" y="1035049"/>
              <a:ext cx="8845550" cy="5212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31"/>
  <sheetViews>
    <sheetView tabSelected="1" topLeftCell="D1" workbookViewId="0">
      <selection activeCell="O32" sqref="O32"/>
    </sheetView>
  </sheetViews>
  <sheetFormatPr baseColWidth="10" defaultRowHeight="16" x14ac:dyDescent="0.2"/>
  <cols>
    <col min="4" max="4" width="13.5" customWidth="1"/>
  </cols>
  <sheetData>
    <row r="2" spans="7:12" x14ac:dyDescent="0.2">
      <c r="G2" t="s">
        <v>0</v>
      </c>
      <c r="H2" t="s">
        <v>5</v>
      </c>
      <c r="I2" t="s">
        <v>6</v>
      </c>
      <c r="J2" t="s">
        <v>11</v>
      </c>
      <c r="K2" t="s">
        <v>34</v>
      </c>
      <c r="L2" t="s">
        <v>12</v>
      </c>
    </row>
    <row r="3" spans="7:12" x14ac:dyDescent="0.2">
      <c r="G3" t="s">
        <v>1</v>
      </c>
      <c r="H3">
        <v>94.7</v>
      </c>
      <c r="I3">
        <f t="shared" ref="I3:I6" si="0">H3*10</f>
        <v>947</v>
      </c>
      <c r="J3">
        <v>9.4700000000000006</v>
      </c>
      <c r="K3">
        <v>0.4</v>
      </c>
      <c r="L3">
        <f>J3-K3</f>
        <v>9.07</v>
      </c>
    </row>
    <row r="4" spans="7:12" x14ac:dyDescent="0.2">
      <c r="G4" t="s">
        <v>2</v>
      </c>
      <c r="H4">
        <v>-17.600000000000001</v>
      </c>
      <c r="I4">
        <f t="shared" si="0"/>
        <v>-176</v>
      </c>
      <c r="J4">
        <f>-1.76</f>
        <v>-1.76</v>
      </c>
      <c r="K4">
        <v>-0.45900000000000002</v>
      </c>
      <c r="L4">
        <f t="shared" ref="L4:L12" si="1">J4-K4</f>
        <v>-1.3009999999999999</v>
      </c>
    </row>
    <row r="5" spans="7:12" x14ac:dyDescent="0.2">
      <c r="G5" t="s">
        <v>3</v>
      </c>
      <c r="H5">
        <v>47.6</v>
      </c>
      <c r="I5">
        <f t="shared" si="0"/>
        <v>476</v>
      </c>
      <c r="J5">
        <f t="shared" ref="J5:J6" si="2">I5/100</f>
        <v>4.76</v>
      </c>
      <c r="K5">
        <v>4.18</v>
      </c>
      <c r="L5">
        <f t="shared" si="1"/>
        <v>0.58000000000000007</v>
      </c>
    </row>
    <row r="6" spans="7:12" x14ac:dyDescent="0.2">
      <c r="G6" t="s">
        <v>4</v>
      </c>
      <c r="H6">
        <v>11</v>
      </c>
      <c r="I6">
        <f t="shared" si="0"/>
        <v>110</v>
      </c>
      <c r="J6">
        <f t="shared" si="2"/>
        <v>1.1000000000000001</v>
      </c>
      <c r="K6">
        <v>1.05</v>
      </c>
      <c r="L6">
        <f t="shared" si="1"/>
        <v>5.0000000000000044E-2</v>
      </c>
    </row>
    <row r="7" spans="7:12" x14ac:dyDescent="0.2">
      <c r="G7" t="s">
        <v>13</v>
      </c>
      <c r="J7">
        <v>0.51</v>
      </c>
      <c r="K7">
        <v>0.31</v>
      </c>
      <c r="L7">
        <f t="shared" si="1"/>
        <v>0.2</v>
      </c>
    </row>
    <row r="8" spans="7:12" x14ac:dyDescent="0.2">
      <c r="G8" t="s">
        <v>14</v>
      </c>
      <c r="J8">
        <v>0.88</v>
      </c>
      <c r="K8">
        <v>1.6</v>
      </c>
      <c r="L8">
        <f t="shared" si="1"/>
        <v>-0.72000000000000008</v>
      </c>
    </row>
    <row r="9" spans="7:12" x14ac:dyDescent="0.2">
      <c r="G9" t="s">
        <v>15</v>
      </c>
      <c r="J9">
        <v>0.47</v>
      </c>
      <c r="K9">
        <v>0.89</v>
      </c>
      <c r="L9">
        <f>J8-K9</f>
        <v>-1.0000000000000009E-2</v>
      </c>
    </row>
    <row r="10" spans="7:12" x14ac:dyDescent="0.2">
      <c r="G10" t="s">
        <v>16</v>
      </c>
      <c r="J10">
        <v>0.26</v>
      </c>
      <c r="K10">
        <v>-0.25</v>
      </c>
      <c r="L10">
        <f t="shared" si="1"/>
        <v>0.51</v>
      </c>
    </row>
    <row r="11" spans="7:12" x14ac:dyDescent="0.2">
      <c r="G11" t="s">
        <v>17</v>
      </c>
      <c r="J11">
        <v>0</v>
      </c>
      <c r="K11">
        <v>1.37</v>
      </c>
      <c r="L11">
        <f t="shared" si="1"/>
        <v>-1.37</v>
      </c>
    </row>
    <row r="12" spans="7:12" x14ac:dyDescent="0.2">
      <c r="G12" t="s">
        <v>7</v>
      </c>
      <c r="H12">
        <v>49.9</v>
      </c>
      <c r="I12">
        <f t="shared" ref="I12" si="3">H12*10</f>
        <v>499</v>
      </c>
      <c r="J12">
        <f>I12/100</f>
        <v>4.99</v>
      </c>
      <c r="K12">
        <v>-3.75</v>
      </c>
      <c r="L12">
        <f>J12-K12</f>
        <v>8.74</v>
      </c>
    </row>
    <row r="13" spans="7:12" x14ac:dyDescent="0.2">
      <c r="G13" t="s">
        <v>8</v>
      </c>
      <c r="H13">
        <v>12.6</v>
      </c>
      <c r="I13">
        <f t="shared" ref="I13" si="4">H13*10</f>
        <v>126</v>
      </c>
      <c r="J13">
        <f>I13/100</f>
        <v>1.26</v>
      </c>
      <c r="K13">
        <v>0.16</v>
      </c>
      <c r="L13">
        <f>J13-K13</f>
        <v>1.1000000000000001</v>
      </c>
    </row>
    <row r="14" spans="7:12" x14ac:dyDescent="0.2">
      <c r="G14" t="s">
        <v>18</v>
      </c>
      <c r="J14">
        <v>7.0000000000000007E-2</v>
      </c>
      <c r="K14">
        <v>0.67</v>
      </c>
      <c r="L14">
        <f>J14-K14</f>
        <v>-0.60000000000000009</v>
      </c>
    </row>
    <row r="15" spans="7:12" x14ac:dyDescent="0.2">
      <c r="G15" t="s">
        <v>9</v>
      </c>
      <c r="H15">
        <v>24.8</v>
      </c>
      <c r="I15">
        <f t="shared" ref="I15" si="5">H15*10</f>
        <v>248</v>
      </c>
      <c r="J15">
        <f>I15/100</f>
        <v>2.48</v>
      </c>
      <c r="K15">
        <v>-0.48</v>
      </c>
      <c r="L15">
        <f t="shared" ref="L15:L31" si="6">J15-K15</f>
        <v>2.96</v>
      </c>
    </row>
    <row r="16" spans="7:12" x14ac:dyDescent="0.2">
      <c r="G16" t="s">
        <v>19</v>
      </c>
      <c r="J16">
        <v>0.18</v>
      </c>
      <c r="K16">
        <v>0.25</v>
      </c>
      <c r="L16">
        <f t="shared" si="6"/>
        <v>-7.0000000000000007E-2</v>
      </c>
    </row>
    <row r="17" spans="7:12" x14ac:dyDescent="0.2">
      <c r="G17" t="s">
        <v>20</v>
      </c>
      <c r="J17">
        <v>0.41</v>
      </c>
      <c r="K17">
        <v>-0.12</v>
      </c>
      <c r="L17">
        <f t="shared" si="6"/>
        <v>0.53</v>
      </c>
    </row>
    <row r="18" spans="7:12" x14ac:dyDescent="0.2">
      <c r="G18" t="s">
        <v>10</v>
      </c>
      <c r="H18">
        <v>36.200000000000003</v>
      </c>
      <c r="I18">
        <f t="shared" ref="I18" si="7">H18*10</f>
        <v>362</v>
      </c>
      <c r="J18">
        <f>I18/100</f>
        <v>3.62</v>
      </c>
      <c r="K18">
        <v>-0.28000000000000003</v>
      </c>
      <c r="L18">
        <f t="shared" si="6"/>
        <v>3.9000000000000004</v>
      </c>
    </row>
    <row r="19" spans="7:12" x14ac:dyDescent="0.2">
      <c r="G19" t="s">
        <v>21</v>
      </c>
      <c r="J19">
        <v>0</v>
      </c>
      <c r="K19">
        <v>2</v>
      </c>
      <c r="L19">
        <f t="shared" si="6"/>
        <v>-2</v>
      </c>
    </row>
    <row r="20" spans="7:12" x14ac:dyDescent="0.2">
      <c r="G20" t="s">
        <v>22</v>
      </c>
      <c r="J20">
        <v>0.54</v>
      </c>
      <c r="K20">
        <v>0.81</v>
      </c>
      <c r="L20">
        <f t="shared" si="6"/>
        <v>-0.27</v>
      </c>
    </row>
    <row r="21" spans="7:12" x14ac:dyDescent="0.2">
      <c r="G21" t="s">
        <v>23</v>
      </c>
      <c r="J21">
        <v>0.76</v>
      </c>
      <c r="K21">
        <v>0.54</v>
      </c>
      <c r="L21">
        <f t="shared" si="6"/>
        <v>0.21999999999999997</v>
      </c>
    </row>
    <row r="22" spans="7:12" x14ac:dyDescent="0.2">
      <c r="G22" t="s">
        <v>24</v>
      </c>
      <c r="J22">
        <v>-0.05</v>
      </c>
      <c r="K22">
        <v>-0.41</v>
      </c>
      <c r="L22">
        <f t="shared" si="6"/>
        <v>0.36</v>
      </c>
    </row>
    <row r="23" spans="7:12" x14ac:dyDescent="0.2">
      <c r="G23" t="s">
        <v>25</v>
      </c>
      <c r="J23">
        <v>-0.15</v>
      </c>
      <c r="K23">
        <v>-0.25</v>
      </c>
      <c r="L23">
        <f t="shared" si="6"/>
        <v>0.1</v>
      </c>
    </row>
    <row r="24" spans="7:12" x14ac:dyDescent="0.2">
      <c r="G24" t="s">
        <v>26</v>
      </c>
      <c r="J24">
        <v>2.73</v>
      </c>
      <c r="K24">
        <v>-0.56999999999999995</v>
      </c>
      <c r="L24">
        <f t="shared" si="6"/>
        <v>3.3</v>
      </c>
    </row>
    <row r="25" spans="7:12" x14ac:dyDescent="0.2">
      <c r="G25" t="s">
        <v>27</v>
      </c>
      <c r="J25">
        <v>0</v>
      </c>
      <c r="K25">
        <v>1.35</v>
      </c>
      <c r="L25">
        <f t="shared" si="6"/>
        <v>-1.35</v>
      </c>
    </row>
    <row r="26" spans="7:12" x14ac:dyDescent="0.2">
      <c r="G26" t="s">
        <v>28</v>
      </c>
      <c r="J26">
        <v>1.84</v>
      </c>
      <c r="K26">
        <v>-2.62</v>
      </c>
      <c r="L26">
        <f t="shared" si="6"/>
        <v>4.46</v>
      </c>
    </row>
    <row r="27" spans="7:12" x14ac:dyDescent="0.2">
      <c r="G27" t="s">
        <v>29</v>
      </c>
      <c r="J27">
        <v>1.25</v>
      </c>
      <c r="K27">
        <v>0.48</v>
      </c>
      <c r="L27">
        <f t="shared" si="6"/>
        <v>0.77</v>
      </c>
    </row>
    <row r="28" spans="7:12" x14ac:dyDescent="0.2">
      <c r="G28" t="s">
        <v>30</v>
      </c>
      <c r="J28">
        <v>5.5</v>
      </c>
      <c r="K28">
        <v>1</v>
      </c>
      <c r="L28">
        <f t="shared" si="6"/>
        <v>4.5</v>
      </c>
    </row>
    <row r="29" spans="7:12" x14ac:dyDescent="0.2">
      <c r="G29" t="s">
        <v>31</v>
      </c>
      <c r="J29">
        <v>-0.16</v>
      </c>
      <c r="K29">
        <v>-0.39</v>
      </c>
      <c r="L29">
        <f t="shared" si="6"/>
        <v>0.23</v>
      </c>
    </row>
    <row r="30" spans="7:12" x14ac:dyDescent="0.2">
      <c r="G30" t="s">
        <v>32</v>
      </c>
      <c r="J30">
        <v>0.41</v>
      </c>
      <c r="K30">
        <v>1.45</v>
      </c>
      <c r="L30">
        <f t="shared" si="6"/>
        <v>-1.04</v>
      </c>
    </row>
    <row r="31" spans="7:12" x14ac:dyDescent="0.2">
      <c r="G31" t="s">
        <v>33</v>
      </c>
      <c r="J31">
        <v>1.52</v>
      </c>
      <c r="K31">
        <v>0.11</v>
      </c>
      <c r="L31">
        <f t="shared" si="6"/>
        <v>1.41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2018-12-04T01:57:54Z</dcterms:created>
  <dcterms:modified xsi:type="dcterms:W3CDTF">2019-05-01T23:42:00Z</dcterms:modified>
</cp:coreProperties>
</file>