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dministrator\Documents\Excel_Data_Analytics_Course\Excel_Project_Data_Analytics\Excel_Data_Analytics_My_Skill_Development\Analysis Project\"/>
    </mc:Choice>
  </mc:AlternateContent>
  <xr:revisionPtr revIDLastSave="0" documentId="13_ncr:1_{B8B8570B-461C-421C-B993-7171F2245341}" xr6:coauthVersionLast="47" xr6:coauthVersionMax="47" xr10:uidLastSave="{00000000-0000-0000-0000-000000000000}"/>
  <bookViews>
    <workbookView xWindow="-120" yWindow="-120" windowWidth="29040" windowHeight="15840" xr2:uid="{CD03DB50-ED42-4D96-B7F9-3891CA4856E9}"/>
  </bookViews>
  <sheets>
    <sheet name="Skill Job Analysis" sheetId="1" r:id="rId1"/>
    <sheet name="Salary Vs Skills" sheetId="2" r:id="rId2"/>
    <sheet name="Salary Analysis" sheetId="3" r:id="rId3"/>
    <sheet name="Skill Salary Analysis" sheetId="4" r:id="rId4"/>
  </sheets>
  <definedNames>
    <definedName name="Slicer_job_country">#N/A</definedName>
    <definedName name="Slicer_job_title_short">#N/A</definedName>
  </definedNames>
  <calcPr calcId="191029"/>
  <pivotCaches>
    <pivotCache cacheId="1" r:id="rId5"/>
    <pivotCache cacheId="2" r:id="rId6"/>
    <pivotCache cacheId="3" r:id="rId7"/>
    <pivotCache cacheId="10"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2d6c483-eb38-474c-b038-b8308138801c" name="data_jobs_salary" connection="Query - data_jobs_salary"/>
          <x15:modelTable id="data_jobs_skills_9ad43912-5b4f-490a-a386-21d2a0e7f46b"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I1" i="2" l="1" a="1"/>
  <c r="I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22B00C-EA35-461E-A747-41C7BACDE6FB}" name="Query - data_jobs_salary" description="Connection to the 'data_jobs_salary' query in the workbook." type="100" refreshedVersion="8" minRefreshableVersion="5">
    <extLst>
      <ext xmlns:x15="http://schemas.microsoft.com/office/spreadsheetml/2010/11/main" uri="{DE250136-89BD-433C-8126-D09CA5730AF9}">
        <x15:connection id="c52b6650-6be3-40fe-868c-cbd249594a77"/>
      </ext>
    </extLst>
  </connection>
  <connection id="2" xr16:uid="{ED6F501F-A206-484C-90EE-E1E5F51E0A1D}" name="Query - data_jobs_skills" description="Connection to the 'data_jobs_skills' query in the workbook." type="100" refreshedVersion="8" minRefreshableVersion="5">
    <extLst>
      <ext xmlns:x15="http://schemas.microsoft.com/office/spreadsheetml/2010/11/main" uri="{DE250136-89BD-433C-8126-D09CA5730AF9}">
        <x15:connection id="47be1053-f2f6-489e-b5f2-11f412bc7d28"/>
      </ext>
    </extLst>
  </connection>
  <connection id="3" xr16:uid="{7424931C-C028-43DB-910B-CABDDAFCD8D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<sst xmlns="http://schemas.openxmlformats.org/spreadsheetml/2006/main" count="56" uniqueCount="28">
  <si>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</si>
  <si>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Excel</t>
  </si>
  <si>
    <t>Python</t>
  </si>
  <si>
    <t>R</t>
  </si>
  <si>
    <t>SQL</t>
  </si>
  <si>
    <t>Tableau</t>
  </si>
  <si>
    <t>Grand Total</t>
  </si>
  <si>
    <t>Business Analyst</t>
  </si>
  <si>
    <t>Cloud Engineer</t>
  </si>
  <si>
    <t>Data Analyst</t>
  </si>
  <si>
    <t>Data Engineer</t>
  </si>
  <si>
    <t>Data Scientist</t>
  </si>
  <si>
    <t>Machine Learning Engineer</t>
  </si>
  <si>
    <t>Senior Data Analyst</t>
  </si>
  <si>
    <t>Senior Data Engineer</t>
  </si>
  <si>
    <t>Senior Data Scientist</t>
  </si>
  <si>
    <t>Software Engineer</t>
  </si>
  <si>
    <t>Skills Per Job</t>
  </si>
  <si>
    <t>Median Salary</t>
  </si>
  <si>
    <t>Median Salary US</t>
  </si>
  <si>
    <t>Median Salary Non-US</t>
  </si>
  <si>
    <t>Median Salary - Skills</t>
  </si>
  <si>
    <t>Skill Likelihood</t>
  </si>
  <si>
    <t>Java</t>
  </si>
  <si>
    <t>AWS</t>
  </si>
  <si>
    <t>Spark</t>
  </si>
  <si>
    <t>Azure</t>
  </si>
  <si>
    <t>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</si>
</sst>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 Project.xlsx]Skill Job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 Job 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86C-4715-8252-0C3550F31C0B}"/>
            </c:ext>
          </c:extLst>
        </c:ser>
        <c:dLbls>
          <c:showLegendKey val="0"/>
          <c:showVal val="0"/>
          <c:showCatName val="0"/>
          <c:showSerName val="0"/>
          <c:showPercent val="0"/>
          <c:showBubbleSize val="0"/>
        </c:dLbls>
        <c:gapWidth val="182"/>
        <c:axId val="171779472"/>
        <c:axId val="454016144"/>
      </c:barChart>
      <c:catAx>
        <c:axId val="17177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16144"/>
        <c:crosses val="autoZero"/>
        <c:auto val="1"/>
        <c:lblAlgn val="ctr"/>
        <c:lblOffset val="100"/>
        <c:noMultiLvlLbl val="0"/>
      </c:catAx>
      <c:valAx>
        <c:axId val="454016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7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to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Skills'!$K$1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5.0117458683104577E-2"/>
                  <c:y val="-5.1213106009433594E-2"/>
                </c:manualLayout>
              </c:layout>
              <c:tx>
                <c:rich>
                  <a:bodyPr/>
                  <a:lstStyle/>
                  <a:p>
                    <a:fld id="{6595AF3B-FFE6-490B-BDBC-E283B17018C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C7D-4F4E-A90F-D69C540E278A}"/>
                </c:ext>
              </c:extLst>
            </c:dLbl>
            <c:dLbl>
              <c:idx val="1"/>
              <c:tx>
                <c:rich>
                  <a:bodyPr/>
                  <a:lstStyle/>
                  <a:p>
                    <a:fld id="{99B009AA-0BEB-4977-B415-723302B403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C7D-4F4E-A90F-D69C540E278A}"/>
                </c:ext>
              </c:extLst>
            </c:dLbl>
            <c:dLbl>
              <c:idx val="2"/>
              <c:layout>
                <c:manualLayout>
                  <c:x val="1.8794047006164216E-2"/>
                  <c:y val="-4.7337287908864108E-2"/>
                </c:manualLayout>
              </c:layout>
              <c:tx>
                <c:rich>
                  <a:bodyPr/>
                  <a:lstStyle/>
                  <a:p>
                    <a:fld id="{63CCE6C4-1084-470E-9F35-E51982F883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C7D-4F4E-A90F-D69C540E278A}"/>
                </c:ext>
              </c:extLst>
            </c:dLbl>
            <c:dLbl>
              <c:idx val="3"/>
              <c:tx>
                <c:rich>
                  <a:bodyPr/>
                  <a:lstStyle/>
                  <a:p>
                    <a:fld id="{42FF384B-CF8D-4E00-BDF4-D92E394FB6E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C7D-4F4E-A90F-D69C540E278A}"/>
                </c:ext>
              </c:extLst>
            </c:dLbl>
            <c:dLbl>
              <c:idx val="4"/>
              <c:tx>
                <c:rich>
                  <a:bodyPr/>
                  <a:lstStyle/>
                  <a:p>
                    <a:fld id="{4AC07FE1-D8CD-4DBC-87A9-674B3B04E2C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C7D-4F4E-A90F-D69C540E278A}"/>
                </c:ext>
              </c:extLst>
            </c:dLbl>
            <c:dLbl>
              <c:idx val="5"/>
              <c:layout>
                <c:manualLayout>
                  <c:x val="-7.7416183789319249E-17"/>
                  <c:y val="-9.9340306058096531E-2"/>
                </c:manualLayout>
              </c:layout>
              <c:tx>
                <c:rich>
                  <a:bodyPr/>
                  <a:lstStyle/>
                  <a:p>
                    <a:fld id="{D09F199C-5937-42C9-B0E3-E7C506A5FB7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C7D-4F4E-A90F-D69C540E278A}"/>
                </c:ext>
              </c:extLst>
            </c:dLbl>
            <c:dLbl>
              <c:idx val="6"/>
              <c:layout>
                <c:manualLayout>
                  <c:x val="-0.10134599315914546"/>
                  <c:y val="-7.7609614107887928E-2"/>
                </c:manualLayout>
              </c:layout>
              <c:tx>
                <c:rich>
                  <a:bodyPr/>
                  <a:lstStyle/>
                  <a:p>
                    <a:fld id="{5D384632-6F2A-4477-B514-566CFD102BC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C7D-4F4E-A90F-D69C540E278A}"/>
                </c:ext>
              </c:extLst>
            </c:dLbl>
            <c:dLbl>
              <c:idx val="7"/>
              <c:tx>
                <c:rich>
                  <a:bodyPr/>
                  <a:lstStyle/>
                  <a:p>
                    <a:fld id="{B0C8215C-27EA-49D4-B53F-45EA7EF853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C7D-4F4E-A90F-D69C540E278A}"/>
                </c:ext>
              </c:extLst>
            </c:dLbl>
            <c:dLbl>
              <c:idx val="8"/>
              <c:tx>
                <c:rich>
                  <a:bodyPr/>
                  <a:lstStyle/>
                  <a:p>
                    <a:fld id="{00133696-8C91-4D67-837D-7F0B595F29F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C7D-4F4E-A90F-D69C540E278A}"/>
                </c:ext>
              </c:extLst>
            </c:dLbl>
            <c:dLbl>
              <c:idx val="9"/>
              <c:tx>
                <c:rich>
                  <a:bodyPr/>
                  <a:lstStyle/>
                  <a:p>
                    <a:fld id="{D728F626-0BD8-44EE-BF80-CCAF8D6C02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C7D-4F4E-A90F-D69C540E27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Skills'!$J$2:$J$11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Skills'!$K$2:$K$11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Skills'!$I$2:$I$11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EC7D-4F4E-A90F-D69C540E278A}"/>
            </c:ext>
          </c:extLst>
        </c:ser>
        <c:dLbls>
          <c:showLegendKey val="0"/>
          <c:showVal val="0"/>
          <c:showCatName val="0"/>
          <c:showSerName val="0"/>
          <c:showPercent val="0"/>
          <c:showBubbleSize val="0"/>
        </c:dLbls>
        <c:axId val="458715424"/>
        <c:axId val="891668528"/>
      </c:scatterChart>
      <c:valAx>
        <c:axId val="45871542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1668528"/>
        <c:crosses val="autoZero"/>
        <c:crossBetween val="midCat"/>
      </c:valAx>
      <c:valAx>
        <c:axId val="891668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715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[Analysis Project.xlsx]Skill Salary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a:noFill/>
            </a:ln>
            <a:effectLst/>
          </c:spPr>
          <c:invertIfNegative val="0"/>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4900-4AF0-B1E2-29F823D3D0F9}"/>
            </c:ext>
          </c:extLst>
        </c:ser>
        <c:dLbls>
          <c:showLegendKey val="0"/>
          <c:showVal val="0"/>
          <c:showCatName val="0"/>
          <c:showSerName val="0"/>
          <c:showPercent val="0"/>
          <c:showBubbleSize val="0"/>
        </c:dLbls>
        <c:gapWidth val="219"/>
        <c:axId val="892882752"/>
        <c:axId val="454002752"/>
      </c:barChart>
      <c:lineChart>
        <c:grouping val="standard"/>
        <c:varyColors val="0"/>
        <c:ser>
          <c:idx val="1"/>
          <c:order val="1"/>
          <c:tx>
            <c:strRef>
              <c:f>'Skill Salary Analysis'!$C$1</c:f>
              <c:strCache>
                <c:ptCount val="1"/>
                <c:pt idx="0">
                  <c:v>Skill Likelihood</c:v>
                </c:pt>
              </c:strCache>
            </c:strRef>
          </c:tx>
          <c:spPr>
            <a:ln w="28575" cap="rnd">
              <a:solidFill>
                <a:schemeClr val="accent1">
                  <a:tint val="77000"/>
                </a:schemeClr>
              </a:solidFill>
              <a:round/>
            </a:ln>
            <a:effectLst/>
          </c:spPr>
          <c:marker>
            <c:symbol val="none"/>
          </c:marker>
          <c:cat>
            <c:strRef>
              <c:f>'Skill Salary 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4900-4AF0-B1E2-29F823D3D0F9}"/>
            </c:ext>
          </c:extLst>
        </c:ser>
        <c:dLbls>
          <c:showLegendKey val="0"/>
          <c:showVal val="0"/>
          <c:showCatName val="0"/>
          <c:showSerName val="0"/>
          <c:showPercent val="0"/>
          <c:showBubbleSize val="0"/>
        </c:dLbls>
        <c:marker val="1"/>
        <c:smooth val="0"/>
        <c:axId val="892362736"/>
        <c:axId val="1313540736"/>
      </c:lineChart>
      <c:catAx>
        <c:axId val="89288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002752"/>
        <c:crosses val="autoZero"/>
        <c:auto val="1"/>
        <c:lblAlgn val="ctr"/>
        <c:lblOffset val="100"/>
        <c:noMultiLvlLbl val="0"/>
      </c:catAx>
      <c:valAx>
        <c:axId val="45400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882752"/>
        <c:crosses val="autoZero"/>
        <c:crossBetween val="between"/>
      </c:valAx>
      <c:valAx>
        <c:axId val="131354073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362736"/>
        <c:crosses val="max"/>
        <c:crossBetween val="between"/>
      </c:valAx>
      <c:catAx>
        <c:axId val="892362736"/>
        <c:scaling>
          <c:orientation val="minMax"/>
        </c:scaling>
        <c:delete val="1"/>
        <c:axPos val="b"/>
        <c:numFmt formatCode="General" sourceLinked="1"/>
        <c:majorTickMark val="out"/>
        <c:minorTickMark val="none"/>
        <c:tickLblPos val="nextTo"/>
        <c:crossAx val="13135407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109536</xdr:colOff>
      <xdr:row>0</xdr:row>
      <xdr:rowOff>61911</xdr:rowOff>
    </xdr:from>
    <xdr:to>
      <xdr:col>15</xdr:col>
      <xdr:colOff>152400</xdr:colOff>
      <xdr:row>30</xdr:row>
      <xdr:rowOff>95250</xdr:rowOff>
    </xdr:to>
    <xdr:graphicFrame macro="">
      <xdr:nvGraphicFramePr>
        <xdr:cNvPr id="2" name="Chart 1">
          <a:extLst>
            <a:ext uri="{FF2B5EF4-FFF2-40B4-BE49-F238E27FC236}">
              <a16:creationId xmlns:a16="http://schemas.microsoft.com/office/drawing/2014/main" id="{19D33D60-C222-A706-0AA0-2D799C85B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352425</xdr:colOff>
      <xdr:row>0</xdr:row>
      <xdr:rowOff>47625</xdr:rowOff>
    </xdr:from>
    <xdr:to>
      <xdr:col>21</xdr:col>
      <xdr:colOff>352425</xdr:colOff>
      <xdr:row>13</xdr:row>
      <xdr:rowOff>95250</xdr:rowOff>
    </xdr:to>
    <mc:AlternateContent xmlns:mc="http://schemas.openxmlformats.org/markup-compatibility/2006">
      <mc:Choice xmlns:a14="http://schemas.microsoft.com/office/drawing/2010/main" Requires="a14">
        <xdr:graphicFrame macro="">
          <xdr:nvGraphicFramePr>
            <xdr:cNvPr id="3" name="job_country 1">
              <a:extLst>
                <a:ext uri="{FF2B5EF4-FFF2-40B4-BE49-F238E27FC236}">
                  <a16:creationId xmlns:a16="http://schemas.microsoft.com/office/drawing/2014/main" id="{37C9E5BB-F37D-2AEB-00F6-6A43D31E454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1231582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257175</xdr:colOff>
      <xdr:row>0</xdr:row>
      <xdr:rowOff>57150</xdr:rowOff>
    </xdr:from>
    <xdr:to>
      <xdr:col>18</xdr:col>
      <xdr:colOff>257175</xdr:colOff>
      <xdr:row>13</xdr:row>
      <xdr:rowOff>104775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6074F3E9-734D-2F08-DA1B-6D3F85F2B41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391775"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80961</xdr:colOff>
      <xdr:row>0</xdr:row>
      <xdr:rowOff>0</xdr:rowOff>
    </xdr:from>
    <xdr:to>
      <xdr:col>13</xdr:col>
      <xdr:colOff>381000</xdr:colOff>
      <xdr:row>31</xdr:row>
      <xdr:rowOff>19050</xdr:rowOff>
    </xdr:to>
    <xdr:graphicFrame macro="">
      <xdr:nvGraphicFramePr>
        <xdr:cNvPr id="2" name="Chart 1">
          <a:extLst>
            <a:ext uri="{FF2B5EF4-FFF2-40B4-BE49-F238E27FC236}">
              <a16:creationId xmlns:a16="http://schemas.microsoft.com/office/drawing/2014/main" id="{11CCFBA1-C117-8C35-E73E-91FF83A2D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28575</xdr:colOff>
      <xdr:row>0</xdr:row>
      <xdr:rowOff>76200</xdr:rowOff>
    </xdr:from>
    <xdr:to>
      <xdr:col>17</xdr:col>
      <xdr:colOff>28575</xdr:colOff>
      <xdr:row>13</xdr:row>
      <xdr:rowOff>123825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3E6FA298-513E-4CDC-BA35-71DE57C09A2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2192000" y="76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238125</xdr:colOff>
      <xdr:row>0</xdr:row>
      <xdr:rowOff>47625</xdr:rowOff>
    </xdr:from>
    <xdr:to>
      <xdr:col>7</xdr:col>
      <xdr:colOff>238125</xdr:colOff>
      <xdr:row>13</xdr:row>
      <xdr:rowOff>95250</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84C8F4E7-50FE-71D0-98E0-482FFBD223D4}"/>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5353050"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171450</xdr:colOff>
      <xdr:row>0</xdr:row>
      <xdr:rowOff>28575</xdr:rowOff>
    </xdr:from>
    <xdr:to>
      <xdr:col>20</xdr:col>
      <xdr:colOff>171450</xdr:colOff>
      <xdr:row>13</xdr:row>
      <xdr:rowOff>76200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F2C4C03F-92C6-46A0-8241-B8BD475E6463}"/>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2611100" y="2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123825</xdr:colOff>
      <xdr:row>0</xdr:row>
      <xdr:rowOff>28575</xdr:rowOff>
    </xdr:from>
    <xdr:to>
      <xdr:col>17</xdr:col>
      <xdr:colOff>123825</xdr:colOff>
      <xdr:row>13</xdr:row>
      <xdr:rowOff>76200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6A386E4F-2336-47B6-BF18-C8052BB287E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734675" y="2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0</xdr:row>
      <xdr:rowOff>76200</xdr:rowOff>
    </xdr:from>
    <xdr:to>
      <xdr:col>14</xdr:col>
      <xdr:colOff>66675</xdr:colOff>
      <xdr:row>29</xdr:row>
      <xdr:rowOff>114300</xdr:rowOff>
    </xdr:to>
    <xdr:graphicFrame macro="">
      <xdr:nvGraphicFramePr>
        <xdr:cNvPr id="4" name="Chart 3">
          <a:extLst>
            <a:ext uri="{FF2B5EF4-FFF2-40B4-BE49-F238E27FC236}">
              <a16:creationId xmlns:a16="http://schemas.microsoft.com/office/drawing/2014/main" id="{DCC737D7-4030-6657-F23B-C13003046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0046293" createdVersion="8" refreshedVersion="8" minRefreshableVersion="3" recordCount="0" supportSubquery="1" supportAdvancedDrill="1" xr:uid="{FD1A4BDC-ED69-46C0-8188-B9F105D25469}">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1550925" createdVersion="8" refreshedVersion="8" minRefreshableVersion="3" recordCount="0" supportSubquery="1" supportAdvancedDrill="1" xr:uid="{509997EB-4380-4A5D-AA0D-FA8D3FA3742F}">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32" level="32767"/>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3.413742129633" createdVersion="5" refreshedVersion="8" minRefreshableVersion="3" recordCount="0" supportSubquery="1" supportAdvancedDrill="1" xr:uid="{1D8B19F0-77E1-4BA7-AD13-8CE9D127C19B}">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3"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78.943469328704" createdVersion="8" refreshedVersion="8" minRefreshableVersion="3" recordCount="0" supportSubquery="1" supportAdvancedDrill="1" xr:uid="{507D1EAD-5F76-4736-9DBC-0D86E8C0088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9" level="32767"/>
    <cacheField name="[Measures].[Median Salary US]" caption="Median Salary US" numFmtId="0" hierarchy="30" level="32767"/>
    <cacheField name="[Measures].[Median Salary Non-US]" caption="Median Salary Non-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850.004742939818" createdVersion="3" refreshedVersion="8" minRefreshableVersion="3" recordCount="0" supportSubquery="1" supportAdvancedDrill="1" xr:uid="{468FB708-BE62-44EA-B9B3-A56BFCA6D840}">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job_id 2]" caption="Sum of job_id 2"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4620982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41E2D8-8B65-4314-9A57-E5F24C3AB98B}" name="PivotTable1" cacheId="3" applyNumberFormats="0" applyBorderFormats="0" applyFontFormats="0" applyPatternFormats="0" applyAlignmentFormats="0" applyWidthHeightFormats="1" dataCaption="Values" tag="9367308d-d753-4b3f-9971-0225b1a312a2" updatedVersion="8" minRefreshableVersion="3" useAutoFormatting="1" itemPrintTitles="1" createdVersion="5"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caption="Count of job_id2"/>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ED6C9A-C338-4ACF-A326-6DA9FB4CD55C}" name="PivotTable4" cacheId="1" applyNumberFormats="0" applyBorderFormats="0" applyFontFormats="0" applyPatternFormats="0" applyAlignmentFormats="0" applyWidthHeightFormats="1" dataCaption="Values" tag="4bd56996-35de-473a-b04d-4250b2e2d040"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3E5D5-CB34-432C-9D21-6F9AE318D9BA}" name="PivotTable5" cacheId="10" applyNumberFormats="0" applyBorderFormats="0" applyFontFormats="0" applyPatternFormats="0" applyAlignmentFormats="0" applyWidthHeightFormats="1" dataCaption="Values" tag="20269981-2931-47e6-a56d-0253fec13aa9"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E3F0A6-E6D3-4811-82AD-2F42A6384D86}" name="PivotTable6" cacheId="2" applyNumberFormats="0" applyBorderFormats="0" applyFontFormats="0" applyPatternFormats="0" applyAlignmentFormats="0" applyWidthHeightFormats="1" dataCaption="Values" tag="0ab5996a-a435-4bda-8b53-24427fa24cce"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EE2DF93-0311-42D0-A1CD-738890DBF4FE}" sourceName="[data_jobs_salary].[job_country]">
  <pivotTables>
    <pivotTable tabId="3" name="PivotTable5"/>
    <pivotTable tabId="2" name="PivotTable4"/>
    <pivotTable tabId="4" name="PivotTable6"/>
    <pivotTable tabId="1" name="PivotTable1"/>
  </pivotTables>
  <data>
    <olap pivotCacheId="94620982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704173A2-BE4B-475C-81D5-D133D227B0D2}" sourceName="[data_jobs_salary].[job_title_short]">
  <pivotTables>
    <pivotTable tabId="1" name="PivotTable1"/>
    <pivotTable tabId="4" name="PivotTable6"/>
  </pivotTables>
  <data>
    <olap pivotCacheId="94620982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C87EC09-565B-4982-8FE4-B6DD4625B40D}" cache="Slicer_job_country" caption="Country" startItem="72" level="1" rowHeight="241300"/>
  <slicer name="job_title_short" xr10:uid="{644BA8E7-AA33-4210-BF35-D760723E6A68}" cache="Slicer_job_title_short" caption="Job Titl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60D4D1-3094-4CAE-8E4B-C10B40440525}" cache="Slicer_job_country" caption="Country" startItem="7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2C6DEBB0-F55A-4805-BE9B-A42D48FEECB0}" cache="Slicer_job_country" caption="Country" startItem="71"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656520D-1A12-4C08-A28A-9B2940DDFF1D}" cache="Slicer_job_country" caption="Country" startItem="71" level="1" rowHeight="241300"/>
  <slicer name="job_title_short 1" xr10:uid="{1324107B-7AB7-45C1-B34F-F2B9CEC99F69}" cache="Slicer_job_title_short" caption="Job Titl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EDFC-860C-4B0C-9399-2CC7F1EFBD5E}">
  <dimension ref="A1:B12"/>
  <sheetViews>
    <sheetView tabSelected="1" workbookViewId="0">
      <selection activeCell="B20" sqref="B20"/>
    </sheetView>
  </sheetViews>
  <sheetFormatPr defaultRowHeight="15" x14ac:dyDescent="0.25"/>
  <cols>
    <col min="1" max="1" width="13.140625" bestFit="1" customWidth="1"/>
    <col min="2" max="3" width="14.5703125" bestFit="1" customWidth="1"/>
  </cols>
  <sheetData>
    <row r="1" spans="1:2" x14ac:dyDescent="0.25">
      <c r="A1" s="1" t="s">
        <v>0</v>
      </c>
      <c r="B1" t="s">
        <v>22</v>
      </c>
    </row>
    <row r="2" spans="1:2" x14ac:dyDescent="0.25">
      <c r="A2" s="2" t="s">
        <v>23</v>
      </c>
      <c r="B2" s="5">
        <v>0.11713393731635652</v>
      </c>
    </row>
    <row r="3" spans="1:2" x14ac:dyDescent="0.25">
      <c r="A3" s="2" t="s">
        <v>26</v>
      </c>
      <c r="B3" s="5">
        <v>0.14569049951028404</v>
      </c>
    </row>
    <row r="4" spans="1:2" x14ac:dyDescent="0.25">
      <c r="A4" s="2" t="s">
        <v>27</v>
      </c>
      <c r="B4" s="5">
        <v>0.14709843290891284</v>
      </c>
    </row>
    <row r="5" spans="1:2" x14ac:dyDescent="0.25">
      <c r="A5" s="2" t="s">
        <v>25</v>
      </c>
      <c r="B5" s="5">
        <v>0.16191234084231146</v>
      </c>
    </row>
    <row r="6" spans="1:2" x14ac:dyDescent="0.25">
      <c r="A6" s="2" t="s">
        <v>1</v>
      </c>
      <c r="B6" s="5">
        <v>0.19160137120470128</v>
      </c>
    </row>
    <row r="7" spans="1:2" x14ac:dyDescent="0.25">
      <c r="A7" s="2" t="s">
        <v>24</v>
      </c>
      <c r="B7" s="5">
        <v>0.20947600391772772</v>
      </c>
    </row>
    <row r="8" spans="1:2" x14ac:dyDescent="0.25">
      <c r="A8" s="2" t="s">
        <v>3</v>
      </c>
      <c r="B8" s="5">
        <v>0.21207761998041136</v>
      </c>
    </row>
    <row r="9" spans="1:2" x14ac:dyDescent="0.25">
      <c r="A9" s="2" t="s">
        <v>5</v>
      </c>
      <c r="B9" s="5">
        <v>0.21556684622918706</v>
      </c>
    </row>
    <row r="10" spans="1:2" x14ac:dyDescent="0.25">
      <c r="A10" s="2" t="s">
        <v>2</v>
      </c>
      <c r="B10" s="5">
        <v>0.54141160626836438</v>
      </c>
    </row>
    <row r="11" spans="1:2" x14ac:dyDescent="0.25">
      <c r="A11" s="2" t="s">
        <v>4</v>
      </c>
      <c r="B11" s="5">
        <v>0.56623408423114596</v>
      </c>
    </row>
    <row r="12" spans="1:2" x14ac:dyDescent="0.25">
      <c r="A12" s="2" t="s">
        <v>6</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8C861-55C9-4B46-BC7D-9BE8DA8AEA3C}">
  <dimension ref="A1:K12"/>
  <sheetViews>
    <sheetView workbookViewId="0">
      <selection activeCell="B22" sqref="B22"/>
    </sheetView>
  </sheetViews>
  <sheetFormatPr defaultRowHeight="15" x14ac:dyDescent="0.25"/>
  <cols>
    <col min="1" max="1" width="25.28515625" bestFit="1" customWidth="1"/>
    <col min="2" max="2" width="13.7109375" bestFit="1" customWidth="1"/>
    <col min="3" max="4" width="12.42578125" bestFit="1" customWidth="1"/>
    <col min="9" max="9" width="25.28515625" bestFit="1" customWidth="1"/>
    <col min="10" max="10" width="13.5703125" bestFit="1" customWidth="1"/>
    <col min="11" max="12" width="12.42578125" bestFit="1" customWidth="1"/>
  </cols>
  <sheetData>
    <row r="1" spans="1:11" x14ac:dyDescent="0.25">
      <c r="A1" s="1" t="s">
        <v>0</v>
      </c>
      <c r="B1" t="s">
        <v>18</v>
      </c>
      <c r="C1" t="s">
        <v>17</v>
      </c>
      <c r="I1" t="str" cm="1">
        <f t="array" ref="I1:K11">A1:C11</f>
        <v>Row Labels</v>
      </c>
      <c r="J1" t="str">
        <v>Median Salary</v>
      </c>
      <c r="K1" t="str">
        <v>Skills Per Job</v>
      </c>
    </row>
    <row r="2" spans="1:11" x14ac:dyDescent="0.25">
      <c r="A2" s="2" t="s">
        <v>15</v>
      </c>
      <c r="B2" s="4">
        <v>155000</v>
      </c>
      <c r="C2" s="3">
        <v>5.2608262817322053</v>
      </c>
      <c r="I2" t="str">
        <v>Senior Data Scientist</v>
      </c>
      <c r="J2">
        <v>155000</v>
      </c>
      <c r="K2">
        <v>5.2608262817322053</v>
      </c>
    </row>
    <row r="3" spans="1:11" x14ac:dyDescent="0.25">
      <c r="A3" s="2" t="s">
        <v>14</v>
      </c>
      <c r="B3" s="4">
        <v>147500</v>
      </c>
      <c r="C3" s="3">
        <v>8.1405163853028792</v>
      </c>
      <c r="I3" t="str">
        <v>Senior Data Engineer</v>
      </c>
      <c r="J3">
        <v>147500</v>
      </c>
      <c r="K3">
        <v>8.1405163853028792</v>
      </c>
    </row>
    <row r="4" spans="1:11" x14ac:dyDescent="0.25">
      <c r="A4" s="2" t="s">
        <v>11</v>
      </c>
      <c r="B4" s="4">
        <v>127500</v>
      </c>
      <c r="C4" s="3">
        <v>4.9271336080047083</v>
      </c>
      <c r="I4" t="str">
        <v>Data Scientist</v>
      </c>
      <c r="J4">
        <v>127500</v>
      </c>
      <c r="K4">
        <v>4.9271336080047083</v>
      </c>
    </row>
    <row r="5" spans="1:11" x14ac:dyDescent="0.25">
      <c r="A5" s="2" t="s">
        <v>10</v>
      </c>
      <c r="B5" s="4">
        <v>125000</v>
      </c>
      <c r="C5" s="3">
        <v>6.961963732861566</v>
      </c>
      <c r="I5" t="str">
        <v>Data Engineer</v>
      </c>
      <c r="J5">
        <v>125000</v>
      </c>
      <c r="K5">
        <v>6.961963732861566</v>
      </c>
    </row>
    <row r="6" spans="1:11" x14ac:dyDescent="0.25">
      <c r="A6" s="2" t="s">
        <v>13</v>
      </c>
      <c r="B6" s="4">
        <v>111175</v>
      </c>
      <c r="C6" s="3">
        <v>4.3544474393531001</v>
      </c>
      <c r="I6" t="str">
        <v>Senior Data Analyst</v>
      </c>
      <c r="J6">
        <v>111175</v>
      </c>
      <c r="K6">
        <v>4.3544474393531001</v>
      </c>
    </row>
    <row r="7" spans="1:11" x14ac:dyDescent="0.25">
      <c r="A7" s="2" t="s">
        <v>12</v>
      </c>
      <c r="B7" s="4">
        <v>107550</v>
      </c>
      <c r="C7" s="3">
        <v>5.2834138486312403</v>
      </c>
      <c r="I7" t="str">
        <v>Machine Learning Engineer</v>
      </c>
      <c r="J7">
        <v>107550</v>
      </c>
      <c r="K7">
        <v>5.2834138486312403</v>
      </c>
    </row>
    <row r="8" spans="1:11" x14ac:dyDescent="0.25">
      <c r="A8" s="2" t="s">
        <v>16</v>
      </c>
      <c r="B8" s="4">
        <v>99150</v>
      </c>
      <c r="C8" s="3">
        <v>5.5445026178010473</v>
      </c>
      <c r="I8" t="str">
        <v>Software Engineer</v>
      </c>
      <c r="J8">
        <v>99150</v>
      </c>
      <c r="K8">
        <v>5.5445026178010473</v>
      </c>
    </row>
    <row r="9" spans="1:11" x14ac:dyDescent="0.25">
      <c r="A9" s="2" t="s">
        <v>9</v>
      </c>
      <c r="B9" s="4">
        <v>90000</v>
      </c>
      <c r="C9" s="3">
        <v>3.600978555069748</v>
      </c>
      <c r="I9" t="str">
        <v>Data Analyst</v>
      </c>
      <c r="J9">
        <v>90000</v>
      </c>
      <c r="K9">
        <v>3.600978555069748</v>
      </c>
    </row>
    <row r="10" spans="1:11" x14ac:dyDescent="0.25">
      <c r="A10" s="2" t="s">
        <v>8</v>
      </c>
      <c r="B10" s="4">
        <v>90000</v>
      </c>
      <c r="C10" s="3">
        <v>4.8023255813953485</v>
      </c>
      <c r="I10" t="str">
        <v>Cloud Engineer</v>
      </c>
      <c r="J10">
        <v>90000</v>
      </c>
      <c r="K10">
        <v>4.8023255813953485</v>
      </c>
    </row>
    <row r="11" spans="1:11" x14ac:dyDescent="0.25">
      <c r="A11" s="2" t="s">
        <v>7</v>
      </c>
      <c r="B11" s="4">
        <v>85000</v>
      </c>
      <c r="C11" s="3">
        <v>3.2997002997002998</v>
      </c>
      <c r="I11" t="str">
        <v>Business Analyst</v>
      </c>
      <c r="J11">
        <v>85000</v>
      </c>
      <c r="K11">
        <v>3.2997002997002998</v>
      </c>
    </row>
    <row r="12" spans="1:11" x14ac:dyDescent="0.25">
      <c r="A12" s="2" t="s">
        <v>6</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DD972-88AF-40DF-ABDE-E13DE9268FB8}">
  <dimension ref="A1:D12"/>
  <sheetViews>
    <sheetView workbookViewId="0">
      <selection activeCell="B16" sqref="B16"/>
    </sheetView>
  </sheetViews>
  <sheetFormatPr defaultRowHeight="15" x14ac:dyDescent="0.25"/>
  <cols>
    <col min="1" max="1" width="25.28515625" bestFit="1" customWidth="1"/>
    <col min="2" max="2" width="13.7109375" bestFit="1" customWidth="1"/>
    <col min="3" max="3" width="16.5703125" bestFit="1" customWidth="1"/>
    <col min="4" max="4" width="21.140625" bestFit="1" customWidth="1"/>
  </cols>
  <sheetData>
    <row r="1" spans="1:4" x14ac:dyDescent="0.25">
      <c r="A1" s="1" t="s">
        <v>0</v>
      </c>
      <c r="B1" t="s">
        <v>18</v>
      </c>
      <c r="C1" t="s">
        <v>19</v>
      </c>
      <c r="D1" t="s">
        <v>20</v>
      </c>
    </row>
    <row r="2" spans="1:4" x14ac:dyDescent="0.25">
      <c r="A2" s="2" t="s">
        <v>15</v>
      </c>
      <c r="B2" s="4">
        <v>155000</v>
      </c>
      <c r="C2" s="4">
        <v>155000</v>
      </c>
      <c r="D2" s="4">
        <v>155000</v>
      </c>
    </row>
    <row r="3" spans="1:4" x14ac:dyDescent="0.25">
      <c r="A3" s="2" t="s">
        <v>14</v>
      </c>
      <c r="B3" s="4">
        <v>147500</v>
      </c>
      <c r="C3" s="4">
        <v>150000</v>
      </c>
      <c r="D3" s="4">
        <v>147500</v>
      </c>
    </row>
    <row r="4" spans="1:4" x14ac:dyDescent="0.25">
      <c r="A4" s="2" t="s">
        <v>11</v>
      </c>
      <c r="B4" s="4">
        <v>127500</v>
      </c>
      <c r="C4" s="4">
        <v>130000</v>
      </c>
      <c r="D4" s="4">
        <v>119550</v>
      </c>
    </row>
    <row r="5" spans="1:4" x14ac:dyDescent="0.25">
      <c r="A5" s="2" t="s">
        <v>10</v>
      </c>
      <c r="B5" s="4">
        <v>125000</v>
      </c>
      <c r="C5" s="4">
        <v>125000</v>
      </c>
      <c r="D5" s="4">
        <v>123500</v>
      </c>
    </row>
    <row r="6" spans="1:4" x14ac:dyDescent="0.25">
      <c r="A6" s="2" t="s">
        <v>13</v>
      </c>
      <c r="B6" s="4">
        <v>111175</v>
      </c>
      <c r="C6" s="4">
        <v>110000</v>
      </c>
      <c r="D6" s="4">
        <v>111175</v>
      </c>
    </row>
    <row r="7" spans="1:4" x14ac:dyDescent="0.25">
      <c r="A7" s="2" t="s">
        <v>12</v>
      </c>
      <c r="B7" s="4">
        <v>107550</v>
      </c>
      <c r="C7" s="4">
        <v>150000</v>
      </c>
      <c r="D7" s="4">
        <v>101029</v>
      </c>
    </row>
    <row r="8" spans="1:4" x14ac:dyDescent="0.25">
      <c r="A8" s="2" t="s">
        <v>16</v>
      </c>
      <c r="B8" s="4">
        <v>99150</v>
      </c>
      <c r="C8" s="4">
        <v>125000</v>
      </c>
      <c r="D8" s="4">
        <v>89100</v>
      </c>
    </row>
    <row r="9" spans="1:4" x14ac:dyDescent="0.25">
      <c r="A9" s="2" t="s">
        <v>9</v>
      </c>
      <c r="B9" s="4">
        <v>90000</v>
      </c>
      <c r="C9" s="4">
        <v>90000</v>
      </c>
      <c r="D9" s="4">
        <v>90000</v>
      </c>
    </row>
    <row r="10" spans="1:4" x14ac:dyDescent="0.25">
      <c r="A10" s="2" t="s">
        <v>8</v>
      </c>
      <c r="B10" s="4">
        <v>90000</v>
      </c>
      <c r="C10" s="4">
        <v>115000</v>
      </c>
      <c r="D10" s="4">
        <v>89100</v>
      </c>
    </row>
    <row r="11" spans="1:4" x14ac:dyDescent="0.25">
      <c r="A11" s="2" t="s">
        <v>7</v>
      </c>
      <c r="B11" s="4">
        <v>85000</v>
      </c>
      <c r="C11" s="4">
        <v>90000</v>
      </c>
      <c r="D11" s="4">
        <v>75000</v>
      </c>
    </row>
    <row r="12" spans="1:4" x14ac:dyDescent="0.25">
      <c r="A12" s="2" t="s">
        <v>6</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BA539-E21D-489D-B305-69B2227286FE}">
  <dimension ref="A1:C12"/>
  <sheetViews>
    <sheetView workbookViewId="0">
      <selection activeCell="A19" sqref="A19"/>
    </sheetView>
  </sheetViews>
  <sheetFormatPr defaultRowHeight="15" x14ac:dyDescent="0.25"/>
  <cols>
    <col min="1" max="1" width="13.140625" bestFit="1" customWidth="1"/>
    <col min="2" max="2" width="20" bestFit="1" customWidth="1"/>
    <col min="3" max="5" width="14.5703125" bestFit="1" customWidth="1"/>
  </cols>
  <sheetData>
    <row r="1" spans="1:3" x14ac:dyDescent="0.25">
      <c r="A1" s="1" t="s">
        <v>0</v>
      </c>
      <c r="B1" t="s">
        <v>21</v>
      </c>
      <c r="C1" t="s">
        <v>22</v>
      </c>
    </row>
    <row r="2" spans="1:3" x14ac:dyDescent="0.25">
      <c r="A2" s="2" t="s">
        <v>25</v>
      </c>
      <c r="B2" s="4">
        <v>140000</v>
      </c>
      <c r="C2" s="5">
        <v>0.16191234084231146</v>
      </c>
    </row>
    <row r="3" spans="1:3" x14ac:dyDescent="0.25">
      <c r="A3" s="2" t="s">
        <v>24</v>
      </c>
      <c r="B3" s="4">
        <v>135000</v>
      </c>
      <c r="C3" s="5">
        <v>0.20947600391772772</v>
      </c>
    </row>
    <row r="4" spans="1:3" x14ac:dyDescent="0.25">
      <c r="A4" s="2" t="s">
        <v>23</v>
      </c>
      <c r="B4" s="4">
        <v>134241</v>
      </c>
      <c r="C4" s="5">
        <v>0.11713393731635652</v>
      </c>
    </row>
    <row r="5" spans="1:3" x14ac:dyDescent="0.25">
      <c r="A5" s="2" t="s">
        <v>26</v>
      </c>
      <c r="B5" s="4">
        <v>125000</v>
      </c>
      <c r="C5" s="5">
        <v>0.14569049951028404</v>
      </c>
    </row>
    <row r="6" spans="1:3" x14ac:dyDescent="0.25">
      <c r="A6" s="2" t="s">
        <v>2</v>
      </c>
      <c r="B6" s="4">
        <v>125000</v>
      </c>
      <c r="C6" s="5">
        <v>0.54141160626836438</v>
      </c>
    </row>
    <row r="7" spans="1:3" x14ac:dyDescent="0.25">
      <c r="A7" s="2" t="s">
        <v>4</v>
      </c>
      <c r="B7" s="4">
        <v>120000</v>
      </c>
      <c r="C7" s="5">
        <v>0.56623408423114596</v>
      </c>
    </row>
    <row r="8" spans="1:3" x14ac:dyDescent="0.25">
      <c r="A8" s="2" t="s">
        <v>3</v>
      </c>
      <c r="B8" s="4">
        <v>119550</v>
      </c>
      <c r="C8" s="5">
        <v>0.21207761998041136</v>
      </c>
    </row>
    <row r="9" spans="1:3" x14ac:dyDescent="0.25">
      <c r="A9" s="2" t="s">
        <v>5</v>
      </c>
      <c r="B9" s="4">
        <v>111175</v>
      </c>
      <c r="C9" s="5">
        <v>0.21556684622918706</v>
      </c>
    </row>
    <row r="10" spans="1:3" x14ac:dyDescent="0.25">
      <c r="A10" s="2" t="s">
        <v>27</v>
      </c>
      <c r="B10" s="4">
        <v>110000</v>
      </c>
      <c r="C10" s="5">
        <v>0.14709843290891284</v>
      </c>
    </row>
    <row r="11" spans="1:3" x14ac:dyDescent="0.25">
      <c r="A11" s="2" t="s">
        <v>1</v>
      </c>
      <c r="B11" s="4">
        <v>92500</v>
      </c>
      <c r="C11" s="5">
        <v>0.19160137120470128</v>
      </c>
    </row>
    <row r="12" spans="1:3" x14ac:dyDescent="0.25">
      <c r="A12" s="2" t="s">
        <v>6</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72DF484-61B7-4412-9734-481D4CCDB54E}">
  <ds:schemaRefs/>
</ds:datastoreItem>
</file>

<file path=customXml/itemProps2.xml><?xml version="1.0" encoding="utf-8"?>
<ds:datastoreItem xmlns:ds="http://schemas.openxmlformats.org/officeDocument/2006/customXml" ds:itemID="{B769B95D-95CB-42CC-8E93-53F74C88A905}">
  <ds:schemaRefs/>
</ds:datastoreItem>
</file>

<file path=customXml/itemProps3.xml><?xml version="1.0" encoding="utf-8"?>
<ds:datastoreItem xmlns:ds="http://schemas.openxmlformats.org/officeDocument/2006/customXml" ds:itemID="{1D1DEFC0-B6CA-4FFF-8FE0-FB2451A4E524}">
  <ds:schemaRefs/>
</ds:datastoreItem>
</file>

<file path=customXml/itemProps4.xml><?xml version="1.0" encoding="utf-8"?>
<ds:datastoreItem xmlns:ds="http://schemas.openxmlformats.org/officeDocument/2006/customXml" ds:itemID="{3D2C919C-B897-4B9D-B8F2-EEC38595F208}">
  <ds:schemaRefs>
    <ds:schemaRef ds:uri="http://schemas.microsoft.com/DataMashup"/>
  </ds:schemaRefs>
</ds:datastoreItem>
</file>

<file path=customXml/itemProps5.xml><?xml version="1.0" encoding="utf-8"?>
<ds:datastoreItem xmlns:ds="http://schemas.openxmlformats.org/officeDocument/2006/customXml" ds:itemID="{C0809DF0-EF15-4908-85A5-784A27FE40BC}">
  <ds:schemaRefs/>
</ds:datastoreItem>
</file>

<file path=customXml/itemProps6.xml><?xml version="1.0" encoding="utf-8"?>
<ds:datastoreItem xmlns:ds="http://schemas.openxmlformats.org/officeDocument/2006/customXml" ds:itemID="{58F2F074-75FD-40C5-90DA-AD9EEFE152E3}">
  <ds:schemaRefs/>
</ds:datastoreItem>
</file>

<file path=customXml/itemProps7.xml><?xml version="1.0" encoding="utf-8"?>
<ds:datastoreItem xmlns:ds="http://schemas.openxmlformats.org/officeDocument/2006/customXml" ds:itemID="{245C85E1-2A6B-4BEE-B48F-FEB4C231D8AC}">
  <ds:schemaRefs/>
</ds:datastoreItem>
</file>

<file path=customXml/itemProps8.xml><?xml version="1.0" encoding="utf-8"?>
<ds:datastoreItem xmlns:ds="http://schemas.openxmlformats.org/officeDocument/2006/customXml" ds:itemID="{766CD4FD-5B15-4C52-9BBC-0672F41DFDBF}">
  <ds:schemaRefs/>
</ds:datastoreItem>
</file>

<file path=customXml/itemProps9.xml><?xml version="1.0" encoding="utf-8"?>
<ds:datastoreItem xmlns:ds="http://schemas.openxmlformats.org/officeDocument/2006/customXml" ds:itemID="{143B1FB7-1A43-498D-A482-7855A92BA9D3}">
  <ds:schemaRefs/>
</ds:datastoreItem>
</file>

<file path=customXml/itemProps10.xml><?xml version="1.0" encoding="utf-8"?>
<ds:datastoreItem xmlns:ds="http://schemas.openxmlformats.org/officeDocument/2006/customXml" ds:itemID="{D6EC550C-6089-4B7D-B88F-6A013AC2DB16}">
  <ds:schemaRefs/>
</ds:datastoreItem>
</file>

<file path=customXml/itemProps11.xml><?xml version="1.0" encoding="utf-8"?>
<ds:datastoreItem xmlns:ds="http://schemas.openxmlformats.org/officeDocument/2006/customXml" ds:itemID="{70D25B29-006A-48AF-A26F-77CB272010A5}">
  <ds:schemaRefs/>
</ds:datastoreItem>
</file>

<file path=customXml/itemProps12.xml><?xml version="1.0" encoding="utf-8"?>
<ds:datastoreItem xmlns:ds="http://schemas.openxmlformats.org/officeDocument/2006/customXml" ds:itemID="{F012F470-87C4-489C-9BDB-E5E1D78C81F5}">
  <ds:schemaRefs/>
</ds:datastoreItem>
</file>

<file path=customXml/itemProps13.xml><?xml version="1.0" encoding="utf-8"?>
<ds:datastoreItem xmlns:ds="http://schemas.openxmlformats.org/officeDocument/2006/customXml" ds:itemID="{B2A5272F-17DF-4EAC-B3D5-8ABC3E5DD571}">
  <ds:schemaRefs/>
</ds:datastoreItem>
</file>

<file path=customXml/itemProps14.xml><?xml version="1.0" encoding="utf-8"?>
<ds:datastoreItem xmlns:ds="http://schemas.openxmlformats.org/officeDocument/2006/customXml" ds:itemID="{5D9A25F9-38E6-45B2-8080-345A8E0BD4B7}">
  <ds:schemaRefs/>
</ds:datastoreItem>
</file>

<file path=customXml/itemProps15.xml><?xml version="1.0" encoding="utf-8"?>
<ds:datastoreItem xmlns:ds="http://schemas.openxmlformats.org/officeDocument/2006/customXml" ds:itemID="{28CD52BB-52C5-4BE8-8242-0D9488FEB831}">
  <ds:schemaRefs/>
</ds:datastoreItem>
</file>

<file path=customXml/itemProps16.xml><?xml version="1.0" encoding="utf-8"?>
<ds:datastoreItem xmlns:ds="http://schemas.openxmlformats.org/officeDocument/2006/customXml" ds:itemID="{E6E25495-1EC7-4B6F-AF9C-3AF65BB7BC35}">
  <ds:schemaRefs/>
</ds:datastoreItem>
</file>

<file path=customXml/itemProps17.xml><?xml version="1.0" encoding="utf-8"?>
<ds:datastoreItem xmlns:ds="http://schemas.openxmlformats.org/officeDocument/2006/customXml" ds:itemID="{FD1FDE9F-60E6-410A-844A-21C137071812}">
  <ds:schemaRefs/>
</ds:datastoreItem>
</file>

<file path=customXml/itemProps18.xml><?xml version="1.0" encoding="utf-8"?>
<ds:datastoreItem xmlns:ds="http://schemas.openxmlformats.org/officeDocument/2006/customXml" ds:itemID="{D4F6C728-7F63-4486-AE2F-C015F7EBFA7D}">
  <ds:schemaRefs/>
</ds:datastoreItem>
</file>

<file path=customXml/itemProps19.xml><?xml version="1.0" encoding="utf-8"?>
<ds:datastoreItem xmlns:ds="http://schemas.openxmlformats.org/officeDocument/2006/customXml" ds:itemID="{A735DF15-4920-4AAA-BD22-4729FE7367B0}">
  <ds:schemaRefs/>
</ds:datastoreItem>
</file>

<file path=customXml/itemProps20.xml><?xml version="1.0" encoding="utf-8"?>
<ds:datastoreItem xmlns:ds="http://schemas.openxmlformats.org/officeDocument/2006/customXml" ds:itemID="{6E3B1D62-D9A3-44A9-B510-23847683D8A1}">
  <ds:schemaRefs/>
</ds:datastoreItem>
</file>

<file path=customXml/itemProps21.xml><?xml version="1.0" encoding="utf-8"?>
<ds:datastoreItem xmlns:ds="http://schemas.openxmlformats.org/officeDocument/2006/customXml" ds:itemID="{7CAB835E-3BEB-4B4E-B831-EFB0411CB978}">
  <ds:schemaRefs/>
</ds:datastoreItem>
</file>

<file path=customXml/itemProps22.xml><?xml version="1.0" encoding="utf-8"?>
<ds:datastoreItem xmlns:ds="http://schemas.openxmlformats.org/officeDocument/2006/customXml" ds:itemID="{4C08F4F5-D879-44D6-81F2-504B18B7A8F6}">
  <ds:schemaRefs/>
</ds:datastoreItem>
</file>

<file path=customXml/itemProps23.xml><?xml version="1.0" encoding="utf-8"?>
<ds:datastoreItem xmlns:ds="http://schemas.openxmlformats.org/officeDocument/2006/customXml" ds:itemID="{4771252A-CCAD-4A0C-93AC-90BCC37F9D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2025-07-11T10:39:37Z</dcterms:created>
  <dcterms:modified xsi:type="dcterms:W3CDTF">2025-08-09T14:46:51Z</dcterms:modified>
</cp:coreProperties>
</file>