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dministrator\Documents\Excel Tutorial and Files\Done Exercise\"/>
    </mc:Choice>
  </mc:AlternateContent>
  <xr:revisionPtr revIDLastSave="0" documentId="13_ncr:1_{80A51368-2BAA-421B-B110-23666BC9A32A}" xr6:coauthVersionLast="47" xr6:coauthVersionMax="47" xr10:uidLastSave="{00000000-0000-0000-0000-000000000000}"/>
  <bookViews>
    <workbookView xWindow="-120" yWindow="-120" windowWidth="29040" windowHeight="15840" xr2:uid="{CD03DB50-ED42-4D96-B7F9-3891CA4856E9}"/>
  </bookViews>
  <sheets>
    <sheet name="Skill Job Analysis" sheetId="1" r:id="rId1"/>
    <sheet name="Salary Vs Skills" sheetId="2" r:id="rId2"/>
    <sheet name="Salary Analysis" sheetId="3" r:id="rId3"/>
    <sheet name="Skill Salary Analysis" sheetId="4" r:id="rId4"/>
  </sheets>
  <definedNames>
    <definedName name="Slicer_job_country">#N/A</definedName>
    <definedName name="Slicer_job_title_short">#N/A</definedName>
  </definedNames>
  <calcPr calcId="191029"/>
  <pivotCaches>
    <pivotCache cacheId="47" r:id="rId5"/>
    <pivotCache cacheId="50" r:id="rId6"/>
    <pivotCache cacheId="53" r:id="rId7"/>
    <pivotCache cacheId="56" r:id="rId8"/>
  </pivotCaches>
  <extLst>
    <ext xmlns:x14="http://schemas.microsoft.com/office/spreadsheetml/2009/9/main" uri="{876F7934-8845-4945-9796-88D515C7AA90}">
      <x14:pivotCaches>
        <pivotCache cacheId="38"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2d6c483-eb38-474c-b038-b8308138801c" name="data_jobs_salary" connection="Query - data_jobs_salary"/>
          <x15:modelTable id="data_jobs_skills_9ad43912-5b4f-490a-a386-21d2a0e7f46b"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I1" i="2" l="1" a="1"/>
  <c r="I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22B00C-EA35-461E-A747-41C7BACDE6FB}" name="Query - data_jobs_salary" description="Connection to the 'data_jobs_salary' query in the workbook." type="100" refreshedVersion="8" minRefreshableVersion="5">
    <extLst>
      <ext xmlns:x15="http://schemas.microsoft.com/office/spreadsheetml/2010/11/main" uri="{DE250136-89BD-433C-8126-D09CA5730AF9}">
        <x15:connection id="c52b6650-6be3-40fe-868c-cbd249594a77"/>
      </ext>
    </extLst>
  </connection>
  <connection id="2" xr16:uid="{ED6F501F-A206-484C-90EE-E1E5F51E0A1D}" name="Query - data_jobs_skills" description="Connection to the 'data_jobs_skills' query in the workbook." type="100" refreshedVersion="8" minRefreshableVersion="5">
    <extLst>
      <ext xmlns:x15="http://schemas.microsoft.com/office/spreadsheetml/2010/11/main" uri="{DE250136-89BD-433C-8126-D09CA5730AF9}">
        <x15:connection id="47be1053-f2f6-489e-b5f2-11f412bc7d28"/>
      </ext>
    </extLst>
  </connection>
  <connection id="3" xr16:uid="{7424931C-C028-43DB-910B-CABDDAFCD8D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<sst xmlns="http://schemas.openxmlformats.org/spreadsheetml/2006/main" count="56" uniqueCount="28">
  <si>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</si>
  <si>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Excel</t>
  </si>
  <si>
    <t>Python</t>
  </si>
  <si>
    <t>R</t>
  </si>
  <si>
    <t>SQL</t>
  </si>
  <si>
    <t>Tableau</t>
  </si>
  <si>
    <t>Grand Total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</si>
  <si>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</si>
  <si>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</si>
  <si>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</si>
  <si>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</si>
  <si>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</si>
  <si>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</si>
  <si>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</si>
  <si>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</si>
  <si>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</si>
  <si>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</si>
  <si>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</si>
  <si>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</si>
  <si>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</si>
  <si>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</si>
  <si>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</si>
  <si>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</si>
  <si>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Java</t>
  </si>
  <si>
    <t>AWS</t>
  </si>
  <si>
    <t>Spark</t>
  </si>
  <si>
    <t>Azure</t>
  </si>
  <si>
    <t>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</si>
</sst>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 Intro Exercise Final.xlsx]Skill Job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86C-4715-8252-0C3550F31C0B}"/>
            </c:ext>
          </c:extLst>
        </c:ser>
        <c:dLbls>
          <c:showLegendKey val="0"/>
          <c:showVal val="0"/>
          <c:showCatName val="0"/>
          <c:showSerName val="0"/>
          <c:showPercent val="0"/>
          <c:showBubbleSize val="0"/>
        </c:dLbls>
        <c:gapWidth val="182"/>
        <c:axId val="171779472"/>
        <c:axId val="454016144"/>
      </c:barChart>
      <c:catAx>
        <c:axId val="17177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16144"/>
        <c:crosses val="autoZero"/>
        <c:auto val="1"/>
        <c:lblAlgn val="ctr"/>
        <c:lblOffset val="100"/>
        <c:noMultiLvlLbl val="0"/>
      </c:catAx>
      <c:valAx>
        <c:axId val="454016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7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to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Skills'!$K$1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0117458683104577E-2"/>
                  <c:y val="-5.1213106009433594E-2"/>
                </c:manualLayout>
              </c:layout>
              <c:tx>
                <c:rich>
                  <a:bodyPr/>
                  <a:lstStyle/>
                  <a:p>
                    <a:fld id="{D777035D-99AB-4DDD-8097-E972B4577F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C7D-4F4E-A90F-D69C540E278A}"/>
                </c:ext>
              </c:extLst>
            </c:dLbl>
            <c:dLbl>
              <c:idx val="1"/>
              <c:tx>
                <c:rich>
                  <a:bodyPr/>
                  <a:lstStyle/>
                  <a:p>
                    <a:fld id="{8C0F4A30-F2D0-44D1-AD65-800853AC16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7D-4F4E-A90F-D69C540E278A}"/>
                </c:ext>
              </c:extLst>
            </c:dLbl>
            <c:dLbl>
              <c:idx val="2"/>
              <c:layout>
                <c:manualLayout>
                  <c:x val="1.8794047006164216E-2"/>
                  <c:y val="-4.7337287908864108E-2"/>
                </c:manualLayout>
              </c:layout>
              <c:tx>
                <c:rich>
                  <a:bodyPr/>
                  <a:lstStyle/>
                  <a:p>
                    <a:fld id="{53A6C826-9B21-4433-96AF-A764C7686D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C7D-4F4E-A90F-D69C540E278A}"/>
                </c:ext>
              </c:extLst>
            </c:dLbl>
            <c:dLbl>
              <c:idx val="3"/>
              <c:tx>
                <c:rich>
                  <a:bodyPr/>
                  <a:lstStyle/>
                  <a:p>
                    <a:fld id="{38C0907B-7199-41AF-89F0-F84D7A384E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7D-4F4E-A90F-D69C540E278A}"/>
                </c:ext>
              </c:extLst>
            </c:dLbl>
            <c:dLbl>
              <c:idx val="4"/>
              <c:tx>
                <c:rich>
                  <a:bodyPr/>
                  <a:lstStyle/>
                  <a:p>
                    <a:fld id="{1CBE7206-D950-40F7-99D7-528F54F5A1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7D-4F4E-A90F-D69C540E278A}"/>
                </c:ext>
              </c:extLst>
            </c:dLbl>
            <c:dLbl>
              <c:idx val="5"/>
              <c:layout>
                <c:manualLayout>
                  <c:x val="-7.7416183789319249E-17"/>
                  <c:y val="-9.9340306058096531E-2"/>
                </c:manualLayout>
              </c:layout>
              <c:tx>
                <c:rich>
                  <a:bodyPr/>
                  <a:lstStyle/>
                  <a:p>
                    <a:fld id="{4430F1AE-789B-46FE-B6FF-A43E00387C0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C7D-4F4E-A90F-D69C540E278A}"/>
                </c:ext>
              </c:extLst>
            </c:dLbl>
            <c:dLbl>
              <c:idx val="6"/>
              <c:layout>
                <c:manualLayout>
                  <c:x val="-0.10134599315914546"/>
                  <c:y val="-7.7609614107887928E-2"/>
                </c:manualLayout>
              </c:layout>
              <c:tx>
                <c:rich>
                  <a:bodyPr/>
                  <a:lstStyle/>
                  <a:p>
                    <a:fld id="{5215A076-473C-4E27-A2D7-5246828CE5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C7D-4F4E-A90F-D69C540E278A}"/>
                </c:ext>
              </c:extLst>
            </c:dLbl>
            <c:dLbl>
              <c:idx val="7"/>
              <c:tx>
                <c:rich>
                  <a:bodyPr/>
                  <a:lstStyle/>
                  <a:p>
                    <a:fld id="{FCD3E055-2A2D-4883-9B4D-AF4CE16B65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7D-4F4E-A90F-D69C540E278A}"/>
                </c:ext>
              </c:extLst>
            </c:dLbl>
            <c:dLbl>
              <c:idx val="8"/>
              <c:tx>
                <c:rich>
                  <a:bodyPr/>
                  <a:lstStyle/>
                  <a:p>
                    <a:fld id="{C92B1DBC-66DE-4E15-93DC-04ED9D0AED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7D-4F4E-A90F-D69C540E278A}"/>
                </c:ext>
              </c:extLst>
            </c:dLbl>
            <c:dLbl>
              <c:idx val="9"/>
              <c:tx>
                <c:rich>
                  <a:bodyPr/>
                  <a:lstStyle/>
                  <a:p>
                    <a:fld id="{87C5FA57-7156-4B4A-96F0-D2B88B370F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C7D-4F4E-A90F-D69C540E27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Skills'!$J$2:$J$11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Skills'!$K$2:$K$11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Skills'!$I$2:$I$11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EC7D-4F4E-A90F-D69C540E278A}"/>
            </c:ext>
          </c:extLst>
        </c:ser>
        <c:dLbls>
          <c:showLegendKey val="0"/>
          <c:showVal val="0"/>
          <c:showCatName val="0"/>
          <c:showSerName val="0"/>
          <c:showPercent val="0"/>
          <c:showBubbleSize val="0"/>
        </c:dLbls>
        <c:axId val="458715424"/>
        <c:axId val="891668528"/>
      </c:scatterChart>
      <c:valAx>
        <c:axId val="4587154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668528"/>
        <c:crosses val="autoZero"/>
        <c:crossBetween val="midCat"/>
      </c:valAx>
      <c:valAx>
        <c:axId val="891668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15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 Intro Exercise Final.xlsx]Skill Salary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4900-4AF0-B1E2-29F823D3D0F9}"/>
            </c:ext>
          </c:extLst>
        </c:ser>
        <c:dLbls>
          <c:showLegendKey val="0"/>
          <c:showVal val="0"/>
          <c:showCatName val="0"/>
          <c:showSerName val="0"/>
          <c:showPercent val="0"/>
          <c:showBubbleSize val="0"/>
        </c:dLbls>
        <c:gapWidth val="219"/>
        <c:axId val="892882752"/>
        <c:axId val="454002752"/>
      </c:barChart>
      <c:lineChart>
        <c:grouping val="standard"/>
        <c:varyColors val="0"/>
        <c:ser>
          <c:idx val="1"/>
          <c:order val="1"/>
          <c:tx>
            <c:strRef>
              <c:f>'Skill Salary Analysis'!$C$1</c:f>
              <c:strCache>
                <c:ptCount val="1"/>
                <c:pt idx="0">
                  <c:v>Skill Likelihood</c:v>
                </c:pt>
              </c:strCache>
            </c:strRef>
          </c:tx>
          <c:spPr>
            <a:ln w="28575" cap="rnd">
              <a:solidFill>
                <a:schemeClr val="accent1">
                  <a:tint val="77000"/>
                </a:schemeClr>
              </a:solidFill>
              <a:round/>
            </a:ln>
            <a:effectLst/>
          </c:spPr>
          <c:marker>
            <c:symbol val="none"/>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4900-4AF0-B1E2-29F823D3D0F9}"/>
            </c:ext>
          </c:extLst>
        </c:ser>
        <c:dLbls>
          <c:showLegendKey val="0"/>
          <c:showVal val="0"/>
          <c:showCatName val="0"/>
          <c:showSerName val="0"/>
          <c:showPercent val="0"/>
          <c:showBubbleSize val="0"/>
        </c:dLbls>
        <c:marker val="1"/>
        <c:smooth val="0"/>
        <c:axId val="892362736"/>
        <c:axId val="1313540736"/>
      </c:lineChart>
      <c:catAx>
        <c:axId val="89288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02752"/>
        <c:crosses val="autoZero"/>
        <c:auto val="1"/>
        <c:lblAlgn val="ctr"/>
        <c:lblOffset val="100"/>
        <c:noMultiLvlLbl val="0"/>
      </c:catAx>
      <c:valAx>
        <c:axId val="45400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882752"/>
        <c:crosses val="autoZero"/>
        <c:crossBetween val="between"/>
      </c:valAx>
      <c:valAx>
        <c:axId val="13135407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362736"/>
        <c:crosses val="max"/>
        <c:crossBetween val="between"/>
      </c:valAx>
      <c:catAx>
        <c:axId val="892362736"/>
        <c:scaling>
          <c:orientation val="minMax"/>
        </c:scaling>
        <c:delete val="1"/>
        <c:axPos val="b"/>
        <c:numFmt formatCode="General" sourceLinked="1"/>
        <c:majorTickMark val="out"/>
        <c:minorTickMark val="none"/>
        <c:tickLblPos val="nextTo"/>
        <c:crossAx val="1313540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109536</xdr:colOff>
      <xdr:row>0</xdr:row>
      <xdr:rowOff>61911</xdr:rowOff>
    </xdr:from>
    <xdr:to>
      <xdr:col>10</xdr:col>
      <xdr:colOff>142874</xdr:colOff>
      <xdr:row>20</xdr:row>
      <xdr:rowOff>180974</xdr:rowOff>
    </xdr:to>
    <xdr:graphicFrame macro="">
      <xdr:nvGraphicFramePr>
        <xdr:cNvPr id="2" name="Chart 1">
          <a:extLst>
            <a:ext uri="{FF2B5EF4-FFF2-40B4-BE49-F238E27FC236}">
              <a16:creationId xmlns:a16="http://schemas.microsoft.com/office/drawing/2014/main" id="{19D33D60-C222-A706-0AA0-2D799C85B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428625</xdr:colOff>
      <xdr:row>0</xdr:row>
      <xdr:rowOff>85725</xdr:rowOff>
    </xdr:from>
    <xdr:to>
      <xdr:col>16</xdr:col>
      <xdr:colOff>428625</xdr:colOff>
      <xdr:row>13</xdr:row>
      <xdr:rowOff>133350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37C9E5BB-F37D-2AEB-00F6-6A43D31E454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9344025"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0</xdr:row>
      <xdr:rowOff>85725</xdr:rowOff>
    </xdr:from>
    <xdr:to>
      <xdr:col>13</xdr:col>
      <xdr:colOff>342900</xdr:colOff>
      <xdr:row>13</xdr:row>
      <xdr:rowOff>133350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6074F3E9-734D-2F08-DA1B-6D3F85F2B41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42950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100011</xdr:colOff>
      <xdr:row>0</xdr:row>
      <xdr:rowOff>0</xdr:rowOff>
    </xdr:from>
    <xdr:to>
      <xdr:col>11</xdr:col>
      <xdr:colOff>323849</xdr:colOff>
      <xdr:row>25</xdr:row>
      <xdr:rowOff>66674</xdr:rowOff>
    </xdr:to>
    <xdr:graphicFrame macro="">
      <xdr:nvGraphicFramePr>
        <xdr:cNvPr id="2" name="Chart 1">
          <a:extLst>
            <a:ext uri="{FF2B5EF4-FFF2-40B4-BE49-F238E27FC236}">
              <a16:creationId xmlns:a16="http://schemas.microsoft.com/office/drawing/2014/main" id="{11CCFBA1-C117-8C35-E73E-91FF83A2D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371475</xdr:colOff>
      <xdr:row>0</xdr:row>
      <xdr:rowOff>47625</xdr:rowOff>
    </xdr:from>
    <xdr:to>
      <xdr:col>14</xdr:col>
      <xdr:colOff>152400</xdr:colOff>
      <xdr:row>13</xdr:row>
      <xdr:rowOff>95250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3E6FA298-513E-4CDC-BA35-71DE57C09A2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48702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238125</xdr:colOff>
      <xdr:row>0</xdr:row>
      <xdr:rowOff>47625</xdr:rowOff>
    </xdr:from>
    <xdr:to>
      <xdr:col>7</xdr:col>
      <xdr:colOff>238125</xdr:colOff>
      <xdr:row>13</xdr:row>
      <xdr:rowOff>95250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84C8F4E7-50FE-71D0-98E0-482FFBD223D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353050"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180975</xdr:colOff>
      <xdr:row>0</xdr:row>
      <xdr:rowOff>85725</xdr:rowOff>
    </xdr:from>
    <xdr:to>
      <xdr:col>18</xdr:col>
      <xdr:colOff>180975</xdr:colOff>
      <xdr:row>13</xdr:row>
      <xdr:rowOff>133350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F2C4C03F-92C6-46A0-8241-B8BD475E646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401425"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95250</xdr:colOff>
      <xdr:row>0</xdr:row>
      <xdr:rowOff>104775</xdr:rowOff>
    </xdr:from>
    <xdr:to>
      <xdr:col>15</xdr:col>
      <xdr:colOff>95250</xdr:colOff>
      <xdr:row>13</xdr:row>
      <xdr:rowOff>152400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6A386E4F-2336-47B6-BF18-C8052BB287E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486900"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0</xdr:row>
      <xdr:rowOff>76200</xdr:rowOff>
    </xdr:from>
    <xdr:to>
      <xdr:col>12</xdr:col>
      <xdr:colOff>57150</xdr:colOff>
      <xdr:row>21</xdr:row>
      <xdr:rowOff>171450</xdr:rowOff>
    </xdr:to>
    <xdr:graphicFrame macro="">
      <xdr:nvGraphicFramePr>
        <xdr:cNvPr id="4" name="Chart 3">
          <a:extLst>
            <a:ext uri="{FF2B5EF4-FFF2-40B4-BE49-F238E27FC236}">
              <a16:creationId xmlns:a16="http://schemas.microsoft.com/office/drawing/2014/main" id="{DCC737D7-4030-6657-F23B-C13003046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39236108" createdVersion="8" refreshedVersion="8" minRefreshableVersion="3" recordCount="0" supportSubquery="1" supportAdvancedDrill="1" xr:uid="{507D1EAD-5F76-4736-9DBC-0D86E8C0088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0046293" createdVersion="8" refreshedVersion="8" minRefreshableVersion="3" recordCount="0" supportSubquery="1" supportAdvancedDrill="1" xr:uid="{FD1A4BDC-ED69-46C0-8188-B9F105D2546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1550925" createdVersion="8" refreshedVersion="8" minRefreshableVersion="3" recordCount="0" supportSubquery="1" supportAdvancedDrill="1" xr:uid="{509997EB-4380-4A5D-AA0D-FA8D3FA3742F}">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2129633" createdVersion="5" refreshedVersion="8" minRefreshableVersion="3" recordCount="0" supportSubquery="1" supportAdvancedDrill="1" xr:uid="{1D8B19F0-77E1-4BA7-AD13-8CE9D127C19B}">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0.004742939818" createdVersion="3" refreshedVersion="8" minRefreshableVersion="3" recordCount="0" supportSubquery="1" supportAdvancedDrill="1" xr:uid="{468FB708-BE62-44EA-B9B3-A56BFCA6D84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62098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41E2D8-8B65-4314-9A57-E5F24C3AB98B}" name="PivotTable1" cacheId="56" applyNumberFormats="0" applyBorderFormats="0" applyFontFormats="0" applyPatternFormats="0" applyAlignmentFormats="0" applyWidthHeightFormats="1" dataCaption="Values" tag="9367308d-d753-4b3f-9971-0225b1a312a2" updatedVersion="8" minRefreshableVersion="3" useAutoFormatting="1" itemPrintTitles="1" createdVersion="5"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Count of job_id2"/>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ED6C9A-C338-4ACF-A326-6DA9FB4CD55C}" name="PivotTable4" cacheId="50" applyNumberFormats="0" applyBorderFormats="0" applyFontFormats="0" applyPatternFormats="0" applyAlignmentFormats="0" applyWidthHeightFormats="1" dataCaption="Values" tag="4bd56996-35de-473a-b04d-4250b2e2d040"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3E5D5-CB34-432C-9D21-6F9AE318D9BA}" name="PivotTable5" cacheId="47" applyNumberFormats="0" applyBorderFormats="0" applyFontFormats="0" applyPatternFormats="0" applyAlignmentFormats="0" applyWidthHeightFormats="1" dataCaption="Values" tag="20269981-2931-47e6-a56d-0253fec13aa9"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E3F0A6-E6D3-4811-82AD-2F42A6384D86}" name="PivotTable6" cacheId="53" applyNumberFormats="0" applyBorderFormats="0" applyFontFormats="0" applyPatternFormats="0" applyAlignmentFormats="0" applyWidthHeightFormats="1" dataCaption="Values" tag="0ab5996a-a435-4bda-8b53-24427fa24cce"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EE2DF93-0311-42D0-A1CD-738890DBF4FE}" sourceName="[data_jobs_salary].[job_country]">
  <pivotTables>
    <pivotTable tabId="3" name="PivotTable5"/>
    <pivotTable tabId="2" name="PivotTable4"/>
    <pivotTable tabId="4" name="PivotTable6"/>
    <pivotTable tabId="1" name="PivotTable1"/>
  </pivotTables>
  <data>
    <olap pivotCacheId="94620982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04173A2-BE4B-475C-81D5-D133D227B0D2}" sourceName="[data_jobs_salary].[job_title_short]">
  <pivotTables>
    <pivotTable tabId="1" name="PivotTable1"/>
    <pivotTable tabId="4" name="PivotTable6"/>
  </pivotTables>
  <data>
    <olap pivotCacheId="94620982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C87EC09-565B-4982-8FE4-B6DD4625B40D}" cache="Slicer_job_country" caption="Country" startItem="72" level="1" rowHeight="241300"/>
  <slicer name="job_title_short" xr10:uid="{644BA8E7-AA33-4210-BF35-D760723E6A68}" cache="Slicer_job_title_short" caption="Job 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60D4D1-3094-4CAE-8E4B-C10B40440525}" cache="Slicer_job_country" caption="Country" startItem="7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2C6DEBB0-F55A-4805-BE9B-A42D48FEECB0}" cache="Slicer_job_country" caption="Country" startItem="7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656520D-1A12-4C08-A28A-9B2940DDFF1D}" cache="Slicer_job_country" caption="Country" startItem="71" level="1" rowHeight="241300"/>
  <slicer name="job_title_short 1" xr10:uid="{1324107B-7AB7-45C1-B34F-F2B9CEC99F69}" cache="Slicer_job_title_short"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EDFC-860C-4B0C-9399-2CC7F1EFBD5E}">
  <dimension ref="A1:B12"/>
  <sheetViews>
    <sheetView tabSelected="1" workbookViewId="0">
      <selection activeCell="B12" sqref="B12"/>
    </sheetView>
  </sheetViews>
  <sheetFormatPr defaultRowHeight="15" x14ac:dyDescent="0.25"/>
  <cols>
    <col min="1" max="1" width="13.140625" bestFit="1" customWidth="1"/>
    <col min="2" max="3" width="14.5703125" bestFit="1" customWidth="1"/>
  </cols>
  <sheetData>
    <row r="1" spans="1:2" x14ac:dyDescent="0.25">
      <c r="A1" s="1" t="s">
        <v>0</v>
      </c>
      <c r="B1" t="s">
        <v>22</v>
      </c>
    </row>
    <row r="2" spans="1:2" x14ac:dyDescent="0.25">
      <c r="A2" s="2" t="s">
        <v>23</v>
      </c>
      <c r="B2" s="5">
        <v>0.11713393731635652</v>
      </c>
    </row>
    <row r="3" spans="1:2" x14ac:dyDescent="0.25">
      <c r="A3" s="2" t="s">
        <v>26</v>
      </c>
      <c r="B3" s="5">
        <v>0.14569049951028404</v>
      </c>
    </row>
    <row r="4" spans="1:2" x14ac:dyDescent="0.25">
      <c r="A4" s="2" t="s">
        <v>27</v>
      </c>
      <c r="B4" s="5">
        <v>0.14709843290891284</v>
      </c>
    </row>
    <row r="5" spans="1:2" x14ac:dyDescent="0.25">
      <c r="A5" s="2" t="s">
        <v>25</v>
      </c>
      <c r="B5" s="5">
        <v>0.16191234084231146</v>
      </c>
    </row>
    <row r="6" spans="1:2" x14ac:dyDescent="0.25">
      <c r="A6" s="2" t="s">
        <v>1</v>
      </c>
      <c r="B6" s="5">
        <v>0.19160137120470128</v>
      </c>
    </row>
    <row r="7" spans="1:2" x14ac:dyDescent="0.25">
      <c r="A7" s="2" t="s">
        <v>24</v>
      </c>
      <c r="B7" s="5">
        <v>0.20947600391772772</v>
      </c>
    </row>
    <row r="8" spans="1:2" x14ac:dyDescent="0.25">
      <c r="A8" s="2" t="s">
        <v>3</v>
      </c>
      <c r="B8" s="5">
        <v>0.21207761998041136</v>
      </c>
    </row>
    <row r="9" spans="1:2" x14ac:dyDescent="0.25">
      <c r="A9" s="2" t="s">
        <v>5</v>
      </c>
      <c r="B9" s="5">
        <v>0.21556684622918706</v>
      </c>
    </row>
    <row r="10" spans="1:2" x14ac:dyDescent="0.25">
      <c r="A10" s="2" t="s">
        <v>2</v>
      </c>
      <c r="B10" s="5">
        <v>0.54141160626836438</v>
      </c>
    </row>
    <row r="11" spans="1:2" x14ac:dyDescent="0.25">
      <c r="A11" s="2" t="s">
        <v>4</v>
      </c>
      <c r="B11" s="5">
        <v>0.56623408423114596</v>
      </c>
    </row>
    <row r="12" spans="1:2" x14ac:dyDescent="0.25">
      <c r="A12" s="2" t="s">
        <v>6</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8C861-55C9-4B46-BC7D-9BE8DA8AEA3C}">
  <dimension ref="A1:K12"/>
  <sheetViews>
    <sheetView workbookViewId="0"/>
  </sheetViews>
  <sheetFormatPr defaultRowHeight="15" x14ac:dyDescent="0.25"/>
  <cols>
    <col min="1" max="1" width="25.28515625" bestFit="1" customWidth="1"/>
    <col min="2" max="2" width="13.7109375" bestFit="1" customWidth="1"/>
    <col min="3" max="4" width="12.42578125" bestFit="1" customWidth="1"/>
    <col min="9" max="9" width="25.28515625" bestFit="1" customWidth="1"/>
    <col min="10" max="10" width="13.5703125" bestFit="1" customWidth="1"/>
    <col min="11" max="12" width="12.42578125" bestFit="1" customWidth="1"/>
  </cols>
  <sheetData>
    <row r="1" spans="1:11" x14ac:dyDescent="0.25">
      <c r="A1" s="1" t="s">
        <v>0</v>
      </c>
      <c r="B1" t="s">
        <v>18</v>
      </c>
      <c r="C1" t="s">
        <v>17</v>
      </c>
      <c r="I1" t="str" cm="1">
        <f t="array" ref="I1:K11">A1:C11</f>
        <v>Row Labels</v>
      </c>
      <c r="J1" t="str">
        <v>Median Salary</v>
      </c>
      <c r="K1" t="str">
        <v>Skills Per Job</v>
      </c>
    </row>
    <row r="2" spans="1:11" x14ac:dyDescent="0.25">
      <c r="A2" s="2" t="s">
        <v>15</v>
      </c>
      <c r="B2" s="4">
        <v>155000</v>
      </c>
      <c r="C2" s="3">
        <v>5.2608262817322053</v>
      </c>
      <c r="I2" t="str">
        <v>Senior Data Scientist</v>
      </c>
      <c r="J2">
        <v>155000</v>
      </c>
      <c r="K2">
        <v>5.2608262817322053</v>
      </c>
    </row>
    <row r="3" spans="1:11" x14ac:dyDescent="0.25">
      <c r="A3" s="2" t="s">
        <v>14</v>
      </c>
      <c r="B3" s="4">
        <v>147500</v>
      </c>
      <c r="C3" s="3">
        <v>8.1405163853028792</v>
      </c>
      <c r="I3" t="str">
        <v>Senior Data Engineer</v>
      </c>
      <c r="J3">
        <v>147500</v>
      </c>
      <c r="K3">
        <v>8.1405163853028792</v>
      </c>
    </row>
    <row r="4" spans="1:11" x14ac:dyDescent="0.25">
      <c r="A4" s="2" t="s">
        <v>11</v>
      </c>
      <c r="B4" s="4">
        <v>127500</v>
      </c>
      <c r="C4" s="3">
        <v>4.9271336080047083</v>
      </c>
      <c r="I4" t="str">
        <v>Data Scientist</v>
      </c>
      <c r="J4">
        <v>127500</v>
      </c>
      <c r="K4">
        <v>4.9271336080047083</v>
      </c>
    </row>
    <row r="5" spans="1:11" x14ac:dyDescent="0.25">
      <c r="A5" s="2" t="s">
        <v>10</v>
      </c>
      <c r="B5" s="4">
        <v>125000</v>
      </c>
      <c r="C5" s="3">
        <v>6.961963732861566</v>
      </c>
      <c r="I5" t="str">
        <v>Data Engineer</v>
      </c>
      <c r="J5">
        <v>125000</v>
      </c>
      <c r="K5">
        <v>6.961963732861566</v>
      </c>
    </row>
    <row r="6" spans="1:11" x14ac:dyDescent="0.25">
      <c r="A6" s="2" t="s">
        <v>13</v>
      </c>
      <c r="B6" s="4">
        <v>111175</v>
      </c>
      <c r="C6" s="3">
        <v>4.3544474393531001</v>
      </c>
      <c r="I6" t="str">
        <v>Senior Data Analyst</v>
      </c>
      <c r="J6">
        <v>111175</v>
      </c>
      <c r="K6">
        <v>4.3544474393531001</v>
      </c>
    </row>
    <row r="7" spans="1:11" x14ac:dyDescent="0.25">
      <c r="A7" s="2" t="s">
        <v>12</v>
      </c>
      <c r="B7" s="4">
        <v>107550</v>
      </c>
      <c r="C7" s="3">
        <v>5.2834138486312403</v>
      </c>
      <c r="I7" t="str">
        <v>Machine Learning Engineer</v>
      </c>
      <c r="J7">
        <v>107550</v>
      </c>
      <c r="K7">
        <v>5.2834138486312403</v>
      </c>
    </row>
    <row r="8" spans="1:11" x14ac:dyDescent="0.25">
      <c r="A8" s="2" t="s">
        <v>16</v>
      </c>
      <c r="B8" s="4">
        <v>99150</v>
      </c>
      <c r="C8" s="3">
        <v>5.5445026178010473</v>
      </c>
      <c r="I8" t="str">
        <v>Software Engineer</v>
      </c>
      <c r="J8">
        <v>99150</v>
      </c>
      <c r="K8">
        <v>5.5445026178010473</v>
      </c>
    </row>
    <row r="9" spans="1:11" x14ac:dyDescent="0.25">
      <c r="A9" s="2" t="s">
        <v>9</v>
      </c>
      <c r="B9" s="4">
        <v>90000</v>
      </c>
      <c r="C9" s="3">
        <v>3.600978555069748</v>
      </c>
      <c r="I9" t="str">
        <v>Data Analyst</v>
      </c>
      <c r="J9">
        <v>90000</v>
      </c>
      <c r="K9">
        <v>3.600978555069748</v>
      </c>
    </row>
    <row r="10" spans="1:11" x14ac:dyDescent="0.25">
      <c r="A10" s="2" t="s">
        <v>8</v>
      </c>
      <c r="B10" s="4">
        <v>90000</v>
      </c>
      <c r="C10" s="3">
        <v>4.8023255813953485</v>
      </c>
      <c r="I10" t="str">
        <v>Cloud Engineer</v>
      </c>
      <c r="J10">
        <v>90000</v>
      </c>
      <c r="K10">
        <v>4.8023255813953485</v>
      </c>
    </row>
    <row r="11" spans="1:11" x14ac:dyDescent="0.25">
      <c r="A11" s="2" t="s">
        <v>7</v>
      </c>
      <c r="B11" s="4">
        <v>85000</v>
      </c>
      <c r="C11" s="3">
        <v>3.2997002997002998</v>
      </c>
      <c r="I11" t="str">
        <v>Business Analyst</v>
      </c>
      <c r="J11">
        <v>85000</v>
      </c>
      <c r="K11">
        <v>3.2997002997002998</v>
      </c>
    </row>
    <row r="12" spans="1:11" x14ac:dyDescent="0.25">
      <c r="A12" s="2" t="s">
        <v>6</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D972-88AF-40DF-ABDE-E13DE9268FB8}">
  <dimension ref="A1:D12"/>
  <sheetViews>
    <sheetView workbookViewId="0">
      <selection activeCell="A2" sqref="A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18</v>
      </c>
      <c r="C1" t="s">
        <v>19</v>
      </c>
      <c r="D1" t="s">
        <v>20</v>
      </c>
    </row>
    <row r="2" spans="1:4" x14ac:dyDescent="0.25">
      <c r="A2" s="2" t="s">
        <v>7</v>
      </c>
      <c r="B2" s="4">
        <v>85000</v>
      </c>
      <c r="C2" s="4">
        <v>90000</v>
      </c>
      <c r="D2" s="4">
        <v>75000</v>
      </c>
    </row>
    <row r="3" spans="1:4" x14ac:dyDescent="0.25">
      <c r="A3" s="2" t="s">
        <v>8</v>
      </c>
      <c r="B3" s="4">
        <v>90000</v>
      </c>
      <c r="C3" s="4">
        <v>115000</v>
      </c>
      <c r="D3" s="4">
        <v>89100</v>
      </c>
    </row>
    <row r="4" spans="1:4" x14ac:dyDescent="0.25">
      <c r="A4" s="2" t="s">
        <v>9</v>
      </c>
      <c r="B4" s="4">
        <v>90000</v>
      </c>
      <c r="C4" s="4">
        <v>90000</v>
      </c>
      <c r="D4" s="4">
        <v>90000</v>
      </c>
    </row>
    <row r="5" spans="1:4" x14ac:dyDescent="0.25">
      <c r="A5" s="2" t="s">
        <v>10</v>
      </c>
      <c r="B5" s="4">
        <v>125000</v>
      </c>
      <c r="C5" s="4">
        <v>125000</v>
      </c>
      <c r="D5" s="4">
        <v>123500</v>
      </c>
    </row>
    <row r="6" spans="1:4" x14ac:dyDescent="0.25">
      <c r="A6" s="2" t="s">
        <v>11</v>
      </c>
      <c r="B6" s="4">
        <v>127500</v>
      </c>
      <c r="C6" s="4">
        <v>130000</v>
      </c>
      <c r="D6" s="4">
        <v>119550</v>
      </c>
    </row>
    <row r="7" spans="1:4" x14ac:dyDescent="0.25">
      <c r="A7" s="2" t="s">
        <v>12</v>
      </c>
      <c r="B7" s="4">
        <v>107550</v>
      </c>
      <c r="C7" s="4">
        <v>150000</v>
      </c>
      <c r="D7" s="4">
        <v>101029</v>
      </c>
    </row>
    <row r="8" spans="1:4" x14ac:dyDescent="0.25">
      <c r="A8" s="2" t="s">
        <v>13</v>
      </c>
      <c r="B8" s="4">
        <v>111175</v>
      </c>
      <c r="C8" s="4">
        <v>110000</v>
      </c>
      <c r="D8" s="4">
        <v>111175</v>
      </c>
    </row>
    <row r="9" spans="1:4" x14ac:dyDescent="0.25">
      <c r="A9" s="2" t="s">
        <v>14</v>
      </c>
      <c r="B9" s="4">
        <v>147500</v>
      </c>
      <c r="C9" s="4">
        <v>150000</v>
      </c>
      <c r="D9" s="4">
        <v>147500</v>
      </c>
    </row>
    <row r="10" spans="1:4" x14ac:dyDescent="0.25">
      <c r="A10" s="2" t="s">
        <v>15</v>
      </c>
      <c r="B10" s="4">
        <v>155000</v>
      </c>
      <c r="C10" s="4">
        <v>155000</v>
      </c>
      <c r="D10" s="4">
        <v>155000</v>
      </c>
    </row>
    <row r="11" spans="1:4" x14ac:dyDescent="0.25">
      <c r="A11" s="2" t="s">
        <v>16</v>
      </c>
      <c r="B11" s="4">
        <v>99150</v>
      </c>
      <c r="C11" s="4">
        <v>125000</v>
      </c>
      <c r="D11" s="4">
        <v>89100</v>
      </c>
    </row>
    <row r="12" spans="1:4" x14ac:dyDescent="0.25">
      <c r="A12" s="2" t="s">
        <v>6</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BA539-E21D-489D-B305-69B2227286FE}">
  <dimension ref="A1:C12"/>
  <sheetViews>
    <sheetView workbookViewId="0"/>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21</v>
      </c>
      <c r="C1" t="s">
        <v>22</v>
      </c>
    </row>
    <row r="2" spans="1:3" x14ac:dyDescent="0.25">
      <c r="A2" s="2" t="s">
        <v>25</v>
      </c>
      <c r="B2" s="4">
        <v>140000</v>
      </c>
      <c r="C2" s="5">
        <v>0.16191234084231146</v>
      </c>
    </row>
    <row r="3" spans="1:3" x14ac:dyDescent="0.25">
      <c r="A3" s="2" t="s">
        <v>24</v>
      </c>
      <c r="B3" s="4">
        <v>135000</v>
      </c>
      <c r="C3" s="5">
        <v>0.20947600391772772</v>
      </c>
    </row>
    <row r="4" spans="1:3" x14ac:dyDescent="0.25">
      <c r="A4" s="2" t="s">
        <v>23</v>
      </c>
      <c r="B4" s="4">
        <v>134241</v>
      </c>
      <c r="C4" s="5">
        <v>0.11713393731635652</v>
      </c>
    </row>
    <row r="5" spans="1:3" x14ac:dyDescent="0.25">
      <c r="A5" s="2" t="s">
        <v>26</v>
      </c>
      <c r="B5" s="4">
        <v>125000</v>
      </c>
      <c r="C5" s="5">
        <v>0.14569049951028404</v>
      </c>
    </row>
    <row r="6" spans="1:3" x14ac:dyDescent="0.25">
      <c r="A6" s="2" t="s">
        <v>2</v>
      </c>
      <c r="B6" s="4">
        <v>125000</v>
      </c>
      <c r="C6" s="5">
        <v>0.54141160626836438</v>
      </c>
    </row>
    <row r="7" spans="1:3" x14ac:dyDescent="0.25">
      <c r="A7" s="2" t="s">
        <v>4</v>
      </c>
      <c r="B7" s="4">
        <v>120000</v>
      </c>
      <c r="C7" s="5">
        <v>0.56623408423114596</v>
      </c>
    </row>
    <row r="8" spans="1:3" x14ac:dyDescent="0.25">
      <c r="A8" s="2" t="s">
        <v>3</v>
      </c>
      <c r="B8" s="4">
        <v>119550</v>
      </c>
      <c r="C8" s="5">
        <v>0.21207761998041136</v>
      </c>
    </row>
    <row r="9" spans="1:3" x14ac:dyDescent="0.25">
      <c r="A9" s="2" t="s">
        <v>5</v>
      </c>
      <c r="B9" s="4">
        <v>111175</v>
      </c>
      <c r="C9" s="5">
        <v>0.21556684622918706</v>
      </c>
    </row>
    <row r="10" spans="1:3" x14ac:dyDescent="0.25">
      <c r="A10" s="2" t="s">
        <v>27</v>
      </c>
      <c r="B10" s="4">
        <v>110000</v>
      </c>
      <c r="C10" s="5">
        <v>0.14709843290891284</v>
      </c>
    </row>
    <row r="11" spans="1:3" x14ac:dyDescent="0.25">
      <c r="A11" s="2" t="s">
        <v>1</v>
      </c>
      <c r="B11" s="4">
        <v>92500</v>
      </c>
      <c r="C11" s="5">
        <v>0.19160137120470128</v>
      </c>
    </row>
    <row r="12" spans="1:3" x14ac:dyDescent="0.25">
      <c r="A12" s="2" t="s">
        <v>6</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66CD4FD-5B15-4C52-9BBC-0672F41DFDBF}">
  <ds:schemaRefs/>
</ds:datastoreItem>
</file>

<file path=customXml/itemProps2.xml><?xml version="1.0" encoding="utf-8"?>
<ds:datastoreItem xmlns:ds="http://schemas.openxmlformats.org/officeDocument/2006/customXml" ds:itemID="{B769B95D-95CB-42CC-8E93-53F74C88A905}">
  <ds:schemaRefs/>
</ds:datastoreItem>
</file>

<file path=customXml/itemProps3.xml><?xml version="1.0" encoding="utf-8"?>
<ds:datastoreItem xmlns:ds="http://schemas.openxmlformats.org/officeDocument/2006/customXml" ds:itemID="{5D9A25F9-38E6-45B2-8080-345A8E0BD4B7}">
  <ds:schemaRefs/>
</ds:datastoreItem>
</file>

<file path=customXml/itemProps4.xml><?xml version="1.0" encoding="utf-8"?>
<ds:datastoreItem xmlns:ds="http://schemas.openxmlformats.org/officeDocument/2006/customXml" ds:itemID="{D6EC550C-6089-4B7D-B88F-6A013AC2DB16}">
  <ds:schemaRefs/>
</ds:datastoreItem>
</file>

<file path=customXml/itemProps5.xml><?xml version="1.0" encoding="utf-8"?>
<ds:datastoreItem xmlns:ds="http://schemas.openxmlformats.org/officeDocument/2006/customXml" ds:itemID="{58F2F074-75FD-40C5-90DA-AD9EEFE152E3}">
  <ds:schemaRefs/>
</ds:datastoreItem>
</file>

<file path=customXml/itemProps6.xml><?xml version="1.0" encoding="utf-8"?>
<ds:datastoreItem xmlns:ds="http://schemas.openxmlformats.org/officeDocument/2006/customXml" ds:itemID="{3D2C919C-B897-4B9D-B8F2-EEC38595F208}">
  <ds:schemaRefs>
    <ds:schemaRef ds:uri="http://schemas.microsoft.com/DataMashup"/>
  </ds:schemaRefs>
</ds:datastoreItem>
</file>

<file path=customXml/itemProps7.xml><?xml version="1.0" encoding="utf-8"?>
<ds:datastoreItem xmlns:ds="http://schemas.openxmlformats.org/officeDocument/2006/customXml" ds:itemID="{B2A5272F-17DF-4EAC-B3D5-8ABC3E5DD571}">
  <ds:schemaRefs/>
</ds:datastoreItem>
</file>

<file path=customXml/itemProps8.xml><?xml version="1.0" encoding="utf-8"?>
<ds:datastoreItem xmlns:ds="http://schemas.openxmlformats.org/officeDocument/2006/customXml" ds:itemID="{8C868147-FC31-480C-82F4-B380E6F66EFA}">
  <ds:schemaRefs/>
</ds:datastoreItem>
</file>

<file path=customXml/itemProps9.xml><?xml version="1.0" encoding="utf-8"?>
<ds:datastoreItem xmlns:ds="http://schemas.openxmlformats.org/officeDocument/2006/customXml" ds:itemID="{70D25B29-006A-48AF-A26F-77CB272010A5}">
  <ds:schemaRefs/>
</ds:datastoreItem>
</file>

<file path=customXml/itemProps10.xml><?xml version="1.0" encoding="utf-8"?>
<ds:datastoreItem xmlns:ds="http://schemas.openxmlformats.org/officeDocument/2006/customXml" ds:itemID="{245C85E1-2A6B-4BEE-B48F-FEB4C231D8AC}">
  <ds:schemaRefs/>
</ds:datastoreItem>
</file>

<file path=customXml/itemProps11.xml><?xml version="1.0" encoding="utf-8"?>
<ds:datastoreItem xmlns:ds="http://schemas.openxmlformats.org/officeDocument/2006/customXml" ds:itemID="{1D1DEFC0-B6CA-4FFF-8FE0-FB2451A4E524}">
  <ds:schemaRefs/>
</ds:datastoreItem>
</file>

<file path=customXml/itemProps12.xml><?xml version="1.0" encoding="utf-8"?>
<ds:datastoreItem xmlns:ds="http://schemas.openxmlformats.org/officeDocument/2006/customXml" ds:itemID="{F012F470-87C4-489C-9BDB-E5E1D78C81F5}">
  <ds:schemaRefs/>
</ds:datastoreItem>
</file>

<file path=customXml/itemProps13.xml><?xml version="1.0" encoding="utf-8"?>
<ds:datastoreItem xmlns:ds="http://schemas.openxmlformats.org/officeDocument/2006/customXml" ds:itemID="{143B1FB7-1A43-498D-A482-7855A92BA9D3}">
  <ds:schemaRefs/>
</ds:datastoreItem>
</file>

<file path=customXml/itemProps14.xml><?xml version="1.0" encoding="utf-8"?>
<ds:datastoreItem xmlns:ds="http://schemas.openxmlformats.org/officeDocument/2006/customXml" ds:itemID="{C0809DF0-EF15-4908-85A5-784A27FE40BC}">
  <ds:schemaRefs/>
</ds:datastoreItem>
</file>

<file path=customXml/itemProps15.xml><?xml version="1.0" encoding="utf-8"?>
<ds:datastoreItem xmlns:ds="http://schemas.openxmlformats.org/officeDocument/2006/customXml" ds:itemID="{98A32387-7FBE-450B-88F2-6F4D3EDDA3AC}">
  <ds:schemaRefs/>
</ds:datastoreItem>
</file>

<file path=customXml/itemProps16.xml><?xml version="1.0" encoding="utf-8"?>
<ds:datastoreItem xmlns:ds="http://schemas.openxmlformats.org/officeDocument/2006/customXml" ds:itemID="{C72DF484-61B7-4412-9734-481D4CCDB54E}">
  <ds:schemaRefs/>
</ds:datastoreItem>
</file>

<file path=customXml/itemProps17.xml><?xml version="1.0" encoding="utf-8"?>
<ds:datastoreItem xmlns:ds="http://schemas.openxmlformats.org/officeDocument/2006/customXml" ds:itemID="{3C3FB1C9-CA00-46E2-A30C-0DD9F7924BDC}">
  <ds:schemaRefs/>
</ds:datastoreItem>
</file>

<file path=customXml/itemProps18.xml><?xml version="1.0" encoding="utf-8"?>
<ds:datastoreItem xmlns:ds="http://schemas.openxmlformats.org/officeDocument/2006/customXml" ds:itemID="{186C842B-3C5E-44C5-A842-C42E3C791894}">
  <ds:schemaRefs/>
</ds:datastoreItem>
</file>

<file path=customXml/itemProps19.xml><?xml version="1.0" encoding="utf-8"?>
<ds:datastoreItem xmlns:ds="http://schemas.openxmlformats.org/officeDocument/2006/customXml" ds:itemID="{1C658CED-112E-44E7-BFFD-DD4DE2D807B3}">
  <ds:schemaRefs/>
</ds:datastoreItem>
</file>

<file path=customXml/itemProps20.xml><?xml version="1.0" encoding="utf-8"?>
<ds:datastoreItem xmlns:ds="http://schemas.openxmlformats.org/officeDocument/2006/customXml" ds:itemID="{85882768-4A38-4C5D-9D28-C3B8A2064D93}">
  <ds:schemaRefs/>
</ds:datastoreItem>
</file>

<file path=customXml/itemProps21.xml><?xml version="1.0" encoding="utf-8"?>
<ds:datastoreItem xmlns:ds="http://schemas.openxmlformats.org/officeDocument/2006/customXml" ds:itemID="{A6D7C954-F1E7-41D3-8585-05FB1409B62D}">
  <ds:schemaRefs/>
</ds:datastoreItem>
</file>

<file path=customXml/itemProps22.xml><?xml version="1.0" encoding="utf-8"?>
<ds:datastoreItem xmlns:ds="http://schemas.openxmlformats.org/officeDocument/2006/customXml" ds:itemID="{68B9781E-FC85-4FBA-9639-0D2CB7825305}">
  <ds:schemaRefs/>
</ds:datastoreItem>
</file>

<file path=customXml/itemProps23.xml><?xml version="1.0" encoding="utf-8"?>
<ds:datastoreItem xmlns:ds="http://schemas.openxmlformats.org/officeDocument/2006/customXml" ds:itemID="{CE28BF3C-2437-46C2-962B-0C907EC9D6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2025-07-11T10:39:37Z</dcterms:created>
  <dcterms:modified xsi:type="dcterms:W3CDTF">2025-07-15T01:56:09Z</dcterms:modified>
</cp:coreProperties>
</file>