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showInkAnnotation="0" autoCompressPictures="0"/>
  <mc:AlternateContent xmlns:mc="http://schemas.openxmlformats.org/markup-compatibility/2006">
    <mc:Choice Requires="x15">
      <x15ac:absPath xmlns:x15ac="http://schemas.microsoft.com/office/spreadsheetml/2010/11/ac" url="/Users/avh/Google Drive/projects/shark-traits/"/>
    </mc:Choice>
  </mc:AlternateContent>
  <xr:revisionPtr revIDLastSave="0" documentId="13_ncr:1_{69B0F511-0F24-6745-8021-596802B9CC41}" xr6:coauthVersionLast="36" xr6:coauthVersionMax="40" xr10:uidLastSave="{00000000-0000-0000-0000-000000000000}"/>
  <bookViews>
    <workbookView xWindow="0" yWindow="460" windowWidth="37600" windowHeight="19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Entry'!$P$1:$P$2</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T106" i="1" l="1"/>
  <c r="T105" i="1"/>
</calcChain>
</file>

<file path=xl/sharedStrings.xml><?xml version="1.0" encoding="utf-8"?>
<sst xmlns="http://schemas.openxmlformats.org/spreadsheetml/2006/main" count="3350" uniqueCount="1658">
  <si>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</si>
  <si>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</si>
  <si>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</si>
  <si>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</si>
  <si>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</si>
  <si>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</si>
  <si>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</si>
  <si>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</si>
  <si>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</si>
  <si>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</si>
  <si>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</si>
  <si>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</si>
  <si>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</si>
  <si>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</si>
  <si>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</si>
  <si>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</si>
  <si>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</si>
  <si>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</si>
  <si>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</si>
  <si>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</si>
  <si>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</si>
  <si>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</si>
  <si>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</si>
  <si>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</si>
  <si>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</si>
  <si>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</si>
  <si>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</si>
  <si>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</si>
  <si>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</si>
  <si>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</si>
  <si>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</si>
  <si>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</si>
  <si>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</si>
  <si>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</si>
  <si>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</si>
  <si>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</si>
  <si>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</si>
  <si>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</si>
  <si>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</si>
  <si>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</si>
  <si>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</si>
  <si>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</si>
  <si>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</si>
  <si>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</si>
  <si>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</si>
  <si>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</si>
  <si>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</si>
  <si>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</si>
  <si>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</si>
  <si>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</si>
  <si>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</si>
  <si>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</si>
  <si>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</si>
  <si>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</si>
  <si>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</si>
  <si>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</si>
  <si>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</si>
  <si>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</si>
  <si>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</si>
  <si>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</si>
  <si>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</si>
  <si>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</si>
  <si>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</si>
  <si>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</si>
  <si>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</si>
  <si>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</si>
  <si>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</si>
  <si>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</si>
  <si>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</si>
  <si>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</si>
  <si>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</si>
  <si>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</si>
  <si>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</si>
  <si>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</si>
  <si>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</si>
  <si>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</si>
  <si>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</si>
  <si>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</si>
  <si>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</si>
  <si>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</si>
  <si>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</si>
  <si>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</si>
  <si>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</si>
  <si>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</si>
  <si>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</si>
  <si>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</si>
  <si>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</si>
  <si>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</si>
  <si>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</si>
  <si>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</si>
  <si>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</si>
  <si>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</si>
  <si>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</si>
  <si>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</si>
  <si>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</si>
  <si>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</si>
  <si>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</si>
  <si>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</si>
  <si>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</si>
  <si>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</si>
  <si>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</si>
  <si>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</si>
  <si>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</si>
  <si>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</si>
  <si>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</si>
  <si>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</si>
  <si>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</si>
  <si>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</si>
  <si>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</si>
  <si>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</si>
  <si>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</si>
  <si>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</si>
  <si>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</si>
  <si>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</si>
  <si>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</si>
  <si>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</si>
  <si>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</si>
  <si>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</si>
  <si>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</si>
  <si>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</si>
  <si>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</si>
  <si>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</si>
  <si>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</si>
  <si>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</si>
  <si>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</si>
  <si>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</si>
  <si>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</si>
  <si>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</si>
  <si>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</si>
  <si>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</si>
  <si>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</si>
  <si>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</si>
  <si>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</si>
  <si>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</si>
  <si>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</si>
  <si>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</si>
  <si>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</si>
  <si>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</si>
  <si>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</si>
  <si>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</si>
  <si>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</si>
  <si>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</si>
  <si>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</si>
  <si>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</si>
  <si>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</si>
  <si>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</si>
  <si>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</si>
  <si>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</si>
  <si>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</si>
  <si>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</si>
  <si>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</si>
  <si>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</si>
  <si>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</si>
  <si>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</si>
  <si>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</si>
  <si>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</si>
  <si>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</si>
  <si>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</si>
  <si>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</si>
  <si>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</si>
  <si>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</si>
  <si>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</si>
  <si>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</si>
  <si>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</si>
  <si>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</si>
  <si>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</si>
  <si>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</si>
  <si>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</si>
  <si>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</si>
  <si>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</si>
  <si>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</si>
  <si>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</si>
  <si>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</si>
  <si>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</si>
  <si>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</si>
  <si>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</si>
  <si>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</si>
  <si>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</si>
  <si>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</si>
  <si>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</si>
  <si>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</si>
  <si>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</si>
  <si>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</si>
  <si>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</si>
  <si>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</si>
  <si>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</si>
  <si>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</si>
  <si>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</si>
  <si>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</si>
  <si>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</si>
  <si>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</si>
  <si>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</si>
  <si>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</si>
  <si>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</si>
  <si>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</si>
  <si>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</si>
  <si>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</si>
  <si>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</si>
  <si>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</si>
  <si>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</si>
  <si>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</si>
  <si>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</si>
  <si>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</si>
  <si>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</si>
  <si>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</si>
  <si>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</si>
  <si>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</si>
  <si>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</si>
  <si>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</si>
  <si>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</si>
  <si>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</si>
  <si>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</si>
  <si>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</si>
  <si>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</si>
  <si>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</si>
  <si>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</si>
  <si>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</si>
  <si>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</si>
  <si>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</si>
  <si>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</si>
  <si>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</si>
  <si>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</si>
  <si>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</si>
  <si>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</si>
  <si>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</si>
  <si>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</si>
  <si>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</si>
  <si>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</si>
  <si>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</si>
  <si>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</si>
  <si>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</si>
  <si>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</si>
  <si>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</si>
  <si>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</si>
  <si>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</si>
  <si>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</si>
  <si>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</si>
  <si>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</si>
  <si>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</si>
  <si>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</si>
  <si>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</si>
  <si>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</si>
  <si>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</si>
  <si>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</si>
  <si>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</si>
  <si>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</si>
  <si>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</si>
  <si>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</si>
  <si>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</si>
  <si>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</si>
  <si>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</si>
  <si>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</si>
  <si>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</si>
  <si>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</si>
  <si>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</si>
  <si>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</si>
  <si>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</si>
  <si>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</si>
  <si>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</si>
  <si>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</si>
  <si>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</si>
  <si>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</si>
  <si>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</si>
  <si>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</si>
  <si>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</si>
  <si>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</si>
  <si>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</si>
  <si>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</si>
  <si>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</si>
  <si>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</si>
  <si>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</si>
  <si>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</si>
  <si>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</si>
  <si>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</si>
  <si>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</si>
  <si>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</si>
  <si>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</si>
  <si>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</si>
  <si>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</si>
  <si>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</si>
  <si>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</si>
  <si>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</si>
  <si>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</si>
  <si>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</si>
  <si>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</si>
  <si>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</si>
  <si>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</si>
  <si>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</si>
  <si>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</si>
  <si>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</si>
  <si>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</si>
  <si>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</si>
  <si>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</si>
  <si>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</si>
  <si>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</si>
  <si>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</si>
  <si>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</si>
  <si>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</si>
  <si>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</si>
  <si>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</si>
  <si>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</si>
  <si>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</si>
  <si>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</si>
  <si>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</si>
  <si>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</si>
  <si>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</si>
  <si>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</si>
  <si>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</si>
  <si>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</si>
  <si>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</si>
  <si>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</si>
  <si>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</si>
  <si>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</si>
  <si>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</si>
  <si>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</si>
  <si>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</si>
  <si>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</si>
  <si>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</si>
  <si>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</si>
  <si>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</si>
  <si>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</si>
  <si>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</si>
  <si>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</si>
  <si>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</si>
  <si>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</si>
  <si>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</si>
  <si>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</si>
  <si>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</si>
  <si>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</si>
  <si>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</si>
  <si>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</si>
  <si>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</si>
  <si>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</si>
  <si>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</si>
  <si>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</si>
  <si>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</si>
  <si>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</si>
  <si>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</si>
  <si>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</si>
  <si>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</si>
  <si>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</si>
  <si>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</si>
  <si>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</si>
  <si>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</si>
  <si>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</si>
  <si>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</si>
  <si>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</si>
  <si>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</si>
  <si>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</si>
  <si>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</si>
  <si>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</si>
  <si>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</si>
  <si>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</si>
  <si>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</si>
  <si>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</si>
  <si>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</si>
  <si>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</si>
  <si>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</si>
  <si>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</si>
  <si>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</si>
  <si>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</si>
  <si>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</si>
  <si>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</si>
  <si>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</si>
  <si>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</si>
  <si>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</si>
  <si>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</si>
  <si>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</si>
  <si>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</si>
  <si>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</si>
  <si>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</si>
  <si>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</si>
  <si>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</si>
  <si>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</si>
  <si>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</si>
  <si>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</si>
  <si>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</si>
  <si>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</si>
  <si>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</si>
  <si>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</si>
  <si>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</si>
  <si>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</si>
  <si>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</si>
  <si>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</si>
  <si>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</si>
  <si>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</si>
  <si>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</si>
  <si>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</si>
  <si>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</si>
  <si>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</si>
  <si>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</si>
  <si>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</si>
  <si>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</si>
  <si>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</si>
  <si>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</si>
  <si>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</si>
  <si>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</si>
  <si>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</si>
  <si>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</si>
  <si>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</si>
  <si>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</si>
  <si>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</si>
  <si>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</si>
  <si>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</si>
  <si>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</si>
  <si>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</si>
  <si>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</si>
  <si>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</si>
  <si>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</si>
  <si>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</si>
  <si>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</si>
  <si>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</si>
  <si>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</si>
  <si>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</si>
  <si>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</si>
  <si>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</si>
  <si>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</si>
  <si>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</si>
  <si>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</si>
  <si>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</si>
  <si>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</si>
  <si>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</si>
  <si>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</si>
  <si>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</si>
  <si>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</si>
  <si>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</si>
  <si>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</si>
  <si>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</si>
  <si>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</si>
  <si>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</si>
  <si>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</si>
  <si>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</si>
  <si>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</si>
  <si>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</si>
  <si>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</si>
  <si>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</si>
  <si>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</si>
  <si>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</si>
  <si>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</si>
  <si>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</si>
  <si>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</si>
  <si>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</si>
  <si>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</si>
  <si>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</si>
  <si>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</si>
  <si>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</si>
  <si>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</si>
  <si>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</si>
  <si>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</si>
  <si>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</si>
  <si>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</si>
  <si>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</si>
  <si>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</si>
  <si>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</si>
  <si>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</si>
  <si>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</si>
  <si>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</si>
  <si>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</si>
  <si>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</si>
  <si>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</si>
  <si>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</si>
  <si>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</si>
  <si>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</si>
  <si>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</si>
  <si>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</si>
  <si>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</si>
  <si>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</si>
  <si>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</si>
  <si>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</si>
  <si>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</si>
  <si>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</si>
  <si>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</si>
  <si>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</si>
  <si>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</si>
  <si>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</si>
  <si>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</si>
  <si>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</si>
  <si>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</si>
  <si>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</si>
  <si>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</si>
  <si>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</si>
  <si>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</si>
  <si>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</si>
  <si>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</si>
  <si>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</si>
  <si>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</si>
  <si>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</si>
  <si>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</si>
  <si>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</si>
  <si>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</si>
  <si>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</si>
  <si>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</si>
  <si>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</si>
  <si>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</si>
  <si>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</si>
  <si>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</si>
  <si>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</si>
  <si>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</si>
  <si>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</si>
  <si>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</si>
  <si>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</si>
  <si>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</si>
  <si>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</si>
  <si>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</si>
  <si>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</si>
  <si>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</si>
  <si>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</si>
  <si>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</si>
  <si>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</si>
  <si>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</si>
  <si>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</si>
  <si>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</si>
  <si>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</si>
  <si>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</si>
  <si>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</si>
  <si>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</si>
  <si>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</si>
  <si>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</si>
  <si>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</si>
  <si>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</si>
  <si>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</si>
  <si>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</si>
  <si>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</si>
  <si>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</si>
  <si>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</si>
  <si>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</si>
  <si>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</si>
  <si>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</si>
  <si>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</si>
  <si>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</si>
  <si>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</si>
  <si>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</si>
  <si>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</si>
  <si>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</si>
  <si>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</si>
  <si>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</si>
  <si>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</si>
  <si>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</si>
  <si>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</si>
  <si>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</si>
  <si>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</si>
  <si>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</si>
  <si>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</si>
  <si>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</si>
  <si>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</si>
  <si>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</si>
  <si>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</si>
  <si>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</si>
  <si>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</si>
  <si>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</si>
  <si>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</si>
  <si>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</si>
  <si>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</si>
  <si>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</si>
  <si>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</si>
  <si>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</si>
  <si>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</si>
  <si>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</si>
  <si>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</si>
  <si>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</si>
  <si>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</si>
  <si>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</si>
  <si>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</si>
  <si>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</si>
  <si>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</si>
  <si>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</si>
  <si>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</si>
  <si>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</si>
  <si>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</si>
  <si>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</si>
  <si>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</si>
  <si>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</si>
  <si>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</si>
  <si>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</si>
  <si>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</si>
  <si>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</si>
  <si>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</si>
  <si>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</si>
  <si>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</si>
  <si>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</si>
  <si>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</si>
  <si>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</si>
  <si>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</si>
  <si>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</si>
  <si>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</si>
  <si>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</si>
  <si>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</si>
  <si>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</si>
  <si>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</si>
  <si>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</si>
  <si>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</si>
  <si>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</si>
  <si>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</si>
  <si>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</si>
  <si>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</si>
  <si>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</si>
  <si>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</si>
  <si>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</si>
  <si>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</si>
  <si>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</si>
  <si>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</si>
  <si>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</si>
  <si>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</si>
  <si>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</si>
  <si>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</si>
  <si>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</si>
  <si>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</si>
  <si>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</si>
  <si>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</si>
  <si>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</si>
  <si>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</si>
  <si>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</si>
  <si>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</si>
  <si>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</si>
  <si>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</si>
  <si>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</si>
  <si>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</si>
  <si>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</si>
  <si>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</si>
  <si>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</si>
  <si>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</si>
  <si>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</si>
  <si>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</si>
  <si>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</si>
  <si>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</si>
  <si>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</si>
  <si>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</si>
  <si>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</si>
  <si>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</si>
  <si>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</si>
  <si>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</si>
  <si>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</si>
  <si>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</si>
  <si>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</si>
  <si>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</si>
  <si>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</si>
  <si>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</si>
  <si>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</si>
  <si>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</si>
  <si>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</si>
  <si>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</si>
  <si>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</si>
  <si>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</si>
  <si>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</si>
  <si>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</si>
  <si>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</si>
  <si>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</si>
  <si>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</si>
  <si>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</si>
  <si>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</si>
  <si>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</si>
  <si>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</si>
  <si>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</si>
  <si>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</si>
  <si>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</si>
  <si>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</si>
  <si>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</si>
  <si>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</si>
  <si>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</si>
  <si>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</si>
  <si>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</si>
  <si>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</si>
  <si>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</si>
  <si>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</si>
  <si>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</si>
  <si>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</si>
  <si>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</si>
  <si>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</si>
  <si>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</si>
  <si>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</si>
  <si>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</si>
  <si>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</si>
  <si>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</si>
  <si>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</si>
  <si>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</si>
  <si>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</si>
  <si>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</si>
  <si>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</si>
  <si>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</si>
  <si>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</si>
  <si>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</si>
  <si>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</si>
  <si>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</si>
  <si>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</si>
  <si>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</si>
  <si>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</si>
  <si>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</si>
  <si>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</si>
  <si>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</si>
  <si>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</si>
  <si>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</si>
  <si>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</si>
  <si>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</si>
  <si>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</si>
  <si>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</si>
  <si>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</si>
  <si>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</si>
  <si>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</si>
  <si>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</si>
  <si>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</si>
  <si>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</si>
  <si>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</si>
  <si>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</si>
  <si>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</si>
  <si>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</si>
  <si>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</si>
  <si>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</si>
  <si>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</si>
  <si>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</si>
  <si>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</si>
  <si>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</si>
  <si>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</si>
  <si>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</si>
  <si>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</si>
  <si>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</si>
  <si>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</si>
  <si>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</si>
  <si>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</si>
  <si>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</si>
  <si>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</si>
  <si>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</si>
  <si>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</si>
  <si>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</si>
  <si>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</si>
  <si>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</si>
  <si>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</si>
  <si>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</si>
  <si>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</si>
  <si>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</si>
  <si>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</si>
  <si>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</si>
  <si>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</si>
  <si>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</si>
  <si>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</si>
  <si>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</si>
  <si>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</si>
  <si>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</si>
  <si>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</si>
  <si>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</si>
  <si>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</si>
  <si>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</si>
  <si>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</si>
  <si>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</si>
  <si>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</si>
  <si>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</si>
  <si>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</si>
  <si>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</si>
  <si>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</si>
  <si>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</si>
  <si>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</si>
  <si>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</si>
  <si>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</si>
  <si>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</si>
  <si>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</si>
  <si>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</si>
  <si>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</si>
  <si>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</si>
  <si>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</si>
  <si>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</si>
  <si>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</si>
  <si>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</si>
  <si>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</si>
  <si>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</si>
  <si>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</si>
  <si>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</si>
  <si>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</si>
  <si>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</si>
  <si>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</si>
  <si>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</si>
  <si>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</si>
  <si>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</si>
  <si>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</si>
  <si>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</si>
  <si>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</si>
  <si>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</si>
  <si>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</si>
  <si>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</si>
  <si>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</si>
  <si>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</si>
  <si>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</si>
  <si>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</si>
  <si>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</si>
  <si>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</si>
  <si>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</si>
  <si>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</si>
  <si>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</si>
  <si>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</si>
  <si>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</si>
  <si>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</si>
  <si>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</si>
  <si>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</si>
  <si>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</si>
  <si>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</si>
  <si>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</si>
  <si>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</si>
  <si>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</si>
  <si>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</si>
  <si>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</si>
  <si>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</si>
  <si>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</si>
  <si>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</si>
  <si>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</si>
  <si>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</si>
  <si>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</si>
  <si>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</si>
  <si>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</si>
  <si>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</si>
  <si>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</si>
  <si>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</si>
  <si>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</si>
  <si>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</si>
  <si>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</si>
  <si>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</si>
  <si>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</si>
  <si>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</si>
  <si>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</si>
  <si>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</si>
  <si>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</si>
  <si>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</si>
  <si>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</si>
  <si>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</si>
  <si>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</si>
  <si>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</si>
  <si>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</si>
  <si>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</si>
  <si>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</si>
  <si>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</si>
  <si>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</si>
  <si>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</si>
  <si>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</si>
  <si>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</si>
  <si>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</si>
  <si>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</si>
  <si>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</si>
  <si>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</si>
  <si>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</si>
  <si>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</si>
  <si>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</si>
  <si>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</si>
  <si>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</si>
  <si>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</si>
  <si>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</si>
  <si>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</si>
  <si>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</si>
  <si>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</si>
  <si>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</si>
  <si>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</si>
  <si>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</si>
  <si>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</si>
  <si>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</si>
  <si>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</si>
  <si>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</si>
  <si>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</si>
  <si>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</si>
  <si>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</si>
  <si>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</si>
  <si>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</si>
  <si>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</si>
  <si>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</si>
  <si>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</si>
  <si>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</si>
  <si>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</si>
  <si>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</si>
  <si>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</si>
  <si>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</si>
  <si>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</si>
  <si>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</si>
  <si>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</si>
  <si>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</si>
  <si>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</si>
  <si>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</si>
  <si>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</si>
  <si>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</si>
  <si>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</si>
  <si>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</si>
  <si>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</si>
  <si>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</si>
  <si>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</si>
  <si>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</si>
  <si>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</si>
  <si>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</si>
  <si>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</si>
  <si>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</si>
  <si>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</si>
  <si>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</si>
  <si>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</si>
  <si>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</si>
  <si>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</si>
  <si>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</si>
  <si>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</si>
  <si>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</si>
  <si>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</si>
  <si>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</si>
  <si>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</si>
  <si>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</si>
  <si>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</si>
  <si>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</si>
  <si>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</si>
  <si>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</si>
  <si>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</si>
  <si>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</si>
  <si>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</si>
  <si>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</si>
  <si>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</si>
  <si>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</si>
  <si>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</si>
  <si>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</si>
  <si>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</si>
  <si>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</si>
  <si>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</si>
  <si>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</si>
  <si>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</si>
  <si>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</si>
  <si>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</si>
  <si>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</si>
  <si>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</si>
  <si>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</si>
  <si>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</si>
  <si>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</si>
  <si>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</si>
  <si>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</si>
  <si>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</si>
  <si>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</si>
  <si>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</si>
  <si>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</si>
  <si>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</si>
  <si>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</si>
  <si>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</si>
  <si>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</si>
  <si>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</si>
  <si>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</si>
  <si>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</si>
  <si>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</si>
  <si>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</si>
  <si>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</si>
  <si>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</si>
  <si>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</si>
  <si>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</si>
  <si>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</si>
  <si>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</si>
  <si>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</si>
  <si>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</si>
  <si>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</si>
  <si>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</si>
  <si>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</si>
  <si>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</si>
  <si>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</si>
  <si>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</si>
  <si>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</si>
  <si>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</si>
  <si>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</si>
  <si>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</si>
  <si>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</si>
  <si>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</si>
  <si>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</si>
  <si>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</si>
  <si>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</si>
  <si>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</si>
  <si>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</si>
  <si>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</si>
  <si>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</si>
  <si>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</si>
  <si>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</si>
  <si>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</si>
  <si>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</si>
  <si>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</si>
  <si>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</si>
  <si>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</si>
  <si>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</si>
  <si>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</si>
  <si>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</si>
  <si>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</si>
  <si>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</si>
  <si>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</si>
  <si>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</si>
  <si>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</si>
  <si>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</si>
  <si>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</si>
  <si>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</si>
  <si>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</si>
  <si>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</si>
  <si>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</si>
  <si>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</si>
  <si>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</si>
  <si>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</si>
  <si>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</si>
  <si>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</si>
  <si>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</si>
  <si>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</si>
  <si>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</si>
  <si>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</si>
  <si>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</si>
  <si>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</si>
  <si>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</si>
  <si>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</si>
  <si>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</si>
  <si>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</si>
  <si>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</si>
  <si>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</si>
  <si>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</si>
  <si>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</si>
  <si>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</si>
  <si>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</si>
  <si>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</si>
  <si>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</si>
  <si>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</si>
  <si>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</si>
  <si>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</si>
  <si>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</si>
  <si>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</si>
  <si>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</si>
  <si>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</si>
  <si>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</si>
  <si>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</si>
  <si>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</si>
  <si>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</si>
  <si>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</si>
  <si>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</si>
  <si>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</si>
  <si>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</si>
  <si>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</si>
  <si>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</si>
  <si>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</si>
  <si>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</si>
  <si>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</si>
  <si>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</si>
  <si>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</si>
  <si>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</si>
  <si>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</si>
  <si>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</si>
  <si>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</si>
  <si>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</si>
  <si>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</si>
  <si>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</si>
  <si>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</si>
  <si>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</si>
  <si>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</si>
  <si>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</si>
  <si>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</si>
  <si>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</si>
  <si>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</si>
  <si>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</si>
  <si>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</si>
  <si>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</si>
  <si>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</si>
  <si>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</si>
  <si>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</si>
  <si>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</si>
  <si>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</si>
  <si>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</si>
  <si>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</si>
  <si>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</si>
  <si>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</si>
  <si>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</si>
  <si>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</si>
  <si>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</si>
  <si>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</si>
  <si>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</si>
  <si>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</si>
  <si>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</si>
  <si>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</si>
  <si>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</si>
  <si>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</si>
  <si>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</si>
  <si>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</si>
  <si>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</si>
  <si>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</si>
  <si>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</si>
  <si>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</si>
  <si>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</si>
  <si>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</si>
  <si>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</si>
  <si>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</si>
  <si>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</si>
  <si>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</si>
  <si>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</si>
  <si>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</si>
  <si>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</si>
  <si>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</si>
  <si>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</si>
  <si>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</si>
  <si>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</si>
  <si>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</si>
  <si>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</si>
  <si>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</si>
  <si>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</si>
  <si>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</si>
  <si>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</si>
  <si>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</si>
  <si>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</si>
  <si>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</si>
  <si>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</si>
  <si>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</si>
  <si>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</si>
  <si>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</si>
  <si>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</si>
  <si>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</si>
  <si>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</si>
  <si>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</si>
  <si>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</si>
  <si>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</si>
  <si>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</si>
  <si>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</si>
  <si>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</si>
  <si>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</si>
  <si>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</si>
  <si>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</si>
  <si>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</si>
  <si>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</si>
  <si>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</si>
  <si>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</si>
  <si>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</si>
  <si>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</si>
  <si>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</si>
  <si>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</si>
  <si>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</si>
  <si>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</si>
  <si>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</si>
  <si>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</si>
  <si>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</si>
  <si>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</si>
  <si>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</si>
  <si>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</si>
  <si>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</si>
  <si>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</si>
  <si>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</si>
  <si>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</si>
  <si>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</si>
  <si>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</si>
  <si>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</si>
  <si>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</si>
  <si>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</si>
  <si>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</si>
  <si>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</si>
  <si>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</si>
  <si>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</si>
  <si>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</si>
  <si>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</si>
  <si>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</si>
  <si>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</si>
  <si>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</si>
  <si>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</si>
  <si>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</si>
  <si>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</si>
  <si>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</si>
  <si>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</si>
  <si>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</si>
  <si>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</si>
  <si>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</si>
  <si>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</si>
  <si>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</si>
  <si>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</si>
  <si>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</si>
  <si>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</si>
  <si>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</si>
  <si>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</si>
  <si>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</si>
  <si>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</si>
  <si>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</si>
  <si>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</si>
  <si>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</si>
  <si>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</si>
  <si>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</si>
  <si>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</si>
  <si>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</si>
  <si>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</si>
  <si>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</si>
  <si>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</si>
  <si>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</si>
  <si>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</si>
  <si>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</si>
  <si>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</si>
  <si>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</si>
  <si>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</si>
  <si>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</si>
  <si>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</si>
  <si>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</si>
  <si>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</si>
  <si>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</si>
  <si>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</si>
  <si>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</si>
  <si>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</si>
  <si>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</si>
  <si>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</si>
  <si>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</si>
  <si>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</si>
  <si>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</si>
  <si>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</si>
  <si>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</si>
  <si>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</si>
  <si>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</si>
  <si>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</si>
  <si>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</si>
  <si>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</si>
  <si>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</si>
  <si>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</si>
  <si>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</si>
  <si>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</si>
  <si>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</si>
  <si>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</si>
  <si>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</si>
  <si>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</si>
  <si>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</si>
  <si>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</si>
  <si>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</si>
  <si>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</si>
  <si>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</si>
  <si>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</si>
  <si>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</si>
  <si>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</si>
  <si>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</si>
  <si>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</si>
  <si>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</si>
  <si>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</si>
  <si>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</si>
  <si>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</si>
  <si>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</si>
  <si>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</si>
  <si>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</si>
  <si>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</si>
  <si>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</si>
  <si>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</si>
  <si>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</si>
  <si>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</si>
  <si>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</si>
  <si>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</si>
  <si>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</si>
  <si>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</si>
  <si>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</si>
  <si>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</si>
  <si>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</si>
  <si>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</si>
  <si>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</si>
  <si>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</si>
  <si>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</si>
  <si>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</si>
  <si>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</si>
  <si>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</si>
  <si>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</si>
  <si>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</si>
  <si>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</si>
  <si>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</si>
  <si>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</si>
  <si>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</si>
  <si>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</si>
  <si>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</si>
  <si>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</si>
  <si>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</si>
  <si>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</si>
  <si>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</si>
  <si>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</si>
  <si>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</si>
  <si>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</si>
  <si>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</si>
  <si>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</si>
  <si>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</si>
  <si>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</si>
  <si>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</si>
  <si>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</si>
  <si>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</si>
  <si>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</si>
  <si>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</si>
  <si>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</si>
  <si>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</si>
  <si>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</si>
  <si>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</si>
  <si>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</si>
  <si>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</si>
  <si>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</si>
  <si>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</si>
  <si>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</si>
  <si>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</si>
  <si>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</si>
  <si>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</si>
  <si>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</si>
  <si>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</si>
  <si>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</si>
  <si>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</si>
  <si>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</si>
  <si>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</si>
  <si>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</si>
  <si>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</si>
  <si>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</si>
  <si>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</si>
  <si>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</si>
  <si>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</si>
  <si>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</si>
  <si>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</si>
  <si>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</si>
  <si>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</si>
  <si>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</si>
  <si>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</si>
  <si>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</si>
  <si>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</si>
  <si>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</si>
  <si>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</si>
  <si>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</si>
  <si>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</si>
  <si>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</si>
  <si>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</si>
  <si>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</si>
  <si>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</si>
  <si>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</si>
  <si>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</si>
  <si>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</si>
  <si>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</si>
  <si>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</si>
  <si>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</si>
  <si>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</si>
  <si>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</si>
  <si>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</si>
  <si>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</si>
  <si>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</si>
  <si>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</si>
  <si>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</si>
  <si>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</si>
  <si>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</si>
  <si>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</si>
  <si>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</si>
  <si>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</si>
  <si>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</si>
  <si>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</si>
  <si>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</si>
  <si>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</si>
  <si>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</si>
  <si>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</si>
  <si>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</si>
  <si>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</si>
  <si>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</si>
  <si>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</si>
  <si>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</si>
  <si>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</si>
  <si>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</si>
  <si>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</si>
  <si>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</si>
  <si>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</si>
  <si>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</si>
  <si>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</si>
  <si>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</si>
  <si>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</si>
  <si>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</si>
  <si>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</si>
  <si>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</si>
  <si>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</si>
  <si>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</si>
  <si>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</si>
  <si>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</si>
  <si>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</si>
  <si>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</si>
  <si>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</si>
  <si>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</si>
  <si>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</si>
  <si>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</si>
  <si>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</si>
  <si>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</si>
  <si>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</si>
  <si>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</si>
  <si>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</si>
  <si>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</si>
  <si>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</si>
  <si>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</si>
  <si>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</si>
  <si>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</si>
  <si>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</si>
  <si>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</si>
  <si>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</si>
  <si>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</si>
  <si>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</si>
  <si>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</si>
  <si>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</si>
  <si>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</si>
  <si>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</si>
  <si>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</si>
  <si>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</si>
  <si>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</si>
  <si>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</si>
  <si>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</si>
  <si>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</si>
  <si>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</si>
  <si>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</si>
  <si>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</si>
  <si>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</si>
  <si>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</si>
  <si>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</si>
  <si>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</si>
  <si>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</si>
  <si>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</si>
  <si>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</si>
  <si>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</si>
  <si>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</si>
  <si>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</si>
  <si>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</si>
  <si>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</si>
  <si>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</si>
  <si>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</si>
  <si>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</si>
  <si>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</si>
  <si>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</si>
  <si>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</si>
  <si>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</si>
  <si>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</si>
  <si>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</si>
  <si>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</si>
  <si>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</si>
  <si>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</si>
  <si>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</si>
  <si>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</si>
  <si>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</si>
  <si>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</si>
  <si>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</si>
  <si>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</si>
  <si>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</si>
  <si>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</si>
  <si>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</si>
  <si>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</si>
  <si>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</si>
  <si>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</si>
  <si>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</si>
  <si>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</si>
  <si>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</si>
  <si>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</si>
  <si>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</si>
  <si>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</si>
  <si>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</si>
  <si>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</si>
  <si>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</si>
  <si>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</si>
  <si>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</si>
  <si>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</si>
  <si>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</si>
  <si>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</si>
  <si>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</si>
  <si>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</si>
  <si>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</si>
  <si>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</si>
  <si>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</si>
  <si>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</si>
  <si>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</si>
  <si>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</si>
  <si>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</si>
  <si>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</si>
  <si>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</si>
  <si>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</si>
  <si>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</si>
  <si>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</si>
  <si>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</si>
  <si>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</si>
  <si>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</si>
  <si>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</si>
  <si>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</si>
  <si>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</si>
  <si>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</si>
  <si>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</si>
  <si>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</si>
  <si>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</si>
  <si>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</si>
  <si>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</si>
  <si>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</si>
  <si>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</si>
  <si>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</si>
  <si>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</si>
  <si>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</si>
  <si>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</si>
  <si>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</si>
  <si>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</si>
  <si>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</si>
  <si>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</si>
  <si>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</si>
  <si>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</si>
  <si>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</si>
  <si>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</si>
  <si>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</si>
  <si>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</si>
  <si>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</si>
  <si>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</si>
  <si>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</si>
  <si>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</si>
  <si>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</si>
  <si>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</si>
  <si>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</si>
  <si>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</si>
  <si>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</si>
  <si>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</si>
  <si>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</si>
  <si>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</si>
  <si>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</si>
  <si>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</si>
  <si>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</si>
  <si>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</si>
  <si>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</si>
  <si>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</si>
  <si>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</si>
  <si>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</si>
  <si>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</si>
  <si>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</si>
  <si>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</si>
  <si>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</si>
  <si>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</si>
  <si>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</si>
  <si>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</si>
  <si>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</si>
  <si>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</si>
  <si>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</si>
  <si>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</si>
  <si>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</si>
  <si>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</si>
  <si>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</si>
  <si>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</si>
  <si>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</si>
  <si>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</si>
  <si>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</si>
  <si>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</si>
  <si>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</si>
  <si>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</si>
  <si>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</si>
  <si>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</si>
  <si>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</si>
  <si>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</si>
  <si>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</si>
  <si>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</si>
  <si>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</si>
  <si>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</si>
  <si>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</si>
  <si>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</si>
  <si>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</si>
  <si>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</si>
  <si>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</si>
  <si>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</si>
  <si>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</si>
  <si>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</si>
  <si>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</si>
  <si>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</si>
  <si>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</si>
  <si>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</si>
  <si>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</si>
  <si>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</si>
  <si>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</si>
  <si>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</si>
  <si>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</si>
  <si>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</si>
  <si>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</si>
  <si>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</si>
  <si>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</si>
  <si>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</si>
  <si>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</si>
  <si>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</si>
  <si>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</si>
  <si>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</si>
  <si>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</si>
  <si>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</si>
  <si>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</si>
  <si>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</si>
  <si>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</si>
  <si>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</si>
  <si>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</si>
  <si>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</si>
  <si>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</si>
  <si>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</si>
  <si>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</si>
  <si>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</si>
  <si>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</si>
  <si>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</si>
  <si>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</si>
  <si>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</si>
  <si>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</si>
  <si>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</si>
  <si>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</si>
  <si>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</si>
  <si>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</si>
  <si>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</si>
  <si>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cmull</t>
  </si>
  <si>
    <t>driggers2004a</t>
  </si>
  <si>
    <t>0.1111/j.0022-1112.2004.00408.x</t>
  </si>
  <si>
    <t>South Carolina</t>
  </si>
  <si>
    <t>Lmat50</t>
  </si>
  <si>
    <t>contributor_id</t>
  </si>
  <si>
    <t>depth</t>
  </si>
  <si>
    <t>Length-Length</t>
  </si>
  <si>
    <t>Lenght-Weight</t>
  </si>
  <si>
    <t>diameter</t>
  </si>
  <si>
    <t>Breeding</t>
  </si>
  <si>
    <t>Ovulation</t>
  </si>
  <si>
    <t>Parturition</t>
  </si>
  <si>
    <t>June</t>
  </si>
  <si>
    <t>May</t>
  </si>
  <si>
    <t>Placentotrophy</t>
  </si>
  <si>
    <t>akhilesh2013d</t>
  </si>
  <si>
    <t>10.1111/jfb.12087</t>
  </si>
  <si>
    <t>Wedge/Quilon Bank, Gulf of Mannar</t>
  </si>
  <si>
    <t>200-500m</t>
  </si>
  <si>
    <t>Lecithotrophic viviparity</t>
  </si>
  <si>
    <t>95% Confidence Interval</t>
  </si>
  <si>
    <t>based on two near term females</t>
  </si>
  <si>
    <t>based on mean ovum sizes over the year</t>
  </si>
  <si>
    <t>Observed</t>
  </si>
  <si>
    <t>No developed ova at the time of parturition</t>
  </si>
  <si>
    <t>1 per uterus</t>
  </si>
  <si>
    <t>1-2 per ovary</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</si>
  <si>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</si>
  <si>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</si>
  <si>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</si>
  <si>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</si>
  <si>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</si>
  <si>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</si>
  <si>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</si>
  <si>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</si>
  <si>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</si>
  <si>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</si>
  <si>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</si>
  <si>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</si>
  <si>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</si>
  <si>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</si>
  <si>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</si>
  <si>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</si>
  <si>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</si>
  <si>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</si>
  <si>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</si>
  <si>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</si>
  <si>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</si>
  <si>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</si>
  <si>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</si>
  <si>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</si>
  <si>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</si>
  <si>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</si>
  <si>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</si>
  <si>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</si>
  <si>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</si>
  <si>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</si>
  <si>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</si>
  <si>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</si>
  <si>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</si>
  <si>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</si>
  <si>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</si>
  <si>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</si>
  <si>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1998-2001</t>
  </si>
  <si>
    <t>2010-2011</t>
  </si>
  <si>
    <t>Observed full term preganant female and free swimming neonates with umbilical scars</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</si>
  <si>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</si>
  <si>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</si>
  <si>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</si>
  <si>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</si>
  <si>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</si>
  <si>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</si>
  <si>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</si>
  <si>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</si>
  <si>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</si>
  <si>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</si>
  <si>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</si>
  <si>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</si>
  <si>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</si>
  <si>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</si>
  <si>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</si>
  <si>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</si>
  <si>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</si>
  <si>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</si>
  <si>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</si>
  <si>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Eastern Australia</t>
  </si>
  <si>
    <t>2004 - 2007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</si>
</sst>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scheme val="minor"/>
    </font>
    <font>
      <sz val="12"/>
      <color rgb="FF222222"/>
      <name val="Calibri"/>
      <scheme val="minor"/>
    </font>
    <font>
      <sz val="12"/>
      <color rgb="FF333333"/>
      <name val="Calibri"/>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quotePrefix="1"/>
    <xf numFmtId="47" fontId="0" fillId="0" borderId="0" xfId="0" applyNumberFormat="1"/>
    <xf numFmtId="0" fontId="7" fillId="0" borderId="0" xfId="0" applyFont="1"/>
    <xf numFmtId="0" fontId="0" fillId="0" borderId="0" xfId="0" applyAlignment="1"/>
    <xf numFmtId="11" fontId="0" fillId="0" borderId="0" xfId="0" applyNumberFormat="1"/>
    <xf numFmtId="0" fontId="8" fillId="0" borderId="0" xfId="0" applyFont="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0"/>
  <sheetViews>
    <sheetView tabSelected="1" workbookViewId="0">
      <pane ySplit="1" topLeftCell="A82" activePane="bottomLeft" state="frozen"/>
      <selection pane="bottomLeft" activeCell="A121" sqref="A121"/>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1575</v>
      </c>
      <c r="AE1" t="s">
        <v>1576</v>
      </c>
    </row>
    <row r="2" spans="1:31" x14ac:dyDescent="0.2">
      <c r="A2">
        <v>1</v>
      </c>
      <c r="B2">
        <v>1</v>
      </c>
      <c r="C2" t="s">
        <v>1571</v>
      </c>
      <c r="D2" s="14" t="s">
        <v>1572</v>
      </c>
      <c r="G2" t="s">
        <v>1446</v>
      </c>
      <c r="H2" t="s">
        <v>329</v>
      </c>
      <c r="I2" t="s">
        <v>1468</v>
      </c>
      <c r="J2" t="s">
        <v>1573</v>
      </c>
      <c r="M2" t="s">
        <v>1634</v>
      </c>
      <c r="N2" t="s">
        <v>1438</v>
      </c>
      <c r="O2" t="s">
        <v>27</v>
      </c>
      <c r="P2" t="s">
        <v>1574</v>
      </c>
      <c r="Q2" t="s">
        <v>1424</v>
      </c>
      <c r="R2" t="s">
        <v>92</v>
      </c>
      <c r="S2" t="s">
        <v>107</v>
      </c>
      <c r="T2">
        <v>89.6</v>
      </c>
      <c r="U2" t="s">
        <v>78</v>
      </c>
      <c r="Y2">
        <v>113</v>
      </c>
      <c r="Z2">
        <v>0</v>
      </c>
      <c r="AD2" t="s">
        <v>1570</v>
      </c>
    </row>
    <row r="3" spans="1:31" x14ac:dyDescent="0.2">
      <c r="A3">
        <v>1</v>
      </c>
      <c r="B3">
        <v>1</v>
      </c>
      <c r="C3" t="s">
        <v>1571</v>
      </c>
      <c r="D3" s="14" t="s">
        <v>1572</v>
      </c>
      <c r="G3" t="s">
        <v>1446</v>
      </c>
      <c r="H3" t="s">
        <v>329</v>
      </c>
      <c r="I3" t="s">
        <v>1468</v>
      </c>
      <c r="J3" t="s">
        <v>1573</v>
      </c>
      <c r="M3" t="s">
        <v>1634</v>
      </c>
      <c r="N3" t="s">
        <v>1438</v>
      </c>
      <c r="O3" t="s">
        <v>27</v>
      </c>
      <c r="P3" t="s">
        <v>33</v>
      </c>
      <c r="Q3" t="s">
        <v>1424</v>
      </c>
      <c r="R3" t="s">
        <v>92</v>
      </c>
      <c r="S3" t="s">
        <v>106</v>
      </c>
      <c r="T3">
        <v>87.5</v>
      </c>
      <c r="U3" t="s">
        <v>76</v>
      </c>
      <c r="Y3">
        <v>113</v>
      </c>
      <c r="Z3">
        <v>0</v>
      </c>
      <c r="AD3" t="s">
        <v>1570</v>
      </c>
    </row>
    <row r="4" spans="1:31" x14ac:dyDescent="0.2">
      <c r="A4">
        <v>1</v>
      </c>
      <c r="B4">
        <v>1</v>
      </c>
      <c r="C4" t="s">
        <v>1571</v>
      </c>
      <c r="D4" s="14" t="s">
        <v>1572</v>
      </c>
      <c r="G4" t="s">
        <v>1446</v>
      </c>
      <c r="H4" t="s">
        <v>329</v>
      </c>
      <c r="I4" t="s">
        <v>1468</v>
      </c>
      <c r="J4" t="s">
        <v>1573</v>
      </c>
      <c r="M4" t="s">
        <v>1634</v>
      </c>
      <c r="N4" t="s">
        <v>1438</v>
      </c>
      <c r="O4" t="s">
        <v>27</v>
      </c>
      <c r="P4" t="s">
        <v>37</v>
      </c>
      <c r="Q4" t="s">
        <v>1424</v>
      </c>
      <c r="R4" t="s">
        <v>92</v>
      </c>
      <c r="S4" t="s">
        <v>106</v>
      </c>
      <c r="T4">
        <v>92.6</v>
      </c>
      <c r="U4" t="s">
        <v>77</v>
      </c>
      <c r="Y4">
        <v>113</v>
      </c>
      <c r="Z4">
        <v>0</v>
      </c>
      <c r="AD4" t="s">
        <v>1570</v>
      </c>
    </row>
    <row r="5" spans="1:31" x14ac:dyDescent="0.2">
      <c r="A5">
        <v>1</v>
      </c>
      <c r="B5">
        <v>1</v>
      </c>
      <c r="C5" t="s">
        <v>1571</v>
      </c>
      <c r="D5" s="14" t="s">
        <v>1572</v>
      </c>
      <c r="G5" t="s">
        <v>1446</v>
      </c>
      <c r="H5" t="s">
        <v>329</v>
      </c>
      <c r="I5" t="s">
        <v>1468</v>
      </c>
      <c r="J5" t="s">
        <v>1573</v>
      </c>
      <c r="M5" t="s">
        <v>1634</v>
      </c>
      <c r="N5" t="s">
        <v>1438</v>
      </c>
      <c r="O5" t="s">
        <v>28</v>
      </c>
      <c r="P5" t="s">
        <v>39</v>
      </c>
      <c r="Q5" t="s">
        <v>81</v>
      </c>
      <c r="R5" t="s">
        <v>91</v>
      </c>
      <c r="S5" t="s">
        <v>91</v>
      </c>
      <c r="T5">
        <v>4.3</v>
      </c>
      <c r="U5" t="s">
        <v>78</v>
      </c>
      <c r="Y5">
        <v>113</v>
      </c>
      <c r="Z5">
        <v>0</v>
      </c>
      <c r="AD5" t="s">
        <v>1570</v>
      </c>
    </row>
    <row r="6" spans="1:31" x14ac:dyDescent="0.2">
      <c r="A6">
        <v>1</v>
      </c>
      <c r="B6">
        <v>1</v>
      </c>
      <c r="C6" t="s">
        <v>1571</v>
      </c>
      <c r="D6" s="14" t="s">
        <v>1572</v>
      </c>
      <c r="G6" t="s">
        <v>1446</v>
      </c>
      <c r="H6" t="s">
        <v>329</v>
      </c>
      <c r="I6" t="s">
        <v>1468</v>
      </c>
      <c r="J6" t="s">
        <v>1573</v>
      </c>
      <c r="M6" t="s">
        <v>1634</v>
      </c>
      <c r="N6" t="s">
        <v>1439</v>
      </c>
      <c r="O6" t="s">
        <v>27</v>
      </c>
      <c r="P6" t="s">
        <v>1574</v>
      </c>
      <c r="Q6" t="s">
        <v>1424</v>
      </c>
      <c r="R6" t="s">
        <v>92</v>
      </c>
      <c r="S6" t="s">
        <v>107</v>
      </c>
      <c r="T6">
        <v>96.4</v>
      </c>
      <c r="U6" t="s">
        <v>78</v>
      </c>
      <c r="Y6">
        <v>128</v>
      </c>
      <c r="Z6">
        <v>0</v>
      </c>
      <c r="AD6" t="s">
        <v>1570</v>
      </c>
    </row>
    <row r="7" spans="1:31" x14ac:dyDescent="0.2">
      <c r="A7">
        <v>1</v>
      </c>
      <c r="B7">
        <v>1</v>
      </c>
      <c r="C7" t="s">
        <v>1571</v>
      </c>
      <c r="D7" s="14" t="s">
        <v>1572</v>
      </c>
      <c r="G7" t="s">
        <v>1446</v>
      </c>
      <c r="H7" t="s">
        <v>329</v>
      </c>
      <c r="I7" t="s">
        <v>1468</v>
      </c>
      <c r="J7" t="s">
        <v>1573</v>
      </c>
      <c r="M7" t="s">
        <v>1634</v>
      </c>
      <c r="N7" t="s">
        <v>1439</v>
      </c>
      <c r="O7" t="s">
        <v>27</v>
      </c>
      <c r="P7" t="s">
        <v>33</v>
      </c>
      <c r="Q7" t="s">
        <v>1424</v>
      </c>
      <c r="R7" t="s">
        <v>92</v>
      </c>
      <c r="S7" t="s">
        <v>106</v>
      </c>
      <c r="T7">
        <v>91</v>
      </c>
      <c r="U7" t="s">
        <v>76</v>
      </c>
      <c r="Y7">
        <v>128</v>
      </c>
      <c r="Z7">
        <v>0</v>
      </c>
      <c r="AD7" t="s">
        <v>1570</v>
      </c>
    </row>
    <row r="8" spans="1:31" x14ac:dyDescent="0.2">
      <c r="A8">
        <v>1</v>
      </c>
      <c r="B8">
        <v>1</v>
      </c>
      <c r="C8" t="s">
        <v>1571</v>
      </c>
      <c r="D8" s="14" t="s">
        <v>1572</v>
      </c>
      <c r="G8" t="s">
        <v>1446</v>
      </c>
      <c r="H8" t="s">
        <v>329</v>
      </c>
      <c r="I8" t="s">
        <v>1468</v>
      </c>
      <c r="J8" t="s">
        <v>1573</v>
      </c>
      <c r="M8" t="s">
        <v>1634</v>
      </c>
      <c r="N8" t="s">
        <v>1439</v>
      </c>
      <c r="O8" t="s">
        <v>27</v>
      </c>
      <c r="P8" t="s">
        <v>37</v>
      </c>
      <c r="Q8" t="s">
        <v>1424</v>
      </c>
      <c r="R8" t="s">
        <v>92</v>
      </c>
      <c r="S8" t="s">
        <v>106</v>
      </c>
      <c r="T8">
        <v>95.8</v>
      </c>
      <c r="U8" t="s">
        <v>77</v>
      </c>
      <c r="Y8">
        <v>128</v>
      </c>
      <c r="Z8">
        <v>0</v>
      </c>
      <c r="AD8" t="s">
        <v>1570</v>
      </c>
    </row>
    <row r="9" spans="1:31" ht="15" customHeight="1" x14ac:dyDescent="0.2">
      <c r="A9">
        <v>1</v>
      </c>
      <c r="B9">
        <v>1</v>
      </c>
      <c r="C9" t="s">
        <v>1571</v>
      </c>
      <c r="D9" s="14" t="s">
        <v>1572</v>
      </c>
      <c r="G9" t="s">
        <v>1446</v>
      </c>
      <c r="H9" t="s">
        <v>329</v>
      </c>
      <c r="I9" t="s">
        <v>1468</v>
      </c>
      <c r="J9" t="s">
        <v>1573</v>
      </c>
      <c r="M9" t="s">
        <v>1634</v>
      </c>
      <c r="N9" t="s">
        <v>1439</v>
      </c>
      <c r="O9" t="s">
        <v>29</v>
      </c>
      <c r="P9" t="s">
        <v>56</v>
      </c>
      <c r="Q9" t="s">
        <v>84</v>
      </c>
      <c r="R9" t="s">
        <v>101</v>
      </c>
      <c r="T9">
        <v>15.51</v>
      </c>
      <c r="U9" t="s">
        <v>78</v>
      </c>
      <c r="V9">
        <v>6.6</v>
      </c>
      <c r="W9" t="s">
        <v>121</v>
      </c>
      <c r="Y9">
        <v>12</v>
      </c>
      <c r="Z9">
        <v>0</v>
      </c>
      <c r="AD9" t="s">
        <v>1570</v>
      </c>
    </row>
    <row r="10" spans="1:31" x14ac:dyDescent="0.2">
      <c r="A10">
        <v>1</v>
      </c>
      <c r="B10">
        <v>1</v>
      </c>
      <c r="C10" t="s">
        <v>1571</v>
      </c>
      <c r="D10" s="14" t="s">
        <v>1572</v>
      </c>
      <c r="G10" t="s">
        <v>1446</v>
      </c>
      <c r="H10" t="s">
        <v>329</v>
      </c>
      <c r="I10" t="s">
        <v>1468</v>
      </c>
      <c r="J10" t="s">
        <v>1573</v>
      </c>
      <c r="M10" t="s">
        <v>1634</v>
      </c>
      <c r="N10" t="s">
        <v>1439</v>
      </c>
      <c r="O10" t="s">
        <v>29</v>
      </c>
      <c r="P10" t="s">
        <v>55</v>
      </c>
      <c r="Q10" t="s">
        <v>84</v>
      </c>
      <c r="R10" t="s">
        <v>101</v>
      </c>
      <c r="T10">
        <v>35.35</v>
      </c>
      <c r="U10" t="s">
        <v>78</v>
      </c>
      <c r="V10">
        <v>2.99</v>
      </c>
      <c r="W10" t="s">
        <v>121</v>
      </c>
      <c r="Y10">
        <v>4</v>
      </c>
      <c r="Z10">
        <v>0</v>
      </c>
      <c r="AD10" t="s">
        <v>1570</v>
      </c>
    </row>
    <row r="11" spans="1:31" x14ac:dyDescent="0.2">
      <c r="A11">
        <v>1</v>
      </c>
      <c r="B11">
        <v>1</v>
      </c>
      <c r="C11" t="s">
        <v>1571</v>
      </c>
      <c r="D11" s="14" t="s">
        <v>1572</v>
      </c>
      <c r="G11" t="s">
        <v>1446</v>
      </c>
      <c r="H11" t="s">
        <v>329</v>
      </c>
      <c r="I11" t="s">
        <v>1468</v>
      </c>
      <c r="J11" t="s">
        <v>1573</v>
      </c>
      <c r="M11" t="s">
        <v>1634</v>
      </c>
      <c r="N11" t="s">
        <v>1439</v>
      </c>
      <c r="O11" t="s">
        <v>29</v>
      </c>
      <c r="P11" t="s">
        <v>46</v>
      </c>
      <c r="Q11" t="s">
        <v>83</v>
      </c>
      <c r="R11" t="s">
        <v>101</v>
      </c>
      <c r="T11">
        <v>9.65</v>
      </c>
      <c r="U11" t="s">
        <v>78</v>
      </c>
      <c r="V11">
        <v>5.68</v>
      </c>
      <c r="W11" t="s">
        <v>121</v>
      </c>
      <c r="Y11">
        <v>128</v>
      </c>
      <c r="Z11">
        <v>0</v>
      </c>
      <c r="AD11" t="s">
        <v>1570</v>
      </c>
    </row>
    <row r="12" spans="1:31" x14ac:dyDescent="0.2">
      <c r="A12">
        <v>1</v>
      </c>
      <c r="B12">
        <v>1</v>
      </c>
      <c r="C12" t="s">
        <v>1571</v>
      </c>
      <c r="D12" s="14" t="s">
        <v>1572</v>
      </c>
      <c r="G12" t="s">
        <v>1446</v>
      </c>
      <c r="H12" t="s">
        <v>329</v>
      </c>
      <c r="I12" t="s">
        <v>1468</v>
      </c>
      <c r="J12" t="s">
        <v>1573</v>
      </c>
      <c r="M12" t="s">
        <v>1634</v>
      </c>
      <c r="N12" t="s">
        <v>1439</v>
      </c>
      <c r="O12" t="s">
        <v>29</v>
      </c>
      <c r="P12" t="s">
        <v>53</v>
      </c>
      <c r="Q12" t="s">
        <v>84</v>
      </c>
      <c r="R12" t="s">
        <v>101</v>
      </c>
      <c r="T12">
        <v>28.83</v>
      </c>
      <c r="U12" t="s">
        <v>78</v>
      </c>
      <c r="V12">
        <v>3.09</v>
      </c>
      <c r="W12" t="s">
        <v>121</v>
      </c>
      <c r="Y12">
        <v>128</v>
      </c>
      <c r="Z12">
        <v>0</v>
      </c>
      <c r="AC12" t="s">
        <v>1579</v>
      </c>
      <c r="AD12" t="s">
        <v>1570</v>
      </c>
    </row>
    <row r="13" spans="1:31" x14ac:dyDescent="0.2">
      <c r="A13">
        <v>1</v>
      </c>
      <c r="B13">
        <v>1</v>
      </c>
      <c r="C13" t="s">
        <v>1571</v>
      </c>
      <c r="D13" s="14" t="s">
        <v>1572</v>
      </c>
      <c r="G13" t="s">
        <v>1446</v>
      </c>
      <c r="H13" t="s">
        <v>329</v>
      </c>
      <c r="I13" t="s">
        <v>1468</v>
      </c>
      <c r="J13" t="s">
        <v>1573</v>
      </c>
      <c r="M13" t="s">
        <v>1634</v>
      </c>
      <c r="N13" t="s">
        <v>1439</v>
      </c>
      <c r="O13" t="s">
        <v>29</v>
      </c>
      <c r="P13" t="s">
        <v>1581</v>
      </c>
      <c r="Q13" t="s">
        <v>87</v>
      </c>
      <c r="R13" t="s">
        <v>130</v>
      </c>
      <c r="T13" t="s">
        <v>1583</v>
      </c>
      <c r="U13" t="s">
        <v>78</v>
      </c>
      <c r="Y13">
        <v>128</v>
      </c>
      <c r="Z13">
        <v>0</v>
      </c>
      <c r="AC13" t="s">
        <v>1593</v>
      </c>
      <c r="AD13" t="s">
        <v>1570</v>
      </c>
    </row>
    <row r="14" spans="1:31" x14ac:dyDescent="0.2">
      <c r="A14">
        <v>1</v>
      </c>
      <c r="B14">
        <v>1</v>
      </c>
      <c r="C14" t="s">
        <v>1571</v>
      </c>
      <c r="D14" s="14" t="s">
        <v>1572</v>
      </c>
      <c r="G14" t="s">
        <v>1446</v>
      </c>
      <c r="H14" t="s">
        <v>329</v>
      </c>
      <c r="I14" t="s">
        <v>1468</v>
      </c>
      <c r="J14" t="s">
        <v>1573</v>
      </c>
      <c r="M14" t="s">
        <v>1634</v>
      </c>
      <c r="N14" t="s">
        <v>1439</v>
      </c>
      <c r="O14" t="s">
        <v>29</v>
      </c>
      <c r="P14" t="s">
        <v>47</v>
      </c>
      <c r="Q14" t="s">
        <v>83</v>
      </c>
      <c r="R14" t="s">
        <v>101</v>
      </c>
      <c r="T14">
        <v>3.53</v>
      </c>
      <c r="U14" t="s">
        <v>78</v>
      </c>
      <c r="V14">
        <v>0.7</v>
      </c>
      <c r="W14" t="s">
        <v>121</v>
      </c>
      <c r="Y14">
        <v>26</v>
      </c>
      <c r="Z14">
        <v>0</v>
      </c>
      <c r="AD14" t="s">
        <v>1570</v>
      </c>
    </row>
    <row r="15" spans="1:31" x14ac:dyDescent="0.2">
      <c r="A15">
        <v>1</v>
      </c>
      <c r="B15">
        <v>1</v>
      </c>
      <c r="C15" t="s">
        <v>1571</v>
      </c>
      <c r="D15" s="14" t="s">
        <v>1572</v>
      </c>
      <c r="G15" t="s">
        <v>1446</v>
      </c>
      <c r="H15" t="s">
        <v>329</v>
      </c>
      <c r="I15" t="s">
        <v>1468</v>
      </c>
      <c r="J15" t="s">
        <v>1573</v>
      </c>
      <c r="M15" t="s">
        <v>1634</v>
      </c>
      <c r="N15" t="s">
        <v>1439</v>
      </c>
      <c r="O15" t="s">
        <v>29</v>
      </c>
      <c r="P15" t="s">
        <v>47</v>
      </c>
      <c r="Q15" t="s">
        <v>83</v>
      </c>
      <c r="R15" t="s">
        <v>101</v>
      </c>
      <c r="T15">
        <v>1</v>
      </c>
      <c r="U15" t="s">
        <v>76</v>
      </c>
      <c r="W15" t="s">
        <v>80</v>
      </c>
      <c r="X15">
        <v>5</v>
      </c>
      <c r="Y15">
        <v>26</v>
      </c>
      <c r="Z15">
        <v>0</v>
      </c>
      <c r="AD15" t="s">
        <v>1570</v>
      </c>
    </row>
    <row r="16" spans="1:31" x14ac:dyDescent="0.2">
      <c r="A16">
        <v>1</v>
      </c>
      <c r="B16">
        <v>1</v>
      </c>
      <c r="C16" t="s">
        <v>1571</v>
      </c>
      <c r="D16" s="14" t="s">
        <v>1572</v>
      </c>
      <c r="G16" t="s">
        <v>1446</v>
      </c>
      <c r="H16" t="s">
        <v>329</v>
      </c>
      <c r="I16" t="s">
        <v>1468</v>
      </c>
      <c r="J16" t="s">
        <v>1573</v>
      </c>
      <c r="M16" t="s">
        <v>1634</v>
      </c>
      <c r="N16" t="s">
        <v>1439</v>
      </c>
      <c r="O16" t="s">
        <v>29</v>
      </c>
      <c r="P16" t="s">
        <v>59</v>
      </c>
      <c r="Q16" t="s">
        <v>83</v>
      </c>
      <c r="R16" s="12" t="s">
        <v>101</v>
      </c>
      <c r="T16" s="13">
        <v>7.0717592592592588E-4</v>
      </c>
      <c r="U16" t="s">
        <v>78</v>
      </c>
      <c r="Y16">
        <v>26</v>
      </c>
      <c r="Z16">
        <v>0</v>
      </c>
      <c r="AD16" t="s">
        <v>1570</v>
      </c>
    </row>
    <row r="17" spans="1:31" x14ac:dyDescent="0.2">
      <c r="A17">
        <v>1</v>
      </c>
      <c r="B17">
        <v>1</v>
      </c>
      <c r="C17" t="s">
        <v>1571</v>
      </c>
      <c r="D17" s="14" t="s">
        <v>1572</v>
      </c>
      <c r="G17" t="s">
        <v>1446</v>
      </c>
      <c r="H17" t="s">
        <v>329</v>
      </c>
      <c r="I17" t="s">
        <v>1468</v>
      </c>
      <c r="J17" t="s">
        <v>1573</v>
      </c>
      <c r="M17" t="s">
        <v>1634</v>
      </c>
      <c r="N17" t="s">
        <v>1440</v>
      </c>
      <c r="O17" t="s">
        <v>29</v>
      </c>
      <c r="P17" t="s">
        <v>1580</v>
      </c>
      <c r="Q17" t="s">
        <v>87</v>
      </c>
      <c r="R17" t="s">
        <v>101</v>
      </c>
      <c r="T17" t="s">
        <v>1584</v>
      </c>
      <c r="U17" t="s">
        <v>76</v>
      </c>
      <c r="W17" t="s">
        <v>80</v>
      </c>
      <c r="X17" t="s">
        <v>1583</v>
      </c>
      <c r="Y17">
        <v>128</v>
      </c>
      <c r="Z17">
        <v>0</v>
      </c>
      <c r="AC17" t="s">
        <v>1594</v>
      </c>
      <c r="AD17" t="s">
        <v>1570</v>
      </c>
    </row>
    <row r="18" spans="1:31" x14ac:dyDescent="0.2">
      <c r="A18">
        <v>1</v>
      </c>
      <c r="B18">
        <v>1</v>
      </c>
      <c r="C18" t="s">
        <v>1571</v>
      </c>
      <c r="D18" s="14" t="s">
        <v>1572</v>
      </c>
      <c r="G18" t="s">
        <v>1446</v>
      </c>
      <c r="H18" t="s">
        <v>329</v>
      </c>
      <c r="I18" t="s">
        <v>1468</v>
      </c>
      <c r="J18" t="s">
        <v>1573</v>
      </c>
      <c r="M18" t="s">
        <v>1634</v>
      </c>
      <c r="N18" t="s">
        <v>1439</v>
      </c>
      <c r="O18" t="s">
        <v>29</v>
      </c>
      <c r="P18" t="s">
        <v>51</v>
      </c>
      <c r="Q18" t="s">
        <v>87</v>
      </c>
      <c r="R18" t="s">
        <v>130</v>
      </c>
      <c r="T18">
        <v>11</v>
      </c>
      <c r="U18" t="s">
        <v>78</v>
      </c>
      <c r="Y18">
        <v>128</v>
      </c>
      <c r="Z18">
        <v>0</v>
      </c>
      <c r="AD18" t="s">
        <v>1570</v>
      </c>
    </row>
    <row r="19" spans="1:31" x14ac:dyDescent="0.2">
      <c r="A19">
        <v>1</v>
      </c>
      <c r="B19">
        <v>1</v>
      </c>
      <c r="C19" t="s">
        <v>1571</v>
      </c>
      <c r="D19" s="14" t="s">
        <v>1572</v>
      </c>
      <c r="G19" t="s">
        <v>1446</v>
      </c>
      <c r="H19" t="s">
        <v>329</v>
      </c>
      <c r="I19" t="s">
        <v>1468</v>
      </c>
      <c r="J19" t="s">
        <v>1573</v>
      </c>
      <c r="M19" t="s">
        <v>1634</v>
      </c>
      <c r="N19" t="s">
        <v>1439</v>
      </c>
      <c r="O19" t="s">
        <v>29</v>
      </c>
      <c r="P19" t="s">
        <v>1582</v>
      </c>
      <c r="Q19" t="s">
        <v>87</v>
      </c>
      <c r="R19" t="s">
        <v>130</v>
      </c>
      <c r="T19" t="s">
        <v>1584</v>
      </c>
      <c r="U19" t="s">
        <v>76</v>
      </c>
      <c r="W19" t="s">
        <v>80</v>
      </c>
      <c r="X19" t="s">
        <v>1583</v>
      </c>
      <c r="Y19">
        <v>128</v>
      </c>
      <c r="Z19">
        <v>0</v>
      </c>
      <c r="AC19" t="s">
        <v>1636</v>
      </c>
      <c r="AD19" t="s">
        <v>1570</v>
      </c>
    </row>
    <row r="20" spans="1:31" x14ac:dyDescent="0.2">
      <c r="A20">
        <v>1</v>
      </c>
      <c r="B20">
        <v>1</v>
      </c>
      <c r="C20" t="s">
        <v>1571</v>
      </c>
      <c r="D20" s="14" t="s">
        <v>1572</v>
      </c>
      <c r="G20" t="s">
        <v>1446</v>
      </c>
      <c r="H20" t="s">
        <v>329</v>
      </c>
      <c r="I20" t="s">
        <v>1468</v>
      </c>
      <c r="J20" t="s">
        <v>1573</v>
      </c>
      <c r="M20" t="s">
        <v>1634</v>
      </c>
      <c r="N20" t="s">
        <v>1439</v>
      </c>
      <c r="O20" t="s">
        <v>29</v>
      </c>
      <c r="P20" t="s">
        <v>52</v>
      </c>
      <c r="Q20" t="s">
        <v>81</v>
      </c>
      <c r="R20" t="s">
        <v>130</v>
      </c>
      <c r="T20">
        <v>2</v>
      </c>
      <c r="U20" t="s">
        <v>78</v>
      </c>
      <c r="Y20">
        <v>128</v>
      </c>
      <c r="Z20">
        <v>0</v>
      </c>
      <c r="AC20" t="s">
        <v>1595</v>
      </c>
      <c r="AD20" t="s">
        <v>1570</v>
      </c>
    </row>
    <row r="21" spans="1:31" x14ac:dyDescent="0.2">
      <c r="A21">
        <v>1</v>
      </c>
      <c r="B21">
        <v>1</v>
      </c>
      <c r="C21" t="s">
        <v>1571</v>
      </c>
      <c r="D21" s="14" t="s">
        <v>1572</v>
      </c>
      <c r="G21" t="s">
        <v>1446</v>
      </c>
      <c r="H21" t="s">
        <v>329</v>
      </c>
      <c r="I21" t="s">
        <v>1468</v>
      </c>
      <c r="J21" t="s">
        <v>1573</v>
      </c>
      <c r="M21" t="s">
        <v>1634</v>
      </c>
      <c r="N21" t="s">
        <v>1438</v>
      </c>
      <c r="O21" t="s">
        <v>29</v>
      </c>
      <c r="P21" t="s">
        <v>52</v>
      </c>
      <c r="Q21" t="s">
        <v>81</v>
      </c>
      <c r="R21" t="s">
        <v>101</v>
      </c>
      <c r="T21">
        <v>1</v>
      </c>
      <c r="U21" t="s">
        <v>78</v>
      </c>
      <c r="Y21">
        <v>113</v>
      </c>
      <c r="Z21">
        <v>0</v>
      </c>
      <c r="AD21" t="s">
        <v>1570</v>
      </c>
    </row>
    <row r="22" spans="1:31" x14ac:dyDescent="0.2">
      <c r="A22">
        <v>1</v>
      </c>
      <c r="B22">
        <v>1</v>
      </c>
      <c r="C22" t="s">
        <v>1571</v>
      </c>
      <c r="D22" s="14" t="s">
        <v>1572</v>
      </c>
      <c r="G22" t="s">
        <v>1446</v>
      </c>
      <c r="H22" t="s">
        <v>329</v>
      </c>
      <c r="I22" t="s">
        <v>1468</v>
      </c>
      <c r="J22" t="s">
        <v>1573</v>
      </c>
      <c r="M22" t="s">
        <v>1634</v>
      </c>
      <c r="N22" t="s">
        <v>1441</v>
      </c>
      <c r="O22" t="s">
        <v>27</v>
      </c>
      <c r="P22" t="s">
        <v>36</v>
      </c>
      <c r="Q22" t="s">
        <v>1424</v>
      </c>
      <c r="R22" t="s">
        <v>95</v>
      </c>
      <c r="S22" t="s">
        <v>106</v>
      </c>
      <c r="T22">
        <v>31</v>
      </c>
      <c r="U22" t="s">
        <v>76</v>
      </c>
      <c r="W22" t="s">
        <v>80</v>
      </c>
      <c r="X22">
        <v>36</v>
      </c>
      <c r="Y22">
        <v>2</v>
      </c>
      <c r="Z22">
        <v>0</v>
      </c>
      <c r="AC22" t="s">
        <v>1592</v>
      </c>
      <c r="AD22" t="s">
        <v>1570</v>
      </c>
    </row>
    <row r="23" spans="1:31" x14ac:dyDescent="0.2">
      <c r="A23">
        <v>1</v>
      </c>
      <c r="B23">
        <v>1</v>
      </c>
      <c r="C23" t="s">
        <v>1571</v>
      </c>
      <c r="D23" s="14" t="s">
        <v>1572</v>
      </c>
      <c r="G23" t="s">
        <v>1446</v>
      </c>
      <c r="H23" t="s">
        <v>329</v>
      </c>
      <c r="I23" t="s">
        <v>1468</v>
      </c>
      <c r="J23" t="s">
        <v>1573</v>
      </c>
      <c r="M23" t="s">
        <v>1634</v>
      </c>
      <c r="N23" t="s">
        <v>1439</v>
      </c>
      <c r="O23" t="s">
        <v>29</v>
      </c>
      <c r="P23" t="s">
        <v>1422</v>
      </c>
      <c r="R23" t="s">
        <v>101</v>
      </c>
      <c r="T23" t="s">
        <v>1585</v>
      </c>
      <c r="Z23">
        <v>0</v>
      </c>
      <c r="AD23" t="s">
        <v>1570</v>
      </c>
    </row>
    <row r="24" spans="1:31" x14ac:dyDescent="0.2">
      <c r="A24">
        <v>1</v>
      </c>
      <c r="B24">
        <v>1</v>
      </c>
      <c r="C24" t="s">
        <v>1571</v>
      </c>
      <c r="D24" s="14" t="s">
        <v>1572</v>
      </c>
      <c r="G24" t="s">
        <v>1446</v>
      </c>
      <c r="H24" t="s">
        <v>329</v>
      </c>
      <c r="I24" t="s">
        <v>1468</v>
      </c>
      <c r="J24" t="s">
        <v>1573</v>
      </c>
      <c r="M24" t="s">
        <v>1634</v>
      </c>
      <c r="N24" t="s">
        <v>1440</v>
      </c>
      <c r="O24" t="s">
        <v>29</v>
      </c>
      <c r="P24" t="s">
        <v>58</v>
      </c>
      <c r="Q24" t="s">
        <v>89</v>
      </c>
      <c r="Y24">
        <v>128</v>
      </c>
      <c r="Z24">
        <v>0</v>
      </c>
      <c r="AD24" t="s">
        <v>1570</v>
      </c>
    </row>
    <row r="25" spans="1:31" x14ac:dyDescent="0.2">
      <c r="A25">
        <v>2</v>
      </c>
      <c r="B25">
        <v>1</v>
      </c>
      <c r="C25" t="s">
        <v>1586</v>
      </c>
      <c r="D25" s="14" t="s">
        <v>1587</v>
      </c>
      <c r="G25" t="s">
        <v>1446</v>
      </c>
      <c r="H25" t="s">
        <v>319</v>
      </c>
      <c r="I25" t="s">
        <v>1545</v>
      </c>
      <c r="J25" t="s">
        <v>1588</v>
      </c>
      <c r="M25" t="s">
        <v>1635</v>
      </c>
      <c r="N25" t="s">
        <v>1439</v>
      </c>
      <c r="O25" t="s">
        <v>29</v>
      </c>
      <c r="P25" t="s">
        <v>1422</v>
      </c>
      <c r="R25" t="s">
        <v>101</v>
      </c>
      <c r="T25" t="s">
        <v>1590</v>
      </c>
      <c r="Z25">
        <v>0</v>
      </c>
      <c r="AD25" t="s">
        <v>1570</v>
      </c>
      <c r="AE25" t="s">
        <v>1589</v>
      </c>
    </row>
    <row r="26" spans="1:31" x14ac:dyDescent="0.2">
      <c r="A26">
        <v>2</v>
      </c>
      <c r="B26">
        <v>1</v>
      </c>
      <c r="C26" t="s">
        <v>1586</v>
      </c>
      <c r="D26" s="14" t="s">
        <v>1587</v>
      </c>
      <c r="G26" t="s">
        <v>1446</v>
      </c>
      <c r="H26" t="s">
        <v>319</v>
      </c>
      <c r="I26" t="s">
        <v>1545</v>
      </c>
      <c r="J26" t="s">
        <v>1588</v>
      </c>
      <c r="M26" t="s">
        <v>1635</v>
      </c>
      <c r="N26" t="s">
        <v>1440</v>
      </c>
      <c r="O26" t="s">
        <v>139</v>
      </c>
      <c r="P26" t="s">
        <v>134</v>
      </c>
      <c r="S26" t="s">
        <v>1578</v>
      </c>
      <c r="T26">
        <v>5.99E-7</v>
      </c>
      <c r="Y26">
        <v>134</v>
      </c>
      <c r="Z26">
        <v>0</v>
      </c>
      <c r="AC26" t="s">
        <v>1614</v>
      </c>
      <c r="AD26" t="s">
        <v>1570</v>
      </c>
      <c r="AE26" t="s">
        <v>1589</v>
      </c>
    </row>
    <row r="27" spans="1:31" x14ac:dyDescent="0.2">
      <c r="A27">
        <v>2</v>
      </c>
      <c r="B27">
        <v>1</v>
      </c>
      <c r="C27" t="s">
        <v>1586</v>
      </c>
      <c r="D27" s="14" t="s">
        <v>1587</v>
      </c>
      <c r="G27" t="s">
        <v>1446</v>
      </c>
      <c r="H27" t="s">
        <v>319</v>
      </c>
      <c r="I27" t="s">
        <v>1545</v>
      </c>
      <c r="J27" t="s">
        <v>1588</v>
      </c>
      <c r="M27" t="s">
        <v>1635</v>
      </c>
      <c r="N27" t="s">
        <v>1440</v>
      </c>
      <c r="O27" t="s">
        <v>139</v>
      </c>
      <c r="P27" t="s">
        <v>135</v>
      </c>
      <c r="S27" t="s">
        <v>1578</v>
      </c>
      <c r="T27">
        <v>3.25</v>
      </c>
      <c r="Y27">
        <v>134</v>
      </c>
      <c r="Z27">
        <v>0</v>
      </c>
      <c r="AC27" t="s">
        <v>1614</v>
      </c>
      <c r="AD27" t="s">
        <v>1570</v>
      </c>
      <c r="AE27" t="s">
        <v>1589</v>
      </c>
    </row>
    <row r="28" spans="1:31" x14ac:dyDescent="0.2">
      <c r="A28">
        <v>2</v>
      </c>
      <c r="B28">
        <v>1</v>
      </c>
      <c r="C28" t="s">
        <v>1586</v>
      </c>
      <c r="D28" s="14" t="s">
        <v>1587</v>
      </c>
      <c r="G28" t="s">
        <v>1446</v>
      </c>
      <c r="H28" t="s">
        <v>319</v>
      </c>
      <c r="I28" t="s">
        <v>1545</v>
      </c>
      <c r="J28" t="s">
        <v>1588</v>
      </c>
      <c r="M28" t="s">
        <v>1635</v>
      </c>
      <c r="N28" t="s">
        <v>1438</v>
      </c>
      <c r="O28" t="s">
        <v>139</v>
      </c>
      <c r="P28" t="s">
        <v>134</v>
      </c>
      <c r="S28" t="s">
        <v>1578</v>
      </c>
      <c r="T28">
        <v>1.5999999999999999E-6</v>
      </c>
      <c r="Y28">
        <v>53</v>
      </c>
      <c r="Z28">
        <v>0</v>
      </c>
      <c r="AC28" t="s">
        <v>1614</v>
      </c>
      <c r="AD28" t="s">
        <v>1570</v>
      </c>
      <c r="AE28" t="s">
        <v>1589</v>
      </c>
    </row>
    <row r="29" spans="1:31" x14ac:dyDescent="0.2">
      <c r="A29">
        <v>2</v>
      </c>
      <c r="B29">
        <v>1</v>
      </c>
      <c r="C29" t="s">
        <v>1586</v>
      </c>
      <c r="D29" s="14" t="s">
        <v>1587</v>
      </c>
      <c r="G29" t="s">
        <v>1446</v>
      </c>
      <c r="H29" t="s">
        <v>319</v>
      </c>
      <c r="I29" t="s">
        <v>1545</v>
      </c>
      <c r="J29" t="s">
        <v>1588</v>
      </c>
      <c r="M29" t="s">
        <v>1635</v>
      </c>
      <c r="N29" t="s">
        <v>1438</v>
      </c>
      <c r="O29" t="s">
        <v>139</v>
      </c>
      <c r="P29" t="s">
        <v>135</v>
      </c>
      <c r="S29" t="s">
        <v>1578</v>
      </c>
      <c r="T29">
        <v>3.07</v>
      </c>
      <c r="Y29">
        <v>53</v>
      </c>
      <c r="Z29">
        <v>0</v>
      </c>
      <c r="AC29" t="s">
        <v>1614</v>
      </c>
      <c r="AD29" t="s">
        <v>1570</v>
      </c>
      <c r="AE29" t="s">
        <v>1589</v>
      </c>
    </row>
    <row r="30" spans="1:31" x14ac:dyDescent="0.2">
      <c r="A30">
        <v>2</v>
      </c>
      <c r="B30">
        <v>1</v>
      </c>
      <c r="C30" t="s">
        <v>1586</v>
      </c>
      <c r="D30" s="14" t="s">
        <v>1587</v>
      </c>
      <c r="G30" t="s">
        <v>1446</v>
      </c>
      <c r="H30" t="s">
        <v>319</v>
      </c>
      <c r="I30" t="s">
        <v>1545</v>
      </c>
      <c r="J30" t="s">
        <v>1588</v>
      </c>
      <c r="M30" t="s">
        <v>1635</v>
      </c>
      <c r="N30" t="s">
        <v>1439</v>
      </c>
      <c r="O30" t="s">
        <v>139</v>
      </c>
      <c r="P30" t="s">
        <v>134</v>
      </c>
      <c r="S30" t="s">
        <v>1578</v>
      </c>
      <c r="T30">
        <v>4.7599999999999997E-7</v>
      </c>
      <c r="Y30">
        <v>81</v>
      </c>
      <c r="Z30">
        <v>0</v>
      </c>
      <c r="AC30" t="s">
        <v>1614</v>
      </c>
      <c r="AD30" t="s">
        <v>1570</v>
      </c>
      <c r="AE30" t="s">
        <v>1589</v>
      </c>
    </row>
    <row r="31" spans="1:31" x14ac:dyDescent="0.2">
      <c r="A31">
        <v>2</v>
      </c>
      <c r="B31">
        <v>1</v>
      </c>
      <c r="C31" t="s">
        <v>1586</v>
      </c>
      <c r="D31" s="14" t="s">
        <v>1587</v>
      </c>
      <c r="G31" t="s">
        <v>1446</v>
      </c>
      <c r="H31" t="s">
        <v>319</v>
      </c>
      <c r="I31" t="s">
        <v>1545</v>
      </c>
      <c r="J31" t="s">
        <v>1588</v>
      </c>
      <c r="M31" t="s">
        <v>1635</v>
      </c>
      <c r="N31" t="s">
        <v>1439</v>
      </c>
      <c r="O31" t="s">
        <v>139</v>
      </c>
      <c r="P31" t="s">
        <v>135</v>
      </c>
      <c r="S31" t="s">
        <v>1578</v>
      </c>
      <c r="T31">
        <v>3.3</v>
      </c>
      <c r="Y31">
        <v>81</v>
      </c>
      <c r="Z31">
        <v>0</v>
      </c>
      <c r="AC31" t="s">
        <v>1614</v>
      </c>
      <c r="AD31" t="s">
        <v>1570</v>
      </c>
      <c r="AE31" t="s">
        <v>1589</v>
      </c>
    </row>
    <row r="32" spans="1:31" x14ac:dyDescent="0.2">
      <c r="A32">
        <v>2</v>
      </c>
      <c r="B32">
        <v>1</v>
      </c>
      <c r="C32" t="s">
        <v>1586</v>
      </c>
      <c r="D32" s="14" t="s">
        <v>1587</v>
      </c>
      <c r="G32" t="s">
        <v>1446</v>
      </c>
      <c r="H32" t="s">
        <v>319</v>
      </c>
      <c r="I32" t="s">
        <v>1545</v>
      </c>
      <c r="J32" t="s">
        <v>1588</v>
      </c>
      <c r="M32" t="s">
        <v>1635</v>
      </c>
      <c r="N32" t="s">
        <v>1439</v>
      </c>
      <c r="O32" t="s">
        <v>29</v>
      </c>
      <c r="P32" t="s">
        <v>47</v>
      </c>
      <c r="Q32" t="s">
        <v>83</v>
      </c>
      <c r="R32" t="s">
        <v>101</v>
      </c>
      <c r="T32">
        <v>2</v>
      </c>
      <c r="U32" t="s">
        <v>78</v>
      </c>
      <c r="Y32">
        <v>38</v>
      </c>
      <c r="Z32">
        <v>0</v>
      </c>
      <c r="AC32" t="s">
        <v>1596</v>
      </c>
      <c r="AD32" t="s">
        <v>1570</v>
      </c>
      <c r="AE32" t="s">
        <v>1589</v>
      </c>
    </row>
    <row r="33" spans="1:31" x14ac:dyDescent="0.2">
      <c r="A33">
        <v>2</v>
      </c>
      <c r="B33">
        <v>1</v>
      </c>
      <c r="C33" t="s">
        <v>1586</v>
      </c>
      <c r="D33" s="14" t="s">
        <v>1587</v>
      </c>
      <c r="G33" t="s">
        <v>1446</v>
      </c>
      <c r="H33" t="s">
        <v>319</v>
      </c>
      <c r="I33" t="s">
        <v>1545</v>
      </c>
      <c r="J33" t="s">
        <v>1588</v>
      </c>
      <c r="M33" t="s">
        <v>1635</v>
      </c>
      <c r="N33" t="s">
        <v>1439</v>
      </c>
      <c r="O33" t="s">
        <v>29</v>
      </c>
      <c r="P33" t="s">
        <v>46</v>
      </c>
      <c r="Q33" t="s">
        <v>83</v>
      </c>
      <c r="R33" t="s">
        <v>101</v>
      </c>
      <c r="T33">
        <v>2</v>
      </c>
      <c r="U33" t="s">
        <v>76</v>
      </c>
      <c r="W33" t="s">
        <v>80</v>
      </c>
      <c r="X33">
        <v>4</v>
      </c>
      <c r="Y33">
        <v>38</v>
      </c>
      <c r="Z33">
        <v>0</v>
      </c>
      <c r="AC33" t="s">
        <v>1597</v>
      </c>
      <c r="AD33" t="s">
        <v>1570</v>
      </c>
      <c r="AE33" t="s">
        <v>1589</v>
      </c>
    </row>
    <row r="34" spans="1:31" x14ac:dyDescent="0.2">
      <c r="A34">
        <v>2</v>
      </c>
      <c r="B34">
        <v>1</v>
      </c>
      <c r="C34" t="s">
        <v>1586</v>
      </c>
      <c r="D34" s="14" t="s">
        <v>1587</v>
      </c>
      <c r="G34" t="s">
        <v>1446</v>
      </c>
      <c r="H34" t="s">
        <v>319</v>
      </c>
      <c r="I34" t="s">
        <v>1545</v>
      </c>
      <c r="J34" t="s">
        <v>1588</v>
      </c>
      <c r="M34" t="s">
        <v>1635</v>
      </c>
      <c r="N34" t="s">
        <v>1439</v>
      </c>
      <c r="O34" t="s">
        <v>27</v>
      </c>
      <c r="P34" t="s">
        <v>33</v>
      </c>
      <c r="Q34" t="s">
        <v>1423</v>
      </c>
      <c r="R34" t="s">
        <v>1435</v>
      </c>
      <c r="S34" t="s">
        <v>106</v>
      </c>
      <c r="T34">
        <v>23.2</v>
      </c>
      <c r="U34" t="s">
        <v>76</v>
      </c>
      <c r="Y34">
        <v>99</v>
      </c>
      <c r="Z34">
        <v>0</v>
      </c>
      <c r="AD34" t="s">
        <v>1570</v>
      </c>
      <c r="AE34" t="s">
        <v>1589</v>
      </c>
    </row>
    <row r="35" spans="1:31" x14ac:dyDescent="0.2">
      <c r="A35">
        <v>2</v>
      </c>
      <c r="B35">
        <v>1</v>
      </c>
      <c r="C35" t="s">
        <v>1586</v>
      </c>
      <c r="D35" s="14" t="s">
        <v>1587</v>
      </c>
      <c r="G35" t="s">
        <v>1446</v>
      </c>
      <c r="H35" t="s">
        <v>319</v>
      </c>
      <c r="I35" t="s">
        <v>1545</v>
      </c>
      <c r="J35" t="s">
        <v>1588</v>
      </c>
      <c r="M35" t="s">
        <v>1635</v>
      </c>
      <c r="N35" t="s">
        <v>1439</v>
      </c>
      <c r="O35" t="s">
        <v>27</v>
      </c>
      <c r="P35" t="s">
        <v>1574</v>
      </c>
      <c r="Q35" t="s">
        <v>1423</v>
      </c>
      <c r="R35" t="s">
        <v>1435</v>
      </c>
      <c r="S35" t="s">
        <v>107</v>
      </c>
      <c r="T35">
        <v>25.2</v>
      </c>
      <c r="U35" t="s">
        <v>78</v>
      </c>
      <c r="V35">
        <v>23.6</v>
      </c>
      <c r="W35" t="s">
        <v>1591</v>
      </c>
      <c r="X35">
        <v>25.9</v>
      </c>
      <c r="Y35">
        <v>99</v>
      </c>
      <c r="Z35">
        <v>0</v>
      </c>
      <c r="AD35" t="s">
        <v>1570</v>
      </c>
      <c r="AE35" t="s">
        <v>1589</v>
      </c>
    </row>
    <row r="36" spans="1:31" x14ac:dyDescent="0.2">
      <c r="A36">
        <v>2</v>
      </c>
      <c r="B36">
        <v>1</v>
      </c>
      <c r="C36" t="s">
        <v>1586</v>
      </c>
      <c r="D36" s="14" t="s">
        <v>1587</v>
      </c>
      <c r="G36" t="s">
        <v>1446</v>
      </c>
      <c r="H36" t="s">
        <v>319</v>
      </c>
      <c r="I36" t="s">
        <v>1545</v>
      </c>
      <c r="J36" t="s">
        <v>1588</v>
      </c>
      <c r="M36" t="s">
        <v>1635</v>
      </c>
      <c r="N36" t="s">
        <v>1441</v>
      </c>
      <c r="O36" t="s">
        <v>27</v>
      </c>
      <c r="P36" t="s">
        <v>36</v>
      </c>
      <c r="Q36" t="s">
        <v>1423</v>
      </c>
      <c r="R36" t="s">
        <v>94</v>
      </c>
      <c r="S36" t="s">
        <v>106</v>
      </c>
      <c r="T36">
        <v>12</v>
      </c>
      <c r="U36" t="s">
        <v>76</v>
      </c>
      <c r="Y36">
        <v>1</v>
      </c>
      <c r="Z36">
        <v>0</v>
      </c>
      <c r="AD36" t="s">
        <v>1570</v>
      </c>
      <c r="AE36" t="s">
        <v>1589</v>
      </c>
    </row>
    <row r="37" spans="1:31" x14ac:dyDescent="0.2">
      <c r="A37">
        <v>2</v>
      </c>
      <c r="B37">
        <v>1</v>
      </c>
      <c r="C37" t="s">
        <v>1586</v>
      </c>
      <c r="D37" s="14" t="s">
        <v>1587</v>
      </c>
      <c r="G37" t="s">
        <v>1446</v>
      </c>
      <c r="H37" t="s">
        <v>319</v>
      </c>
      <c r="I37" t="s">
        <v>1545</v>
      </c>
      <c r="J37" t="s">
        <v>1588</v>
      </c>
      <c r="M37" t="s">
        <v>1635</v>
      </c>
      <c r="N37" t="s">
        <v>1438</v>
      </c>
      <c r="O37" t="s">
        <v>27</v>
      </c>
      <c r="P37" t="s">
        <v>33</v>
      </c>
      <c r="Q37" t="s">
        <v>1423</v>
      </c>
      <c r="R37" t="s">
        <v>1435</v>
      </c>
      <c r="S37" t="s">
        <v>106</v>
      </c>
      <c r="T37">
        <v>22.8</v>
      </c>
      <c r="U37" t="s">
        <v>76</v>
      </c>
      <c r="Y37">
        <v>1</v>
      </c>
      <c r="Z37">
        <v>0</v>
      </c>
      <c r="AD37" t="s">
        <v>1570</v>
      </c>
      <c r="AE37" t="s">
        <v>1589</v>
      </c>
    </row>
    <row r="38" spans="1:31" x14ac:dyDescent="0.2">
      <c r="A38">
        <v>2</v>
      </c>
      <c r="B38">
        <v>1</v>
      </c>
      <c r="C38" t="s">
        <v>1586</v>
      </c>
      <c r="D38" s="14" t="s">
        <v>1587</v>
      </c>
      <c r="G38" t="s">
        <v>1446</v>
      </c>
      <c r="H38" t="s">
        <v>319</v>
      </c>
      <c r="I38" t="s">
        <v>1545</v>
      </c>
      <c r="J38" t="s">
        <v>1588</v>
      </c>
      <c r="M38" t="s">
        <v>1635</v>
      </c>
      <c r="N38" t="s">
        <v>1438</v>
      </c>
      <c r="O38" t="s">
        <v>27</v>
      </c>
      <c r="P38" t="s">
        <v>37</v>
      </c>
      <c r="Q38" t="s">
        <v>1423</v>
      </c>
      <c r="R38" t="s">
        <v>1435</v>
      </c>
      <c r="S38" t="s">
        <v>106</v>
      </c>
      <c r="T38">
        <v>26.5</v>
      </c>
      <c r="U38" t="s">
        <v>77</v>
      </c>
      <c r="Y38">
        <v>1</v>
      </c>
      <c r="Z38">
        <v>0</v>
      </c>
      <c r="AD38" t="s">
        <v>1570</v>
      </c>
      <c r="AE38" t="s">
        <v>1589</v>
      </c>
    </row>
    <row r="39" spans="1:31" x14ac:dyDescent="0.2">
      <c r="A39">
        <v>2</v>
      </c>
      <c r="B39">
        <v>1</v>
      </c>
      <c r="C39" t="s">
        <v>1586</v>
      </c>
      <c r="D39" s="14" t="s">
        <v>1587</v>
      </c>
      <c r="G39" t="s">
        <v>1446</v>
      </c>
      <c r="H39" t="s">
        <v>319</v>
      </c>
      <c r="I39" t="s">
        <v>1545</v>
      </c>
      <c r="J39" t="s">
        <v>1588</v>
      </c>
      <c r="M39" t="s">
        <v>1635</v>
      </c>
      <c r="N39" t="s">
        <v>1438</v>
      </c>
      <c r="O39" t="s">
        <v>27</v>
      </c>
      <c r="P39" t="s">
        <v>1574</v>
      </c>
      <c r="Q39" t="s">
        <v>1423</v>
      </c>
      <c r="R39" t="s">
        <v>1435</v>
      </c>
      <c r="S39" t="s">
        <v>107</v>
      </c>
      <c r="T39">
        <v>23.5</v>
      </c>
      <c r="U39" t="s">
        <v>78</v>
      </c>
      <c r="V39">
        <v>22.3</v>
      </c>
      <c r="W39" t="s">
        <v>1591</v>
      </c>
      <c r="X39">
        <v>24.5</v>
      </c>
      <c r="Y39">
        <v>63</v>
      </c>
      <c r="Z39">
        <v>0</v>
      </c>
      <c r="AD39" t="s">
        <v>1570</v>
      </c>
      <c r="AE39" t="s">
        <v>1589</v>
      </c>
    </row>
    <row r="40" spans="1:31" x14ac:dyDescent="0.2">
      <c r="A40">
        <v>3</v>
      </c>
      <c r="B40">
        <v>1</v>
      </c>
      <c r="C40" t="s">
        <v>1598</v>
      </c>
      <c r="D40" t="s">
        <v>1599</v>
      </c>
      <c r="G40" t="s">
        <v>1446</v>
      </c>
      <c r="H40" t="s">
        <v>603</v>
      </c>
      <c r="I40" t="s">
        <v>1496</v>
      </c>
      <c r="J40" t="s">
        <v>1600</v>
      </c>
      <c r="M40" t="s">
        <v>1601</v>
      </c>
      <c r="N40" t="s">
        <v>1438</v>
      </c>
      <c r="O40" t="s">
        <v>27</v>
      </c>
      <c r="P40" t="s">
        <v>34</v>
      </c>
      <c r="Q40" t="s">
        <v>1423</v>
      </c>
      <c r="R40" t="s">
        <v>92</v>
      </c>
      <c r="T40">
        <v>169</v>
      </c>
      <c r="U40" t="s">
        <v>77</v>
      </c>
      <c r="Y40">
        <v>358</v>
      </c>
      <c r="Z40">
        <v>0</v>
      </c>
      <c r="AD40" t="s">
        <v>1633</v>
      </c>
    </row>
    <row r="41" spans="1:31" x14ac:dyDescent="0.2">
      <c r="A41">
        <v>3</v>
      </c>
      <c r="B41">
        <v>1</v>
      </c>
      <c r="C41" t="s">
        <v>1598</v>
      </c>
      <c r="D41" t="s">
        <v>1599</v>
      </c>
      <c r="G41" t="s">
        <v>1446</v>
      </c>
      <c r="H41" t="s">
        <v>603</v>
      </c>
      <c r="I41" t="s">
        <v>1496</v>
      </c>
      <c r="J41" t="s">
        <v>1600</v>
      </c>
      <c r="M41" t="s">
        <v>1601</v>
      </c>
      <c r="N41" t="s">
        <v>1439</v>
      </c>
      <c r="O41" t="s">
        <v>27</v>
      </c>
      <c r="P41" t="s">
        <v>34</v>
      </c>
      <c r="Q41" t="s">
        <v>1423</v>
      </c>
      <c r="R41" t="s">
        <v>92</v>
      </c>
      <c r="T41">
        <v>169</v>
      </c>
      <c r="U41" t="s">
        <v>77</v>
      </c>
      <c r="Y41">
        <v>252</v>
      </c>
      <c r="Z41">
        <v>0</v>
      </c>
      <c r="AD41" t="s">
        <v>1633</v>
      </c>
    </row>
    <row r="42" spans="1:31" x14ac:dyDescent="0.2">
      <c r="A42">
        <v>3</v>
      </c>
      <c r="B42">
        <v>1</v>
      </c>
      <c r="C42" t="s">
        <v>1598</v>
      </c>
      <c r="D42" t="s">
        <v>1599</v>
      </c>
      <c r="G42" t="s">
        <v>1446</v>
      </c>
      <c r="H42" t="s">
        <v>603</v>
      </c>
      <c r="I42" t="s">
        <v>1496</v>
      </c>
      <c r="J42" t="s">
        <v>1600</v>
      </c>
      <c r="M42" t="s">
        <v>1601</v>
      </c>
      <c r="N42" t="s">
        <v>1438</v>
      </c>
      <c r="O42" t="s">
        <v>27</v>
      </c>
      <c r="P42" t="s">
        <v>1574</v>
      </c>
      <c r="Q42" t="s">
        <v>1423</v>
      </c>
      <c r="R42" t="s">
        <v>92</v>
      </c>
      <c r="T42">
        <v>108</v>
      </c>
      <c r="U42" t="s">
        <v>1631</v>
      </c>
      <c r="Z42">
        <v>0</v>
      </c>
      <c r="AC42" t="s">
        <v>1632</v>
      </c>
      <c r="AD42" t="s">
        <v>1633</v>
      </c>
    </row>
    <row r="43" spans="1:31" x14ac:dyDescent="0.2">
      <c r="A43">
        <v>3</v>
      </c>
      <c r="B43">
        <v>1</v>
      </c>
      <c r="C43" t="s">
        <v>1598</v>
      </c>
      <c r="D43" t="s">
        <v>1599</v>
      </c>
      <c r="G43" t="s">
        <v>1446</v>
      </c>
      <c r="H43" t="s">
        <v>603</v>
      </c>
      <c r="I43" t="s">
        <v>1496</v>
      </c>
      <c r="J43" t="s">
        <v>1600</v>
      </c>
      <c r="M43" t="s">
        <v>1601</v>
      </c>
      <c r="N43" t="s">
        <v>1438</v>
      </c>
      <c r="O43" t="s">
        <v>27</v>
      </c>
      <c r="P43" t="s">
        <v>33</v>
      </c>
      <c r="Q43" t="s">
        <v>1423</v>
      </c>
      <c r="R43" t="s">
        <v>92</v>
      </c>
      <c r="T43">
        <v>102</v>
      </c>
      <c r="U43" t="s">
        <v>76</v>
      </c>
      <c r="Z43">
        <v>0</v>
      </c>
      <c r="AD43" t="s">
        <v>1633</v>
      </c>
    </row>
    <row r="44" spans="1:31" x14ac:dyDescent="0.2">
      <c r="A44">
        <v>3</v>
      </c>
      <c r="B44">
        <v>1</v>
      </c>
      <c r="C44" t="s">
        <v>1598</v>
      </c>
      <c r="D44" t="s">
        <v>1599</v>
      </c>
      <c r="G44" t="s">
        <v>1446</v>
      </c>
      <c r="H44" t="s">
        <v>603</v>
      </c>
      <c r="I44" t="s">
        <v>1496</v>
      </c>
      <c r="J44" t="s">
        <v>1600</v>
      </c>
      <c r="M44" t="s">
        <v>1601</v>
      </c>
      <c r="N44" t="s">
        <v>1438</v>
      </c>
      <c r="O44" t="s">
        <v>27</v>
      </c>
      <c r="P44" t="s">
        <v>37</v>
      </c>
      <c r="Q44" t="s">
        <v>1423</v>
      </c>
      <c r="R44" t="s">
        <v>92</v>
      </c>
      <c r="T44">
        <v>113</v>
      </c>
      <c r="U44" t="s">
        <v>77</v>
      </c>
      <c r="Z44">
        <v>0</v>
      </c>
      <c r="AD44" t="s">
        <v>1633</v>
      </c>
    </row>
    <row r="45" spans="1:31" x14ac:dyDescent="0.2">
      <c r="A45">
        <v>3</v>
      </c>
      <c r="B45">
        <v>1</v>
      </c>
      <c r="C45" t="s">
        <v>1598</v>
      </c>
      <c r="D45" t="s">
        <v>1599</v>
      </c>
      <c r="G45" t="s">
        <v>1446</v>
      </c>
      <c r="H45" t="s">
        <v>603</v>
      </c>
      <c r="I45" t="s">
        <v>1496</v>
      </c>
      <c r="J45" t="s">
        <v>1600</v>
      </c>
      <c r="M45" t="s">
        <v>1601</v>
      </c>
      <c r="N45" t="s">
        <v>1439</v>
      </c>
      <c r="O45" t="s">
        <v>27</v>
      </c>
      <c r="P45" t="s">
        <v>1574</v>
      </c>
      <c r="Q45" t="s">
        <v>1423</v>
      </c>
      <c r="R45" t="s">
        <v>92</v>
      </c>
      <c r="T45">
        <v>120</v>
      </c>
      <c r="U45" t="s">
        <v>1631</v>
      </c>
      <c r="Z45">
        <v>0</v>
      </c>
      <c r="AD45" t="s">
        <v>1633</v>
      </c>
    </row>
    <row r="46" spans="1:31" x14ac:dyDescent="0.2">
      <c r="A46">
        <v>3</v>
      </c>
      <c r="B46">
        <v>1</v>
      </c>
      <c r="C46" t="s">
        <v>1598</v>
      </c>
      <c r="D46" t="s">
        <v>1599</v>
      </c>
      <c r="G46" t="s">
        <v>1446</v>
      </c>
      <c r="H46" t="s">
        <v>603</v>
      </c>
      <c r="I46" t="s">
        <v>1496</v>
      </c>
      <c r="J46" t="s">
        <v>1600</v>
      </c>
      <c r="M46" t="s">
        <v>1601</v>
      </c>
      <c r="N46" t="s">
        <v>1440</v>
      </c>
      <c r="O46" t="s">
        <v>27</v>
      </c>
      <c r="P46" t="s">
        <v>36</v>
      </c>
      <c r="Q46" t="s">
        <v>1423</v>
      </c>
      <c r="R46" t="s">
        <v>95</v>
      </c>
      <c r="T46">
        <v>45</v>
      </c>
      <c r="U46" t="s">
        <v>76</v>
      </c>
      <c r="W46" t="s">
        <v>80</v>
      </c>
      <c r="X46">
        <v>47</v>
      </c>
      <c r="Z46">
        <v>0</v>
      </c>
      <c r="AC46" t="s">
        <v>1602</v>
      </c>
      <c r="AD46" t="s">
        <v>1633</v>
      </c>
    </row>
    <row r="47" spans="1:31" x14ac:dyDescent="0.2">
      <c r="A47">
        <v>3</v>
      </c>
      <c r="B47">
        <v>1</v>
      </c>
      <c r="C47" t="s">
        <v>1598</v>
      </c>
      <c r="D47" t="s">
        <v>1599</v>
      </c>
      <c r="G47" t="s">
        <v>1446</v>
      </c>
      <c r="H47" t="s">
        <v>603</v>
      </c>
      <c r="I47" t="s">
        <v>1496</v>
      </c>
      <c r="J47" t="s">
        <v>1600</v>
      </c>
      <c r="M47" t="s">
        <v>1601</v>
      </c>
      <c r="N47" t="s">
        <v>1439</v>
      </c>
      <c r="O47" t="s">
        <v>29</v>
      </c>
      <c r="P47" t="s">
        <v>52</v>
      </c>
      <c r="Q47" t="s">
        <v>81</v>
      </c>
      <c r="R47" t="s">
        <v>131</v>
      </c>
      <c r="T47">
        <v>1</v>
      </c>
      <c r="Y47">
        <v>52</v>
      </c>
      <c r="Z47">
        <v>0</v>
      </c>
      <c r="AC47" s="15" t="s">
        <v>1603</v>
      </c>
      <c r="AD47" t="s">
        <v>1633</v>
      </c>
    </row>
    <row r="48" spans="1:31" x14ac:dyDescent="0.2">
      <c r="A48">
        <v>3</v>
      </c>
      <c r="B48">
        <v>1</v>
      </c>
      <c r="C48" t="s">
        <v>1598</v>
      </c>
      <c r="D48" t="s">
        <v>1599</v>
      </c>
      <c r="G48" t="s">
        <v>1446</v>
      </c>
      <c r="H48" t="s">
        <v>603</v>
      </c>
      <c r="I48" t="s">
        <v>1496</v>
      </c>
      <c r="J48" t="s">
        <v>1600</v>
      </c>
      <c r="M48" t="s">
        <v>1601</v>
      </c>
      <c r="N48" t="s">
        <v>1439</v>
      </c>
      <c r="O48" t="s">
        <v>29</v>
      </c>
      <c r="P48" t="s">
        <v>51</v>
      </c>
      <c r="Q48" t="s">
        <v>87</v>
      </c>
      <c r="R48" t="s">
        <v>101</v>
      </c>
      <c r="T48">
        <v>10</v>
      </c>
      <c r="U48" t="s">
        <v>76</v>
      </c>
      <c r="W48" t="s">
        <v>80</v>
      </c>
      <c r="X48">
        <v>11</v>
      </c>
      <c r="Z48">
        <v>0</v>
      </c>
      <c r="AC48" s="15" t="s">
        <v>1650</v>
      </c>
      <c r="AD48" t="s">
        <v>1633</v>
      </c>
    </row>
    <row r="49" spans="1:30" x14ac:dyDescent="0.2">
      <c r="A49">
        <v>3</v>
      </c>
      <c r="B49">
        <v>1</v>
      </c>
      <c r="C49" t="s">
        <v>1598</v>
      </c>
      <c r="D49" t="s">
        <v>1599</v>
      </c>
      <c r="G49" t="s">
        <v>1446</v>
      </c>
      <c r="H49" t="s">
        <v>603</v>
      </c>
      <c r="I49" t="s">
        <v>1496</v>
      </c>
      <c r="J49" t="s">
        <v>1600</v>
      </c>
      <c r="M49" t="s">
        <v>1601</v>
      </c>
      <c r="N49" t="s">
        <v>1439</v>
      </c>
      <c r="O49" t="s">
        <v>29</v>
      </c>
      <c r="P49" t="s">
        <v>47</v>
      </c>
      <c r="Q49" t="s">
        <v>88</v>
      </c>
      <c r="R49" t="s">
        <v>101</v>
      </c>
      <c r="T49">
        <v>11.8</v>
      </c>
      <c r="U49" t="s">
        <v>78</v>
      </c>
      <c r="V49">
        <v>6</v>
      </c>
      <c r="W49" t="s">
        <v>80</v>
      </c>
      <c r="X49">
        <v>25</v>
      </c>
      <c r="Y49">
        <v>32</v>
      </c>
      <c r="Z49">
        <v>0</v>
      </c>
      <c r="AD49" t="s">
        <v>1633</v>
      </c>
    </row>
    <row r="50" spans="1:30" x14ac:dyDescent="0.2">
      <c r="A50">
        <v>3</v>
      </c>
      <c r="B50">
        <v>1</v>
      </c>
      <c r="C50" t="s">
        <v>1598</v>
      </c>
      <c r="D50" t="s">
        <v>1599</v>
      </c>
      <c r="G50" t="s">
        <v>1446</v>
      </c>
      <c r="H50" t="s">
        <v>603</v>
      </c>
      <c r="I50" t="s">
        <v>1496</v>
      </c>
      <c r="J50" t="s">
        <v>1600</v>
      </c>
      <c r="M50" t="s">
        <v>1601</v>
      </c>
      <c r="N50" t="s">
        <v>1439</v>
      </c>
      <c r="O50" t="s">
        <v>29</v>
      </c>
      <c r="P50" t="s">
        <v>53</v>
      </c>
      <c r="Q50" t="s">
        <v>84</v>
      </c>
      <c r="R50" t="s">
        <v>101</v>
      </c>
      <c r="T50">
        <v>20</v>
      </c>
      <c r="U50" t="s">
        <v>78</v>
      </c>
      <c r="W50" t="s">
        <v>80</v>
      </c>
      <c r="X50">
        <v>27.5</v>
      </c>
      <c r="Z50">
        <v>0</v>
      </c>
      <c r="AC50" t="s">
        <v>1604</v>
      </c>
      <c r="AD50" t="s">
        <v>1633</v>
      </c>
    </row>
    <row r="51" spans="1:30" x14ac:dyDescent="0.2">
      <c r="A51">
        <v>3</v>
      </c>
      <c r="B51">
        <v>1</v>
      </c>
      <c r="C51" t="s">
        <v>1598</v>
      </c>
      <c r="D51" t="s">
        <v>1599</v>
      </c>
      <c r="G51" t="s">
        <v>1446</v>
      </c>
      <c r="H51" t="s">
        <v>603</v>
      </c>
      <c r="I51" t="s">
        <v>1496</v>
      </c>
      <c r="J51" t="s">
        <v>1600</v>
      </c>
      <c r="M51" t="s">
        <v>1601</v>
      </c>
      <c r="N51" t="s">
        <v>1439</v>
      </c>
      <c r="O51" t="s">
        <v>29</v>
      </c>
      <c r="P51" t="s">
        <v>58</v>
      </c>
      <c r="Q51" t="s">
        <v>89</v>
      </c>
      <c r="Z51">
        <v>0</v>
      </c>
      <c r="AD51" t="s">
        <v>1633</v>
      </c>
    </row>
    <row r="52" spans="1:30" x14ac:dyDescent="0.2">
      <c r="A52">
        <v>3</v>
      </c>
      <c r="B52">
        <v>1</v>
      </c>
      <c r="C52" t="s">
        <v>1598</v>
      </c>
      <c r="D52" t="s">
        <v>1599</v>
      </c>
      <c r="G52" t="s">
        <v>1446</v>
      </c>
      <c r="H52" t="s">
        <v>603</v>
      </c>
      <c r="I52" t="s">
        <v>1496</v>
      </c>
      <c r="J52" t="s">
        <v>1600</v>
      </c>
      <c r="M52" t="s">
        <v>1601</v>
      </c>
      <c r="N52" t="s">
        <v>1439</v>
      </c>
      <c r="O52" t="s">
        <v>29</v>
      </c>
      <c r="P52" t="s">
        <v>1580</v>
      </c>
      <c r="Q52" t="s">
        <v>87</v>
      </c>
      <c r="R52" t="s">
        <v>101</v>
      </c>
      <c r="T52" t="s">
        <v>1605</v>
      </c>
      <c r="U52" t="s">
        <v>76</v>
      </c>
      <c r="W52" t="s">
        <v>80</v>
      </c>
      <c r="X52" t="s">
        <v>1606</v>
      </c>
      <c r="Z52">
        <v>0</v>
      </c>
      <c r="AC52" t="s">
        <v>1607</v>
      </c>
      <c r="AD52" t="s">
        <v>1633</v>
      </c>
    </row>
    <row r="53" spans="1:30" x14ac:dyDescent="0.2">
      <c r="A53">
        <v>3</v>
      </c>
      <c r="B53">
        <v>1</v>
      </c>
      <c r="C53" t="s">
        <v>1598</v>
      </c>
      <c r="D53" t="s">
        <v>1599</v>
      </c>
      <c r="G53" t="s">
        <v>1446</v>
      </c>
      <c r="H53" t="s">
        <v>603</v>
      </c>
      <c r="I53" t="s">
        <v>1496</v>
      </c>
      <c r="J53" t="s">
        <v>1600</v>
      </c>
      <c r="M53" t="s">
        <v>1601</v>
      </c>
      <c r="N53" t="s">
        <v>1439</v>
      </c>
      <c r="O53" t="s">
        <v>29</v>
      </c>
      <c r="P53" t="s">
        <v>1581</v>
      </c>
      <c r="Q53" t="s">
        <v>87</v>
      </c>
      <c r="R53" t="s">
        <v>101</v>
      </c>
      <c r="T53" t="s">
        <v>1608</v>
      </c>
      <c r="U53" t="s">
        <v>76</v>
      </c>
      <c r="W53" t="s">
        <v>80</v>
      </c>
      <c r="X53" t="s">
        <v>1609</v>
      </c>
      <c r="Z53">
        <v>0</v>
      </c>
      <c r="AC53" t="s">
        <v>1610</v>
      </c>
      <c r="AD53" t="s">
        <v>1633</v>
      </c>
    </row>
    <row r="54" spans="1:30" x14ac:dyDescent="0.2">
      <c r="A54">
        <v>3</v>
      </c>
      <c r="B54">
        <v>1</v>
      </c>
      <c r="C54" t="s">
        <v>1598</v>
      </c>
      <c r="D54" t="s">
        <v>1599</v>
      </c>
      <c r="G54" t="s">
        <v>1446</v>
      </c>
      <c r="H54" t="s">
        <v>603</v>
      </c>
      <c r="I54" t="s">
        <v>1496</v>
      </c>
      <c r="J54" t="s">
        <v>1600</v>
      </c>
      <c r="M54" t="s">
        <v>1601</v>
      </c>
      <c r="N54" t="s">
        <v>1439</v>
      </c>
      <c r="O54" t="s">
        <v>29</v>
      </c>
      <c r="P54" t="s">
        <v>1582</v>
      </c>
      <c r="Q54" t="s">
        <v>87</v>
      </c>
      <c r="R54" t="s">
        <v>101</v>
      </c>
      <c r="T54" t="s">
        <v>1606</v>
      </c>
      <c r="U54" t="s">
        <v>76</v>
      </c>
      <c r="W54" t="s">
        <v>80</v>
      </c>
      <c r="X54" t="s">
        <v>1608</v>
      </c>
      <c r="Z54">
        <v>0</v>
      </c>
      <c r="AC54" t="s">
        <v>1610</v>
      </c>
      <c r="AD54" t="s">
        <v>1633</v>
      </c>
    </row>
    <row r="55" spans="1:30" x14ac:dyDescent="0.2">
      <c r="A55">
        <v>3</v>
      </c>
      <c r="B55">
        <v>1</v>
      </c>
      <c r="C55" t="s">
        <v>1598</v>
      </c>
      <c r="D55" t="s">
        <v>1599</v>
      </c>
      <c r="G55" t="s">
        <v>1446</v>
      </c>
      <c r="H55" t="s">
        <v>603</v>
      </c>
      <c r="I55" t="s">
        <v>1496</v>
      </c>
      <c r="J55" t="s">
        <v>1600</v>
      </c>
      <c r="M55" t="s">
        <v>1601</v>
      </c>
      <c r="N55" t="s">
        <v>1439</v>
      </c>
      <c r="O55" t="s">
        <v>29</v>
      </c>
      <c r="P55" t="s">
        <v>59</v>
      </c>
      <c r="Q55" t="s">
        <v>88</v>
      </c>
      <c r="T55">
        <v>1.193878</v>
      </c>
      <c r="U55" t="s">
        <v>1611</v>
      </c>
      <c r="Y55">
        <v>215</v>
      </c>
      <c r="Z55">
        <v>0</v>
      </c>
      <c r="AC55" s="15" t="s">
        <v>1612</v>
      </c>
      <c r="AD55" t="s">
        <v>1633</v>
      </c>
    </row>
    <row r="56" spans="1:30" x14ac:dyDescent="0.2">
      <c r="A56">
        <v>3</v>
      </c>
      <c r="B56">
        <v>1</v>
      </c>
      <c r="C56" t="s">
        <v>1598</v>
      </c>
      <c r="D56" t="s">
        <v>1599</v>
      </c>
      <c r="G56" t="s">
        <v>1446</v>
      </c>
      <c r="H56" t="s">
        <v>603</v>
      </c>
      <c r="I56" t="s">
        <v>1496</v>
      </c>
      <c r="J56" t="s">
        <v>1600</v>
      </c>
      <c r="M56" t="s">
        <v>1601</v>
      </c>
      <c r="N56" t="s">
        <v>1440</v>
      </c>
      <c r="O56" t="s">
        <v>139</v>
      </c>
      <c r="P56" t="s">
        <v>134</v>
      </c>
      <c r="S56" t="s">
        <v>1577</v>
      </c>
      <c r="T56">
        <v>3.1</v>
      </c>
      <c r="Z56">
        <v>0</v>
      </c>
      <c r="AC56" t="s">
        <v>1647</v>
      </c>
      <c r="AD56" t="s">
        <v>1633</v>
      </c>
    </row>
    <row r="57" spans="1:30" x14ac:dyDescent="0.2">
      <c r="A57">
        <v>3</v>
      </c>
      <c r="B57">
        <v>1</v>
      </c>
      <c r="C57" t="s">
        <v>1598</v>
      </c>
      <c r="D57" t="s">
        <v>1599</v>
      </c>
      <c r="G57" t="s">
        <v>1446</v>
      </c>
      <c r="H57" t="s">
        <v>603</v>
      </c>
      <c r="I57" t="s">
        <v>1496</v>
      </c>
      <c r="J57" t="s">
        <v>1600</v>
      </c>
      <c r="M57" t="s">
        <v>1601</v>
      </c>
      <c r="N57" t="s">
        <v>1440</v>
      </c>
      <c r="O57" t="s">
        <v>139</v>
      </c>
      <c r="P57" t="s">
        <v>135</v>
      </c>
      <c r="S57" t="s">
        <v>1577</v>
      </c>
      <c r="T57">
        <v>1.31</v>
      </c>
      <c r="Z57">
        <v>0</v>
      </c>
      <c r="AC57" t="s">
        <v>1648</v>
      </c>
      <c r="AD57" t="s">
        <v>1633</v>
      </c>
    </row>
    <row r="58" spans="1:30" x14ac:dyDescent="0.2">
      <c r="A58">
        <v>3</v>
      </c>
      <c r="B58">
        <v>1</v>
      </c>
      <c r="C58" t="s">
        <v>1598</v>
      </c>
      <c r="D58" t="s">
        <v>1599</v>
      </c>
      <c r="G58" t="s">
        <v>1446</v>
      </c>
      <c r="H58" t="s">
        <v>603</v>
      </c>
      <c r="I58" t="s">
        <v>1496</v>
      </c>
      <c r="J58" t="s">
        <v>1600</v>
      </c>
      <c r="M58" t="s">
        <v>1601</v>
      </c>
      <c r="N58" t="s">
        <v>1440</v>
      </c>
      <c r="O58" t="s">
        <v>139</v>
      </c>
      <c r="P58" t="s">
        <v>134</v>
      </c>
      <c r="S58" t="s">
        <v>1613</v>
      </c>
      <c r="T58" s="16">
        <v>2.7099999999999997E-4</v>
      </c>
      <c r="Z58">
        <v>0</v>
      </c>
      <c r="AC58" t="s">
        <v>1614</v>
      </c>
      <c r="AD58" t="s">
        <v>1633</v>
      </c>
    </row>
    <row r="59" spans="1:30" x14ac:dyDescent="0.2">
      <c r="A59">
        <v>3</v>
      </c>
      <c r="B59">
        <v>1</v>
      </c>
      <c r="C59" t="s">
        <v>1598</v>
      </c>
      <c r="D59" t="s">
        <v>1599</v>
      </c>
      <c r="G59" t="s">
        <v>1446</v>
      </c>
      <c r="H59" t="s">
        <v>603</v>
      </c>
      <c r="I59" t="s">
        <v>1496</v>
      </c>
      <c r="J59" t="s">
        <v>1600</v>
      </c>
      <c r="M59" t="s">
        <v>1601</v>
      </c>
      <c r="N59" t="s">
        <v>1440</v>
      </c>
      <c r="O59" t="s">
        <v>139</v>
      </c>
      <c r="P59" t="s">
        <v>135</v>
      </c>
      <c r="S59" t="s">
        <v>1613</v>
      </c>
      <c r="T59">
        <v>3.56</v>
      </c>
      <c r="Z59">
        <v>0</v>
      </c>
      <c r="AC59" t="s">
        <v>1614</v>
      </c>
      <c r="AD59" t="s">
        <v>1633</v>
      </c>
    </row>
    <row r="60" spans="1:30" x14ac:dyDescent="0.2">
      <c r="A60">
        <v>4</v>
      </c>
      <c r="B60">
        <v>1</v>
      </c>
      <c r="C60" t="s">
        <v>1615</v>
      </c>
      <c r="D60" t="s">
        <v>1616</v>
      </c>
      <c r="G60" t="s">
        <v>1446</v>
      </c>
      <c r="H60" t="s">
        <v>603</v>
      </c>
      <c r="I60" t="s">
        <v>1494</v>
      </c>
      <c r="J60" t="s">
        <v>1617</v>
      </c>
      <c r="M60" t="s">
        <v>1618</v>
      </c>
      <c r="N60" t="s">
        <v>1440</v>
      </c>
      <c r="O60" t="s">
        <v>30</v>
      </c>
      <c r="P60" t="s">
        <v>61</v>
      </c>
      <c r="Q60" t="s">
        <v>1429</v>
      </c>
      <c r="R60" t="s">
        <v>124</v>
      </c>
      <c r="S60" t="s">
        <v>110</v>
      </c>
      <c r="T60">
        <v>171</v>
      </c>
      <c r="V60">
        <v>55</v>
      </c>
      <c r="W60" t="s">
        <v>122</v>
      </c>
      <c r="Y60">
        <v>14</v>
      </c>
      <c r="Z60">
        <v>1</v>
      </c>
      <c r="AA60">
        <v>0</v>
      </c>
      <c r="AC60" t="s">
        <v>1619</v>
      </c>
      <c r="AD60" t="s">
        <v>1633</v>
      </c>
    </row>
    <row r="61" spans="1:30" x14ac:dyDescent="0.2">
      <c r="A61">
        <v>4</v>
      </c>
      <c r="B61">
        <v>1</v>
      </c>
      <c r="C61" t="s">
        <v>1615</v>
      </c>
      <c r="D61" t="s">
        <v>1616</v>
      </c>
      <c r="G61" t="s">
        <v>1446</v>
      </c>
      <c r="H61" t="s">
        <v>603</v>
      </c>
      <c r="I61" t="s">
        <v>1494</v>
      </c>
      <c r="J61" t="s">
        <v>1617</v>
      </c>
      <c r="M61" t="s">
        <v>1618</v>
      </c>
      <c r="N61" t="s">
        <v>1440</v>
      </c>
      <c r="O61" t="s">
        <v>30</v>
      </c>
      <c r="P61" t="s">
        <v>60</v>
      </c>
      <c r="Q61" t="s">
        <v>1565</v>
      </c>
      <c r="R61" t="s">
        <v>124</v>
      </c>
      <c r="S61" t="s">
        <v>113</v>
      </c>
      <c r="T61">
        <v>0.12</v>
      </c>
      <c r="V61">
        <v>0.01</v>
      </c>
      <c r="W61" t="s">
        <v>122</v>
      </c>
      <c r="Y61">
        <v>14</v>
      </c>
      <c r="Z61">
        <v>1</v>
      </c>
      <c r="AA61">
        <v>0</v>
      </c>
      <c r="AC61" t="s">
        <v>1619</v>
      </c>
      <c r="AD61" t="s">
        <v>1633</v>
      </c>
    </row>
    <row r="62" spans="1:30" x14ac:dyDescent="0.2">
      <c r="A62">
        <v>4</v>
      </c>
      <c r="B62">
        <v>1</v>
      </c>
      <c r="C62" t="s">
        <v>1615</v>
      </c>
      <c r="D62" t="s">
        <v>1616</v>
      </c>
      <c r="G62" t="s">
        <v>1446</v>
      </c>
      <c r="H62" t="s">
        <v>603</v>
      </c>
      <c r="I62" t="s">
        <v>1494</v>
      </c>
      <c r="J62" t="s">
        <v>1617</v>
      </c>
      <c r="M62" t="s">
        <v>1618</v>
      </c>
      <c r="N62" t="s">
        <v>1440</v>
      </c>
      <c r="O62" t="s">
        <v>30</v>
      </c>
      <c r="P62" t="s">
        <v>62</v>
      </c>
      <c r="Q62" t="s">
        <v>1429</v>
      </c>
      <c r="R62" t="s">
        <v>124</v>
      </c>
      <c r="S62" t="s">
        <v>113</v>
      </c>
      <c r="T62">
        <v>49.6</v>
      </c>
      <c r="V62">
        <v>21</v>
      </c>
      <c r="W62" t="s">
        <v>122</v>
      </c>
      <c r="Y62">
        <v>14</v>
      </c>
      <c r="Z62">
        <v>1</v>
      </c>
      <c r="AA62">
        <v>0</v>
      </c>
      <c r="AC62" t="s">
        <v>1619</v>
      </c>
      <c r="AD62" t="s">
        <v>1633</v>
      </c>
    </row>
    <row r="63" spans="1:30" x14ac:dyDescent="0.2">
      <c r="A63">
        <v>4</v>
      </c>
      <c r="B63">
        <v>1</v>
      </c>
      <c r="C63" t="s">
        <v>1615</v>
      </c>
      <c r="D63" t="s">
        <v>1616</v>
      </c>
      <c r="G63" t="s">
        <v>1446</v>
      </c>
      <c r="H63" t="s">
        <v>603</v>
      </c>
      <c r="I63" t="s">
        <v>1494</v>
      </c>
      <c r="J63" t="s">
        <v>1617</v>
      </c>
      <c r="M63" t="s">
        <v>1618</v>
      </c>
      <c r="N63" t="s">
        <v>1440</v>
      </c>
      <c r="O63" t="s">
        <v>30</v>
      </c>
      <c r="P63" t="s">
        <v>68</v>
      </c>
      <c r="Q63" t="s">
        <v>1565</v>
      </c>
      <c r="R63" t="s">
        <v>124</v>
      </c>
      <c r="S63" t="s">
        <v>113</v>
      </c>
      <c r="T63">
        <v>72.8</v>
      </c>
      <c r="Y63">
        <v>14</v>
      </c>
      <c r="Z63">
        <v>1</v>
      </c>
      <c r="AA63">
        <v>0</v>
      </c>
      <c r="AC63" t="s">
        <v>1619</v>
      </c>
      <c r="AD63" t="s">
        <v>1633</v>
      </c>
    </row>
    <row r="64" spans="1:30" x14ac:dyDescent="0.2">
      <c r="A64">
        <v>4</v>
      </c>
      <c r="B64">
        <v>1</v>
      </c>
      <c r="C64" t="s">
        <v>1615</v>
      </c>
      <c r="D64" t="s">
        <v>1616</v>
      </c>
      <c r="G64" t="s">
        <v>1446</v>
      </c>
      <c r="H64" t="s">
        <v>603</v>
      </c>
      <c r="I64" t="s">
        <v>1494</v>
      </c>
      <c r="J64" t="s">
        <v>1617</v>
      </c>
      <c r="M64" t="s">
        <v>1618</v>
      </c>
      <c r="N64" t="s">
        <v>1440</v>
      </c>
      <c r="O64" t="s">
        <v>30</v>
      </c>
      <c r="P64" t="s">
        <v>61</v>
      </c>
      <c r="Q64" t="s">
        <v>1429</v>
      </c>
      <c r="R64" t="s">
        <v>124</v>
      </c>
      <c r="S64" t="s">
        <v>116</v>
      </c>
      <c r="T64">
        <v>161.4</v>
      </c>
      <c r="V64">
        <v>40</v>
      </c>
      <c r="W64" t="s">
        <v>122</v>
      </c>
      <c r="Y64">
        <v>14</v>
      </c>
      <c r="Z64">
        <v>1</v>
      </c>
      <c r="AA64">
        <v>0</v>
      </c>
      <c r="AC64" t="s">
        <v>1619</v>
      </c>
      <c r="AD64" t="s">
        <v>1633</v>
      </c>
    </row>
    <row r="65" spans="1:30" x14ac:dyDescent="0.2">
      <c r="A65">
        <v>4</v>
      </c>
      <c r="B65">
        <v>1</v>
      </c>
      <c r="C65" t="s">
        <v>1615</v>
      </c>
      <c r="D65" t="s">
        <v>1616</v>
      </c>
      <c r="G65" t="s">
        <v>1446</v>
      </c>
      <c r="H65" t="s">
        <v>603</v>
      </c>
      <c r="I65" t="s">
        <v>1494</v>
      </c>
      <c r="J65" t="s">
        <v>1617</v>
      </c>
      <c r="M65" t="s">
        <v>1618</v>
      </c>
      <c r="N65" t="s">
        <v>1440</v>
      </c>
      <c r="O65" t="s">
        <v>30</v>
      </c>
      <c r="P65" t="s">
        <v>60</v>
      </c>
      <c r="Q65" t="s">
        <v>1565</v>
      </c>
      <c r="R65" t="s">
        <v>124</v>
      </c>
      <c r="S65" t="s">
        <v>116</v>
      </c>
      <c r="T65">
        <v>0.19</v>
      </c>
      <c r="V65">
        <v>0.01</v>
      </c>
      <c r="W65" t="s">
        <v>122</v>
      </c>
      <c r="Y65">
        <v>14</v>
      </c>
      <c r="Z65">
        <v>1</v>
      </c>
      <c r="AA65">
        <v>0</v>
      </c>
      <c r="AC65" t="s">
        <v>1619</v>
      </c>
      <c r="AD65" t="s">
        <v>1633</v>
      </c>
    </row>
    <row r="66" spans="1:30" x14ac:dyDescent="0.2">
      <c r="A66">
        <v>4</v>
      </c>
      <c r="B66">
        <v>1</v>
      </c>
      <c r="C66" t="s">
        <v>1615</v>
      </c>
      <c r="D66" t="s">
        <v>1616</v>
      </c>
      <c r="G66" t="s">
        <v>1446</v>
      </c>
      <c r="H66" t="s">
        <v>603</v>
      </c>
      <c r="I66" t="s">
        <v>1494</v>
      </c>
      <c r="J66" t="s">
        <v>1617</v>
      </c>
      <c r="M66" t="s">
        <v>1618</v>
      </c>
      <c r="N66" t="s">
        <v>1440</v>
      </c>
      <c r="O66" t="s">
        <v>30</v>
      </c>
      <c r="P66" t="s">
        <v>62</v>
      </c>
      <c r="Q66" t="s">
        <v>1429</v>
      </c>
      <c r="R66" t="s">
        <v>124</v>
      </c>
      <c r="S66" t="s">
        <v>116</v>
      </c>
      <c r="T66">
        <v>52.5</v>
      </c>
      <c r="V66">
        <v>20</v>
      </c>
      <c r="W66" t="s">
        <v>122</v>
      </c>
      <c r="Y66">
        <v>14</v>
      </c>
      <c r="Z66">
        <v>1</v>
      </c>
      <c r="AA66">
        <v>0</v>
      </c>
      <c r="AC66" t="s">
        <v>1619</v>
      </c>
      <c r="AD66" t="s">
        <v>1633</v>
      </c>
    </row>
    <row r="67" spans="1:30" x14ac:dyDescent="0.2">
      <c r="A67">
        <v>4</v>
      </c>
      <c r="B67">
        <v>1</v>
      </c>
      <c r="C67" t="s">
        <v>1615</v>
      </c>
      <c r="D67" t="s">
        <v>1616</v>
      </c>
      <c r="G67" t="s">
        <v>1446</v>
      </c>
      <c r="H67" t="s">
        <v>603</v>
      </c>
      <c r="I67" t="s">
        <v>1494</v>
      </c>
      <c r="J67" t="s">
        <v>1617</v>
      </c>
      <c r="M67" t="s">
        <v>1618</v>
      </c>
      <c r="N67" t="s">
        <v>1440</v>
      </c>
      <c r="O67" t="s">
        <v>30</v>
      </c>
      <c r="P67" t="s">
        <v>68</v>
      </c>
      <c r="Q67" t="s">
        <v>1565</v>
      </c>
      <c r="R67" t="s">
        <v>124</v>
      </c>
      <c r="S67" t="s">
        <v>116</v>
      </c>
      <c r="T67">
        <v>76.739999999999995</v>
      </c>
      <c r="Y67">
        <v>14</v>
      </c>
      <c r="Z67">
        <v>1</v>
      </c>
      <c r="AA67">
        <v>0</v>
      </c>
      <c r="AC67" t="s">
        <v>1619</v>
      </c>
      <c r="AD67" t="s">
        <v>1633</v>
      </c>
    </row>
    <row r="68" spans="1:30" x14ac:dyDescent="0.2">
      <c r="A68">
        <v>4</v>
      </c>
      <c r="B68">
        <v>1</v>
      </c>
      <c r="C68" t="s">
        <v>1615</v>
      </c>
      <c r="D68" t="s">
        <v>1616</v>
      </c>
      <c r="G68" t="s">
        <v>1446</v>
      </c>
      <c r="H68" t="s">
        <v>603</v>
      </c>
      <c r="I68" t="s">
        <v>1494</v>
      </c>
      <c r="J68" t="s">
        <v>1617</v>
      </c>
      <c r="M68" t="s">
        <v>1618</v>
      </c>
      <c r="N68" t="s">
        <v>1440</v>
      </c>
      <c r="O68" t="s">
        <v>30</v>
      </c>
      <c r="P68" t="s">
        <v>61</v>
      </c>
      <c r="Q68" t="s">
        <v>1429</v>
      </c>
      <c r="R68" t="s">
        <v>124</v>
      </c>
      <c r="S68" t="s">
        <v>119</v>
      </c>
      <c r="T68">
        <v>156.69999999999999</v>
      </c>
      <c r="V68">
        <v>34</v>
      </c>
      <c r="W68" t="s">
        <v>122</v>
      </c>
      <c r="Y68">
        <v>14</v>
      </c>
      <c r="Z68">
        <v>1</v>
      </c>
      <c r="AA68">
        <v>0</v>
      </c>
      <c r="AC68" t="s">
        <v>1619</v>
      </c>
      <c r="AD68" t="s">
        <v>1633</v>
      </c>
    </row>
    <row r="69" spans="1:30" x14ac:dyDescent="0.2">
      <c r="A69">
        <v>4</v>
      </c>
      <c r="B69">
        <v>1</v>
      </c>
      <c r="C69" t="s">
        <v>1615</v>
      </c>
      <c r="D69" t="s">
        <v>1616</v>
      </c>
      <c r="G69" t="s">
        <v>1446</v>
      </c>
      <c r="H69" t="s">
        <v>603</v>
      </c>
      <c r="I69" t="s">
        <v>1494</v>
      </c>
      <c r="J69" t="s">
        <v>1617</v>
      </c>
      <c r="M69" t="s">
        <v>1618</v>
      </c>
      <c r="N69" t="s">
        <v>1440</v>
      </c>
      <c r="O69" t="s">
        <v>30</v>
      </c>
      <c r="P69" t="s">
        <v>60</v>
      </c>
      <c r="Q69" t="s">
        <v>1565</v>
      </c>
      <c r="R69" t="s">
        <v>124</v>
      </c>
      <c r="S69" t="s">
        <v>119</v>
      </c>
      <c r="T69">
        <v>0.26</v>
      </c>
      <c r="V69">
        <v>0.02</v>
      </c>
      <c r="W69" t="s">
        <v>122</v>
      </c>
      <c r="Y69">
        <v>14</v>
      </c>
      <c r="Z69">
        <v>1</v>
      </c>
      <c r="AA69">
        <v>0</v>
      </c>
      <c r="AC69" t="s">
        <v>1619</v>
      </c>
      <c r="AD69" t="s">
        <v>1633</v>
      </c>
    </row>
    <row r="70" spans="1:30" x14ac:dyDescent="0.2">
      <c r="A70">
        <v>4</v>
      </c>
      <c r="B70">
        <v>1</v>
      </c>
      <c r="C70" t="s">
        <v>1615</v>
      </c>
      <c r="D70" t="s">
        <v>1616</v>
      </c>
      <c r="G70" t="s">
        <v>1446</v>
      </c>
      <c r="H70" t="s">
        <v>603</v>
      </c>
      <c r="I70" t="s">
        <v>1494</v>
      </c>
      <c r="J70" t="s">
        <v>1617</v>
      </c>
      <c r="M70" t="s">
        <v>1618</v>
      </c>
      <c r="N70" t="s">
        <v>1440</v>
      </c>
      <c r="O70" t="s">
        <v>30</v>
      </c>
      <c r="P70" t="s">
        <v>62</v>
      </c>
      <c r="Q70" t="s">
        <v>1429</v>
      </c>
      <c r="R70" t="s">
        <v>124</v>
      </c>
      <c r="S70" t="s">
        <v>119</v>
      </c>
      <c r="T70">
        <v>54.9</v>
      </c>
      <c r="V70">
        <v>19</v>
      </c>
      <c r="W70" t="s">
        <v>122</v>
      </c>
      <c r="Y70">
        <v>14</v>
      </c>
      <c r="Z70">
        <v>1</v>
      </c>
      <c r="AA70">
        <v>0</v>
      </c>
      <c r="AC70" t="s">
        <v>1619</v>
      </c>
      <c r="AD70" t="s">
        <v>1633</v>
      </c>
    </row>
    <row r="71" spans="1:30" x14ac:dyDescent="0.2">
      <c r="A71">
        <v>4</v>
      </c>
      <c r="B71">
        <v>1</v>
      </c>
      <c r="C71" t="s">
        <v>1615</v>
      </c>
      <c r="D71" t="s">
        <v>1616</v>
      </c>
      <c r="G71" t="s">
        <v>1446</v>
      </c>
      <c r="H71" t="s">
        <v>603</v>
      </c>
      <c r="I71" t="s">
        <v>1494</v>
      </c>
      <c r="J71" t="s">
        <v>1617</v>
      </c>
      <c r="M71" t="s">
        <v>1618</v>
      </c>
      <c r="N71" t="s">
        <v>1440</v>
      </c>
      <c r="O71" t="s">
        <v>30</v>
      </c>
      <c r="P71" t="s">
        <v>68</v>
      </c>
      <c r="Q71" t="s">
        <v>1565</v>
      </c>
      <c r="R71" t="s">
        <v>124</v>
      </c>
      <c r="S71" t="s">
        <v>119</v>
      </c>
      <c r="T71">
        <v>81.17</v>
      </c>
      <c r="Y71">
        <v>14</v>
      </c>
      <c r="Z71">
        <v>1</v>
      </c>
      <c r="AA71">
        <v>0</v>
      </c>
      <c r="AC71" t="s">
        <v>1619</v>
      </c>
      <c r="AD71" t="s">
        <v>1633</v>
      </c>
    </row>
    <row r="72" spans="1:30" x14ac:dyDescent="0.2">
      <c r="A72">
        <v>4</v>
      </c>
      <c r="B72">
        <v>1</v>
      </c>
      <c r="C72" t="s">
        <v>1615</v>
      </c>
      <c r="D72" t="s">
        <v>1616</v>
      </c>
      <c r="G72" t="s">
        <v>1446</v>
      </c>
      <c r="H72" t="s">
        <v>603</v>
      </c>
      <c r="I72" t="s">
        <v>1494</v>
      </c>
      <c r="J72" t="s">
        <v>1617</v>
      </c>
      <c r="M72" t="s">
        <v>1618</v>
      </c>
      <c r="N72" t="s">
        <v>1440</v>
      </c>
      <c r="O72" t="s">
        <v>28</v>
      </c>
      <c r="P72" t="s">
        <v>44</v>
      </c>
      <c r="Q72" t="s">
        <v>81</v>
      </c>
      <c r="R72" t="s">
        <v>100</v>
      </c>
      <c r="T72">
        <v>20.9</v>
      </c>
      <c r="U72" t="s">
        <v>1611</v>
      </c>
      <c r="Y72">
        <v>14</v>
      </c>
      <c r="Z72">
        <v>1</v>
      </c>
      <c r="AA72">
        <v>0</v>
      </c>
      <c r="AC72" t="s">
        <v>1619</v>
      </c>
      <c r="AD72" t="s">
        <v>1633</v>
      </c>
    </row>
    <row r="73" spans="1:30" x14ac:dyDescent="0.2">
      <c r="A73">
        <v>4</v>
      </c>
      <c r="B73">
        <v>1</v>
      </c>
      <c r="C73" t="s">
        <v>1620</v>
      </c>
      <c r="D73" t="s">
        <v>1621</v>
      </c>
      <c r="G73" t="s">
        <v>1446</v>
      </c>
      <c r="H73" t="s">
        <v>603</v>
      </c>
      <c r="I73" t="s">
        <v>1494</v>
      </c>
      <c r="J73" t="s">
        <v>1617</v>
      </c>
      <c r="M73" t="s">
        <v>1618</v>
      </c>
      <c r="N73" t="s">
        <v>1438</v>
      </c>
      <c r="O73" t="s">
        <v>27</v>
      </c>
      <c r="P73" t="s">
        <v>34</v>
      </c>
      <c r="Q73" t="s">
        <v>1423</v>
      </c>
      <c r="R73" t="s">
        <v>92</v>
      </c>
      <c r="T73">
        <v>172</v>
      </c>
      <c r="U73" t="s">
        <v>77</v>
      </c>
      <c r="Z73">
        <v>0</v>
      </c>
      <c r="AD73" t="s">
        <v>1633</v>
      </c>
    </row>
    <row r="74" spans="1:30" x14ac:dyDescent="0.2">
      <c r="A74">
        <v>4</v>
      </c>
      <c r="B74">
        <v>1</v>
      </c>
      <c r="C74" t="s">
        <v>1620</v>
      </c>
      <c r="D74" t="s">
        <v>1621</v>
      </c>
      <c r="G74" t="s">
        <v>1446</v>
      </c>
      <c r="H74" t="s">
        <v>603</v>
      </c>
      <c r="I74" t="s">
        <v>1494</v>
      </c>
      <c r="J74" t="s">
        <v>1617</v>
      </c>
      <c r="M74" t="s">
        <v>1618</v>
      </c>
      <c r="N74" t="s">
        <v>1439</v>
      </c>
      <c r="O74" t="s">
        <v>27</v>
      </c>
      <c r="P74" t="s">
        <v>34</v>
      </c>
      <c r="Q74" t="s">
        <v>1423</v>
      </c>
      <c r="R74" t="s">
        <v>92</v>
      </c>
      <c r="T74">
        <v>170</v>
      </c>
      <c r="U74" t="s">
        <v>77</v>
      </c>
      <c r="Z74">
        <v>0</v>
      </c>
      <c r="AD74" t="s">
        <v>1633</v>
      </c>
    </row>
    <row r="75" spans="1:30" x14ac:dyDescent="0.2">
      <c r="A75">
        <v>5</v>
      </c>
      <c r="B75">
        <v>1</v>
      </c>
      <c r="C75" t="s">
        <v>1622</v>
      </c>
      <c r="G75" t="s">
        <v>1446</v>
      </c>
      <c r="H75" t="s">
        <v>603</v>
      </c>
      <c r="I75" t="s">
        <v>1538</v>
      </c>
      <c r="J75" t="s">
        <v>1623</v>
      </c>
      <c r="M75" t="s">
        <v>1624</v>
      </c>
      <c r="N75" t="s">
        <v>1438</v>
      </c>
      <c r="O75" t="s">
        <v>27</v>
      </c>
      <c r="P75" t="s">
        <v>34</v>
      </c>
      <c r="Q75" t="s">
        <v>1423</v>
      </c>
      <c r="R75" t="s">
        <v>92</v>
      </c>
      <c r="T75">
        <v>154</v>
      </c>
      <c r="U75" t="s">
        <v>77</v>
      </c>
      <c r="Z75">
        <v>0</v>
      </c>
      <c r="AD75" t="s">
        <v>1633</v>
      </c>
    </row>
    <row r="76" spans="1:30" x14ac:dyDescent="0.2">
      <c r="A76">
        <v>5</v>
      </c>
      <c r="B76">
        <v>1</v>
      </c>
      <c r="C76" t="s">
        <v>1622</v>
      </c>
      <c r="G76" t="s">
        <v>1446</v>
      </c>
      <c r="H76" t="s">
        <v>603</v>
      </c>
      <c r="I76" t="s">
        <v>1538</v>
      </c>
      <c r="J76" t="s">
        <v>1623</v>
      </c>
      <c r="M76" t="s">
        <v>1624</v>
      </c>
      <c r="N76" t="s">
        <v>1439</v>
      </c>
      <c r="O76" t="s">
        <v>27</v>
      </c>
      <c r="P76" t="s">
        <v>34</v>
      </c>
      <c r="Q76" t="s">
        <v>1423</v>
      </c>
      <c r="R76" t="s">
        <v>92</v>
      </c>
      <c r="T76">
        <v>164</v>
      </c>
      <c r="U76" t="s">
        <v>77</v>
      </c>
      <c r="Z76">
        <v>0</v>
      </c>
      <c r="AD76" t="s">
        <v>1633</v>
      </c>
    </row>
    <row r="77" spans="1:30" x14ac:dyDescent="0.2">
      <c r="A77">
        <v>5</v>
      </c>
      <c r="B77">
        <v>1</v>
      </c>
      <c r="C77" t="s">
        <v>1622</v>
      </c>
      <c r="G77" t="s">
        <v>1446</v>
      </c>
      <c r="H77" t="s">
        <v>603</v>
      </c>
      <c r="I77" t="s">
        <v>1538</v>
      </c>
      <c r="J77" t="s">
        <v>1623</v>
      </c>
      <c r="M77" t="s">
        <v>1624</v>
      </c>
      <c r="N77" t="s">
        <v>1438</v>
      </c>
      <c r="O77" t="s">
        <v>27</v>
      </c>
      <c r="P77" t="s">
        <v>1574</v>
      </c>
      <c r="Q77" t="s">
        <v>1423</v>
      </c>
      <c r="R77" t="s">
        <v>1435</v>
      </c>
      <c r="T77">
        <v>100</v>
      </c>
      <c r="U77" t="s">
        <v>76</v>
      </c>
      <c r="W77" t="s">
        <v>80</v>
      </c>
      <c r="X77">
        <v>110</v>
      </c>
      <c r="Z77">
        <v>0</v>
      </c>
      <c r="AD77" t="s">
        <v>1633</v>
      </c>
    </row>
    <row r="78" spans="1:30" x14ac:dyDescent="0.2">
      <c r="A78">
        <v>5</v>
      </c>
      <c r="B78">
        <v>1</v>
      </c>
      <c r="C78" t="s">
        <v>1622</v>
      </c>
      <c r="G78" t="s">
        <v>1446</v>
      </c>
      <c r="H78" t="s">
        <v>603</v>
      </c>
      <c r="I78" t="s">
        <v>1538</v>
      </c>
      <c r="J78" t="s">
        <v>1623</v>
      </c>
      <c r="M78" t="s">
        <v>1624</v>
      </c>
      <c r="N78" t="s">
        <v>1439</v>
      </c>
      <c r="O78" t="s">
        <v>27</v>
      </c>
      <c r="P78" t="s">
        <v>1574</v>
      </c>
      <c r="Q78" t="s">
        <v>1423</v>
      </c>
      <c r="R78" t="s">
        <v>1435</v>
      </c>
      <c r="T78">
        <v>110</v>
      </c>
      <c r="U78" t="s">
        <v>76</v>
      </c>
      <c r="W78" t="s">
        <v>80</v>
      </c>
      <c r="X78">
        <v>120</v>
      </c>
      <c r="Z78">
        <v>0</v>
      </c>
      <c r="AD78" t="s">
        <v>1633</v>
      </c>
    </row>
    <row r="79" spans="1:30" x14ac:dyDescent="0.2">
      <c r="A79">
        <v>5</v>
      </c>
      <c r="B79">
        <v>1</v>
      </c>
      <c r="C79" t="s">
        <v>1622</v>
      </c>
      <c r="G79" t="s">
        <v>1446</v>
      </c>
      <c r="H79" t="s">
        <v>603</v>
      </c>
      <c r="I79" t="s">
        <v>1538</v>
      </c>
      <c r="J79" t="s">
        <v>1623</v>
      </c>
      <c r="M79" t="s">
        <v>1624</v>
      </c>
      <c r="N79" t="s">
        <v>1439</v>
      </c>
      <c r="O79" t="s">
        <v>29</v>
      </c>
      <c r="P79" t="s">
        <v>1582</v>
      </c>
      <c r="Q79" t="s">
        <v>87</v>
      </c>
      <c r="R79" t="s">
        <v>101</v>
      </c>
      <c r="T79" t="s">
        <v>1584</v>
      </c>
      <c r="U79" t="s">
        <v>76</v>
      </c>
      <c r="W79" t="s">
        <v>80</v>
      </c>
      <c r="X79" t="s">
        <v>1583</v>
      </c>
      <c r="Z79">
        <v>0</v>
      </c>
      <c r="AD79" t="s">
        <v>1633</v>
      </c>
    </row>
    <row r="80" spans="1:30" x14ac:dyDescent="0.2">
      <c r="A80">
        <v>5</v>
      </c>
      <c r="B80">
        <v>1</v>
      </c>
      <c r="C80" t="s">
        <v>1622</v>
      </c>
      <c r="G80" t="s">
        <v>1446</v>
      </c>
      <c r="H80" t="s">
        <v>603</v>
      </c>
      <c r="I80" t="s">
        <v>1538</v>
      </c>
      <c r="J80" t="s">
        <v>1623</v>
      </c>
      <c r="M80" t="s">
        <v>1624</v>
      </c>
      <c r="N80" t="s">
        <v>1439</v>
      </c>
      <c r="O80" t="s">
        <v>29</v>
      </c>
      <c r="P80" t="s">
        <v>53</v>
      </c>
      <c r="Q80" t="s">
        <v>84</v>
      </c>
      <c r="R80" t="s">
        <v>101</v>
      </c>
      <c r="T80">
        <v>20</v>
      </c>
      <c r="U80" t="s">
        <v>76</v>
      </c>
      <c r="W80" t="s">
        <v>80</v>
      </c>
      <c r="X80">
        <v>25</v>
      </c>
      <c r="Z80">
        <v>0</v>
      </c>
      <c r="AD80" t="s">
        <v>1633</v>
      </c>
    </row>
    <row r="81" spans="1:30" x14ac:dyDescent="0.2">
      <c r="A81">
        <v>5</v>
      </c>
      <c r="B81">
        <v>1</v>
      </c>
      <c r="C81" t="s">
        <v>1622</v>
      </c>
      <c r="G81" t="s">
        <v>1446</v>
      </c>
      <c r="H81" t="s">
        <v>603</v>
      </c>
      <c r="I81" t="s">
        <v>1538</v>
      </c>
      <c r="J81" t="s">
        <v>1623</v>
      </c>
      <c r="M81" t="s">
        <v>1624</v>
      </c>
      <c r="N81" t="s">
        <v>1439</v>
      </c>
      <c r="O81" t="s">
        <v>29</v>
      </c>
      <c r="P81" t="s">
        <v>1580</v>
      </c>
      <c r="Q81" t="s">
        <v>87</v>
      </c>
      <c r="R81" t="s">
        <v>101</v>
      </c>
      <c r="T81" t="s">
        <v>1583</v>
      </c>
      <c r="U81" t="s">
        <v>76</v>
      </c>
      <c r="W81" t="s">
        <v>80</v>
      </c>
      <c r="X81" t="s">
        <v>1625</v>
      </c>
      <c r="Z81">
        <v>0</v>
      </c>
      <c r="AD81" t="s">
        <v>1633</v>
      </c>
    </row>
    <row r="82" spans="1:30" x14ac:dyDescent="0.2">
      <c r="A82">
        <v>5</v>
      </c>
      <c r="B82">
        <v>1</v>
      </c>
      <c r="C82" t="s">
        <v>1622</v>
      </c>
      <c r="G82" t="s">
        <v>1446</v>
      </c>
      <c r="H82" t="s">
        <v>603</v>
      </c>
      <c r="I82" t="s">
        <v>1538</v>
      </c>
      <c r="J82" t="s">
        <v>1623</v>
      </c>
      <c r="M82" t="s">
        <v>1624</v>
      </c>
      <c r="N82" t="s">
        <v>1439</v>
      </c>
      <c r="O82" t="s">
        <v>29</v>
      </c>
      <c r="P82" t="s">
        <v>47</v>
      </c>
      <c r="Q82" t="s">
        <v>88</v>
      </c>
      <c r="R82" t="s">
        <v>101</v>
      </c>
      <c r="T82">
        <v>12</v>
      </c>
      <c r="U82" t="s">
        <v>78</v>
      </c>
      <c r="V82">
        <v>6</v>
      </c>
      <c r="W82" t="s">
        <v>80</v>
      </c>
      <c r="X82">
        <v>14</v>
      </c>
      <c r="Y82">
        <v>28</v>
      </c>
      <c r="Z82">
        <v>0</v>
      </c>
      <c r="AD82" t="s">
        <v>1633</v>
      </c>
    </row>
    <row r="83" spans="1:30" x14ac:dyDescent="0.2">
      <c r="A83">
        <v>5</v>
      </c>
      <c r="B83">
        <v>1</v>
      </c>
      <c r="C83" t="s">
        <v>1622</v>
      </c>
      <c r="G83" t="s">
        <v>1446</v>
      </c>
      <c r="H83" t="s">
        <v>603</v>
      </c>
      <c r="I83" t="s">
        <v>1538</v>
      </c>
      <c r="J83" t="s">
        <v>1623</v>
      </c>
      <c r="M83" t="s">
        <v>1624</v>
      </c>
      <c r="N83" t="s">
        <v>1439</v>
      </c>
      <c r="O83" t="s">
        <v>29</v>
      </c>
      <c r="P83" t="s">
        <v>59</v>
      </c>
      <c r="Q83" t="s">
        <v>88</v>
      </c>
      <c r="R83" t="s">
        <v>101</v>
      </c>
      <c r="T83">
        <v>0.98780489999999999</v>
      </c>
      <c r="U83" t="s">
        <v>1611</v>
      </c>
      <c r="Y83">
        <v>326</v>
      </c>
      <c r="Z83">
        <v>0</v>
      </c>
      <c r="AD83" t="s">
        <v>1633</v>
      </c>
    </row>
    <row r="84" spans="1:30" x14ac:dyDescent="0.2">
      <c r="A84">
        <v>6</v>
      </c>
      <c r="B84">
        <v>1</v>
      </c>
      <c r="C84" t="s">
        <v>1626</v>
      </c>
      <c r="G84" t="s">
        <v>1446</v>
      </c>
      <c r="H84" t="s">
        <v>603</v>
      </c>
      <c r="I84" t="s">
        <v>1545</v>
      </c>
      <c r="J84" t="s">
        <v>1627</v>
      </c>
      <c r="M84" t="s">
        <v>1628</v>
      </c>
      <c r="N84" t="s">
        <v>1441</v>
      </c>
      <c r="O84" t="s">
        <v>27</v>
      </c>
      <c r="P84" t="s">
        <v>34</v>
      </c>
      <c r="Q84" t="s">
        <v>1423</v>
      </c>
      <c r="R84" t="s">
        <v>92</v>
      </c>
      <c r="T84">
        <v>142</v>
      </c>
      <c r="U84" t="s">
        <v>77</v>
      </c>
      <c r="Z84">
        <v>0</v>
      </c>
      <c r="AC84" t="s">
        <v>1629</v>
      </c>
      <c r="AD84" t="s">
        <v>1633</v>
      </c>
    </row>
    <row r="85" spans="1:30" x14ac:dyDescent="0.2">
      <c r="A85">
        <v>6</v>
      </c>
      <c r="B85">
        <v>1</v>
      </c>
      <c r="C85" t="s">
        <v>1626</v>
      </c>
      <c r="G85" t="s">
        <v>1446</v>
      </c>
      <c r="H85" t="s">
        <v>603</v>
      </c>
      <c r="I85" t="s">
        <v>1545</v>
      </c>
      <c r="J85" t="s">
        <v>1627</v>
      </c>
      <c r="M85" t="s">
        <v>1628</v>
      </c>
      <c r="N85" t="s">
        <v>1438</v>
      </c>
      <c r="O85" t="s">
        <v>27</v>
      </c>
      <c r="P85" t="s">
        <v>33</v>
      </c>
      <c r="Q85" t="s">
        <v>1423</v>
      </c>
      <c r="R85" t="s">
        <v>92</v>
      </c>
      <c r="T85">
        <v>109</v>
      </c>
      <c r="U85" t="s">
        <v>76</v>
      </c>
      <c r="Z85">
        <v>0</v>
      </c>
      <c r="AC85" t="s">
        <v>1629</v>
      </c>
      <c r="AD85" t="s">
        <v>1633</v>
      </c>
    </row>
    <row r="86" spans="1:30" x14ac:dyDescent="0.2">
      <c r="A86">
        <v>6</v>
      </c>
      <c r="B86">
        <v>1</v>
      </c>
      <c r="C86" t="s">
        <v>1626</v>
      </c>
      <c r="G86" t="s">
        <v>1446</v>
      </c>
      <c r="H86" t="s">
        <v>603</v>
      </c>
      <c r="I86" t="s">
        <v>1545</v>
      </c>
      <c r="J86" t="s">
        <v>1627</v>
      </c>
      <c r="M86" t="s">
        <v>1628</v>
      </c>
      <c r="N86" t="s">
        <v>1439</v>
      </c>
      <c r="O86" t="s">
        <v>27</v>
      </c>
      <c r="P86" t="s">
        <v>33</v>
      </c>
      <c r="Q86" t="s">
        <v>1423</v>
      </c>
      <c r="R86" t="s">
        <v>92</v>
      </c>
      <c r="T86">
        <v>104</v>
      </c>
      <c r="U86" t="s">
        <v>76</v>
      </c>
      <c r="Z86">
        <v>0</v>
      </c>
      <c r="AD86" t="s">
        <v>1633</v>
      </c>
    </row>
    <row r="87" spans="1:30" x14ac:dyDescent="0.2">
      <c r="A87">
        <v>6</v>
      </c>
      <c r="B87">
        <v>1</v>
      </c>
      <c r="C87" t="s">
        <v>1626</v>
      </c>
      <c r="G87" t="s">
        <v>1446</v>
      </c>
      <c r="H87" t="s">
        <v>603</v>
      </c>
      <c r="I87" t="s">
        <v>1545</v>
      </c>
      <c r="J87" t="s">
        <v>1627</v>
      </c>
      <c r="M87" t="s">
        <v>1628</v>
      </c>
      <c r="N87" t="s">
        <v>1439</v>
      </c>
      <c r="O87" t="s">
        <v>29</v>
      </c>
      <c r="P87" t="s">
        <v>47</v>
      </c>
      <c r="Q87" t="s">
        <v>88</v>
      </c>
      <c r="R87" t="s">
        <v>101</v>
      </c>
      <c r="T87">
        <v>6.5</v>
      </c>
      <c r="U87" t="s">
        <v>78</v>
      </c>
      <c r="V87">
        <v>4</v>
      </c>
      <c r="W87" t="s">
        <v>80</v>
      </c>
      <c r="X87">
        <v>9</v>
      </c>
      <c r="Y87">
        <v>16</v>
      </c>
      <c r="Z87">
        <v>0</v>
      </c>
      <c r="AD87" t="s">
        <v>1633</v>
      </c>
    </row>
    <row r="88" spans="1:30" x14ac:dyDescent="0.2">
      <c r="A88">
        <v>6</v>
      </c>
      <c r="B88">
        <v>1</v>
      </c>
      <c r="C88" t="s">
        <v>1626</v>
      </c>
      <c r="G88" t="s">
        <v>1446</v>
      </c>
      <c r="H88" t="s">
        <v>603</v>
      </c>
      <c r="I88" t="s">
        <v>1545</v>
      </c>
      <c r="J88" t="s">
        <v>1627</v>
      </c>
      <c r="M88" t="s">
        <v>1628</v>
      </c>
      <c r="N88" t="s">
        <v>1439</v>
      </c>
      <c r="O88" t="s">
        <v>29</v>
      </c>
      <c r="P88" t="s">
        <v>53</v>
      </c>
      <c r="Q88" t="s">
        <v>84</v>
      </c>
      <c r="R88" t="s">
        <v>101</v>
      </c>
      <c r="T88">
        <v>10</v>
      </c>
      <c r="U88" t="s">
        <v>77</v>
      </c>
      <c r="Z88">
        <v>1</v>
      </c>
      <c r="AD88" t="s">
        <v>1633</v>
      </c>
    </row>
    <row r="89" spans="1:30" x14ac:dyDescent="0.2">
      <c r="A89">
        <v>6</v>
      </c>
      <c r="B89">
        <v>1</v>
      </c>
      <c r="C89" t="s">
        <v>1626</v>
      </c>
      <c r="G89" t="s">
        <v>1446</v>
      </c>
      <c r="H89" t="s">
        <v>603</v>
      </c>
      <c r="I89" t="s">
        <v>1545</v>
      </c>
      <c r="J89" t="s">
        <v>1627</v>
      </c>
      <c r="M89" t="s">
        <v>1628</v>
      </c>
      <c r="N89" t="s">
        <v>1439</v>
      </c>
      <c r="O89" t="s">
        <v>29</v>
      </c>
      <c r="P89" t="s">
        <v>1582</v>
      </c>
      <c r="Q89" t="s">
        <v>87</v>
      </c>
      <c r="R89" t="s">
        <v>101</v>
      </c>
      <c r="T89" t="s">
        <v>1609</v>
      </c>
      <c r="U89" t="s">
        <v>76</v>
      </c>
      <c r="W89" t="s">
        <v>80</v>
      </c>
      <c r="X89" t="s">
        <v>1584</v>
      </c>
      <c r="Z89">
        <v>1</v>
      </c>
      <c r="AD89" t="s">
        <v>1633</v>
      </c>
    </row>
    <row r="90" spans="1:30" x14ac:dyDescent="0.2">
      <c r="A90">
        <v>6</v>
      </c>
      <c r="B90">
        <v>1</v>
      </c>
      <c r="C90" t="s">
        <v>1626</v>
      </c>
      <c r="G90" t="s">
        <v>1446</v>
      </c>
      <c r="H90" t="s">
        <v>603</v>
      </c>
      <c r="I90" t="s">
        <v>1545</v>
      </c>
      <c r="J90" t="s">
        <v>1627</v>
      </c>
      <c r="M90" t="s">
        <v>1628</v>
      </c>
      <c r="N90" t="s">
        <v>1439</v>
      </c>
      <c r="O90" t="s">
        <v>29</v>
      </c>
      <c r="P90" t="s">
        <v>58</v>
      </c>
      <c r="Q90" t="s">
        <v>87</v>
      </c>
      <c r="R90" t="s">
        <v>101</v>
      </c>
      <c r="T90" t="s">
        <v>1583</v>
      </c>
      <c r="U90" t="s">
        <v>76</v>
      </c>
      <c r="W90" t="s">
        <v>80</v>
      </c>
      <c r="X90" t="s">
        <v>1630</v>
      </c>
      <c r="Z90">
        <v>1</v>
      </c>
      <c r="AD90" t="s">
        <v>1633</v>
      </c>
    </row>
    <row r="91" spans="1:30" x14ac:dyDescent="0.2">
      <c r="A91">
        <v>6</v>
      </c>
      <c r="B91">
        <v>1</v>
      </c>
      <c r="C91" t="s">
        <v>1626</v>
      </c>
      <c r="G91" t="s">
        <v>1446</v>
      </c>
      <c r="H91" t="s">
        <v>603</v>
      </c>
      <c r="I91" t="s">
        <v>1545</v>
      </c>
      <c r="J91" t="s">
        <v>1627</v>
      </c>
      <c r="M91" t="s">
        <v>1628</v>
      </c>
      <c r="N91" t="s">
        <v>1440</v>
      </c>
      <c r="O91" t="s">
        <v>27</v>
      </c>
      <c r="P91" t="s">
        <v>36</v>
      </c>
      <c r="Q91" t="s">
        <v>1423</v>
      </c>
      <c r="R91" t="s">
        <v>94</v>
      </c>
      <c r="T91">
        <v>45</v>
      </c>
      <c r="U91" t="s">
        <v>76</v>
      </c>
      <c r="W91" t="s">
        <v>80</v>
      </c>
      <c r="X91">
        <v>52.5</v>
      </c>
      <c r="Z91">
        <v>0</v>
      </c>
      <c r="AD91" t="s">
        <v>1633</v>
      </c>
    </row>
    <row r="92" spans="1:30" x14ac:dyDescent="0.2">
      <c r="A92">
        <v>5</v>
      </c>
      <c r="B92">
        <v>1</v>
      </c>
      <c r="C92" s="17" t="s">
        <v>1637</v>
      </c>
      <c r="D92" t="s">
        <v>1638</v>
      </c>
      <c r="G92" t="s">
        <v>1446</v>
      </c>
      <c r="H92" t="s">
        <v>410</v>
      </c>
      <c r="I92" t="s">
        <v>1543</v>
      </c>
      <c r="J92" t="s">
        <v>1639</v>
      </c>
      <c r="M92">
        <v>2012</v>
      </c>
      <c r="N92" t="s">
        <v>1438</v>
      </c>
      <c r="O92" t="s">
        <v>27</v>
      </c>
      <c r="P92" t="s">
        <v>37</v>
      </c>
      <c r="Q92" t="s">
        <v>1423</v>
      </c>
      <c r="R92" t="s">
        <v>92</v>
      </c>
      <c r="T92">
        <v>74</v>
      </c>
      <c r="U92" t="s">
        <v>77</v>
      </c>
      <c r="Y92">
        <v>23</v>
      </c>
      <c r="Z92">
        <v>1</v>
      </c>
      <c r="AC92" t="s">
        <v>1640</v>
      </c>
      <c r="AD92" t="s">
        <v>1633</v>
      </c>
    </row>
    <row r="93" spans="1:30" x14ac:dyDescent="0.2">
      <c r="A93">
        <v>5</v>
      </c>
      <c r="B93">
        <v>1</v>
      </c>
      <c r="C93" s="17" t="s">
        <v>1637</v>
      </c>
      <c r="D93" t="s">
        <v>1638</v>
      </c>
      <c r="G93" t="s">
        <v>1446</v>
      </c>
      <c r="H93" t="s">
        <v>410</v>
      </c>
      <c r="I93" t="s">
        <v>1543</v>
      </c>
      <c r="J93" t="s">
        <v>1639</v>
      </c>
      <c r="M93">
        <v>2012</v>
      </c>
      <c r="N93" t="s">
        <v>1438</v>
      </c>
      <c r="O93" t="s">
        <v>27</v>
      </c>
      <c r="P93" t="s">
        <v>34</v>
      </c>
      <c r="Q93" t="s">
        <v>1423</v>
      </c>
      <c r="R93" t="s">
        <v>92</v>
      </c>
      <c r="T93">
        <v>92</v>
      </c>
      <c r="U93" t="s">
        <v>77</v>
      </c>
      <c r="Y93">
        <v>23</v>
      </c>
      <c r="Z93">
        <v>0</v>
      </c>
      <c r="AD93" t="s">
        <v>1633</v>
      </c>
    </row>
    <row r="94" spans="1:30" x14ac:dyDescent="0.2">
      <c r="A94">
        <v>5</v>
      </c>
      <c r="B94">
        <v>1</v>
      </c>
      <c r="C94" s="17" t="s">
        <v>1637</v>
      </c>
      <c r="D94" t="s">
        <v>1638</v>
      </c>
      <c r="G94" t="s">
        <v>1446</v>
      </c>
      <c r="H94" t="s">
        <v>410</v>
      </c>
      <c r="I94" t="s">
        <v>1543</v>
      </c>
      <c r="J94" t="s">
        <v>1639</v>
      </c>
      <c r="M94">
        <v>2012</v>
      </c>
      <c r="N94" t="s">
        <v>1439</v>
      </c>
      <c r="O94" t="s">
        <v>27</v>
      </c>
      <c r="P94" t="s">
        <v>34</v>
      </c>
      <c r="Q94" t="s">
        <v>1423</v>
      </c>
      <c r="R94" t="s">
        <v>92</v>
      </c>
      <c r="T94">
        <v>93</v>
      </c>
      <c r="U94" t="s">
        <v>77</v>
      </c>
      <c r="Y94">
        <v>21</v>
      </c>
      <c r="Z94">
        <v>0</v>
      </c>
      <c r="AD94" t="s">
        <v>1633</v>
      </c>
    </row>
    <row r="95" spans="1:30" x14ac:dyDescent="0.2">
      <c r="A95">
        <v>6</v>
      </c>
      <c r="B95">
        <v>1</v>
      </c>
      <c r="D95" t="s">
        <v>1641</v>
      </c>
      <c r="G95" t="s">
        <v>1446</v>
      </c>
      <c r="H95" t="s">
        <v>410</v>
      </c>
      <c r="I95" t="s">
        <v>1543</v>
      </c>
      <c r="J95" t="s">
        <v>1642</v>
      </c>
      <c r="M95">
        <v>2014</v>
      </c>
      <c r="N95" t="s">
        <v>1440</v>
      </c>
      <c r="O95" t="s">
        <v>139</v>
      </c>
      <c r="P95" t="s">
        <v>134</v>
      </c>
      <c r="S95" t="s">
        <v>1613</v>
      </c>
      <c r="T95">
        <v>1.2999999999999999E-3</v>
      </c>
      <c r="Y95">
        <v>63</v>
      </c>
      <c r="Z95">
        <v>0</v>
      </c>
      <c r="AD95" t="s">
        <v>1633</v>
      </c>
    </row>
    <row r="96" spans="1:30" x14ac:dyDescent="0.2">
      <c r="A96">
        <v>6</v>
      </c>
      <c r="B96">
        <v>1</v>
      </c>
      <c r="D96" t="s">
        <v>1641</v>
      </c>
      <c r="G96" t="s">
        <v>1446</v>
      </c>
      <c r="H96" t="s">
        <v>410</v>
      </c>
      <c r="I96" t="s">
        <v>1543</v>
      </c>
      <c r="J96" t="s">
        <v>1642</v>
      </c>
      <c r="M96">
        <v>2014</v>
      </c>
      <c r="N96" t="s">
        <v>1440</v>
      </c>
      <c r="O96" t="s">
        <v>139</v>
      </c>
      <c r="P96" t="s">
        <v>135</v>
      </c>
      <c r="S96" t="s">
        <v>1613</v>
      </c>
      <c r="T96">
        <v>3.266</v>
      </c>
      <c r="V96">
        <v>3.0339999999999998</v>
      </c>
      <c r="W96" t="s">
        <v>1591</v>
      </c>
      <c r="X96">
        <v>3.4980000000000002</v>
      </c>
      <c r="Y96">
        <v>63</v>
      </c>
      <c r="Z96">
        <v>0</v>
      </c>
      <c r="AD96" t="s">
        <v>1633</v>
      </c>
    </row>
    <row r="97" spans="1:30" x14ac:dyDescent="0.2">
      <c r="A97">
        <v>6</v>
      </c>
      <c r="B97">
        <v>1</v>
      </c>
      <c r="D97" t="s">
        <v>1641</v>
      </c>
      <c r="G97" t="s">
        <v>1446</v>
      </c>
      <c r="H97" t="s">
        <v>410</v>
      </c>
      <c r="I97" t="s">
        <v>1543</v>
      </c>
      <c r="J97" t="s">
        <v>1642</v>
      </c>
      <c r="M97">
        <v>2014</v>
      </c>
      <c r="N97" t="s">
        <v>1438</v>
      </c>
      <c r="O97" t="s">
        <v>139</v>
      </c>
      <c r="P97" t="s">
        <v>134</v>
      </c>
      <c r="S97" t="s">
        <v>1613</v>
      </c>
      <c r="T97">
        <v>1.5699999999999999E-2</v>
      </c>
      <c r="Y97">
        <v>23</v>
      </c>
      <c r="Z97">
        <v>1</v>
      </c>
      <c r="AC97" t="s">
        <v>1643</v>
      </c>
      <c r="AD97" t="s">
        <v>1633</v>
      </c>
    </row>
    <row r="98" spans="1:30" x14ac:dyDescent="0.2">
      <c r="A98">
        <v>6</v>
      </c>
      <c r="B98">
        <v>1</v>
      </c>
      <c r="D98" t="s">
        <v>1641</v>
      </c>
      <c r="G98" t="s">
        <v>1446</v>
      </c>
      <c r="H98" t="s">
        <v>410</v>
      </c>
      <c r="I98" t="s">
        <v>1543</v>
      </c>
      <c r="J98" t="s">
        <v>1642</v>
      </c>
      <c r="M98">
        <v>2014</v>
      </c>
      <c r="N98" t="s">
        <v>1438</v>
      </c>
      <c r="O98" t="s">
        <v>139</v>
      </c>
      <c r="P98" t="s">
        <v>135</v>
      </c>
      <c r="S98" t="s">
        <v>1613</v>
      </c>
      <c r="T98">
        <v>2.5830000000000002</v>
      </c>
      <c r="V98">
        <v>2.1669999999999998</v>
      </c>
      <c r="W98" t="s">
        <v>1591</v>
      </c>
      <c r="X98">
        <v>2.9990000000000001</v>
      </c>
      <c r="Y98">
        <v>23</v>
      </c>
      <c r="Z98">
        <v>1</v>
      </c>
      <c r="AC98" t="s">
        <v>1643</v>
      </c>
      <c r="AD98" t="s">
        <v>1633</v>
      </c>
    </row>
    <row r="99" spans="1:30" x14ac:dyDescent="0.2">
      <c r="A99">
        <v>6</v>
      </c>
      <c r="B99">
        <v>1</v>
      </c>
      <c r="D99" t="s">
        <v>1641</v>
      </c>
      <c r="G99" t="s">
        <v>1446</v>
      </c>
      <c r="H99" t="s">
        <v>410</v>
      </c>
      <c r="I99" t="s">
        <v>1543</v>
      </c>
      <c r="J99" t="s">
        <v>1642</v>
      </c>
      <c r="M99">
        <v>2014</v>
      </c>
      <c r="N99" t="s">
        <v>1439</v>
      </c>
      <c r="O99" t="s">
        <v>139</v>
      </c>
      <c r="P99" t="s">
        <v>134</v>
      </c>
      <c r="S99" t="s">
        <v>1613</v>
      </c>
      <c r="T99">
        <v>1.9E-3</v>
      </c>
      <c r="Y99">
        <v>40</v>
      </c>
      <c r="Z99">
        <v>0</v>
      </c>
      <c r="AD99" t="s">
        <v>1633</v>
      </c>
    </row>
    <row r="100" spans="1:30" x14ac:dyDescent="0.2">
      <c r="A100">
        <v>7</v>
      </c>
      <c r="B100">
        <v>1</v>
      </c>
      <c r="C100" t="s">
        <v>1644</v>
      </c>
      <c r="D100" t="s">
        <v>1645</v>
      </c>
      <c r="G100" t="s">
        <v>1446</v>
      </c>
      <c r="H100" t="s">
        <v>686</v>
      </c>
      <c r="I100" t="s">
        <v>1496</v>
      </c>
      <c r="J100" t="s">
        <v>1600</v>
      </c>
      <c r="M100" t="s">
        <v>1646</v>
      </c>
      <c r="N100" t="s">
        <v>1439</v>
      </c>
      <c r="O100" t="s">
        <v>27</v>
      </c>
      <c r="P100" t="s">
        <v>34</v>
      </c>
      <c r="Q100" t="s">
        <v>1423</v>
      </c>
      <c r="R100" t="s">
        <v>92</v>
      </c>
      <c r="T100">
        <v>110</v>
      </c>
      <c r="U100" t="s">
        <v>77</v>
      </c>
      <c r="Y100">
        <v>180</v>
      </c>
      <c r="Z100">
        <v>0</v>
      </c>
      <c r="AD100" t="s">
        <v>1633</v>
      </c>
    </row>
    <row r="101" spans="1:30" x14ac:dyDescent="0.2">
      <c r="A101">
        <v>7</v>
      </c>
      <c r="B101">
        <v>1</v>
      </c>
      <c r="C101" t="s">
        <v>1644</v>
      </c>
      <c r="D101" t="s">
        <v>1645</v>
      </c>
      <c r="G101" t="s">
        <v>1446</v>
      </c>
      <c r="H101" t="s">
        <v>686</v>
      </c>
      <c r="I101" t="s">
        <v>1496</v>
      </c>
      <c r="J101" t="s">
        <v>1600</v>
      </c>
      <c r="M101" t="s">
        <v>1646</v>
      </c>
      <c r="N101" t="s">
        <v>1438</v>
      </c>
      <c r="O101" t="s">
        <v>27</v>
      </c>
      <c r="P101" t="s">
        <v>34</v>
      </c>
      <c r="Q101" t="s">
        <v>1423</v>
      </c>
      <c r="R101" t="s">
        <v>92</v>
      </c>
      <c r="T101">
        <v>103</v>
      </c>
      <c r="U101" t="s">
        <v>77</v>
      </c>
      <c r="Y101">
        <v>284</v>
      </c>
      <c r="Z101">
        <v>0</v>
      </c>
      <c r="AD101" t="s">
        <v>1633</v>
      </c>
    </row>
    <row r="102" spans="1:30" x14ac:dyDescent="0.2">
      <c r="A102">
        <v>7</v>
      </c>
      <c r="B102">
        <v>1</v>
      </c>
      <c r="C102" t="s">
        <v>1644</v>
      </c>
      <c r="D102" t="s">
        <v>1645</v>
      </c>
      <c r="G102" t="s">
        <v>1446</v>
      </c>
      <c r="H102" t="s">
        <v>686</v>
      </c>
      <c r="I102" t="s">
        <v>1496</v>
      </c>
      <c r="J102" t="s">
        <v>1600</v>
      </c>
      <c r="M102" t="s">
        <v>1646</v>
      </c>
      <c r="N102" t="s">
        <v>1439</v>
      </c>
      <c r="O102" t="s">
        <v>29</v>
      </c>
      <c r="P102" t="s">
        <v>59</v>
      </c>
      <c r="Q102" t="s">
        <v>88</v>
      </c>
      <c r="T102">
        <v>1.05</v>
      </c>
      <c r="U102" t="s">
        <v>1611</v>
      </c>
      <c r="Y102">
        <v>451</v>
      </c>
      <c r="Z102">
        <v>0</v>
      </c>
      <c r="AD102" t="s">
        <v>1633</v>
      </c>
    </row>
    <row r="103" spans="1:30" x14ac:dyDescent="0.2">
      <c r="A103">
        <v>7</v>
      </c>
      <c r="B103">
        <v>1</v>
      </c>
      <c r="C103" t="s">
        <v>1644</v>
      </c>
      <c r="D103" t="s">
        <v>1645</v>
      </c>
      <c r="G103" t="s">
        <v>1446</v>
      </c>
      <c r="H103" t="s">
        <v>686</v>
      </c>
      <c r="I103" t="s">
        <v>1496</v>
      </c>
      <c r="J103" t="s">
        <v>1600</v>
      </c>
      <c r="M103" t="s">
        <v>1646</v>
      </c>
      <c r="N103" t="s">
        <v>1439</v>
      </c>
      <c r="O103" t="s">
        <v>27</v>
      </c>
      <c r="P103" t="s">
        <v>1574</v>
      </c>
      <c r="Q103" t="s">
        <v>1423</v>
      </c>
      <c r="R103" t="s">
        <v>1435</v>
      </c>
      <c r="T103">
        <v>65</v>
      </c>
      <c r="U103" t="s">
        <v>1631</v>
      </c>
      <c r="Y103">
        <v>180</v>
      </c>
      <c r="Z103">
        <v>0</v>
      </c>
      <c r="AD103" t="s">
        <v>1633</v>
      </c>
    </row>
    <row r="104" spans="1:30" x14ac:dyDescent="0.2">
      <c r="A104">
        <v>7</v>
      </c>
      <c r="B104">
        <v>1</v>
      </c>
      <c r="C104" t="s">
        <v>1644</v>
      </c>
      <c r="D104" t="s">
        <v>1645</v>
      </c>
      <c r="G104" t="s">
        <v>1446</v>
      </c>
      <c r="H104" t="s">
        <v>686</v>
      </c>
      <c r="I104" t="s">
        <v>1496</v>
      </c>
      <c r="J104" t="s">
        <v>1600</v>
      </c>
      <c r="M104" t="s">
        <v>1646</v>
      </c>
      <c r="N104" t="s">
        <v>1438</v>
      </c>
      <c r="O104" t="s">
        <v>27</v>
      </c>
      <c r="P104" t="s">
        <v>1574</v>
      </c>
      <c r="Q104" t="s">
        <v>1423</v>
      </c>
      <c r="R104" t="s">
        <v>1435</v>
      </c>
      <c r="T104">
        <v>60</v>
      </c>
      <c r="U104" t="s">
        <v>1631</v>
      </c>
      <c r="Y104">
        <v>284</v>
      </c>
      <c r="Z104">
        <v>0</v>
      </c>
      <c r="AD104" t="s">
        <v>1633</v>
      </c>
    </row>
    <row r="105" spans="1:30" x14ac:dyDescent="0.2">
      <c r="A105">
        <v>7</v>
      </c>
      <c r="B105">
        <v>1</v>
      </c>
      <c r="C105" t="s">
        <v>1644</v>
      </c>
      <c r="D105" t="s">
        <v>1645</v>
      </c>
      <c r="G105" t="s">
        <v>1446</v>
      </c>
      <c r="H105" t="s">
        <v>686</v>
      </c>
      <c r="I105" t="s">
        <v>1496</v>
      </c>
      <c r="J105" t="s">
        <v>1600</v>
      </c>
      <c r="M105" t="s">
        <v>1646</v>
      </c>
      <c r="N105" t="s">
        <v>1440</v>
      </c>
      <c r="O105" t="s">
        <v>139</v>
      </c>
      <c r="P105" t="s">
        <v>134</v>
      </c>
      <c r="S105" t="s">
        <v>1577</v>
      </c>
      <c r="T105">
        <f>1.17/0.88</f>
        <v>1.3295454545454544</v>
      </c>
      <c r="Y105">
        <v>331</v>
      </c>
      <c r="Z105">
        <v>0</v>
      </c>
      <c r="AC105" t="s">
        <v>1647</v>
      </c>
      <c r="AD105" t="s">
        <v>1633</v>
      </c>
    </row>
    <row r="106" spans="1:30" x14ac:dyDescent="0.2">
      <c r="A106">
        <v>7</v>
      </c>
      <c r="B106">
        <v>1</v>
      </c>
      <c r="C106" t="s">
        <v>1644</v>
      </c>
      <c r="D106" t="s">
        <v>1645</v>
      </c>
      <c r="G106" t="s">
        <v>1446</v>
      </c>
      <c r="H106" t="s">
        <v>686</v>
      </c>
      <c r="I106" t="s">
        <v>1496</v>
      </c>
      <c r="J106" t="s">
        <v>1600</v>
      </c>
      <c r="M106" t="s">
        <v>1646</v>
      </c>
      <c r="N106" t="s">
        <v>1440</v>
      </c>
      <c r="O106" t="s">
        <v>139</v>
      </c>
      <c r="P106" t="s">
        <v>135</v>
      </c>
      <c r="S106" t="s">
        <v>1577</v>
      </c>
      <c r="T106">
        <f>1/0.88</f>
        <v>1.1363636363636365</v>
      </c>
      <c r="Y106">
        <v>331</v>
      </c>
      <c r="Z106">
        <v>0</v>
      </c>
      <c r="AC106" t="s">
        <v>1648</v>
      </c>
      <c r="AD106" t="s">
        <v>1633</v>
      </c>
    </row>
    <row r="107" spans="1:30" x14ac:dyDescent="0.2">
      <c r="A107">
        <v>7</v>
      </c>
      <c r="B107">
        <v>1</v>
      </c>
      <c r="C107" t="s">
        <v>1644</v>
      </c>
      <c r="D107" t="s">
        <v>1645</v>
      </c>
      <c r="G107" t="s">
        <v>1446</v>
      </c>
      <c r="H107" t="s">
        <v>686</v>
      </c>
      <c r="I107" t="s">
        <v>1496</v>
      </c>
      <c r="J107" t="s">
        <v>1600</v>
      </c>
      <c r="M107" t="s">
        <v>1646</v>
      </c>
      <c r="N107" t="s">
        <v>1440</v>
      </c>
      <c r="O107" t="s">
        <v>139</v>
      </c>
      <c r="P107" t="s">
        <v>134</v>
      </c>
      <c r="S107" t="s">
        <v>1578</v>
      </c>
      <c r="T107" s="16">
        <v>3.48E-3</v>
      </c>
      <c r="Y107">
        <v>425</v>
      </c>
      <c r="Z107">
        <v>0</v>
      </c>
      <c r="AD107" t="s">
        <v>1633</v>
      </c>
    </row>
    <row r="108" spans="1:30" x14ac:dyDescent="0.2">
      <c r="A108">
        <v>7</v>
      </c>
      <c r="B108">
        <v>1</v>
      </c>
      <c r="C108" t="s">
        <v>1644</v>
      </c>
      <c r="D108" t="s">
        <v>1645</v>
      </c>
      <c r="G108" t="s">
        <v>1446</v>
      </c>
      <c r="H108" t="s">
        <v>686</v>
      </c>
      <c r="I108" t="s">
        <v>1496</v>
      </c>
      <c r="J108" t="s">
        <v>1600</v>
      </c>
      <c r="M108" t="s">
        <v>1646</v>
      </c>
      <c r="N108" t="s">
        <v>1440</v>
      </c>
      <c r="O108" t="s">
        <v>139</v>
      </c>
      <c r="P108" t="s">
        <v>135</v>
      </c>
      <c r="S108" t="s">
        <v>1578</v>
      </c>
      <c r="T108">
        <v>3</v>
      </c>
      <c r="Y108">
        <v>425</v>
      </c>
      <c r="Z108">
        <v>0</v>
      </c>
      <c r="AD108" t="s">
        <v>1633</v>
      </c>
    </row>
    <row r="109" spans="1:30" x14ac:dyDescent="0.2">
      <c r="A109">
        <v>7</v>
      </c>
      <c r="B109">
        <v>1</v>
      </c>
      <c r="C109" t="s">
        <v>1644</v>
      </c>
      <c r="D109" t="s">
        <v>1645</v>
      </c>
      <c r="G109" t="s">
        <v>1446</v>
      </c>
      <c r="H109" t="s">
        <v>686</v>
      </c>
      <c r="I109" t="s">
        <v>1496</v>
      </c>
      <c r="J109" t="s">
        <v>1600</v>
      </c>
      <c r="M109" t="s">
        <v>1646</v>
      </c>
      <c r="N109" t="s">
        <v>1439</v>
      </c>
      <c r="O109" t="s">
        <v>29</v>
      </c>
      <c r="P109" t="s">
        <v>47</v>
      </c>
      <c r="Q109" t="s">
        <v>83</v>
      </c>
      <c r="R109" t="s">
        <v>101</v>
      </c>
      <c r="T109">
        <v>8</v>
      </c>
      <c r="U109" t="s">
        <v>78</v>
      </c>
      <c r="V109">
        <v>1</v>
      </c>
      <c r="W109" t="s">
        <v>80</v>
      </c>
      <c r="X109">
        <v>19</v>
      </c>
      <c r="Z109">
        <v>0</v>
      </c>
      <c r="AD109" t="s">
        <v>1633</v>
      </c>
    </row>
    <row r="110" spans="1:30" x14ac:dyDescent="0.2">
      <c r="A110">
        <v>7</v>
      </c>
      <c r="B110">
        <v>1</v>
      </c>
      <c r="C110" t="s">
        <v>1644</v>
      </c>
      <c r="D110" t="s">
        <v>1645</v>
      </c>
      <c r="G110" t="s">
        <v>1446</v>
      </c>
      <c r="H110" t="s">
        <v>686</v>
      </c>
      <c r="I110" t="s">
        <v>1496</v>
      </c>
      <c r="J110" t="s">
        <v>1600</v>
      </c>
      <c r="M110" t="s">
        <v>1646</v>
      </c>
      <c r="N110" t="s">
        <v>1439</v>
      </c>
      <c r="O110" t="s">
        <v>29</v>
      </c>
      <c r="P110" t="s">
        <v>52</v>
      </c>
      <c r="Q110" t="s">
        <v>81</v>
      </c>
      <c r="R110" t="s">
        <v>101</v>
      </c>
      <c r="T110">
        <v>0.5</v>
      </c>
      <c r="Z110">
        <v>0</v>
      </c>
      <c r="AC110" s="15" t="s">
        <v>1649</v>
      </c>
      <c r="AD110" t="s">
        <v>1633</v>
      </c>
    </row>
    <row r="111" spans="1:30" x14ac:dyDescent="0.2">
      <c r="A111">
        <v>7</v>
      </c>
      <c r="B111">
        <v>1</v>
      </c>
      <c r="C111" t="s">
        <v>1644</v>
      </c>
      <c r="D111" t="s">
        <v>1645</v>
      </c>
      <c r="G111" t="s">
        <v>1446</v>
      </c>
      <c r="H111" t="s">
        <v>686</v>
      </c>
      <c r="I111" t="s">
        <v>1496</v>
      </c>
      <c r="J111" t="s">
        <v>1600</v>
      </c>
      <c r="M111" t="s">
        <v>1646</v>
      </c>
      <c r="N111" t="s">
        <v>1439</v>
      </c>
      <c r="O111" t="s">
        <v>29</v>
      </c>
      <c r="P111" t="s">
        <v>51</v>
      </c>
      <c r="Q111" t="s">
        <v>87</v>
      </c>
      <c r="R111" t="s">
        <v>101</v>
      </c>
      <c r="T111">
        <v>6</v>
      </c>
      <c r="U111" t="s">
        <v>78</v>
      </c>
      <c r="Z111">
        <v>0</v>
      </c>
      <c r="AD111" t="s">
        <v>1633</v>
      </c>
    </row>
    <row r="112" spans="1:30" x14ac:dyDescent="0.2">
      <c r="A112">
        <v>7</v>
      </c>
      <c r="B112">
        <v>1</v>
      </c>
      <c r="C112" t="s">
        <v>1644</v>
      </c>
      <c r="D112" t="s">
        <v>1645</v>
      </c>
      <c r="G112" t="s">
        <v>1446</v>
      </c>
      <c r="H112" t="s">
        <v>686</v>
      </c>
      <c r="I112" t="s">
        <v>1496</v>
      </c>
      <c r="J112" t="s">
        <v>1600</v>
      </c>
      <c r="M112" t="s">
        <v>1646</v>
      </c>
      <c r="N112" t="s">
        <v>1439</v>
      </c>
      <c r="O112" t="s">
        <v>29</v>
      </c>
      <c r="P112" t="s">
        <v>58</v>
      </c>
      <c r="Q112" t="s">
        <v>89</v>
      </c>
      <c r="Z112">
        <v>0</v>
      </c>
      <c r="AD112" t="s">
        <v>1633</v>
      </c>
    </row>
    <row r="113" spans="1:30" x14ac:dyDescent="0.2">
      <c r="A113">
        <v>7</v>
      </c>
      <c r="B113">
        <v>1</v>
      </c>
      <c r="C113" t="s">
        <v>1644</v>
      </c>
      <c r="D113" t="s">
        <v>1645</v>
      </c>
      <c r="G113" t="s">
        <v>1446</v>
      </c>
      <c r="H113" t="s">
        <v>686</v>
      </c>
      <c r="I113" t="s">
        <v>1496</v>
      </c>
      <c r="J113" t="s">
        <v>1600</v>
      </c>
      <c r="M113" t="s">
        <v>1646</v>
      </c>
      <c r="N113" t="s">
        <v>1439</v>
      </c>
      <c r="O113" t="s">
        <v>29</v>
      </c>
      <c r="P113" t="s">
        <v>1581</v>
      </c>
      <c r="Q113" t="s">
        <v>87</v>
      </c>
      <c r="R113" t="s">
        <v>101</v>
      </c>
      <c r="T113" t="s">
        <v>1606</v>
      </c>
      <c r="U113" t="s">
        <v>76</v>
      </c>
      <c r="W113" t="s">
        <v>80</v>
      </c>
      <c r="X113" t="s">
        <v>1609</v>
      </c>
      <c r="Z113">
        <v>0</v>
      </c>
      <c r="AC113" t="s">
        <v>1651</v>
      </c>
      <c r="AD113" t="s">
        <v>1633</v>
      </c>
    </row>
    <row r="114" spans="1:30" x14ac:dyDescent="0.2">
      <c r="A114">
        <v>7</v>
      </c>
      <c r="B114">
        <v>1</v>
      </c>
      <c r="C114" t="s">
        <v>1644</v>
      </c>
      <c r="D114" t="s">
        <v>1645</v>
      </c>
      <c r="G114" t="s">
        <v>1446</v>
      </c>
      <c r="H114" t="s">
        <v>686</v>
      </c>
      <c r="I114" t="s">
        <v>1496</v>
      </c>
      <c r="J114" t="s">
        <v>1600</v>
      </c>
      <c r="M114" t="s">
        <v>1646</v>
      </c>
      <c r="N114" t="s">
        <v>1439</v>
      </c>
      <c r="O114" t="s">
        <v>29</v>
      </c>
      <c r="P114" t="s">
        <v>1581</v>
      </c>
      <c r="Q114" t="s">
        <v>87</v>
      </c>
      <c r="R114" t="s">
        <v>101</v>
      </c>
      <c r="T114" t="s">
        <v>1630</v>
      </c>
      <c r="Z114">
        <v>0</v>
      </c>
      <c r="AC114" t="s">
        <v>1651</v>
      </c>
      <c r="AD114" t="s">
        <v>1633</v>
      </c>
    </row>
    <row r="115" spans="1:30" x14ac:dyDescent="0.2">
      <c r="A115">
        <v>7</v>
      </c>
      <c r="B115">
        <v>1</v>
      </c>
      <c r="C115" t="s">
        <v>1644</v>
      </c>
      <c r="D115" t="s">
        <v>1645</v>
      </c>
      <c r="G115" t="s">
        <v>1446</v>
      </c>
      <c r="H115" t="s">
        <v>686</v>
      </c>
      <c r="I115" t="s">
        <v>1496</v>
      </c>
      <c r="J115" t="s">
        <v>1600</v>
      </c>
      <c r="M115" t="s">
        <v>1646</v>
      </c>
      <c r="N115" t="s">
        <v>1439</v>
      </c>
      <c r="O115" t="s">
        <v>29</v>
      </c>
      <c r="P115" t="s">
        <v>1582</v>
      </c>
      <c r="Q115" t="s">
        <v>87</v>
      </c>
      <c r="R115" t="s">
        <v>101</v>
      </c>
      <c r="T115" t="s">
        <v>1606</v>
      </c>
      <c r="Z115">
        <v>0</v>
      </c>
      <c r="AC115" t="s">
        <v>1653</v>
      </c>
      <c r="AD115" t="s">
        <v>1633</v>
      </c>
    </row>
    <row r="116" spans="1:30" x14ac:dyDescent="0.2">
      <c r="A116">
        <v>7</v>
      </c>
      <c r="B116">
        <v>1</v>
      </c>
      <c r="C116" t="s">
        <v>1644</v>
      </c>
      <c r="D116" t="s">
        <v>1645</v>
      </c>
      <c r="G116" t="s">
        <v>1446</v>
      </c>
      <c r="H116" t="s">
        <v>686</v>
      </c>
      <c r="I116" t="s">
        <v>1496</v>
      </c>
      <c r="J116" t="s">
        <v>1600</v>
      </c>
      <c r="M116" t="s">
        <v>1646</v>
      </c>
      <c r="N116" t="s">
        <v>1439</v>
      </c>
      <c r="O116" t="s">
        <v>29</v>
      </c>
      <c r="P116" t="s">
        <v>1582</v>
      </c>
      <c r="Q116" t="s">
        <v>87</v>
      </c>
      <c r="R116" t="s">
        <v>101</v>
      </c>
      <c r="T116" t="s">
        <v>1630</v>
      </c>
      <c r="Z116">
        <v>0</v>
      </c>
      <c r="AC116" t="s">
        <v>1653</v>
      </c>
      <c r="AD116" t="s">
        <v>1633</v>
      </c>
    </row>
    <row r="117" spans="1:30" x14ac:dyDescent="0.2">
      <c r="A117">
        <v>7</v>
      </c>
      <c r="B117">
        <v>1</v>
      </c>
      <c r="C117" t="s">
        <v>1644</v>
      </c>
      <c r="D117" t="s">
        <v>1645</v>
      </c>
      <c r="G117" t="s">
        <v>1446</v>
      </c>
      <c r="H117" t="s">
        <v>686</v>
      </c>
      <c r="I117" t="s">
        <v>1496</v>
      </c>
      <c r="J117" t="s">
        <v>1600</v>
      </c>
      <c r="M117" t="s">
        <v>1646</v>
      </c>
      <c r="N117" t="s">
        <v>1439</v>
      </c>
      <c r="O117" t="s">
        <v>27</v>
      </c>
      <c r="P117" t="s">
        <v>36</v>
      </c>
      <c r="Q117" t="s">
        <v>1423</v>
      </c>
      <c r="R117" t="s">
        <v>96</v>
      </c>
      <c r="T117">
        <v>30</v>
      </c>
      <c r="U117" t="s">
        <v>1631</v>
      </c>
      <c r="V117">
        <v>27</v>
      </c>
      <c r="W117" t="s">
        <v>80</v>
      </c>
      <c r="X117">
        <v>34</v>
      </c>
      <c r="Z117">
        <v>0</v>
      </c>
      <c r="AC117" t="s">
        <v>1652</v>
      </c>
      <c r="AD117" t="s">
        <v>1633</v>
      </c>
    </row>
    <row r="118" spans="1:30" x14ac:dyDescent="0.2">
      <c r="A118">
        <v>8</v>
      </c>
      <c r="B118">
        <v>1</v>
      </c>
      <c r="C118" t="s">
        <v>1654</v>
      </c>
      <c r="D118" t="s">
        <v>1655</v>
      </c>
      <c r="G118" t="s">
        <v>1446</v>
      </c>
      <c r="H118" t="s">
        <v>686</v>
      </c>
      <c r="I118" t="s">
        <v>1496</v>
      </c>
      <c r="J118" t="s">
        <v>1656</v>
      </c>
      <c r="M118" t="s">
        <v>1657</v>
      </c>
      <c r="N118" t="s">
        <v>1439</v>
      </c>
      <c r="O118" t="s">
        <v>27</v>
      </c>
      <c r="P118" t="s">
        <v>34</v>
      </c>
      <c r="Q118" t="s">
        <v>1423</v>
      </c>
      <c r="R118" t="s">
        <v>92</v>
      </c>
      <c r="T118">
        <v>1130</v>
      </c>
      <c r="U118" t="s">
        <v>77</v>
      </c>
      <c r="Y118">
        <v>139</v>
      </c>
      <c r="Z118">
        <v>0</v>
      </c>
      <c r="AD118" t="s">
        <v>1633</v>
      </c>
    </row>
    <row r="119" spans="1:30" x14ac:dyDescent="0.2">
      <c r="A119">
        <v>8</v>
      </c>
      <c r="B119">
        <v>1</v>
      </c>
      <c r="C119" t="s">
        <v>1654</v>
      </c>
      <c r="D119" t="s">
        <v>1655</v>
      </c>
      <c r="G119" t="s">
        <v>1446</v>
      </c>
      <c r="H119" t="s">
        <v>686</v>
      </c>
      <c r="I119" t="s">
        <v>1496</v>
      </c>
      <c r="J119" t="s">
        <v>1656</v>
      </c>
      <c r="M119" t="s">
        <v>1657</v>
      </c>
      <c r="N119" t="s">
        <v>1438</v>
      </c>
      <c r="O119" t="s">
        <v>27</v>
      </c>
      <c r="P119" t="s">
        <v>34</v>
      </c>
      <c r="Q119" t="s">
        <v>1423</v>
      </c>
      <c r="R119" t="s">
        <v>92</v>
      </c>
      <c r="T119">
        <v>1072</v>
      </c>
      <c r="U119" t="s">
        <v>77</v>
      </c>
      <c r="Y119">
        <v>108</v>
      </c>
      <c r="Z119">
        <v>0</v>
      </c>
      <c r="AD119" t="s">
        <v>1633</v>
      </c>
    </row>
    <row r="120" spans="1:30" x14ac:dyDescent="0.2">
      <c r="A120">
        <v>8</v>
      </c>
      <c r="B120">
        <v>1</v>
      </c>
      <c r="C120" t="s">
        <v>1654</v>
      </c>
      <c r="D120" t="s">
        <v>1655</v>
      </c>
      <c r="G120" t="s">
        <v>1446</v>
      </c>
      <c r="H120" t="s">
        <v>686</v>
      </c>
      <c r="I120" t="s">
        <v>1496</v>
      </c>
      <c r="J120" t="s">
        <v>1656</v>
      </c>
      <c r="M120" t="s">
        <v>1657</v>
      </c>
      <c r="N120" t="s">
        <v>1439</v>
      </c>
      <c r="O120" t="s">
        <v>27</v>
      </c>
      <c r="P120" t="s">
        <v>1574</v>
      </c>
      <c r="Q120" t="s">
        <v>1423</v>
      </c>
      <c r="R120" t="s">
        <v>1435</v>
      </c>
      <c r="S120" t="s">
        <v>107</v>
      </c>
      <c r="T120">
        <v>75.94</v>
      </c>
      <c r="U120" t="s">
        <v>78</v>
      </c>
      <c r="V120">
        <v>74.33</v>
      </c>
      <c r="W120" t="s">
        <v>1591</v>
      </c>
      <c r="X120">
        <v>85.88</v>
      </c>
      <c r="Y120">
        <v>93</v>
      </c>
      <c r="Z120">
        <v>0</v>
      </c>
      <c r="AD120" t="s">
        <v>1633</v>
      </c>
    </row>
  </sheetData>
  <dataValidations count="11">
    <dataValidation type="list" allowBlank="1" showInputMessage="1" showErrorMessage="1" sqref="R2:R56 R58:R1048576" xr:uid="{00000000-0002-0000-0000-000004000000}">
      <formula1>cleaned.method.name</formula1>
    </dataValidation>
    <dataValidation type="list" allowBlank="1" showInputMessage="1" showErrorMessage="1" sqref="S2:S53 S57:S1048576" xr:uid="{00000000-0002-0000-0000-000005000000}">
      <formula1>cleaned.model.name</formula1>
    </dataValidation>
    <dataValidation type="list" allowBlank="1" showInputMessage="1" showErrorMessage="1" sqref="U2:U40 U42 U44:U1048576" xr:uid="{00000000-0002-0000-0000-000009000000}">
      <formula1>value_type</formula1>
    </dataValidation>
    <dataValidation type="list" allowBlank="1" showInputMessage="1" showErrorMessage="1" sqref="I95:I99 I121:I1048576" xr:uid="{00000000-0002-0000-0000-00000A000000}">
      <formula1>$J$29:$J$85</formula1>
    </dataValidation>
    <dataValidation type="list" allowBlank="1" showInputMessage="1" showErrorMessage="1" sqref="W2:W1048576" xr:uid="{00000000-0002-0000-0000-000000000000}">
      <formula1>precision_name</formula1>
    </dataValidation>
    <dataValidation type="list" allowBlank="1" showInputMessage="1" showErrorMessage="1" sqref="O2:O1048576" xr:uid="{00000000-0002-0000-0000-000001000000}">
      <formula1>Class</formula1>
    </dataValidation>
    <dataValidation type="list" allowBlank="1" showInputMessage="1" showErrorMessage="1" sqref="P2:P1048576" xr:uid="{00000000-0002-0000-0000-000002000000}">
      <formula1>clean.trait.name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B000000}">
          <x14:formula1>
            <xm:f>Values!$J$28:$J$83</xm:f>
          </x14:formula1>
          <xm:sqref>I2:I39</xm:sqref>
        </x14:dataValidation>
        <x14:dataValidation type="list" allowBlank="1" showInputMessage="1" showErrorMessage="1" xr:uid="{00000000-0002-0000-0000-00000C000000}">
          <x14:formula1>
            <xm:f>'/Users/cmull/Downloads/[SharkTraits-Template-avh.xlsx]Values'!#REF!</xm:f>
          </x14:formula1>
          <xm:sqref>I40:I91 I100:I120</xm:sqref>
        </x14:dataValidation>
        <x14:dataValidation type="list" allowBlank="1" showInputMessage="1" showErrorMessage="1" xr:uid="{58E169DE-C4C3-824B-AE5A-204A4FBB0321}">
          <x14:formula1>
            <xm:f>'/Users/avh/Google Drive/projects/shark-traits/[SharkTraits-Template.xlsx]Values'!#REF!</xm:f>
          </x14:formula1>
          <xm:sqref>I92:I94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E1" workbookViewId="0">
      <selection activeCell="L8" sqref="L8"/>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1580</v>
      </c>
      <c r="H9" s="7" t="s">
        <v>138</v>
      </c>
    </row>
    <row r="10" spans="1:10" x14ac:dyDescent="0.2">
      <c r="C10" s="1" t="s">
        <v>34</v>
      </c>
      <c r="D10" s="1" t="s">
        <v>44</v>
      </c>
      <c r="E10" s="1" t="s">
        <v>65</v>
      </c>
      <c r="F10" t="s">
        <v>1581</v>
      </c>
    </row>
    <row r="11" spans="1:10" x14ac:dyDescent="0.2">
      <c r="C11" s="1" t="s">
        <v>35</v>
      </c>
      <c r="D11" s="1" t="s">
        <v>45</v>
      </c>
      <c r="E11" s="1" t="s">
        <v>66</v>
      </c>
      <c r="F11" t="s">
        <v>1582</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1611</v>
      </c>
    </row>
    <row r="17" spans="3:11" x14ac:dyDescent="0.2">
      <c r="F17" s="1" t="s">
        <v>55</v>
      </c>
      <c r="J17" s="2" t="s">
        <v>1631</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1591</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1577</v>
      </c>
      <c r="J55" s="11" t="s">
        <v>1506</v>
      </c>
      <c r="K55" s="11" t="s">
        <v>1505</v>
      </c>
    </row>
    <row r="56" spans="3:11" x14ac:dyDescent="0.2">
      <c r="C56" s="1" t="s">
        <v>105</v>
      </c>
      <c r="D56" s="1" t="s">
        <v>105</v>
      </c>
      <c r="E56" s="1" t="s">
        <v>109</v>
      </c>
      <c r="H56" t="s">
        <v>1578</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Microsoft Office User</cp:lastModifiedBy>
  <dcterms:created xsi:type="dcterms:W3CDTF">2018-09-13T03:48:22Z</dcterms:created>
  <dcterms:modified xsi:type="dcterms:W3CDTF">2019-01-09T07:34:24Z</dcterms:modified>
</cp:coreProperties>
</file>