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autoCompressPictures="0"/>
  <mc:AlternateContent xmlns:mc="http://schemas.openxmlformats.org/markup-compatibility/2006">
    <mc:Choice Requires="x15">
      <x15ac:absPath xmlns:x15ac="http://schemas.microsoft.com/office/spreadsheetml/2010/11/ac" url="/Users/avh/Google Drive/projects/shark-traits/"/>
    </mc:Choice>
  </mc:AlternateContent>
  <xr:revisionPtr revIDLastSave="0" documentId="13_ncr:1_{E7462C20-FF53-8E45-862A-8014EA79C58A}" xr6:coauthVersionLast="36" xr6:coauthVersionMax="40" xr10:uidLastSave="{00000000-0000-0000-0000-000000000000}"/>
  <bookViews>
    <workbookView xWindow="0" yWindow="460" windowWidth="33600" windowHeight="1888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T151" i="1" l="1"/>
  <c r="T140" i="1"/>
  <c r="T138" i="1"/>
  <c r="T113" i="1" l="1"/>
  <c r="T112" i="1"/>
  <c r="T68" i="1" l="1"/>
  <c r="T67" i="1"/>
</calcChain>
</file>

<file path=xl/sharedStrings.xml><?xml version="1.0" encoding="utf-8"?>
<sst xmlns="http://schemas.openxmlformats.org/spreadsheetml/2006/main" count="4441" uniqueCount="1668">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</sst>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2" borderId="0" xfId="0" applyFont="1" applyFill="1"/>
    <xf numFmtId="0" fontId="0" fillId="2"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98"/>
  <sheetViews>
    <sheetView tabSelected="1" topLeftCell="S1" zoomScale="106" zoomScaleNormal="111" workbookViewId="0">
      <pane ySplit="1" topLeftCell="A173" activePane="bottomLeft" state="frozen"/>
      <selection pane="bottomLeft" activeCell="H202" sqref="H202"/>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1"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1"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1"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1"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c r="Y116">
        <v>14</v>
      </c>
      <c r="Z116">
        <v>1</v>
      </c>
      <c r="AA116">
        <v>0</v>
      </c>
      <c r="AC116" t="s">
        <v>1623</v>
      </c>
      <c r="AD116" t="s">
        <v>1616</v>
      </c>
    </row>
    <row r="117" spans="1:31" x14ac:dyDescent="0.2">
      <c r="A117">
        <v>10</v>
      </c>
      <c r="B117">
        <v>1</v>
      </c>
      <c r="C117" s="16" t="s">
        <v>1598</v>
      </c>
      <c r="D117" s="16" t="s">
        <v>1599</v>
      </c>
      <c r="G117" t="s">
        <v>1446</v>
      </c>
      <c r="H117" t="s">
        <v>688</v>
      </c>
      <c r="I117" t="s">
        <v>1494</v>
      </c>
      <c r="J117" t="s">
        <v>1600</v>
      </c>
      <c r="M117" t="s">
        <v>1601</v>
      </c>
      <c r="N117" t="s">
        <v>1440</v>
      </c>
      <c r="O117" t="s">
        <v>30</v>
      </c>
      <c r="P117" t="s">
        <v>60</v>
      </c>
      <c r="Q117" t="s">
        <v>1565</v>
      </c>
      <c r="R117" t="s">
        <v>124</v>
      </c>
      <c r="S117" t="s">
        <v>112</v>
      </c>
      <c r="T117">
        <v>0.313</v>
      </c>
      <c r="V117">
        <v>7.9000000000000001E-2</v>
      </c>
      <c r="W117" t="s">
        <v>122</v>
      </c>
      <c r="Y117">
        <v>14</v>
      </c>
      <c r="Z117">
        <v>1</v>
      </c>
      <c r="AA117">
        <v>0</v>
      </c>
      <c r="AC117" t="s">
        <v>1623</v>
      </c>
      <c r="AD117" t="s">
        <v>1616</v>
      </c>
    </row>
    <row r="118" spans="1:31" x14ac:dyDescent="0.2">
      <c r="A118">
        <v>10</v>
      </c>
      <c r="B118">
        <v>1</v>
      </c>
      <c r="C118" s="16" t="s">
        <v>1598</v>
      </c>
      <c r="D118" s="16" t="s">
        <v>1599</v>
      </c>
      <c r="G118" t="s">
        <v>1446</v>
      </c>
      <c r="H118" t="s">
        <v>688</v>
      </c>
      <c r="I118" t="s">
        <v>1494</v>
      </c>
      <c r="J118" t="s">
        <v>1600</v>
      </c>
      <c r="M118" t="s">
        <v>1601</v>
      </c>
      <c r="N118" t="s">
        <v>1440</v>
      </c>
      <c r="O118" t="s">
        <v>30</v>
      </c>
      <c r="P118" t="s">
        <v>62</v>
      </c>
      <c r="Q118" t="s">
        <v>1429</v>
      </c>
      <c r="R118" t="s">
        <v>124</v>
      </c>
      <c r="S118" t="s">
        <v>112</v>
      </c>
      <c r="T118">
        <v>53.8</v>
      </c>
      <c r="V118">
        <v>15.9</v>
      </c>
      <c r="W118" t="s">
        <v>122</v>
      </c>
      <c r="Y118">
        <v>14</v>
      </c>
      <c r="Z118">
        <v>1</v>
      </c>
      <c r="AA118">
        <v>0</v>
      </c>
      <c r="AC118" t="s">
        <v>1623</v>
      </c>
      <c r="AD118" t="s">
        <v>1616</v>
      </c>
    </row>
    <row r="119" spans="1:31" x14ac:dyDescent="0.2">
      <c r="A119">
        <v>10</v>
      </c>
      <c r="B119">
        <v>1</v>
      </c>
      <c r="C119" s="16" t="s">
        <v>1598</v>
      </c>
      <c r="D119" s="16" t="s">
        <v>1599</v>
      </c>
      <c r="G119" t="s">
        <v>1446</v>
      </c>
      <c r="H119" t="s">
        <v>688</v>
      </c>
      <c r="I119" t="s">
        <v>1494</v>
      </c>
      <c r="J119" t="s">
        <v>1600</v>
      </c>
      <c r="M119" t="s">
        <v>1601</v>
      </c>
      <c r="N119" t="s">
        <v>1440</v>
      </c>
      <c r="O119" t="s">
        <v>30</v>
      </c>
      <c r="P119" t="s">
        <v>68</v>
      </c>
      <c r="Q119" t="s">
        <v>1565</v>
      </c>
      <c r="R119" t="s">
        <v>124</v>
      </c>
      <c r="S119" t="s">
        <v>112</v>
      </c>
      <c r="T119">
        <v>10.675000000000001</v>
      </c>
      <c r="Y119">
        <v>14</v>
      </c>
      <c r="Z119">
        <v>1</v>
      </c>
      <c r="AA119">
        <v>0</v>
      </c>
      <c r="AC119" t="s">
        <v>1623</v>
      </c>
      <c r="AD119" t="s">
        <v>1616</v>
      </c>
    </row>
    <row r="120" spans="1:31" x14ac:dyDescent="0.2">
      <c r="A120">
        <v>10</v>
      </c>
      <c r="B120">
        <v>1</v>
      </c>
      <c r="C120" s="16" t="s">
        <v>1598</v>
      </c>
      <c r="D120" s="16" t="s">
        <v>1599</v>
      </c>
      <c r="G120" t="s">
        <v>1446</v>
      </c>
      <c r="H120" t="s">
        <v>688</v>
      </c>
      <c r="I120" t="s">
        <v>1494</v>
      </c>
      <c r="J120" t="s">
        <v>1600</v>
      </c>
      <c r="M120" t="s">
        <v>1601</v>
      </c>
      <c r="N120" t="s">
        <v>1440</v>
      </c>
      <c r="O120" t="s">
        <v>30</v>
      </c>
      <c r="P120" t="s">
        <v>61</v>
      </c>
      <c r="Q120" t="s">
        <v>1429</v>
      </c>
      <c r="R120" t="s">
        <v>124</v>
      </c>
      <c r="S120" t="s">
        <v>115</v>
      </c>
      <c r="T120">
        <v>175.4</v>
      </c>
      <c r="V120">
        <v>6.6</v>
      </c>
      <c r="W120" t="s">
        <v>122</v>
      </c>
      <c r="Y120">
        <v>14</v>
      </c>
      <c r="Z120">
        <v>1</v>
      </c>
      <c r="AA120">
        <v>0</v>
      </c>
      <c r="AC120" t="s">
        <v>1623</v>
      </c>
      <c r="AD120" t="s">
        <v>1616</v>
      </c>
    </row>
    <row r="121" spans="1:31" x14ac:dyDescent="0.2">
      <c r="A121">
        <v>10</v>
      </c>
      <c r="B121">
        <v>1</v>
      </c>
      <c r="C121" s="16" t="s">
        <v>1598</v>
      </c>
      <c r="D121" s="16" t="s">
        <v>1599</v>
      </c>
      <c r="G121" t="s">
        <v>1446</v>
      </c>
      <c r="H121" t="s">
        <v>688</v>
      </c>
      <c r="I121" t="s">
        <v>1494</v>
      </c>
      <c r="J121" t="s">
        <v>1600</v>
      </c>
      <c r="M121" t="s">
        <v>1601</v>
      </c>
      <c r="N121" t="s">
        <v>1440</v>
      </c>
      <c r="O121" t="s">
        <v>30</v>
      </c>
      <c r="P121" t="s">
        <v>60</v>
      </c>
      <c r="Q121" t="s">
        <v>1565</v>
      </c>
      <c r="R121" t="s">
        <v>124</v>
      </c>
      <c r="S121" t="s">
        <v>115</v>
      </c>
      <c r="T121">
        <v>0.4</v>
      </c>
      <c r="V121">
        <v>9.1999999999999998E-2</v>
      </c>
      <c r="W121" t="s">
        <v>122</v>
      </c>
      <c r="Y121">
        <v>14</v>
      </c>
      <c r="Z121">
        <v>1</v>
      </c>
      <c r="AA121">
        <v>0</v>
      </c>
      <c r="AC121" t="s">
        <v>1623</v>
      </c>
      <c r="AD121" t="s">
        <v>1616</v>
      </c>
    </row>
    <row r="122" spans="1:31" x14ac:dyDescent="0.2">
      <c r="A122">
        <v>10</v>
      </c>
      <c r="B122">
        <v>1</v>
      </c>
      <c r="C122" s="16" t="s">
        <v>1598</v>
      </c>
      <c r="D122" s="16" t="s">
        <v>1599</v>
      </c>
      <c r="G122" t="s">
        <v>1446</v>
      </c>
      <c r="H122" t="s">
        <v>688</v>
      </c>
      <c r="I122" t="s">
        <v>1494</v>
      </c>
      <c r="J122" t="s">
        <v>1600</v>
      </c>
      <c r="M122" t="s">
        <v>1601</v>
      </c>
      <c r="N122" t="s">
        <v>1440</v>
      </c>
      <c r="O122" t="s">
        <v>30</v>
      </c>
      <c r="P122" t="s">
        <v>62</v>
      </c>
      <c r="Q122" t="s">
        <v>1429</v>
      </c>
      <c r="R122" t="s">
        <v>124</v>
      </c>
      <c r="S122" t="s">
        <v>115</v>
      </c>
      <c r="T122">
        <v>62.5</v>
      </c>
      <c r="V122">
        <v>11.8</v>
      </c>
      <c r="W122" t="s">
        <v>122</v>
      </c>
      <c r="Y122">
        <v>14</v>
      </c>
      <c r="Z122">
        <v>1</v>
      </c>
      <c r="AA122">
        <v>0</v>
      </c>
      <c r="AC122" t="s">
        <v>1623</v>
      </c>
      <c r="AD122" t="s">
        <v>1616</v>
      </c>
    </row>
    <row r="123" spans="1:31" x14ac:dyDescent="0.2">
      <c r="A123">
        <v>10</v>
      </c>
      <c r="B123">
        <v>1</v>
      </c>
      <c r="C123" s="16" t="s">
        <v>1598</v>
      </c>
      <c r="D123" s="16" t="s">
        <v>1599</v>
      </c>
      <c r="G123" t="s">
        <v>1446</v>
      </c>
      <c r="H123" t="s">
        <v>688</v>
      </c>
      <c r="I123" t="s">
        <v>1494</v>
      </c>
      <c r="J123" t="s">
        <v>1600</v>
      </c>
      <c r="M123" t="s">
        <v>1601</v>
      </c>
      <c r="N123" t="s">
        <v>1440</v>
      </c>
      <c r="O123" t="s">
        <v>30</v>
      </c>
      <c r="P123" t="s">
        <v>68</v>
      </c>
      <c r="Q123" t="s">
        <v>1565</v>
      </c>
      <c r="R123" t="s">
        <v>124</v>
      </c>
      <c r="S123" t="s">
        <v>115</v>
      </c>
      <c r="T123">
        <v>10.753</v>
      </c>
      <c r="Y123">
        <v>14</v>
      </c>
      <c r="Z123">
        <v>1</v>
      </c>
      <c r="AA123">
        <v>0</v>
      </c>
      <c r="AC123" t="s">
        <v>1623</v>
      </c>
      <c r="AD123" t="s">
        <v>1616</v>
      </c>
    </row>
    <row r="124" spans="1:31" x14ac:dyDescent="0.2">
      <c r="A124">
        <v>10</v>
      </c>
      <c r="B124">
        <v>1</v>
      </c>
      <c r="C124" s="16" t="s">
        <v>1598</v>
      </c>
      <c r="D124" s="16" t="s">
        <v>1599</v>
      </c>
      <c r="G124" t="s">
        <v>1446</v>
      </c>
      <c r="H124" t="s">
        <v>688</v>
      </c>
      <c r="I124" t="s">
        <v>1494</v>
      </c>
      <c r="J124" t="s">
        <v>1600</v>
      </c>
      <c r="M124" t="s">
        <v>1601</v>
      </c>
      <c r="N124" t="s">
        <v>1440</v>
      </c>
      <c r="O124" t="s">
        <v>30</v>
      </c>
      <c r="P124" t="s">
        <v>61</v>
      </c>
      <c r="Q124" t="s">
        <v>1429</v>
      </c>
      <c r="R124" t="s">
        <v>124</v>
      </c>
      <c r="S124" t="s">
        <v>119</v>
      </c>
      <c r="T124">
        <v>173.9</v>
      </c>
      <c r="V124">
        <v>6</v>
      </c>
      <c r="W124" t="s">
        <v>122</v>
      </c>
      <c r="Y124">
        <v>14</v>
      </c>
      <c r="Z124">
        <v>1</v>
      </c>
      <c r="AA124">
        <v>0</v>
      </c>
      <c r="AC124" t="s">
        <v>1647</v>
      </c>
      <c r="AD124" t="s">
        <v>1616</v>
      </c>
    </row>
    <row r="125" spans="1:31" x14ac:dyDescent="0.2">
      <c r="A125">
        <v>10</v>
      </c>
      <c r="B125">
        <v>1</v>
      </c>
      <c r="C125" s="16" t="s">
        <v>1598</v>
      </c>
      <c r="D125" s="16" t="s">
        <v>1599</v>
      </c>
      <c r="G125" t="s">
        <v>1446</v>
      </c>
      <c r="H125" t="s">
        <v>688</v>
      </c>
      <c r="I125" t="s">
        <v>1494</v>
      </c>
      <c r="J125" t="s">
        <v>1600</v>
      </c>
      <c r="M125" t="s">
        <v>1601</v>
      </c>
      <c r="N125" t="s">
        <v>1440</v>
      </c>
      <c r="O125" t="s">
        <v>30</v>
      </c>
      <c r="P125" t="s">
        <v>60</v>
      </c>
      <c r="Q125" t="s">
        <v>1565</v>
      </c>
      <c r="R125" t="s">
        <v>124</v>
      </c>
      <c r="S125" t="s">
        <v>119</v>
      </c>
      <c r="T125">
        <v>67.5</v>
      </c>
      <c r="V125">
        <v>10.199999999999999</v>
      </c>
      <c r="W125" t="s">
        <v>122</v>
      </c>
      <c r="Y125">
        <v>14</v>
      </c>
      <c r="Z125">
        <v>1</v>
      </c>
      <c r="AA125">
        <v>0</v>
      </c>
      <c r="AC125" t="s">
        <v>1647</v>
      </c>
      <c r="AD125" t="s">
        <v>1616</v>
      </c>
    </row>
    <row r="126" spans="1:31" x14ac:dyDescent="0.2">
      <c r="A126">
        <v>10</v>
      </c>
      <c r="B126">
        <v>1</v>
      </c>
      <c r="C126" s="16" t="s">
        <v>1598</v>
      </c>
      <c r="D126" s="16" t="s">
        <v>1599</v>
      </c>
      <c r="G126" t="s">
        <v>1446</v>
      </c>
      <c r="H126" t="s">
        <v>688</v>
      </c>
      <c r="I126" t="s">
        <v>1494</v>
      </c>
      <c r="J126" t="s">
        <v>1600</v>
      </c>
      <c r="M126" t="s">
        <v>1601</v>
      </c>
      <c r="N126" t="s">
        <v>1440</v>
      </c>
      <c r="O126" t="s">
        <v>30</v>
      </c>
      <c r="P126" t="s">
        <v>62</v>
      </c>
      <c r="Q126" t="s">
        <v>1429</v>
      </c>
      <c r="R126" t="s">
        <v>124</v>
      </c>
      <c r="S126" t="s">
        <v>119</v>
      </c>
      <c r="T126">
        <v>0.49199999999999999</v>
      </c>
      <c r="V126">
        <v>0.109</v>
      </c>
      <c r="W126" t="s">
        <v>122</v>
      </c>
      <c r="Y126">
        <v>14</v>
      </c>
      <c r="Z126">
        <v>1</v>
      </c>
      <c r="AA126">
        <v>0</v>
      </c>
      <c r="AC126" t="s">
        <v>1647</v>
      </c>
      <c r="AD126" t="s">
        <v>1616</v>
      </c>
    </row>
    <row r="127" spans="1:31" x14ac:dyDescent="0.2">
      <c r="A127">
        <v>10</v>
      </c>
      <c r="B127">
        <v>1</v>
      </c>
      <c r="C127" s="16" t="s">
        <v>1598</v>
      </c>
      <c r="D127" s="16" t="s">
        <v>1599</v>
      </c>
      <c r="G127" t="s">
        <v>1446</v>
      </c>
      <c r="H127" t="s">
        <v>688</v>
      </c>
      <c r="I127" t="s">
        <v>1494</v>
      </c>
      <c r="J127" t="s">
        <v>1600</v>
      </c>
      <c r="M127" t="s">
        <v>1601</v>
      </c>
      <c r="N127" t="s">
        <v>1440</v>
      </c>
      <c r="O127" t="s">
        <v>30</v>
      </c>
      <c r="P127" t="s">
        <v>68</v>
      </c>
      <c r="Q127" t="s">
        <v>1565</v>
      </c>
      <c r="R127" t="s">
        <v>124</v>
      </c>
      <c r="S127" t="s">
        <v>119</v>
      </c>
      <c r="T127">
        <v>10.86</v>
      </c>
      <c r="Y127">
        <v>14</v>
      </c>
      <c r="Z127">
        <v>1</v>
      </c>
      <c r="AA127">
        <v>0</v>
      </c>
      <c r="AC127" t="s">
        <v>1647</v>
      </c>
      <c r="AD127" t="s">
        <v>1616</v>
      </c>
    </row>
    <row r="128" spans="1:31" x14ac:dyDescent="0.2">
      <c r="A128">
        <v>10</v>
      </c>
      <c r="B128">
        <v>1</v>
      </c>
      <c r="C128" t="s">
        <v>1603</v>
      </c>
      <c r="D128" t="s">
        <v>1604</v>
      </c>
      <c r="G128" t="s">
        <v>1446</v>
      </c>
      <c r="H128" t="s">
        <v>688</v>
      </c>
      <c r="I128" t="s">
        <v>1494</v>
      </c>
      <c r="J128" t="s">
        <v>1600</v>
      </c>
      <c r="M128" t="s">
        <v>1601</v>
      </c>
      <c r="N128" t="s">
        <v>1439</v>
      </c>
      <c r="O128" t="s">
        <v>27</v>
      </c>
      <c r="P128" t="s">
        <v>34</v>
      </c>
      <c r="Q128" t="s">
        <v>1423</v>
      </c>
      <c r="R128" t="s">
        <v>92</v>
      </c>
      <c r="T128">
        <v>200.3</v>
      </c>
      <c r="U128" t="s">
        <v>77</v>
      </c>
      <c r="Y128">
        <v>21</v>
      </c>
      <c r="Z128">
        <v>0</v>
      </c>
      <c r="AD128" t="s">
        <v>1616</v>
      </c>
      <c r="AE128" t="s">
        <v>1651</v>
      </c>
    </row>
    <row r="129" spans="1:31" x14ac:dyDescent="0.2">
      <c r="A129">
        <v>10</v>
      </c>
      <c r="B129">
        <v>1</v>
      </c>
      <c r="C129" t="s">
        <v>1603</v>
      </c>
      <c r="D129" t="s">
        <v>1604</v>
      </c>
      <c r="G129" t="s">
        <v>1446</v>
      </c>
      <c r="H129" t="s">
        <v>688</v>
      </c>
      <c r="I129" t="s">
        <v>1494</v>
      </c>
      <c r="J129" t="s">
        <v>1600</v>
      </c>
      <c r="M129" t="s">
        <v>1601</v>
      </c>
      <c r="N129" t="s">
        <v>1438</v>
      </c>
      <c r="O129" t="s">
        <v>27</v>
      </c>
      <c r="P129" t="s">
        <v>34</v>
      </c>
      <c r="Q129" t="s">
        <v>1423</v>
      </c>
      <c r="R129" t="s">
        <v>92</v>
      </c>
      <c r="T129">
        <v>169</v>
      </c>
      <c r="U129" t="s">
        <v>77</v>
      </c>
      <c r="Y129">
        <v>21</v>
      </c>
      <c r="Z129">
        <v>0</v>
      </c>
      <c r="AD129" t="s">
        <v>1616</v>
      </c>
      <c r="AE129" t="s">
        <v>1651</v>
      </c>
    </row>
    <row r="130" spans="1:31" x14ac:dyDescent="0.2">
      <c r="A130">
        <v>11</v>
      </c>
      <c r="B130">
        <v>1</v>
      </c>
      <c r="C130" s="16" t="s">
        <v>1648</v>
      </c>
      <c r="G130" t="s">
        <v>1446</v>
      </c>
      <c r="H130" t="s">
        <v>978</v>
      </c>
      <c r="I130" t="s">
        <v>1460</v>
      </c>
      <c r="J130" t="s">
        <v>1649</v>
      </c>
      <c r="M130" t="s">
        <v>1650</v>
      </c>
      <c r="N130" t="s">
        <v>1439</v>
      </c>
      <c r="O130" t="s">
        <v>27</v>
      </c>
      <c r="P130" t="s">
        <v>34</v>
      </c>
      <c r="Q130" t="s">
        <v>1423</v>
      </c>
      <c r="R130" t="s">
        <v>92</v>
      </c>
      <c r="T130">
        <v>138</v>
      </c>
      <c r="U130" t="s">
        <v>77</v>
      </c>
      <c r="Y130">
        <v>60</v>
      </c>
      <c r="Z130">
        <v>0</v>
      </c>
      <c r="AD130" t="s">
        <v>1616</v>
      </c>
      <c r="AE130" t="s">
        <v>1651</v>
      </c>
    </row>
    <row r="131" spans="1:31" x14ac:dyDescent="0.2">
      <c r="A131">
        <v>11</v>
      </c>
      <c r="B131">
        <v>1</v>
      </c>
      <c r="C131" s="16" t="s">
        <v>1648</v>
      </c>
      <c r="G131" t="s">
        <v>1446</v>
      </c>
      <c r="H131" t="s">
        <v>978</v>
      </c>
      <c r="I131" t="s">
        <v>1460</v>
      </c>
      <c r="J131" t="s">
        <v>1649</v>
      </c>
      <c r="M131" t="s">
        <v>1650</v>
      </c>
      <c r="N131" t="s">
        <v>1438</v>
      </c>
      <c r="O131" t="s">
        <v>27</v>
      </c>
      <c r="P131" t="s">
        <v>34</v>
      </c>
      <c r="Q131" t="s">
        <v>1423</v>
      </c>
      <c r="R131" t="s">
        <v>92</v>
      </c>
      <c r="T131">
        <v>132</v>
      </c>
      <c r="U131" t="s">
        <v>77</v>
      </c>
      <c r="Y131">
        <v>66</v>
      </c>
      <c r="Z131">
        <v>0</v>
      </c>
      <c r="AD131" t="s">
        <v>1616</v>
      </c>
      <c r="AE131" t="s">
        <v>1651</v>
      </c>
    </row>
    <row r="132" spans="1:31" x14ac:dyDescent="0.2">
      <c r="A132">
        <v>11</v>
      </c>
      <c r="B132">
        <v>1</v>
      </c>
      <c r="C132" s="16" t="s">
        <v>1648</v>
      </c>
      <c r="G132" t="s">
        <v>1446</v>
      </c>
      <c r="H132" t="s">
        <v>978</v>
      </c>
      <c r="I132" t="s">
        <v>1460</v>
      </c>
      <c r="J132" t="s">
        <v>1649</v>
      </c>
      <c r="M132" t="s">
        <v>1650</v>
      </c>
      <c r="N132" t="s">
        <v>1440</v>
      </c>
      <c r="O132" t="s">
        <v>27</v>
      </c>
      <c r="P132" t="s">
        <v>36</v>
      </c>
      <c r="Q132" t="s">
        <v>1423</v>
      </c>
      <c r="R132" t="s">
        <v>94</v>
      </c>
      <c r="T132">
        <v>47.59</v>
      </c>
      <c r="U132" t="s">
        <v>78</v>
      </c>
      <c r="V132">
        <v>1.39</v>
      </c>
      <c r="W132" t="s">
        <v>121</v>
      </c>
      <c r="Y132">
        <v>11</v>
      </c>
      <c r="Z132">
        <v>0</v>
      </c>
      <c r="AD132" t="s">
        <v>1616</v>
      </c>
      <c r="AE132" t="s">
        <v>1651</v>
      </c>
    </row>
    <row r="133" spans="1:31" x14ac:dyDescent="0.2">
      <c r="A133">
        <v>11</v>
      </c>
      <c r="B133">
        <v>1</v>
      </c>
      <c r="C133" s="16" t="s">
        <v>1648</v>
      </c>
      <c r="G133" t="s">
        <v>1446</v>
      </c>
      <c r="H133" t="s">
        <v>978</v>
      </c>
      <c r="I133" t="s">
        <v>1460</v>
      </c>
      <c r="J133" t="s">
        <v>1649</v>
      </c>
      <c r="M133" t="s">
        <v>1650</v>
      </c>
      <c r="N133" t="s">
        <v>1440</v>
      </c>
      <c r="O133" t="s">
        <v>27</v>
      </c>
      <c r="P133" t="s">
        <v>36</v>
      </c>
      <c r="Q133" t="s">
        <v>1423</v>
      </c>
      <c r="R133" t="s">
        <v>94</v>
      </c>
      <c r="T133">
        <v>45</v>
      </c>
      <c r="U133" t="s">
        <v>76</v>
      </c>
      <c r="W133" t="s">
        <v>80</v>
      </c>
      <c r="X133">
        <v>49</v>
      </c>
      <c r="Y133">
        <v>11</v>
      </c>
      <c r="Z133">
        <v>0</v>
      </c>
      <c r="AD133" t="s">
        <v>1616</v>
      </c>
      <c r="AE133" t="s">
        <v>1651</v>
      </c>
    </row>
    <row r="134" spans="1:31" x14ac:dyDescent="0.2">
      <c r="A134">
        <v>11</v>
      </c>
      <c r="B134">
        <v>1</v>
      </c>
      <c r="C134" s="16" t="s">
        <v>1648</v>
      </c>
      <c r="G134" t="s">
        <v>1446</v>
      </c>
      <c r="H134" t="s">
        <v>978</v>
      </c>
      <c r="I134" t="s">
        <v>1460</v>
      </c>
      <c r="J134" t="s">
        <v>1649</v>
      </c>
      <c r="M134" t="s">
        <v>1650</v>
      </c>
      <c r="N134" t="s">
        <v>1438</v>
      </c>
      <c r="O134" t="s">
        <v>27</v>
      </c>
      <c r="P134" t="s">
        <v>33</v>
      </c>
      <c r="Q134" t="s">
        <v>1423</v>
      </c>
      <c r="R134" t="s">
        <v>92</v>
      </c>
      <c r="T134">
        <v>81</v>
      </c>
      <c r="U134" t="s">
        <v>76</v>
      </c>
      <c r="Y134">
        <v>66</v>
      </c>
      <c r="Z134">
        <v>0</v>
      </c>
      <c r="AD134" t="s">
        <v>1616</v>
      </c>
      <c r="AE134" t="s">
        <v>1651</v>
      </c>
    </row>
    <row r="135" spans="1:31" x14ac:dyDescent="0.2">
      <c r="A135">
        <v>11</v>
      </c>
      <c r="B135">
        <v>1</v>
      </c>
      <c r="C135" s="16" t="s">
        <v>1648</v>
      </c>
      <c r="G135" t="s">
        <v>1446</v>
      </c>
      <c r="H135" t="s">
        <v>978</v>
      </c>
      <c r="I135" t="s">
        <v>1460</v>
      </c>
      <c r="J135" t="s">
        <v>1649</v>
      </c>
      <c r="M135" t="s">
        <v>1650</v>
      </c>
      <c r="N135" t="s">
        <v>1438</v>
      </c>
      <c r="O135" t="s">
        <v>27</v>
      </c>
      <c r="P135" t="s">
        <v>37</v>
      </c>
      <c r="Q135" t="s">
        <v>1423</v>
      </c>
      <c r="R135" t="s">
        <v>92</v>
      </c>
      <c r="T135">
        <v>89</v>
      </c>
      <c r="U135" t="s">
        <v>77</v>
      </c>
      <c r="Y135">
        <v>66</v>
      </c>
      <c r="Z135">
        <v>0</v>
      </c>
      <c r="AD135" t="s">
        <v>1616</v>
      </c>
      <c r="AE135" t="s">
        <v>1651</v>
      </c>
    </row>
    <row r="136" spans="1:31" x14ac:dyDescent="0.2">
      <c r="A136">
        <v>11</v>
      </c>
      <c r="B136">
        <v>1</v>
      </c>
      <c r="C136" s="16" t="s">
        <v>1648</v>
      </c>
      <c r="G136" t="s">
        <v>1446</v>
      </c>
      <c r="H136" t="s">
        <v>978</v>
      </c>
      <c r="I136" t="s">
        <v>1460</v>
      </c>
      <c r="J136" t="s">
        <v>1649</v>
      </c>
      <c r="M136" t="s">
        <v>1650</v>
      </c>
      <c r="N136" t="s">
        <v>1439</v>
      </c>
      <c r="O136" t="s">
        <v>27</v>
      </c>
      <c r="P136" t="s">
        <v>33</v>
      </c>
      <c r="Q136" t="s">
        <v>1423</v>
      </c>
      <c r="R136" t="s">
        <v>1435</v>
      </c>
      <c r="T136">
        <v>90</v>
      </c>
      <c r="U136" t="s">
        <v>76</v>
      </c>
      <c r="Y136">
        <v>60</v>
      </c>
      <c r="Z136">
        <v>0</v>
      </c>
      <c r="AD136" t="s">
        <v>1616</v>
      </c>
      <c r="AE136" t="s">
        <v>1651</v>
      </c>
    </row>
    <row r="137" spans="1:31" x14ac:dyDescent="0.2">
      <c r="A137">
        <v>11</v>
      </c>
      <c r="B137">
        <v>1</v>
      </c>
      <c r="C137" s="16" t="s">
        <v>1648</v>
      </c>
      <c r="G137" t="s">
        <v>1446</v>
      </c>
      <c r="H137" t="s">
        <v>978</v>
      </c>
      <c r="I137" t="s">
        <v>1460</v>
      </c>
      <c r="J137" t="s">
        <v>1649</v>
      </c>
      <c r="M137" t="s">
        <v>1650</v>
      </c>
      <c r="N137" t="s">
        <v>1439</v>
      </c>
      <c r="O137" t="s">
        <v>27</v>
      </c>
      <c r="P137" t="s">
        <v>37</v>
      </c>
      <c r="Q137" t="s">
        <v>1423</v>
      </c>
      <c r="R137" t="s">
        <v>1435</v>
      </c>
      <c r="T137">
        <v>100</v>
      </c>
      <c r="U137" t="s">
        <v>77</v>
      </c>
      <c r="Y137">
        <v>60</v>
      </c>
      <c r="Z137">
        <v>0</v>
      </c>
      <c r="AD137" t="s">
        <v>1616</v>
      </c>
      <c r="AE137" t="s">
        <v>1651</v>
      </c>
    </row>
    <row r="138" spans="1:31" x14ac:dyDescent="0.2">
      <c r="A138">
        <v>11</v>
      </c>
      <c r="B138">
        <v>1</v>
      </c>
      <c r="C138" s="16" t="s">
        <v>1648</v>
      </c>
      <c r="G138" t="s">
        <v>1446</v>
      </c>
      <c r="H138" t="s">
        <v>978</v>
      </c>
      <c r="I138" t="s">
        <v>1460</v>
      </c>
      <c r="J138" t="s">
        <v>1649</v>
      </c>
      <c r="M138" t="s">
        <v>1650</v>
      </c>
      <c r="N138" t="s">
        <v>1438</v>
      </c>
      <c r="O138" t="s">
        <v>139</v>
      </c>
      <c r="P138" t="s">
        <v>134</v>
      </c>
      <c r="S138" t="s">
        <v>1574</v>
      </c>
      <c r="T138">
        <f>EXP(-5.8)</f>
        <v>3.0275547453758153E-3</v>
      </c>
      <c r="Y138">
        <v>66</v>
      </c>
      <c r="Z138">
        <v>0</v>
      </c>
      <c r="AD138" t="s">
        <v>1616</v>
      </c>
      <c r="AE138" t="s">
        <v>1651</v>
      </c>
    </row>
    <row r="139" spans="1:31" x14ac:dyDescent="0.2">
      <c r="A139">
        <v>11</v>
      </c>
      <c r="B139">
        <v>1</v>
      </c>
      <c r="C139" s="16" t="s">
        <v>1648</v>
      </c>
      <c r="G139" t="s">
        <v>1446</v>
      </c>
      <c r="H139" t="s">
        <v>978</v>
      </c>
      <c r="I139" t="s">
        <v>1460</v>
      </c>
      <c r="J139" t="s">
        <v>1649</v>
      </c>
      <c r="M139" t="s">
        <v>1650</v>
      </c>
      <c r="N139" t="s">
        <v>1438</v>
      </c>
      <c r="O139" t="s">
        <v>139</v>
      </c>
      <c r="P139" t="s">
        <v>135</v>
      </c>
      <c r="S139" t="s">
        <v>1596</v>
      </c>
      <c r="T139">
        <v>3.12</v>
      </c>
      <c r="Y139">
        <v>66</v>
      </c>
      <c r="Z139">
        <v>0</v>
      </c>
      <c r="AD139" t="s">
        <v>1616</v>
      </c>
      <c r="AE139" t="s">
        <v>1651</v>
      </c>
    </row>
    <row r="140" spans="1:31" x14ac:dyDescent="0.2">
      <c r="A140">
        <v>11</v>
      </c>
      <c r="B140">
        <v>1</v>
      </c>
      <c r="C140" s="16" t="s">
        <v>1648</v>
      </c>
      <c r="G140" t="s">
        <v>1446</v>
      </c>
      <c r="H140" t="s">
        <v>978</v>
      </c>
      <c r="I140" t="s">
        <v>1460</v>
      </c>
      <c r="J140" t="s">
        <v>1649</v>
      </c>
      <c r="M140" t="s">
        <v>1650</v>
      </c>
      <c r="N140" t="s">
        <v>1439</v>
      </c>
      <c r="O140" t="s">
        <v>139</v>
      </c>
      <c r="P140" t="s">
        <v>134</v>
      </c>
      <c r="S140" t="s">
        <v>1596</v>
      </c>
      <c r="T140">
        <f>EXP(-6.09)</f>
        <v>2.265408914814322E-3</v>
      </c>
      <c r="Y140">
        <v>60</v>
      </c>
      <c r="Z140">
        <v>0</v>
      </c>
      <c r="AD140" t="s">
        <v>1616</v>
      </c>
      <c r="AE140" t="s">
        <v>1651</v>
      </c>
    </row>
    <row r="141" spans="1:31" x14ac:dyDescent="0.2">
      <c r="A141">
        <v>11</v>
      </c>
      <c r="B141">
        <v>1</v>
      </c>
      <c r="C141" s="16" t="s">
        <v>1648</v>
      </c>
      <c r="G141" t="s">
        <v>1446</v>
      </c>
      <c r="H141" t="s">
        <v>978</v>
      </c>
      <c r="I141" t="s">
        <v>1460</v>
      </c>
      <c r="J141" t="s">
        <v>1649</v>
      </c>
      <c r="M141" t="s">
        <v>1650</v>
      </c>
      <c r="N141" t="s">
        <v>1439</v>
      </c>
      <c r="O141" t="s">
        <v>139</v>
      </c>
      <c r="P141" t="s">
        <v>135</v>
      </c>
      <c r="S141" t="s">
        <v>1596</v>
      </c>
      <c r="T141">
        <v>3.24</v>
      </c>
      <c r="Y141">
        <v>60</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29</v>
      </c>
      <c r="P142" t="s">
        <v>46</v>
      </c>
      <c r="Q142" t="s">
        <v>83</v>
      </c>
      <c r="R142" t="s">
        <v>101</v>
      </c>
      <c r="T142">
        <v>8.5</v>
      </c>
      <c r="U142" t="s">
        <v>78</v>
      </c>
      <c r="V142">
        <v>1.9</v>
      </c>
      <c r="W142" t="s">
        <v>121</v>
      </c>
      <c r="Y142">
        <v>14</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29</v>
      </c>
      <c r="P143" t="s">
        <v>46</v>
      </c>
      <c r="Q143" t="s">
        <v>83</v>
      </c>
      <c r="R143" t="s">
        <v>101</v>
      </c>
      <c r="T143">
        <v>6</v>
      </c>
      <c r="U143" t="s">
        <v>76</v>
      </c>
      <c r="W143" t="s">
        <v>80</v>
      </c>
      <c r="X143">
        <v>14</v>
      </c>
      <c r="Y143">
        <v>14</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47</v>
      </c>
      <c r="Q144" t="s">
        <v>83</v>
      </c>
      <c r="R144" t="s">
        <v>101</v>
      </c>
      <c r="T144">
        <v>4.5999999999999996</v>
      </c>
      <c r="U144" t="s">
        <v>78</v>
      </c>
      <c r="V144">
        <v>1.6</v>
      </c>
      <c r="W144" t="s">
        <v>121</v>
      </c>
      <c r="Y144">
        <v>21</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47</v>
      </c>
      <c r="Q145" t="s">
        <v>83</v>
      </c>
      <c r="R145" t="s">
        <v>101</v>
      </c>
      <c r="T145">
        <v>2</v>
      </c>
      <c r="U145" t="s">
        <v>76</v>
      </c>
      <c r="W145" t="s">
        <v>80</v>
      </c>
      <c r="X145">
        <v>7</v>
      </c>
      <c r="Y145">
        <v>21</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1575</v>
      </c>
      <c r="Q146" t="s">
        <v>87</v>
      </c>
      <c r="T146" t="s">
        <v>1579</v>
      </c>
      <c r="U146" t="s">
        <v>76</v>
      </c>
      <c r="W146" t="s">
        <v>80</v>
      </c>
      <c r="X146" t="s">
        <v>1591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1577</v>
      </c>
      <c r="Q147" t="s">
        <v>87</v>
      </c>
      <c r="T147" t="s">
        <v>1579</v>
      </c>
      <c r="U147" t="s">
        <v>76</v>
      </c>
      <c r="W147" t="s">
        <v>80</v>
      </c>
      <c r="X147" t="s">
        <v>1578</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51</v>
      </c>
      <c r="Q148" t="s">
        <v>87</v>
      </c>
      <c r="T148">
        <v>12</v>
      </c>
      <c r="U148" t="s">
        <v>78</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53</v>
      </c>
      <c r="Q149" t="s">
        <v>84</v>
      </c>
      <c r="R149" t="s">
        <v>101</v>
      </c>
      <c r="T149">
        <v>28.6</v>
      </c>
      <c r="U149" t="s">
        <v>78</v>
      </c>
      <c r="V149">
        <v>2.6</v>
      </c>
      <c r="W149" t="s">
        <v>121</v>
      </c>
      <c r="Y149">
        <v>15</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53</v>
      </c>
      <c r="Q150" t="s">
        <v>84</v>
      </c>
      <c r="R150" t="s">
        <v>101</v>
      </c>
      <c r="T150">
        <v>25</v>
      </c>
      <c r="U150" t="s">
        <v>76</v>
      </c>
      <c r="W150" t="s">
        <v>80</v>
      </c>
      <c r="X150">
        <v>31</v>
      </c>
      <c r="Y150">
        <v>15</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59</v>
      </c>
      <c r="Q151" t="s">
        <v>88</v>
      </c>
      <c r="T151">
        <f>56/41</f>
        <v>1.3658536585365855</v>
      </c>
      <c r="U151" t="s">
        <v>1594</v>
      </c>
      <c r="Y151">
        <v>97</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52</v>
      </c>
      <c r="Q152" t="s">
        <v>81</v>
      </c>
      <c r="R152" t="s">
        <v>131</v>
      </c>
      <c r="T152">
        <v>2</v>
      </c>
      <c r="U152" t="s">
        <v>76</v>
      </c>
      <c r="W152" t="s">
        <v>80</v>
      </c>
      <c r="X152">
        <v>3</v>
      </c>
      <c r="Z152">
        <v>0</v>
      </c>
      <c r="AD152" t="s">
        <v>1616</v>
      </c>
      <c r="AE152" t="s">
        <v>1651</v>
      </c>
    </row>
    <row r="153" spans="1:31" x14ac:dyDescent="0.2">
      <c r="A153">
        <v>12</v>
      </c>
      <c r="B153">
        <v>1</v>
      </c>
      <c r="C153" s="16" t="s">
        <v>1652</v>
      </c>
      <c r="D153" t="s">
        <v>1653</v>
      </c>
      <c r="G153" t="s">
        <v>1446</v>
      </c>
      <c r="H153" t="s">
        <v>1248</v>
      </c>
      <c r="I153" t="s">
        <v>1494</v>
      </c>
      <c r="J153" t="s">
        <v>1494</v>
      </c>
      <c r="M153" t="s">
        <v>1654</v>
      </c>
      <c r="N153" t="s">
        <v>1439</v>
      </c>
      <c r="O153" t="s">
        <v>27</v>
      </c>
      <c r="P153" t="s">
        <v>34</v>
      </c>
      <c r="Q153" t="s">
        <v>1423</v>
      </c>
      <c r="R153" t="s">
        <v>92</v>
      </c>
      <c r="T153">
        <v>439.7</v>
      </c>
      <c r="U153" t="s">
        <v>77</v>
      </c>
      <c r="Y153">
        <v>77</v>
      </c>
      <c r="Z153">
        <v>0</v>
      </c>
      <c r="AD153" t="s">
        <v>1616</v>
      </c>
      <c r="AE153" t="s">
        <v>1655</v>
      </c>
    </row>
    <row r="154" spans="1:31" x14ac:dyDescent="0.2">
      <c r="A154">
        <v>12</v>
      </c>
      <c r="B154">
        <v>1</v>
      </c>
      <c r="C154" s="16" t="s">
        <v>1652</v>
      </c>
      <c r="D154" t="s">
        <v>1653</v>
      </c>
      <c r="G154" t="s">
        <v>1446</v>
      </c>
      <c r="H154" t="s">
        <v>1248</v>
      </c>
      <c r="I154" t="s">
        <v>1494</v>
      </c>
      <c r="J154" t="s">
        <v>1494</v>
      </c>
      <c r="M154" t="s">
        <v>1654</v>
      </c>
      <c r="N154" t="s">
        <v>1438</v>
      </c>
      <c r="O154" t="s">
        <v>27</v>
      </c>
      <c r="P154" t="s">
        <v>34</v>
      </c>
      <c r="Q154" t="s">
        <v>1423</v>
      </c>
      <c r="R154" t="s">
        <v>92</v>
      </c>
      <c r="T154">
        <v>369.3</v>
      </c>
      <c r="U154" t="s">
        <v>77</v>
      </c>
      <c r="Y154">
        <v>65</v>
      </c>
      <c r="Z154">
        <v>0</v>
      </c>
      <c r="AD154" t="s">
        <v>1616</v>
      </c>
      <c r="AE154" t="s">
        <v>1655</v>
      </c>
    </row>
    <row r="155" spans="1:31" x14ac:dyDescent="0.2">
      <c r="A155">
        <v>12</v>
      </c>
      <c r="B155">
        <v>1</v>
      </c>
      <c r="C155" s="16" t="s">
        <v>1652</v>
      </c>
      <c r="D155" t="s">
        <v>1653</v>
      </c>
      <c r="G155" t="s">
        <v>1446</v>
      </c>
      <c r="H155" t="s">
        <v>1248</v>
      </c>
      <c r="I155" t="s">
        <v>1494</v>
      </c>
      <c r="J155" t="s">
        <v>1494</v>
      </c>
      <c r="M155" t="s">
        <v>1654</v>
      </c>
      <c r="N155" t="s">
        <v>1440</v>
      </c>
      <c r="O155" t="s">
        <v>27</v>
      </c>
      <c r="P155" t="s">
        <v>1570</v>
      </c>
      <c r="Q155" t="s">
        <v>1423</v>
      </c>
      <c r="R155" t="s">
        <v>1435</v>
      </c>
      <c r="T155">
        <v>227.9</v>
      </c>
      <c r="V155">
        <v>214.9</v>
      </c>
      <c r="W155" t="s">
        <v>1580</v>
      </c>
      <c r="X155">
        <v>242.9</v>
      </c>
      <c r="Y155">
        <v>85</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1439</v>
      </c>
      <c r="O156" t="s">
        <v>27</v>
      </c>
      <c r="P156" t="s">
        <v>37</v>
      </c>
      <c r="Q156" t="s">
        <v>1423</v>
      </c>
      <c r="R156" t="s">
        <v>92</v>
      </c>
      <c r="T156">
        <v>242</v>
      </c>
      <c r="U156" t="s">
        <v>77</v>
      </c>
      <c r="Y156">
        <v>26</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1438</v>
      </c>
      <c r="O157" t="s">
        <v>27</v>
      </c>
      <c r="P157" t="s">
        <v>37</v>
      </c>
      <c r="Q157" t="s">
        <v>1423</v>
      </c>
      <c r="R157" t="s">
        <v>92</v>
      </c>
      <c r="T157">
        <v>242</v>
      </c>
      <c r="U157" t="s">
        <v>77</v>
      </c>
      <c r="Y157">
        <v>59</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33</v>
      </c>
      <c r="Q158" t="s">
        <v>1423</v>
      </c>
      <c r="R158" t="s">
        <v>92</v>
      </c>
      <c r="T158">
        <v>212</v>
      </c>
      <c r="U158" t="s">
        <v>76</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33</v>
      </c>
      <c r="Q159" t="s">
        <v>1423</v>
      </c>
      <c r="R159" t="s">
        <v>92</v>
      </c>
      <c r="T159">
        <v>226.7</v>
      </c>
      <c r="U159" t="s">
        <v>76</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1438</v>
      </c>
      <c r="O160" t="s">
        <v>27</v>
      </c>
      <c r="P160" t="s">
        <v>36</v>
      </c>
      <c r="Q160" t="s">
        <v>1423</v>
      </c>
      <c r="R160" t="s">
        <v>95</v>
      </c>
      <c r="T160">
        <v>71</v>
      </c>
      <c r="U160" t="s">
        <v>77</v>
      </c>
      <c r="Y160">
        <v>2</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1439</v>
      </c>
      <c r="O161" t="s">
        <v>28</v>
      </c>
      <c r="P161" t="s">
        <v>44</v>
      </c>
      <c r="Q161" t="s">
        <v>81</v>
      </c>
      <c r="R161" t="s">
        <v>100</v>
      </c>
      <c r="T161">
        <v>39.1</v>
      </c>
      <c r="U161" t="s">
        <v>77</v>
      </c>
      <c r="Y161">
        <v>51</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28</v>
      </c>
      <c r="P162" t="s">
        <v>44</v>
      </c>
      <c r="Q162" t="s">
        <v>81</v>
      </c>
      <c r="R162" t="s">
        <v>100</v>
      </c>
      <c r="T162">
        <v>31.7</v>
      </c>
      <c r="U162" t="s">
        <v>77</v>
      </c>
      <c r="Y162">
        <v>43</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1440</v>
      </c>
      <c r="O163" t="s">
        <v>28</v>
      </c>
      <c r="P163" t="s">
        <v>39</v>
      </c>
      <c r="Q163" t="s">
        <v>81</v>
      </c>
      <c r="R163" t="s">
        <v>100</v>
      </c>
      <c r="T163">
        <v>8.3000000000000007</v>
      </c>
      <c r="V163">
        <v>7.4</v>
      </c>
      <c r="W163" t="s">
        <v>1580</v>
      </c>
      <c r="X163">
        <v>9.5</v>
      </c>
      <c r="Y163">
        <v>66</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1439</v>
      </c>
      <c r="O164" t="s">
        <v>28</v>
      </c>
      <c r="P164" t="s">
        <v>41</v>
      </c>
      <c r="Q164" t="s">
        <v>81</v>
      </c>
      <c r="R164" t="s">
        <v>100</v>
      </c>
      <c r="T164">
        <v>6.7</v>
      </c>
      <c r="U164" t="s">
        <v>76</v>
      </c>
      <c r="Y164">
        <v>24</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1438</v>
      </c>
      <c r="O165" t="s">
        <v>28</v>
      </c>
      <c r="P165" t="s">
        <v>41</v>
      </c>
      <c r="Q165" t="s">
        <v>81</v>
      </c>
      <c r="R165" t="s">
        <v>100</v>
      </c>
      <c r="T165">
        <v>8.6</v>
      </c>
      <c r="U165" t="s">
        <v>76</v>
      </c>
      <c r="Y165">
        <v>42</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42</v>
      </c>
      <c r="Q166" t="s">
        <v>81</v>
      </c>
      <c r="R166" t="s">
        <v>100</v>
      </c>
      <c r="T166">
        <v>7.6</v>
      </c>
      <c r="U166" t="s">
        <v>77</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42</v>
      </c>
      <c r="Q167" t="s">
        <v>81</v>
      </c>
      <c r="R167" t="s">
        <v>100</v>
      </c>
      <c r="T167">
        <v>9.8000000000000007</v>
      </c>
      <c r="U167" t="s">
        <v>77</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1440</v>
      </c>
      <c r="O168" t="s">
        <v>139</v>
      </c>
      <c r="P168" t="s">
        <v>134</v>
      </c>
      <c r="S168" t="s">
        <v>1573</v>
      </c>
      <c r="T168">
        <v>4.9000000000000004</v>
      </c>
      <c r="Y168">
        <v>98</v>
      </c>
      <c r="Z168">
        <v>0</v>
      </c>
      <c r="AC168" t="s">
        <v>1627</v>
      </c>
      <c r="AD168" t="s">
        <v>1616</v>
      </c>
      <c r="AE168" t="s">
        <v>1655</v>
      </c>
    </row>
    <row r="169" spans="1:31" x14ac:dyDescent="0.2">
      <c r="A169">
        <v>12</v>
      </c>
      <c r="B169">
        <v>1</v>
      </c>
      <c r="C169" s="16" t="s">
        <v>1652</v>
      </c>
      <c r="D169" t="s">
        <v>1653</v>
      </c>
      <c r="G169" t="s">
        <v>1446</v>
      </c>
      <c r="H169" t="s">
        <v>1248</v>
      </c>
      <c r="I169" t="s">
        <v>1494</v>
      </c>
      <c r="J169" t="s">
        <v>1494</v>
      </c>
      <c r="M169" t="s">
        <v>1654</v>
      </c>
      <c r="N169" t="s">
        <v>1440</v>
      </c>
      <c r="O169" t="s">
        <v>139</v>
      </c>
      <c r="P169" t="s">
        <v>135</v>
      </c>
      <c r="S169" t="s">
        <v>1573</v>
      </c>
      <c r="T169">
        <v>1.29</v>
      </c>
      <c r="Y169">
        <v>98</v>
      </c>
      <c r="Z169">
        <v>0</v>
      </c>
      <c r="AC169" t="s">
        <v>1628</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7.4189999999999996</v>
      </c>
      <c r="Y170">
        <v>50</v>
      </c>
      <c r="Z170">
        <v>0</v>
      </c>
      <c r="AC170" t="s">
        <v>1656</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1.39</v>
      </c>
      <c r="Y171">
        <v>50</v>
      </c>
      <c r="Z171">
        <v>0</v>
      </c>
      <c r="AC171" t="s">
        <v>1657</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30</v>
      </c>
      <c r="P172" t="s">
        <v>71</v>
      </c>
      <c r="R172" t="s">
        <v>124</v>
      </c>
      <c r="T172">
        <v>35</v>
      </c>
      <c r="Y172">
        <v>100</v>
      </c>
      <c r="Z172">
        <v>0</v>
      </c>
      <c r="AA172">
        <v>1</v>
      </c>
      <c r="AC172" t="s">
        <v>1658</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30</v>
      </c>
      <c r="P173" t="s">
        <v>71</v>
      </c>
      <c r="R173" t="s">
        <v>124</v>
      </c>
      <c r="T173">
        <v>64</v>
      </c>
      <c r="Y173">
        <v>100</v>
      </c>
      <c r="Z173">
        <v>0</v>
      </c>
      <c r="AA173">
        <v>1</v>
      </c>
      <c r="AC173" t="s">
        <v>1659</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69</v>
      </c>
      <c r="R174" t="s">
        <v>124</v>
      </c>
      <c r="T174">
        <v>17.23</v>
      </c>
      <c r="Y174">
        <v>100</v>
      </c>
      <c r="Z174">
        <v>0</v>
      </c>
      <c r="AA174">
        <v>1</v>
      </c>
      <c r="AC174" t="s">
        <v>1659</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61</v>
      </c>
      <c r="R175" t="s">
        <v>124</v>
      </c>
      <c r="S175" t="s">
        <v>110</v>
      </c>
      <c r="T175">
        <v>402.7</v>
      </c>
      <c r="V175">
        <v>363.8</v>
      </c>
      <c r="W175" t="s">
        <v>1580</v>
      </c>
      <c r="X175">
        <v>454.5</v>
      </c>
      <c r="Y175">
        <v>100</v>
      </c>
      <c r="Z175">
        <v>0</v>
      </c>
      <c r="AA175">
        <v>1</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60</v>
      </c>
      <c r="R176" t="s">
        <v>124</v>
      </c>
      <c r="S176" t="s">
        <v>110</v>
      </c>
      <c r="T176">
        <v>7.9000000000000001E-2</v>
      </c>
      <c r="V176">
        <v>6.4000000000000001E-2</v>
      </c>
      <c r="W176" t="s">
        <v>1580</v>
      </c>
      <c r="X176">
        <v>9.5000000000000001E-2</v>
      </c>
      <c r="Y176">
        <v>100</v>
      </c>
      <c r="Z176">
        <v>0</v>
      </c>
      <c r="AA176">
        <v>1</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62</v>
      </c>
      <c r="R177" t="s">
        <v>124</v>
      </c>
      <c r="S177" t="s">
        <v>110</v>
      </c>
      <c r="T177">
        <v>70</v>
      </c>
      <c r="Y177">
        <v>100</v>
      </c>
      <c r="Z177">
        <v>0</v>
      </c>
      <c r="AA177">
        <v>1</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1439</v>
      </c>
      <c r="O178" t="s">
        <v>29</v>
      </c>
      <c r="P178" t="s">
        <v>47</v>
      </c>
      <c r="R178" t="s">
        <v>101</v>
      </c>
      <c r="T178">
        <v>39</v>
      </c>
      <c r="Y178">
        <v>2</v>
      </c>
      <c r="Z178">
        <v>0</v>
      </c>
      <c r="AD178" t="s">
        <v>1616</v>
      </c>
      <c r="AE178" t="s">
        <v>1655</v>
      </c>
    </row>
    <row r="179" spans="1:31" x14ac:dyDescent="0.2">
      <c r="A179">
        <v>12</v>
      </c>
      <c r="B179">
        <v>1</v>
      </c>
      <c r="C179" s="16" t="s">
        <v>1652</v>
      </c>
      <c r="D179" t="s">
        <v>1653</v>
      </c>
      <c r="G179" t="s">
        <v>1446</v>
      </c>
      <c r="H179" t="s">
        <v>1248</v>
      </c>
      <c r="I179" t="s">
        <v>1494</v>
      </c>
      <c r="J179" t="s">
        <v>1494</v>
      </c>
      <c r="M179" t="s">
        <v>1654</v>
      </c>
      <c r="N179" t="s">
        <v>1439</v>
      </c>
      <c r="O179" t="s">
        <v>29</v>
      </c>
      <c r="P179" t="s">
        <v>1577</v>
      </c>
      <c r="Q179" t="s">
        <v>87</v>
      </c>
      <c r="T179" t="s">
        <v>1660</v>
      </c>
      <c r="U179" t="s">
        <v>76</v>
      </c>
      <c r="W179" t="s">
        <v>80</v>
      </c>
      <c r="X179" t="s">
        <v>1661</v>
      </c>
      <c r="Y179">
        <v>2</v>
      </c>
      <c r="Z179">
        <v>0</v>
      </c>
      <c r="AD179" t="s">
        <v>1616</v>
      </c>
      <c r="AE179" t="s">
        <v>1655</v>
      </c>
    </row>
    <row r="180" spans="1:31" x14ac:dyDescent="0.2">
      <c r="A180">
        <v>13</v>
      </c>
      <c r="B180">
        <v>1</v>
      </c>
      <c r="C180" s="17" t="s">
        <v>1663</v>
      </c>
      <c r="D180" t="s">
        <v>1662</v>
      </c>
      <c r="G180" t="s">
        <v>1446</v>
      </c>
      <c r="H180" t="s">
        <v>1248</v>
      </c>
      <c r="I180" s="18"/>
      <c r="J180" t="s">
        <v>1664</v>
      </c>
      <c r="M180" t="s">
        <v>1665</v>
      </c>
      <c r="N180" t="s">
        <v>1439</v>
      </c>
      <c r="O180" t="s">
        <v>27</v>
      </c>
      <c r="P180" t="s">
        <v>34</v>
      </c>
      <c r="Q180" t="s">
        <v>1424</v>
      </c>
      <c r="R180" t="s">
        <v>92</v>
      </c>
      <c r="T180">
        <v>320</v>
      </c>
      <c r="Y180">
        <v>105</v>
      </c>
      <c r="Z180">
        <v>0</v>
      </c>
      <c r="AA180">
        <v>1</v>
      </c>
      <c r="AD180" t="s">
        <v>1616</v>
      </c>
      <c r="AE180" t="s">
        <v>1655</v>
      </c>
    </row>
    <row r="181" spans="1:31" x14ac:dyDescent="0.2">
      <c r="A181">
        <v>13</v>
      </c>
      <c r="B181">
        <v>1</v>
      </c>
      <c r="C181" s="17" t="s">
        <v>1663</v>
      </c>
      <c r="D181" t="s">
        <v>1662</v>
      </c>
      <c r="G181" t="s">
        <v>1446</v>
      </c>
      <c r="H181" t="s">
        <v>1248</v>
      </c>
      <c r="I181" s="18"/>
      <c r="J181" t="s">
        <v>1664</v>
      </c>
      <c r="M181" t="s">
        <v>1665</v>
      </c>
      <c r="N181" t="s">
        <v>1438</v>
      </c>
      <c r="O181" t="s">
        <v>27</v>
      </c>
      <c r="P181" t="s">
        <v>34</v>
      </c>
      <c r="Q181" t="s">
        <v>1424</v>
      </c>
      <c r="R181" t="s">
        <v>92</v>
      </c>
      <c r="T181">
        <v>300</v>
      </c>
      <c r="Y181">
        <v>111</v>
      </c>
      <c r="Z181">
        <v>0</v>
      </c>
      <c r="AA181">
        <v>1</v>
      </c>
      <c r="AD181" t="s">
        <v>1616</v>
      </c>
      <c r="AE181" t="s">
        <v>1655</v>
      </c>
    </row>
    <row r="182" spans="1:31" x14ac:dyDescent="0.2">
      <c r="A182">
        <v>13</v>
      </c>
      <c r="B182">
        <v>1</v>
      </c>
      <c r="C182" s="17" t="s">
        <v>1663</v>
      </c>
      <c r="D182" t="s">
        <v>1662</v>
      </c>
      <c r="G182" t="s">
        <v>1446</v>
      </c>
      <c r="H182" t="s">
        <v>1248</v>
      </c>
      <c r="I182" s="18"/>
      <c r="J182" t="s">
        <v>1664</v>
      </c>
      <c r="M182" t="s">
        <v>1665</v>
      </c>
      <c r="N182" t="s">
        <v>1439</v>
      </c>
      <c r="O182" t="s">
        <v>27</v>
      </c>
      <c r="P182" t="s">
        <v>1570</v>
      </c>
      <c r="Q182" t="s">
        <v>1424</v>
      </c>
      <c r="R182" t="s">
        <v>1435</v>
      </c>
      <c r="T182">
        <v>224</v>
      </c>
      <c r="U182" t="s">
        <v>79</v>
      </c>
      <c r="Z182">
        <v>1</v>
      </c>
      <c r="AC182" t="s">
        <v>1666</v>
      </c>
      <c r="AD182" t="s">
        <v>1616</v>
      </c>
      <c r="AE182" t="s">
        <v>1655</v>
      </c>
    </row>
    <row r="183" spans="1:31" x14ac:dyDescent="0.2">
      <c r="A183">
        <v>13</v>
      </c>
      <c r="B183">
        <v>1</v>
      </c>
      <c r="C183" s="17" t="s">
        <v>1663</v>
      </c>
      <c r="D183" t="s">
        <v>1662</v>
      </c>
      <c r="G183" t="s">
        <v>1446</v>
      </c>
      <c r="H183" t="s">
        <v>1248</v>
      </c>
      <c r="I183" s="18"/>
      <c r="J183" t="s">
        <v>1664</v>
      </c>
      <c r="M183" t="s">
        <v>1665</v>
      </c>
      <c r="N183" t="s">
        <v>1438</v>
      </c>
      <c r="O183" t="s">
        <v>27</v>
      </c>
      <c r="P183" t="s">
        <v>1570</v>
      </c>
      <c r="Q183" t="s">
        <v>1424</v>
      </c>
      <c r="R183" t="s">
        <v>1435</v>
      </c>
      <c r="T183">
        <v>187</v>
      </c>
      <c r="U183" t="s">
        <v>79</v>
      </c>
      <c r="Z183">
        <v>1</v>
      </c>
      <c r="AC183" t="s">
        <v>1666</v>
      </c>
      <c r="AD183" t="s">
        <v>1616</v>
      </c>
      <c r="AE183" t="s">
        <v>1655</v>
      </c>
    </row>
    <row r="184" spans="1:31" x14ac:dyDescent="0.2">
      <c r="A184">
        <v>13</v>
      </c>
      <c r="B184">
        <v>1</v>
      </c>
      <c r="C184" s="17" t="s">
        <v>1663</v>
      </c>
      <c r="D184" t="s">
        <v>1662</v>
      </c>
      <c r="G184" t="s">
        <v>1446</v>
      </c>
      <c r="H184" t="s">
        <v>1248</v>
      </c>
      <c r="I184" s="18"/>
      <c r="J184" t="s">
        <v>1664</v>
      </c>
      <c r="M184" t="s">
        <v>1665</v>
      </c>
      <c r="N184" t="s">
        <v>1439</v>
      </c>
      <c r="O184" t="s">
        <v>28</v>
      </c>
      <c r="P184" t="s">
        <v>44</v>
      </c>
      <c r="Q184" t="s">
        <v>81</v>
      </c>
      <c r="T184">
        <v>44</v>
      </c>
      <c r="U184" t="s">
        <v>77</v>
      </c>
      <c r="Y184">
        <v>105</v>
      </c>
      <c r="Z184">
        <v>0</v>
      </c>
      <c r="AA184">
        <v>1</v>
      </c>
      <c r="AD184" t="s">
        <v>1616</v>
      </c>
      <c r="AE184" t="s">
        <v>1655</v>
      </c>
    </row>
    <row r="185" spans="1:31" x14ac:dyDescent="0.2">
      <c r="A185">
        <v>13</v>
      </c>
      <c r="B185">
        <v>1</v>
      </c>
      <c r="C185" s="17" t="s">
        <v>1663</v>
      </c>
      <c r="D185" t="s">
        <v>1662</v>
      </c>
      <c r="G185" t="s">
        <v>1446</v>
      </c>
      <c r="H185" t="s">
        <v>1248</v>
      </c>
      <c r="I185" s="18"/>
      <c r="J185" t="s">
        <v>1664</v>
      </c>
      <c r="M185" t="s">
        <v>1665</v>
      </c>
      <c r="N185" t="s">
        <v>1438</v>
      </c>
      <c r="O185" t="s">
        <v>28</v>
      </c>
      <c r="P185" t="s">
        <v>44</v>
      </c>
      <c r="Q185" t="s">
        <v>81</v>
      </c>
      <c r="T185">
        <v>42</v>
      </c>
      <c r="U185" t="s">
        <v>77</v>
      </c>
      <c r="Y185">
        <v>111</v>
      </c>
      <c r="Z185">
        <v>0</v>
      </c>
      <c r="AA185">
        <v>1</v>
      </c>
      <c r="AD185" t="s">
        <v>1616</v>
      </c>
      <c r="AE185" t="s">
        <v>1655</v>
      </c>
    </row>
    <row r="186" spans="1:31" x14ac:dyDescent="0.2">
      <c r="A186">
        <v>13</v>
      </c>
      <c r="B186">
        <v>1</v>
      </c>
      <c r="C186" s="17" t="s">
        <v>1663</v>
      </c>
      <c r="D186" t="s">
        <v>1662</v>
      </c>
      <c r="G186" t="s">
        <v>1446</v>
      </c>
      <c r="H186" t="s">
        <v>1248</v>
      </c>
      <c r="I186" s="18"/>
      <c r="J186" t="s">
        <v>1664</v>
      </c>
      <c r="M186" t="s">
        <v>1665</v>
      </c>
      <c r="N186" t="s">
        <v>1440</v>
      </c>
      <c r="O186" t="s">
        <v>28</v>
      </c>
      <c r="P186" t="s">
        <v>39</v>
      </c>
      <c r="Q186" t="s">
        <v>81</v>
      </c>
      <c r="R186" t="s">
        <v>91</v>
      </c>
      <c r="T186">
        <v>5</v>
      </c>
      <c r="U186" t="s">
        <v>76</v>
      </c>
      <c r="W186" t="s">
        <v>80</v>
      </c>
      <c r="X186">
        <v>6</v>
      </c>
      <c r="Z186">
        <v>1</v>
      </c>
      <c r="AC186" t="s">
        <v>1667</v>
      </c>
      <c r="AD186" t="s">
        <v>1616</v>
      </c>
      <c r="AE186" t="s">
        <v>1655</v>
      </c>
    </row>
    <row r="187" spans="1:31" x14ac:dyDescent="0.2">
      <c r="A187">
        <v>13</v>
      </c>
      <c r="B187">
        <v>1</v>
      </c>
      <c r="C187" s="17" t="s">
        <v>1663</v>
      </c>
      <c r="D187" t="s">
        <v>1662</v>
      </c>
      <c r="G187" t="s">
        <v>1446</v>
      </c>
      <c r="H187" t="s">
        <v>1248</v>
      </c>
      <c r="I187" s="18"/>
      <c r="J187" t="s">
        <v>1664</v>
      </c>
      <c r="M187" t="s">
        <v>1665</v>
      </c>
      <c r="N187" t="s">
        <v>1439</v>
      </c>
      <c r="O187" t="s">
        <v>30</v>
      </c>
      <c r="P187" t="s">
        <v>61</v>
      </c>
      <c r="Q187" t="s">
        <v>1565</v>
      </c>
      <c r="R187" t="s">
        <v>124</v>
      </c>
      <c r="S187" t="s">
        <v>113</v>
      </c>
      <c r="T187">
        <v>307.8</v>
      </c>
      <c r="V187">
        <v>11.23</v>
      </c>
      <c r="W187" t="s">
        <v>122</v>
      </c>
      <c r="Y187">
        <v>105</v>
      </c>
      <c r="Z187">
        <v>0</v>
      </c>
      <c r="AA187">
        <v>1</v>
      </c>
      <c r="AD187" t="s">
        <v>1616</v>
      </c>
    </row>
    <row r="188" spans="1:31" x14ac:dyDescent="0.2">
      <c r="A188">
        <v>13</v>
      </c>
      <c r="B188">
        <v>1</v>
      </c>
      <c r="C188" s="17" t="s">
        <v>1663</v>
      </c>
      <c r="D188" t="s">
        <v>1662</v>
      </c>
      <c r="G188" t="s">
        <v>1446</v>
      </c>
      <c r="H188" t="s">
        <v>1248</v>
      </c>
      <c r="I188" s="18"/>
      <c r="J188" t="s">
        <v>1664</v>
      </c>
      <c r="M188" t="s">
        <v>1665</v>
      </c>
      <c r="N188" t="s">
        <v>1439</v>
      </c>
      <c r="O188" t="s">
        <v>30</v>
      </c>
      <c r="P188" t="s">
        <v>60</v>
      </c>
      <c r="Q188" t="s">
        <v>1565</v>
      </c>
      <c r="R188" t="s">
        <v>124</v>
      </c>
      <c r="S188" t="s">
        <v>113</v>
      </c>
      <c r="T188">
        <v>0.11</v>
      </c>
      <c r="V188">
        <v>0.01</v>
      </c>
      <c r="W188" t="s">
        <v>122</v>
      </c>
      <c r="Y188">
        <v>105</v>
      </c>
      <c r="Z188">
        <v>0</v>
      </c>
      <c r="AA188">
        <v>1</v>
      </c>
      <c r="AD188" t="s">
        <v>1616</v>
      </c>
    </row>
    <row r="189" spans="1:31" x14ac:dyDescent="0.2">
      <c r="A189">
        <v>13</v>
      </c>
      <c r="B189">
        <v>1</v>
      </c>
      <c r="C189" s="17" t="s">
        <v>1663</v>
      </c>
      <c r="D189" t="s">
        <v>1662</v>
      </c>
      <c r="G189" t="s">
        <v>1446</v>
      </c>
      <c r="H189" t="s">
        <v>1248</v>
      </c>
      <c r="I189" s="18"/>
      <c r="J189" t="s">
        <v>1664</v>
      </c>
      <c r="M189" t="s">
        <v>1665</v>
      </c>
      <c r="N189" t="s">
        <v>1439</v>
      </c>
      <c r="O189" t="s">
        <v>30</v>
      </c>
      <c r="P189" t="s">
        <v>63</v>
      </c>
      <c r="Q189" t="s">
        <v>1565</v>
      </c>
      <c r="R189" t="s">
        <v>124</v>
      </c>
      <c r="S189" t="s">
        <v>113</v>
      </c>
      <c r="T189">
        <v>-2.86</v>
      </c>
      <c r="V189">
        <v>0.44</v>
      </c>
      <c r="W189" t="s">
        <v>122</v>
      </c>
      <c r="Y189">
        <v>105</v>
      </c>
      <c r="Z189">
        <v>0</v>
      </c>
      <c r="AA189">
        <v>1</v>
      </c>
      <c r="AD189" t="s">
        <v>1616</v>
      </c>
    </row>
    <row r="190" spans="1:31" x14ac:dyDescent="0.2">
      <c r="A190">
        <v>13</v>
      </c>
      <c r="B190">
        <v>1</v>
      </c>
      <c r="C190" s="17" t="s">
        <v>1663</v>
      </c>
      <c r="D190" t="s">
        <v>1662</v>
      </c>
      <c r="G190" t="s">
        <v>1446</v>
      </c>
      <c r="H190" t="s">
        <v>1248</v>
      </c>
      <c r="I190" s="18"/>
      <c r="J190" t="s">
        <v>1664</v>
      </c>
      <c r="M190" t="s">
        <v>1665</v>
      </c>
      <c r="N190" t="s">
        <v>1439</v>
      </c>
      <c r="O190" t="s">
        <v>30</v>
      </c>
      <c r="P190" t="s">
        <v>68</v>
      </c>
      <c r="Q190" t="s">
        <v>1565</v>
      </c>
      <c r="R190" t="s">
        <v>124</v>
      </c>
      <c r="S190" t="s">
        <v>113</v>
      </c>
      <c r="T190">
        <v>25.06</v>
      </c>
      <c r="Y190">
        <v>105</v>
      </c>
      <c r="Z190">
        <v>0</v>
      </c>
      <c r="AA190">
        <v>1</v>
      </c>
      <c r="AD190" t="s">
        <v>1616</v>
      </c>
    </row>
    <row r="191" spans="1:31" x14ac:dyDescent="0.2">
      <c r="A191">
        <v>13</v>
      </c>
      <c r="B191">
        <v>1</v>
      </c>
      <c r="C191" s="17" t="s">
        <v>1663</v>
      </c>
      <c r="D191" t="s">
        <v>1662</v>
      </c>
      <c r="G191" t="s">
        <v>1446</v>
      </c>
      <c r="H191" t="s">
        <v>1248</v>
      </c>
      <c r="I191" s="18"/>
      <c r="J191" t="s">
        <v>1664</v>
      </c>
      <c r="M191" t="s">
        <v>1665</v>
      </c>
      <c r="N191" t="s">
        <v>1438</v>
      </c>
      <c r="O191" t="s">
        <v>30</v>
      </c>
      <c r="P191" t="s">
        <v>61</v>
      </c>
      <c r="Q191" t="s">
        <v>1565</v>
      </c>
      <c r="R191" t="s">
        <v>124</v>
      </c>
      <c r="S191" t="s">
        <v>113</v>
      </c>
      <c r="T191">
        <v>264.2</v>
      </c>
      <c r="V191">
        <v>5.61</v>
      </c>
      <c r="W191" t="s">
        <v>122</v>
      </c>
      <c r="Y191">
        <v>111</v>
      </c>
      <c r="Z191">
        <v>0</v>
      </c>
      <c r="AA191">
        <v>1</v>
      </c>
      <c r="AD191" t="s">
        <v>1616</v>
      </c>
    </row>
    <row r="192" spans="1:31" x14ac:dyDescent="0.2">
      <c r="A192">
        <v>13</v>
      </c>
      <c r="B192">
        <v>1</v>
      </c>
      <c r="C192" s="17" t="s">
        <v>1663</v>
      </c>
      <c r="D192" t="s">
        <v>1662</v>
      </c>
      <c r="G192" t="s">
        <v>1446</v>
      </c>
      <c r="H192" t="s">
        <v>1248</v>
      </c>
      <c r="I192" s="18"/>
      <c r="J192" t="s">
        <v>1664</v>
      </c>
      <c r="M192" t="s">
        <v>1665</v>
      </c>
      <c r="N192" t="s">
        <v>1438</v>
      </c>
      <c r="O192" t="s">
        <v>30</v>
      </c>
      <c r="P192" t="s">
        <v>60</v>
      </c>
      <c r="Q192" t="s">
        <v>1565</v>
      </c>
      <c r="R192" t="s">
        <v>124</v>
      </c>
      <c r="S192" t="s">
        <v>113</v>
      </c>
      <c r="T192">
        <v>0.16</v>
      </c>
      <c r="V192">
        <v>0.01</v>
      </c>
      <c r="W192" t="s">
        <v>122</v>
      </c>
      <c r="Y192">
        <v>111</v>
      </c>
      <c r="Z192">
        <v>0</v>
      </c>
      <c r="AA192">
        <v>1</v>
      </c>
      <c r="AD192" t="s">
        <v>1616</v>
      </c>
    </row>
    <row r="193" spans="1:30" x14ac:dyDescent="0.2">
      <c r="A193">
        <v>13</v>
      </c>
      <c r="B193">
        <v>1</v>
      </c>
      <c r="C193" s="17" t="s">
        <v>1663</v>
      </c>
      <c r="D193" t="s">
        <v>1662</v>
      </c>
      <c r="G193" t="s">
        <v>1446</v>
      </c>
      <c r="H193" t="s">
        <v>1248</v>
      </c>
      <c r="I193" s="18"/>
      <c r="J193" t="s">
        <v>1664</v>
      </c>
      <c r="M193" t="s">
        <v>1665</v>
      </c>
      <c r="N193" t="s">
        <v>1438</v>
      </c>
      <c r="O193" t="s">
        <v>30</v>
      </c>
      <c r="P193" t="s">
        <v>63</v>
      </c>
      <c r="Q193" t="s">
        <v>1565</v>
      </c>
      <c r="R193" t="s">
        <v>124</v>
      </c>
      <c r="S193" t="s">
        <v>113</v>
      </c>
      <c r="T193">
        <v>-1.99</v>
      </c>
      <c r="V193">
        <v>0.2</v>
      </c>
      <c r="W193" t="s">
        <v>122</v>
      </c>
      <c r="Y193">
        <v>111</v>
      </c>
      <c r="Z193">
        <v>0</v>
      </c>
      <c r="AA193">
        <v>1</v>
      </c>
      <c r="AD193" t="s">
        <v>1616</v>
      </c>
    </row>
    <row r="194" spans="1:30" x14ac:dyDescent="0.2">
      <c r="A194">
        <v>13</v>
      </c>
      <c r="B194">
        <v>1</v>
      </c>
      <c r="C194" s="17" t="s">
        <v>1663</v>
      </c>
      <c r="D194" t="s">
        <v>1662</v>
      </c>
      <c r="G194" t="s">
        <v>1446</v>
      </c>
      <c r="H194" t="s">
        <v>1248</v>
      </c>
      <c r="I194" s="18"/>
      <c r="J194" t="s">
        <v>1664</v>
      </c>
      <c r="M194" t="s">
        <v>1665</v>
      </c>
      <c r="N194" t="s">
        <v>1438</v>
      </c>
      <c r="O194" t="s">
        <v>30</v>
      </c>
      <c r="P194" t="s">
        <v>68</v>
      </c>
      <c r="Q194" t="s">
        <v>1565</v>
      </c>
      <c r="R194" t="s">
        <v>124</v>
      </c>
      <c r="S194" t="s">
        <v>113</v>
      </c>
      <c r="T194">
        <v>16.11</v>
      </c>
      <c r="Y194">
        <v>216</v>
      </c>
      <c r="AA194">
        <v>1</v>
      </c>
      <c r="AD194" t="s">
        <v>1616</v>
      </c>
    </row>
    <row r="195" spans="1:30" x14ac:dyDescent="0.2">
      <c r="A195">
        <v>13</v>
      </c>
      <c r="B195">
        <v>1</v>
      </c>
      <c r="C195" s="17" t="s">
        <v>1663</v>
      </c>
      <c r="D195" t="s">
        <v>1662</v>
      </c>
      <c r="G195" t="s">
        <v>1446</v>
      </c>
      <c r="H195" t="s">
        <v>1248</v>
      </c>
      <c r="I195" s="18"/>
      <c r="J195" t="s">
        <v>1664</v>
      </c>
      <c r="M195" t="s">
        <v>1665</v>
      </c>
      <c r="N195" t="s">
        <v>1440</v>
      </c>
      <c r="O195" t="s">
        <v>30</v>
      </c>
      <c r="P195" t="s">
        <v>61</v>
      </c>
      <c r="Q195" t="s">
        <v>1565</v>
      </c>
      <c r="R195" t="s">
        <v>124</v>
      </c>
      <c r="S195" t="s">
        <v>113</v>
      </c>
      <c r="T195">
        <v>286.89999999999998</v>
      </c>
      <c r="V195">
        <v>5.99</v>
      </c>
      <c r="W195" t="s">
        <v>122</v>
      </c>
      <c r="Y195">
        <v>216</v>
      </c>
      <c r="AA195">
        <v>1</v>
      </c>
      <c r="AD195" t="s">
        <v>1616</v>
      </c>
    </row>
    <row r="196" spans="1:30" x14ac:dyDescent="0.2">
      <c r="A196">
        <v>13</v>
      </c>
      <c r="B196">
        <v>1</v>
      </c>
      <c r="C196" s="17" t="s">
        <v>1663</v>
      </c>
      <c r="D196" t="s">
        <v>1662</v>
      </c>
      <c r="G196" t="s">
        <v>1446</v>
      </c>
      <c r="H196" t="s">
        <v>1248</v>
      </c>
      <c r="I196" s="18"/>
      <c r="J196" t="s">
        <v>1664</v>
      </c>
      <c r="M196" t="s">
        <v>1665</v>
      </c>
      <c r="N196" t="s">
        <v>1440</v>
      </c>
      <c r="O196" t="s">
        <v>30</v>
      </c>
      <c r="P196" t="s">
        <v>60</v>
      </c>
      <c r="Q196" t="s">
        <v>1565</v>
      </c>
      <c r="R196" t="s">
        <v>124</v>
      </c>
      <c r="S196" t="s">
        <v>113</v>
      </c>
      <c r="T196">
        <v>0.13</v>
      </c>
      <c r="V196">
        <v>0.01</v>
      </c>
      <c r="W196" t="s">
        <v>122</v>
      </c>
      <c r="Y196">
        <v>216</v>
      </c>
      <c r="AA196">
        <v>1</v>
      </c>
      <c r="AD196" t="s">
        <v>1616</v>
      </c>
    </row>
    <row r="197" spans="1:30" x14ac:dyDescent="0.2">
      <c r="A197">
        <v>13</v>
      </c>
      <c r="B197">
        <v>1</v>
      </c>
      <c r="C197" s="17" t="s">
        <v>1663</v>
      </c>
      <c r="D197" t="s">
        <v>1662</v>
      </c>
      <c r="G197" t="s">
        <v>1446</v>
      </c>
      <c r="H197" t="s">
        <v>1248</v>
      </c>
      <c r="I197" s="18"/>
      <c r="J197" t="s">
        <v>1664</v>
      </c>
      <c r="M197" t="s">
        <v>1665</v>
      </c>
      <c r="N197" t="s">
        <v>1440</v>
      </c>
      <c r="O197" t="s">
        <v>30</v>
      </c>
      <c r="P197" t="s">
        <v>63</v>
      </c>
      <c r="Q197" t="s">
        <v>1565</v>
      </c>
      <c r="R197" t="s">
        <v>124</v>
      </c>
      <c r="S197" t="s">
        <v>113</v>
      </c>
      <c r="T197">
        <v>-2.5099999999999998</v>
      </c>
      <c r="V197">
        <v>-2.5099999999999998</v>
      </c>
      <c r="W197" t="s">
        <v>122</v>
      </c>
      <c r="Y197">
        <v>216</v>
      </c>
      <c r="AA197">
        <v>1</v>
      </c>
      <c r="AD197" t="s">
        <v>1616</v>
      </c>
    </row>
    <row r="198" spans="1:30" x14ac:dyDescent="0.2">
      <c r="A198">
        <v>13</v>
      </c>
      <c r="B198">
        <v>1</v>
      </c>
      <c r="C198" s="17" t="s">
        <v>1663</v>
      </c>
      <c r="D198" t="s">
        <v>1662</v>
      </c>
      <c r="G198" t="s">
        <v>1446</v>
      </c>
      <c r="H198" t="s">
        <v>1248</v>
      </c>
      <c r="I198" s="18"/>
      <c r="J198" t="s">
        <v>1664</v>
      </c>
      <c r="M198" t="s">
        <v>1665</v>
      </c>
      <c r="N198" t="s">
        <v>1440</v>
      </c>
      <c r="O198" t="s">
        <v>30</v>
      </c>
      <c r="P198" t="s">
        <v>68</v>
      </c>
      <c r="Q198" t="s">
        <v>1565</v>
      </c>
      <c r="R198" t="s">
        <v>124</v>
      </c>
      <c r="S198" t="s">
        <v>113</v>
      </c>
      <c r="T198">
        <v>21.44</v>
      </c>
    </row>
  </sheetData>
  <dataValidations count="11">
    <dataValidation type="list" allowBlank="1" showInputMessage="1" showErrorMessage="1" sqref="R2:R18 R20:R178 R18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0:I152 I184:I1048576" xr:uid="{00000000-0002-0000-0000-00000A000000}">
      <formula1>$J$2:$J$47</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P2:P191 P193:P195 P197: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I62:I129 I153:I183</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B30" workbookViewId="0">
      <selection activeCell="L44" sqref="L44"/>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Microsoft Office User</cp:lastModifiedBy>
  <dcterms:created xsi:type="dcterms:W3CDTF">2018-09-13T03:48:22Z</dcterms:created>
  <dcterms:modified xsi:type="dcterms:W3CDTF">2019-03-14T03:21:50Z</dcterms:modified>
</cp:coreProperties>
</file>