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s54413\301663001\workgroup\ESF\Publicity 2014-20\.GOV - detailed development\List of Beneficiaries Published on GOV.UK\Published 2018\July 2018\"/>
    </mc:Choice>
  </mc:AlternateContent>
  <bookViews>
    <workbookView xWindow="0" yWindow="0" windowWidth="28800" windowHeight="12075"/>
  </bookViews>
  <sheets>
    <sheet name="Summary" sheetId="2" r:id="rId1"/>
  </sheets>
  <definedNames>
    <definedName name="_xlnm._FilterDatabase" localSheetId="0" hidden="1">Summary!$A$9:$N$1005</definedName>
    <definedName name="_GoBack" localSheetId="0">Summary!#REF!</definedName>
  </definedNames>
  <calcPr calcId="152511"/>
</workbook>
</file>

<file path=xl/calcChain.xml><?xml version="1.0" encoding="utf-8"?>
<calcChain xmlns="http://schemas.openxmlformats.org/spreadsheetml/2006/main">
  <c r="C558" i="2" l="1"/>
  <c r="M465" i="2" l="1"/>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alcChain>
</file>

<file path=xl/sharedStrings.xml><?xml version="1.0" encoding="utf-8"?>
<sst xmlns="http://schemas.openxmlformats.org/spreadsheetml/2006/main" count="6596" uniqueCount="2615">
  <si>
    <t>Recipient of funds</t>
  </si>
  <si>
    <t>Name of Project</t>
  </si>
  <si>
    <t>Type of fund</t>
  </si>
  <si>
    <t>Summary of project (max 100 words)</t>
  </si>
  <si>
    <t>Start date</t>
  </si>
  <si>
    <t>End date</t>
  </si>
  <si>
    <t>Total project costs £m</t>
  </si>
  <si>
    <t>% of project funded by EU</t>
  </si>
  <si>
    <t>Local Enterprise Partnership area</t>
  </si>
  <si>
    <t>Country</t>
  </si>
  <si>
    <t>Location (postcode)</t>
  </si>
  <si>
    <t>ERDF</t>
  </si>
  <si>
    <t>ERDF/ESF investment £m</t>
  </si>
  <si>
    <t>England</t>
  </si>
  <si>
    <t>EUROPEAN STRUCTURAL AND INVESTMENT FUNDS LIST OF OPERATIONS 2014 TO 2020</t>
  </si>
  <si>
    <t>Bénéficiaire</t>
  </si>
  <si>
    <t>Nom du projet</t>
  </si>
  <si>
    <t>Fonds</t>
  </si>
  <si>
    <t>Résumé du projet</t>
  </si>
  <si>
    <t>Date de commencement</t>
  </si>
  <si>
    <t>Date de fin</t>
  </si>
  <si>
    <t>Investissement FEDER/FSE £m</t>
  </si>
  <si>
    <t>Coût total du projet £m</t>
  </si>
  <si>
    <t>% du projet cofinancé par l’UE</t>
  </si>
  <si>
    <t>Localisation (code postal)</t>
  </si>
  <si>
    <t>Zone de partenariat économique local</t>
  </si>
  <si>
    <t>Pays</t>
  </si>
  <si>
    <t>Type et axe du soutien (catégorie d’intervention)</t>
  </si>
  <si>
    <t>Type and focus of support (*Category of intervention)*</t>
  </si>
  <si>
    <t>Priority Axis</t>
  </si>
  <si>
    <t>Last updated July 2018</t>
  </si>
  <si>
    <t>Hertfordshire</t>
  </si>
  <si>
    <t>Greater Cambridge &amp; Greater Peterborough</t>
  </si>
  <si>
    <t>Bucks Thames Valley</t>
  </si>
  <si>
    <t>South East</t>
  </si>
  <si>
    <t>Coast to Capital</t>
  </si>
  <si>
    <t>Enterprise M3</t>
  </si>
  <si>
    <t>New Anglia</t>
  </si>
  <si>
    <t>Solent</t>
  </si>
  <si>
    <t>Oxfordshire</t>
  </si>
  <si>
    <t>London</t>
  </si>
  <si>
    <t>Black Country</t>
  </si>
  <si>
    <t>Greater Birmingham and Solihull</t>
  </si>
  <si>
    <t>The Marches</t>
  </si>
  <si>
    <t>Stoke-on-Trent and Staffordshire</t>
  </si>
  <si>
    <t>South East Midlands</t>
  </si>
  <si>
    <t>D2N2</t>
  </si>
  <si>
    <t>Leicester and Leicestershire</t>
  </si>
  <si>
    <t>Worcestershire</t>
  </si>
  <si>
    <t>Coventry and Warwickshire</t>
  </si>
  <si>
    <t>Greater Lincolnshire</t>
  </si>
  <si>
    <t>National TA</t>
  </si>
  <si>
    <t>North Eastern</t>
  </si>
  <si>
    <t>Tees Valley</t>
  </si>
  <si>
    <t>Liverpool City Region</t>
  </si>
  <si>
    <t>Leeds City Region</t>
  </si>
  <si>
    <t>Sheffield City Region</t>
  </si>
  <si>
    <t>Humber</t>
  </si>
  <si>
    <t>Cheshire &amp; Warrington</t>
  </si>
  <si>
    <t>Cumbria</t>
  </si>
  <si>
    <t>Lancashire</t>
  </si>
  <si>
    <t>Greater Manchester</t>
  </si>
  <si>
    <t>Dorset</t>
  </si>
  <si>
    <t>Swindon and Wiltshire</t>
  </si>
  <si>
    <t>Gfirst</t>
  </si>
  <si>
    <t>Cornwall and the Isles of Scilly</t>
  </si>
  <si>
    <t>West of England</t>
  </si>
  <si>
    <t>123 Information and communication</t>
  </si>
  <si>
    <t>013 Energy efficiency renovation of public infrastructure demons</t>
  </si>
  <si>
    <t>063 cluster support and business networks primarily benefiting SMEs</t>
  </si>
  <si>
    <t>001 Generic productive investment in SMEs</t>
  </si>
  <si>
    <t>089 Rehabilitation of industrial sites and contaminated land</t>
  </si>
  <si>
    <t>060 Research and innovation activities in public research centre</t>
  </si>
  <si>
    <t>058 Research and innovation infrastructures (public)</t>
  </si>
  <si>
    <t>073 Support to social enterprises (SMEs)</t>
  </si>
  <si>
    <t>073 Support for social enterprises (SMEs)</t>
  </si>
  <si>
    <t>012 Other renewable energy (including hydroelectric, geothermal,</t>
  </si>
  <si>
    <t>072 – business infrastructure for SMEs (including industrial parks and sites)</t>
  </si>
  <si>
    <t>121 Preparation, implementation, monitoring and inspection</t>
  </si>
  <si>
    <t>064 – Research and innovation processes in SMEs (including voucher schemes, process, design, service and social innovation)</t>
  </si>
  <si>
    <t>065 Research and innovation infrastructure, processes, technology transfer and cooperation in enterprises focusing on the low carbon economy and on resilience to climate change</t>
  </si>
  <si>
    <t>010 Renewable energy: solar</t>
  </si>
  <si>
    <t>009 Renewable energy: wind</t>
  </si>
  <si>
    <t>064 - Research Innovation Processes in SMEs (including voucher schemes, process, design, service and social)</t>
  </si>
  <si>
    <t>033 TEN-T Reconstructed or improved road</t>
  </si>
  <si>
    <t>025 Railways (TEN-T comprehensive)</t>
  </si>
  <si>
    <t>036 Multimodal transport</t>
  </si>
  <si>
    <t>WD25 9XX</t>
  </si>
  <si>
    <t>PE28 4WX</t>
  </si>
  <si>
    <t>OX11 0QR</t>
  </si>
  <si>
    <t>TN34 3UY</t>
  </si>
  <si>
    <t>HP14 4BF</t>
  </si>
  <si>
    <t>RH12 2DN</t>
  </si>
  <si>
    <t>BN1 1ND</t>
  </si>
  <si>
    <t>RG6 6AH</t>
  </si>
  <si>
    <t>SO17 1BJ</t>
  </si>
  <si>
    <t>CT20 2QY</t>
  </si>
  <si>
    <t>ME141XX</t>
  </si>
  <si>
    <t>SG13 8DE</t>
  </si>
  <si>
    <t>ME14 1XX</t>
  </si>
  <si>
    <t>NR4 7UG</t>
  </si>
  <si>
    <t>AL7 3AX</t>
  </si>
  <si>
    <t>NR14 8FB</t>
  </si>
  <si>
    <t>SE1 2JN</t>
  </si>
  <si>
    <t>CB3 0AP</t>
  </si>
  <si>
    <t>GU2 7XH</t>
  </si>
  <si>
    <t>CB4 2HY</t>
  </si>
  <si>
    <t>SO17 1RJ</t>
  </si>
  <si>
    <t>CM1 1SQ</t>
  </si>
  <si>
    <t>RG1 2LU</t>
  </si>
  <si>
    <t>BN1 2SB</t>
  </si>
  <si>
    <t>OX1 1ND</t>
  </si>
  <si>
    <t>NR1 2UA</t>
  </si>
  <si>
    <t>PE1 1NA</t>
  </si>
  <si>
    <t>SS2 6ER</t>
  </si>
  <si>
    <t>CO4 3ZL</t>
  </si>
  <si>
    <t>PO6 3EZ</t>
  </si>
  <si>
    <t>OX1 1BY</t>
  </si>
  <si>
    <t>BN7 1UE</t>
  </si>
  <si>
    <t>IP1 2BX</t>
  </si>
  <si>
    <t>NR2 1JH</t>
  </si>
  <si>
    <t>NR1 2DH</t>
  </si>
  <si>
    <t>BS1 5SP</t>
  </si>
  <si>
    <t>RM17 6SL</t>
  </si>
  <si>
    <t>OX1 1HU</t>
  </si>
  <si>
    <t>WD24 7ND</t>
  </si>
  <si>
    <t>CM1 1LX</t>
  </si>
  <si>
    <t>SO23 8UJ</t>
  </si>
  <si>
    <t>AL10 9AB</t>
  </si>
  <si>
    <t>HP11 2JZ</t>
  </si>
  <si>
    <t>E1 4NS</t>
  </si>
  <si>
    <t>WC1E 6BT</t>
  </si>
  <si>
    <t>SE1 2RR</t>
  </si>
  <si>
    <t>SE6 4RU</t>
  </si>
  <si>
    <t>SE19BB</t>
  </si>
  <si>
    <t>SE12AA</t>
  </si>
  <si>
    <t>SE1 0AA</t>
  </si>
  <si>
    <t>NW1 2DB</t>
  </si>
  <si>
    <t>EN3 5JH</t>
  </si>
  <si>
    <t>W2 6NB</t>
  </si>
  <si>
    <t>E6 6ER</t>
  </si>
  <si>
    <t>E1  7SA</t>
  </si>
  <si>
    <t>WC1V 7EY</t>
  </si>
  <si>
    <t>E8 3RH</t>
  </si>
  <si>
    <t>W5 5RF</t>
  </si>
  <si>
    <t>UB8 3PH</t>
  </si>
  <si>
    <t>NW1 2SD</t>
  </si>
  <si>
    <t>SE1 1UL</t>
  </si>
  <si>
    <t>WC2R 1LA</t>
  </si>
  <si>
    <t>N1 6AS</t>
  </si>
  <si>
    <t>SE1 0LL</t>
  </si>
  <si>
    <t>SW1P 1DZ</t>
  </si>
  <si>
    <t>SW1E 6QP</t>
  </si>
  <si>
    <t>N7 8QJ</t>
  </si>
  <si>
    <t>WV1 1RP</t>
  </si>
  <si>
    <t>B1 1BB</t>
  </si>
  <si>
    <t>B15 2TH</t>
  </si>
  <si>
    <t>B15 2TT</t>
  </si>
  <si>
    <t>B91 9QS</t>
  </si>
  <si>
    <t>DY4 9AL</t>
  </si>
  <si>
    <t>B4 7ET</t>
  </si>
  <si>
    <t>B91 3QB</t>
  </si>
  <si>
    <t>ST16 2DH</t>
  </si>
  <si>
    <t>SY2 6ND</t>
  </si>
  <si>
    <t>MK7 6AA</t>
  </si>
  <si>
    <t>NN1 1D</t>
  </si>
  <si>
    <t>NG5 9RG</t>
  </si>
  <si>
    <t>LE1 1FZ</t>
  </si>
  <si>
    <t>DE1 2FS</t>
  </si>
  <si>
    <t>WR5 2NP</t>
  </si>
  <si>
    <t>CV1 5RR</t>
  </si>
  <si>
    <t>ST1 5BE</t>
  </si>
  <si>
    <t>ST4 1HH</t>
  </si>
  <si>
    <t>ST4 2DE</t>
  </si>
  <si>
    <t>CV1 2TT</t>
  </si>
  <si>
    <t>CV4 7AL</t>
  </si>
  <si>
    <t>ST11 9AU</t>
  </si>
  <si>
    <t>WR4 9NE</t>
  </si>
  <si>
    <t>HR4 0LE</t>
  </si>
  <si>
    <t>WV1 1LY</t>
  </si>
  <si>
    <t>LN1 3DY</t>
  </si>
  <si>
    <t>LN5 7JN</t>
  </si>
  <si>
    <t>PE11 2XE</t>
  </si>
  <si>
    <t>LE1 6RN</t>
  </si>
  <si>
    <t>LN6 7TS</t>
  </si>
  <si>
    <t>LE11 3TU</t>
  </si>
  <si>
    <t>MK43 0BT</t>
  </si>
  <si>
    <t>CH1 4BJ</t>
  </si>
  <si>
    <t>S41 7NA</t>
  </si>
  <si>
    <t>SG17 5TQ</t>
  </si>
  <si>
    <t>CV1 2PY</t>
  </si>
  <si>
    <t>SY2 6AH</t>
  </si>
  <si>
    <t>ST5 5BG</t>
  </si>
  <si>
    <t>GL2 8DN</t>
  </si>
  <si>
    <t>CV34 4SX</t>
  </si>
  <si>
    <t>B15 3DH</t>
  </si>
  <si>
    <t>LE13 0PB</t>
  </si>
  <si>
    <t>RH12 1DQ</t>
  </si>
  <si>
    <t>LN2 1HA</t>
  </si>
  <si>
    <t>NG2 3NG</t>
  </si>
  <si>
    <t>LU1 2BQ</t>
  </si>
  <si>
    <t>DN31 1HU</t>
  </si>
  <si>
    <t>WV11RP</t>
  </si>
  <si>
    <t>NN1 5DQ</t>
  </si>
  <si>
    <t>LU1 3JU</t>
  </si>
  <si>
    <t>EC2M 7LS</t>
  </si>
  <si>
    <t>PE21 6PP</t>
  </si>
  <si>
    <t>B7 4BB</t>
  </si>
  <si>
    <t>B1 2ND</t>
  </si>
  <si>
    <t>TF1 1LX</t>
  </si>
  <si>
    <t>NG2 7QP</t>
  </si>
  <si>
    <t>NG7 2TU</t>
  </si>
  <si>
    <t>B5 5JU</t>
  </si>
  <si>
    <t>DE22 1GB</t>
  </si>
  <si>
    <t>DE1 3HD</t>
  </si>
  <si>
    <t>NG7 7FN</t>
  </si>
  <si>
    <t>B4 7DJ</t>
  </si>
  <si>
    <t>WV2 1AA</t>
  </si>
  <si>
    <t>WS1 1TP</t>
  </si>
  <si>
    <t>WV1 1SH</t>
  </si>
  <si>
    <t>HR4 0XH</t>
  </si>
  <si>
    <t>LN1 1YL</t>
  </si>
  <si>
    <t>NN2 7AL</t>
  </si>
  <si>
    <t>SW1 0ET</t>
  </si>
  <si>
    <t>NG1 1GF</t>
  </si>
  <si>
    <t>LE19 1RJ</t>
  </si>
  <si>
    <t>MK43 0AL</t>
  </si>
  <si>
    <t>NE8 1HH</t>
  </si>
  <si>
    <t>DH1 5UQ</t>
  </si>
  <si>
    <t>NE1 8QN</t>
  </si>
  <si>
    <t>NE27 0BY</t>
  </si>
  <si>
    <t>NE61 2EF</t>
  </si>
  <si>
    <t>SR2 7DN</t>
  </si>
  <si>
    <t>NE1 7RU</t>
  </si>
  <si>
    <t>NE63 9JZ</t>
  </si>
  <si>
    <t>TS21 3FG</t>
  </si>
  <si>
    <t>NE1 8QH</t>
  </si>
  <si>
    <t>SR1 3SD</t>
  </si>
  <si>
    <t>TS1 3BA</t>
  </si>
  <si>
    <t>DH1 3LE</t>
  </si>
  <si>
    <t>DH1 5TS</t>
  </si>
  <si>
    <t>WA4 4FS</t>
  </si>
  <si>
    <t>SR5 3XB</t>
  </si>
  <si>
    <t>S1 2BX</t>
  </si>
  <si>
    <t>BD8 8BD</t>
  </si>
  <si>
    <t>BD1 1NN</t>
  </si>
  <si>
    <t>WF1 2EB</t>
  </si>
  <si>
    <t>S1 2HH</t>
  </si>
  <si>
    <t>S1 1WB</t>
  </si>
  <si>
    <t>SR5 2TA</t>
  </si>
  <si>
    <t>NE8 3AE</t>
  </si>
  <si>
    <t>YO1 6GA</t>
  </si>
  <si>
    <t>LS10 4HX</t>
  </si>
  <si>
    <t>LS2 8HD</t>
  </si>
  <si>
    <t>HU1 2AA</t>
  </si>
  <si>
    <t>LS9 6QH</t>
  </si>
  <si>
    <t>BD21 3JD</t>
  </si>
  <si>
    <t>LS1 3DL</t>
  </si>
  <si>
    <t>DN16 1AB</t>
  </si>
  <si>
    <t>S70 2TA</t>
  </si>
  <si>
    <t>HU17 9BA</t>
  </si>
  <si>
    <t>NE8 3BA</t>
  </si>
  <si>
    <t>TS10 4RF</t>
  </si>
  <si>
    <t>HU3 2HQ</t>
  </si>
  <si>
    <t>NE63 8AP</t>
  </si>
  <si>
    <t>S10 2TN</t>
  </si>
  <si>
    <t>NE1 6EE</t>
  </si>
  <si>
    <t>HU6 7RX</t>
  </si>
  <si>
    <t>NE1 2PQ</t>
  </si>
  <si>
    <t>LS2 9JT</t>
  </si>
  <si>
    <t>LS1 2DE</t>
  </si>
  <si>
    <t>TS17 6QY</t>
  </si>
  <si>
    <t>DL6 2UU</t>
  </si>
  <si>
    <t>HG4 2SG</t>
  </si>
  <si>
    <t>LS1 1UR</t>
  </si>
  <si>
    <t>HX1 1PG</t>
  </si>
  <si>
    <t>DN1 3BU</t>
  </si>
  <si>
    <t>S64 8AT</t>
  </si>
  <si>
    <t>LS7 3EX</t>
  </si>
  <si>
    <t>LS12 4PT</t>
  </si>
  <si>
    <t>LS13 3JT</t>
  </si>
  <si>
    <t>LS18 5BL</t>
  </si>
  <si>
    <t>NE24 1LZ</t>
  </si>
  <si>
    <t>YO10 5DD</t>
  </si>
  <si>
    <t>YO41 1LZ</t>
  </si>
  <si>
    <t>NE1 8ST</t>
  </si>
  <si>
    <t>M1 3HZ</t>
  </si>
  <si>
    <t>WA4 4AB</t>
  </si>
  <si>
    <t>L69 3HN</t>
  </si>
  <si>
    <t>CA14 3YJ</t>
  </si>
  <si>
    <t>LA1 4YW</t>
  </si>
  <si>
    <t>CW11 1HZ</t>
  </si>
  <si>
    <t>PR7 1AL</t>
  </si>
  <si>
    <t>PR1 2HE</t>
  </si>
  <si>
    <t>CA1 2HH</t>
  </si>
  <si>
    <t>BB11 1DR</t>
  </si>
  <si>
    <t>L2 2QP</t>
  </si>
  <si>
    <t>BB5 5JR</t>
  </si>
  <si>
    <t>M15 6BH</t>
  </si>
  <si>
    <t>WA8 7QF</t>
  </si>
  <si>
    <t>L1 2SA</t>
  </si>
  <si>
    <t>S3 8NH</t>
  </si>
  <si>
    <t>PR1 8XJ</t>
  </si>
  <si>
    <t>CA3 8DA</t>
  </si>
  <si>
    <t>CA6 4SJ</t>
  </si>
  <si>
    <t>L3 2AJ</t>
  </si>
  <si>
    <t>CH1 2NP</t>
  </si>
  <si>
    <t>PL17 8PH</t>
  </si>
  <si>
    <t>M14 9PL</t>
  </si>
  <si>
    <t>WA3 7QX</t>
  </si>
  <si>
    <t>L1 3BT</t>
  </si>
  <si>
    <t>SK10 4TJ</t>
  </si>
  <si>
    <t>CA3 8NA</t>
  </si>
  <si>
    <t>L3 9LQ</t>
  </si>
  <si>
    <t>M1 5JW</t>
  </si>
  <si>
    <t>M60 2LA</t>
  </si>
  <si>
    <t>L39 4QP</t>
  </si>
  <si>
    <t>L1 0AH</t>
  </si>
  <si>
    <t>M4 5FY</t>
  </si>
  <si>
    <t>LA1 4YE</t>
  </si>
  <si>
    <t>L69 3GL</t>
  </si>
  <si>
    <t>L13 0BQ</t>
  </si>
  <si>
    <t>DT1 1XJ</t>
  </si>
  <si>
    <t>BH12 5HH</t>
  </si>
  <si>
    <t>BA14 8JN</t>
  </si>
  <si>
    <t>GL2 9HW</t>
  </si>
  <si>
    <t>OX11BY</t>
  </si>
  <si>
    <t>BS8 3RA</t>
  </si>
  <si>
    <t>BS16 1QY</t>
  </si>
  <si>
    <t>TA6 4FJ</t>
  </si>
  <si>
    <t>PL25 4DD</t>
  </si>
  <si>
    <t>PL6 8BT</t>
  </si>
  <si>
    <t>TR1 3HD</t>
  </si>
  <si>
    <t>EX2 4QD</t>
  </si>
  <si>
    <t>TR15 3QG</t>
  </si>
  <si>
    <t>TA1 4DY</t>
  </si>
  <si>
    <t>BS1 6QH</t>
  </si>
  <si>
    <t>EX2 7LB</t>
  </si>
  <si>
    <t>TR1 3AY</t>
  </si>
  <si>
    <t>SL3 9EH</t>
  </si>
  <si>
    <t>PL25 4DJ</t>
  </si>
  <si>
    <t>TR12 6LQ</t>
  </si>
  <si>
    <t>PL6 8LU</t>
  </si>
  <si>
    <t>SL4 5GD</t>
  </si>
  <si>
    <t>KT7 0QJ</t>
  </si>
  <si>
    <t>EX2 5WS</t>
  </si>
  <si>
    <t>TR114SZ</t>
  </si>
  <si>
    <t>TR1 3FF</t>
  </si>
  <si>
    <t>TR15 3AJ</t>
  </si>
  <si>
    <t>TR21 0NJ</t>
  </si>
  <si>
    <t>TR11 4SZ</t>
  </si>
  <si>
    <t>TQ4 7EJ</t>
  </si>
  <si>
    <t>GL7 6JS</t>
  </si>
  <si>
    <t>TR11 5NS</t>
  </si>
  <si>
    <t>TQ2 5QW</t>
  </si>
  <si>
    <t>TA14DY</t>
  </si>
  <si>
    <t>TR21 0LW</t>
  </si>
  <si>
    <t>TR15 3RD</t>
  </si>
  <si>
    <t>BH17 7FJ</t>
  </si>
  <si>
    <t>EX4 4QJ</t>
  </si>
  <si>
    <t>TR15 3PL</t>
  </si>
  <si>
    <t>TR11 4RH</t>
  </si>
  <si>
    <t>TR27 4DD</t>
  </si>
  <si>
    <t>TA22 9NS</t>
  </si>
  <si>
    <t>GL50 2RH</t>
  </si>
  <si>
    <t>PL11 3JA</t>
  </si>
  <si>
    <t>TR1 2LL</t>
  </si>
  <si>
    <t>CB4 2QH</t>
  </si>
  <si>
    <t>BA2 7AY</t>
  </si>
  <si>
    <t>1</t>
  </si>
  <si>
    <t>3</t>
  </si>
  <si>
    <t>9</t>
  </si>
  <si>
    <t>4</t>
  </si>
  <si>
    <t>8</t>
  </si>
  <si>
    <t>7</t>
  </si>
  <si>
    <t>2</t>
  </si>
  <si>
    <t>6</t>
  </si>
  <si>
    <t>5</t>
  </si>
  <si>
    <t>Building Research Establishment Limited</t>
  </si>
  <si>
    <t>GCGP LEP</t>
  </si>
  <si>
    <t>Satellite Applications Catapult</t>
  </si>
  <si>
    <t>Hastings Borough Council</t>
  </si>
  <si>
    <t>Ngage Solutions</t>
  </si>
  <si>
    <t>C2C LEP</t>
  </si>
  <si>
    <t>West Sussex Sustainable Bus P'ships</t>
  </si>
  <si>
    <t>University of Reading</t>
  </si>
  <si>
    <t>University of Southampton</t>
  </si>
  <si>
    <t>Shepway District Council</t>
  </si>
  <si>
    <t>Kent County Council</t>
  </si>
  <si>
    <t>Hertfordshire LEP</t>
  </si>
  <si>
    <t>New Anglia LEP</t>
  </si>
  <si>
    <t>Exemplas</t>
  </si>
  <si>
    <t>Hethel Ltd</t>
  </si>
  <si>
    <t>Newable Limited</t>
  </si>
  <si>
    <t>Cambridgeshire County Council</t>
  </si>
  <si>
    <t>University of Surrey</t>
  </si>
  <si>
    <t>Allia Ltd</t>
  </si>
  <si>
    <t>Anglia Ruskin University</t>
  </si>
  <si>
    <t>Reading Borough Council</t>
  </si>
  <si>
    <t>Sussex Innovation Centre</t>
  </si>
  <si>
    <t>Oxfordshire County Council</t>
  </si>
  <si>
    <t>Norfolk County Council</t>
  </si>
  <si>
    <t>Peterborough Environment City Trust ( formerly NWES)</t>
  </si>
  <si>
    <t>Southend-on-Sea Borough Council</t>
  </si>
  <si>
    <t>Essex County Council</t>
  </si>
  <si>
    <t>Portsmouth City Council</t>
  </si>
  <si>
    <t>Oxford Innovation Services Ltd</t>
  </si>
  <si>
    <t>East Sussex Council</t>
  </si>
  <si>
    <t>Suffolk County Council</t>
  </si>
  <si>
    <t>NWES</t>
  </si>
  <si>
    <t>Creative England</t>
  </si>
  <si>
    <t>Norfolk and Waveney Enterprise Services t/a Orbis Energy</t>
  </si>
  <si>
    <t>Thurrock Borough Council</t>
  </si>
  <si>
    <t>Low Carbon Hub CIC</t>
  </si>
  <si>
    <t>Wenta</t>
  </si>
  <si>
    <t>Thurrock Council</t>
  </si>
  <si>
    <t>Hampshire County Council</t>
  </si>
  <si>
    <t>Oxford Innovation Services Limited</t>
  </si>
  <si>
    <t>University of Hertfordshire Higher Education Corporation</t>
  </si>
  <si>
    <t>Rothamstead Research</t>
  </si>
  <si>
    <t>Buckinghamshire New University</t>
  </si>
  <si>
    <t>Queen Mary University of London</t>
  </si>
  <si>
    <t>University College London</t>
  </si>
  <si>
    <t>Newable Ltd</t>
  </si>
  <si>
    <t>London &amp; Partners</t>
  </si>
  <si>
    <t>London Borough of Lewisham</t>
  </si>
  <si>
    <t>Health Innovation Network, Guys and St Thomas’ NHS Foundation Trust</t>
  </si>
  <si>
    <t>Greater London Authority</t>
  </si>
  <si>
    <t>London South Bank University</t>
  </si>
  <si>
    <t>The British Library Business &amp; IP Centre</t>
  </si>
  <si>
    <t>Enterprise Enfield Agency</t>
  </si>
  <si>
    <t>Virgin Start Up Limited</t>
  </si>
  <si>
    <t>Newham College of Further Education</t>
  </si>
  <si>
    <t>East London Small Business Centre</t>
  </si>
  <si>
    <t>University of the Arts London; London College of Fashion (UAL;LCF)</t>
  </si>
  <si>
    <t>SPACE</t>
  </si>
  <si>
    <t>The University of West London</t>
  </si>
  <si>
    <t>Brunel University London</t>
  </si>
  <si>
    <t>Capital Enterprise (UK) Limited</t>
  </si>
  <si>
    <t>Capital Enterprise</t>
  </si>
  <si>
    <t>King’s College London</t>
  </si>
  <si>
    <t>British Fashion Council</t>
  </si>
  <si>
    <t>The Trampery Ltd</t>
  </si>
  <si>
    <t>London Waste and Recycling Board (LWARB)</t>
  </si>
  <si>
    <t>Central Research Laboratory (Hayes) Ltd</t>
  </si>
  <si>
    <t>Westminster City Council</t>
  </si>
  <si>
    <t>London Training and Employment Network</t>
  </si>
  <si>
    <t>Wolverhampton Council</t>
  </si>
  <si>
    <t>Birmingham City Council</t>
  </si>
  <si>
    <t>University Hospitals Birmingham NHS Foundation Trust</t>
  </si>
  <si>
    <t>Wye and Usk Foundation</t>
  </si>
  <si>
    <t>University of Birmingham</t>
  </si>
  <si>
    <t>Solihull Metropolitan Borough Coucil</t>
  </si>
  <si>
    <t>Groundwork West Midlands</t>
  </si>
  <si>
    <t>Aston University</t>
  </si>
  <si>
    <t>Solihull Metropolitan Borough Council</t>
  </si>
  <si>
    <t>Staffordshire County Council</t>
  </si>
  <si>
    <t>Shropshire County Council</t>
  </si>
  <si>
    <t>The Open University</t>
  </si>
  <si>
    <t>Northamptonshire County Council</t>
  </si>
  <si>
    <t>Food &amp; drink Forum</t>
  </si>
  <si>
    <t>Leicester City Council</t>
  </si>
  <si>
    <t>Derby City Council</t>
  </si>
  <si>
    <t>Worcestershire County Council</t>
  </si>
  <si>
    <t>Coventry City Council</t>
  </si>
  <si>
    <t>Staffordshire Chambers</t>
  </si>
  <si>
    <t>Stoke on Trent City Council</t>
  </si>
  <si>
    <t>Staffordshire University</t>
  </si>
  <si>
    <t>Coventry University Enterprises Ltd</t>
  </si>
  <si>
    <t>University of Warwick</t>
  </si>
  <si>
    <t>Staffordshire &amp; Black Country Business Innovation Centre Ltd</t>
  </si>
  <si>
    <t>Herefordshire and Worcestershire Chamber of Commerce</t>
  </si>
  <si>
    <t>Shropshire Council</t>
  </si>
  <si>
    <t>Herefordshire Council</t>
  </si>
  <si>
    <t>University of Wolverhampton</t>
  </si>
  <si>
    <t>Bishop Grosseteste University</t>
  </si>
  <si>
    <t>Lincolnshire County Council</t>
  </si>
  <si>
    <t>South Holland Council</t>
  </si>
  <si>
    <t>University of Lincoln (LOGASnet application)</t>
  </si>
  <si>
    <t>Loughborough University</t>
  </si>
  <si>
    <t>South East Midlands LEP</t>
  </si>
  <si>
    <t>University of Chester</t>
  </si>
  <si>
    <t>Visit Peak District and Derbyshire</t>
  </si>
  <si>
    <t>Central Bedfordshire Council</t>
  </si>
  <si>
    <t>Shropshire Wildlife Trust</t>
  </si>
  <si>
    <t>Keele University</t>
  </si>
  <si>
    <t>Staffordshire County Council (Enjoy Staffordshire)</t>
  </si>
  <si>
    <t>Birmingham City Council – Digital Birmingham</t>
  </si>
  <si>
    <t>Severn Wye</t>
  </si>
  <si>
    <t>Warwickshire County Council</t>
  </si>
  <si>
    <t>Birmingham Chamber of Commerce and Industry (BCCI)</t>
  </si>
  <si>
    <t>WMMBF Ltd</t>
  </si>
  <si>
    <t>Knowledge Transfer Network Limited</t>
  </si>
  <si>
    <t>Lincoln BIG</t>
  </si>
  <si>
    <t>Nottingham City Council</t>
  </si>
  <si>
    <t>Luton Borough Council</t>
  </si>
  <si>
    <t>North East Lincolnshire Council</t>
  </si>
  <si>
    <t>Wolverhampton  City Council</t>
  </si>
  <si>
    <t>Northamptonshire Enterprise Partnership</t>
  </si>
  <si>
    <t>The University of Bedfordshire</t>
  </si>
  <si>
    <t>Princes Trust</t>
  </si>
  <si>
    <t>Witham Fourth District Internal Drainage Board</t>
  </si>
  <si>
    <t>Innovation Birmingham</t>
  </si>
  <si>
    <t>West Midlands Growth Company</t>
  </si>
  <si>
    <t>Telford and Wrekin Council</t>
  </si>
  <si>
    <t>Nottinghamshire County Council</t>
  </si>
  <si>
    <t>University of Nottingham</t>
  </si>
  <si>
    <t>Derbyshire and Nottinghamshire Chamber of Commerce Limited t/a East Midlands Chamber</t>
  </si>
  <si>
    <t>Birmingham Science Park Aston</t>
  </si>
  <si>
    <t>Birmingham City University</t>
  </si>
  <si>
    <t>University of Derby</t>
  </si>
  <si>
    <t>NBV Enterprise Solutions Ltd</t>
  </si>
  <si>
    <t>Access to Business</t>
  </si>
  <si>
    <t>Walsall Council</t>
  </si>
  <si>
    <t>Wolverhampton City Council</t>
  </si>
  <si>
    <t>West Midlands International Trade LLP</t>
  </si>
  <si>
    <t>University of Northampton</t>
  </si>
  <si>
    <t>Department for Business, Energy and Industrial Strategy (“BEIS”)</t>
  </si>
  <si>
    <t>Medilink East Midlands Ltd</t>
  </si>
  <si>
    <t>East Midlands Business Limited (LOGASNET APPLICATION)</t>
  </si>
  <si>
    <t>Cranfield University</t>
  </si>
  <si>
    <t>Medilink East Midlands Limited</t>
  </si>
  <si>
    <t>East Midlands Business Limited</t>
  </si>
  <si>
    <t>University of Northamtonshire</t>
  </si>
  <si>
    <t>Gateshead Council</t>
  </si>
  <si>
    <t>Durham County Council</t>
  </si>
  <si>
    <t>Newcastle City Council</t>
  </si>
  <si>
    <t>North Tyneside Council</t>
  </si>
  <si>
    <t>Northumberland County Council</t>
  </si>
  <si>
    <t>Sunderland City Council</t>
  </si>
  <si>
    <t>Newcastle University</t>
  </si>
  <si>
    <t>Arch Commercial Enterprises Limited</t>
  </si>
  <si>
    <t>Centre for Process Innovation (CPI) Limited</t>
  </si>
  <si>
    <t>North East Combined Authority</t>
  </si>
  <si>
    <t>University of Sunderland</t>
  </si>
  <si>
    <t>Teesside University</t>
  </si>
  <si>
    <t>Durham University</t>
  </si>
  <si>
    <t>North East Worldwide Limited</t>
  </si>
  <si>
    <t>RTC North Limited</t>
  </si>
  <si>
    <t>Community Media Solutions Limited</t>
  </si>
  <si>
    <t>City of Bradford Metropolitan District Council (CBMDC)</t>
  </si>
  <si>
    <t>Council of the City of Wakefield</t>
  </si>
  <si>
    <t>Sheffield City Council</t>
  </si>
  <si>
    <t>Sheffield Hallam University</t>
  </si>
  <si>
    <t>NE Automotive Alliance</t>
  </si>
  <si>
    <t>North East Enterprise Agency Limited (NEEAL)</t>
  </si>
  <si>
    <t>NewcastleGateshead Initiative</t>
  </si>
  <si>
    <t>City of York Council</t>
  </si>
  <si>
    <t>Action for Business (Bradford) Limited</t>
  </si>
  <si>
    <t>Health for All (Leeds) Ltd</t>
  </si>
  <si>
    <t>Leeds City Council</t>
  </si>
  <si>
    <t>Hull City Council</t>
  </si>
  <si>
    <t>Gipton Supported Independent Living Limited (GIPSIL)</t>
  </si>
  <si>
    <t>Keighley and Ilkley Voluntary and Community Action (KIVCA)</t>
  </si>
  <si>
    <t>North Lincolnshire Council</t>
  </si>
  <si>
    <t>Barnsley Metropolitan Borough Council</t>
  </si>
  <si>
    <t>East Riding of Yorkshire Council</t>
  </si>
  <si>
    <t>Northern Film &amp; Media Limited</t>
  </si>
  <si>
    <t>Goodwin Trust</t>
  </si>
  <si>
    <t>Northumberland Business Service Limited (NBSL)</t>
  </si>
  <si>
    <t>University of Sheffield</t>
  </si>
  <si>
    <t>The North East Fund Limited</t>
  </si>
  <si>
    <t>University of Hull</t>
  </si>
  <si>
    <t>Generator North East Limited</t>
  </si>
  <si>
    <t>University of Leeds</t>
  </si>
  <si>
    <t>West Yorkshire Combined Authority (WYCA)</t>
  </si>
  <si>
    <t>Creative England Limited</t>
  </si>
  <si>
    <t>Prince's Trust</t>
  </si>
  <si>
    <t>Coventry University Enterprises Limited</t>
  </si>
  <si>
    <t>Kingston upon Hull City Council</t>
  </si>
  <si>
    <t>Tees Valley Combined Authority</t>
  </si>
  <si>
    <t>Hambleton District Council</t>
  </si>
  <si>
    <t>NYnet Ltd (North Yorkshire County Council)</t>
  </si>
  <si>
    <t>Enterprise Growth Solutions Limited</t>
  </si>
  <si>
    <t>Calderdale Metropolitan Borough Council</t>
  </si>
  <si>
    <t>Doncaster Borough Council</t>
  </si>
  <si>
    <t>E V Waddington Ltd</t>
  </si>
  <si>
    <t>Barca-Leeds</t>
  </si>
  <si>
    <t>Offshore Renewable Energy Catapult</t>
  </si>
  <si>
    <t>North East Business &amp; Innovation Centre Limited</t>
  </si>
  <si>
    <t>NEPIC</t>
  </si>
  <si>
    <t>University of York</t>
  </si>
  <si>
    <t>Fera Science Limited</t>
  </si>
  <si>
    <t>Northumbria University</t>
  </si>
  <si>
    <t>Northwest Universities European Unit</t>
  </si>
  <si>
    <t>Liverpool John Moores University</t>
  </si>
  <si>
    <t>Liverpool City Region Combined Authority</t>
  </si>
  <si>
    <t>Allerdale Borough Council</t>
  </si>
  <si>
    <t>The Prince's Trust</t>
  </si>
  <si>
    <t>Lancaster University</t>
  </si>
  <si>
    <t>Cheshire East Council</t>
  </si>
  <si>
    <t>Chorley Council</t>
  </si>
  <si>
    <t>UCLAN</t>
  </si>
  <si>
    <t>UCLan</t>
  </si>
  <si>
    <t>University of Cumbria</t>
  </si>
  <si>
    <t>Vedas Services Ltd</t>
  </si>
  <si>
    <t>East Lancashire Chamber of Commerce and Industry</t>
  </si>
  <si>
    <t>Manchester Metropolitan University</t>
  </si>
  <si>
    <t>Innovation Agency</t>
  </si>
  <si>
    <t>Halton Borough Council</t>
  </si>
  <si>
    <t>NHS Liverpool Clinical Commissioning Group</t>
  </si>
  <si>
    <t>Liverpool CA/MerseyTravel</t>
  </si>
  <si>
    <t>British Business Financial Services Ltd</t>
  </si>
  <si>
    <t>Lancashire County Council</t>
  </si>
  <si>
    <t>Cumbria Chamber of Commerce &amp; Industry Ltd</t>
  </si>
  <si>
    <t>University of Central Lancashire</t>
  </si>
  <si>
    <t>Kingmoor Park Properties Limited</t>
  </si>
  <si>
    <t>Sensor City Ltd/LJMU</t>
  </si>
  <si>
    <t>Department for Communities and Local Government</t>
  </si>
  <si>
    <t>Cheshire West &amp; Chester Council</t>
  </si>
  <si>
    <t>The Rivers Trust</t>
  </si>
  <si>
    <t>University of Manchester</t>
  </si>
  <si>
    <t>Inventya Solutions Ltd</t>
  </si>
  <si>
    <t>Blue Orchid Enterprise Solutions Ltd</t>
  </si>
  <si>
    <t>BioCity Group Limited</t>
  </si>
  <si>
    <t>Cheshire &amp; Warrington TA</t>
  </si>
  <si>
    <t>Cumbria County Council</t>
  </si>
  <si>
    <t>Redsun Development Limited</t>
  </si>
  <si>
    <t>GM Business Support Limited</t>
  </si>
  <si>
    <t>Greater Manchester Combined Authority</t>
  </si>
  <si>
    <t>GM Business Support Ltd</t>
  </si>
  <si>
    <t>Chamberlink Ltd</t>
  </si>
  <si>
    <t>Redsun Developments Limited</t>
  </si>
  <si>
    <t>Edge Hill University</t>
  </si>
  <si>
    <t>The Manchester Metropolitan University</t>
  </si>
  <si>
    <t>Baltic Creative CIC</t>
  </si>
  <si>
    <t>The Women’s Organisation</t>
  </si>
  <si>
    <t>University of Liverpool</t>
  </si>
  <si>
    <t>City of Liverpool College</t>
  </si>
  <si>
    <t>Manchester TA</t>
  </si>
  <si>
    <t>Dorset County Council</t>
  </si>
  <si>
    <t>Arts University Bournemouth (AUB)</t>
  </si>
  <si>
    <t>Wiltshire Council</t>
  </si>
  <si>
    <t>Gfirst LEP</t>
  </si>
  <si>
    <t>GWE Business West Ltd  T/A Business West</t>
  </si>
  <si>
    <t>University of the West of England</t>
  </si>
  <si>
    <t>SWMAS Ltd</t>
  </si>
  <si>
    <t>A30 Business Park Ltd</t>
  </si>
  <si>
    <t>University of Plymouth</t>
  </si>
  <si>
    <t>University of Exeter</t>
  </si>
  <si>
    <t>Devon County Council</t>
  </si>
  <si>
    <t>Cornwall Development Company Ltd</t>
  </si>
  <si>
    <t>Somerset County Council</t>
  </si>
  <si>
    <t>West of England Combined Authority</t>
  </si>
  <si>
    <t>Highways England</t>
  </si>
  <si>
    <t>Cornwall Council</t>
  </si>
  <si>
    <t>JAD Developments (Redruth) Ltd</t>
  </si>
  <si>
    <t>Cornwall and Isles of Scilly Investments Limited</t>
  </si>
  <si>
    <t>Duchy College (part of the Cornwall College Group)</t>
  </si>
  <si>
    <t>Avanti Communications Ltd</t>
  </si>
  <si>
    <t>Serco Regional Services Ltd</t>
  </si>
  <si>
    <t>Centrica plc</t>
  </si>
  <si>
    <t>PRP Architects</t>
  </si>
  <si>
    <t>Falmouth Developments Ltd</t>
  </si>
  <si>
    <t>Geothermal Engineering Ltd</t>
  </si>
  <si>
    <t>Hitachi Europe Ltd</t>
  </si>
  <si>
    <t>Creative Kernow Ltd</t>
  </si>
  <si>
    <t>Council of the Isles of Scilly</t>
  </si>
  <si>
    <t>Cornwall Marine Network</t>
  </si>
  <si>
    <t>South Devon College</t>
  </si>
  <si>
    <t>Severn Wye Energy Agency Ltd</t>
  </si>
  <si>
    <t>Royal Agricultural University (RAU)</t>
  </si>
  <si>
    <t>Cockwells Modern &amp; Classic Boatbuilding Ltd</t>
  </si>
  <si>
    <t>Torbay Council</t>
  </si>
  <si>
    <t>The Cornwall College Group</t>
  </si>
  <si>
    <t>WSX Enterprise Ltd</t>
  </si>
  <si>
    <t>CETO Wave Energy UK Ltd</t>
  </si>
  <si>
    <t>Falmouth University</t>
  </si>
  <si>
    <t>Westcountry Rivers Trust</t>
  </si>
  <si>
    <t>Wave Hub Limited</t>
  </si>
  <si>
    <t>Thalamus Health Ltd</t>
  </si>
  <si>
    <t>University of Gloucestershire</t>
  </si>
  <si>
    <t>CFT Group Limited</t>
  </si>
  <si>
    <t>Hall for Cornwall Property Trust</t>
  </si>
  <si>
    <t>YTKO Ltd</t>
  </si>
  <si>
    <t>University of Bath</t>
  </si>
  <si>
    <t>Hertfordshire Low Carbon Innovation Network</t>
  </si>
  <si>
    <t>Promoting Growth in Greater Cambridge Greater Peterborough through ERDF Facilitation</t>
  </si>
  <si>
    <t>Westcott Business Incubation Centre</t>
  </si>
  <si>
    <t>CHART (Connecting Hastings and Rother Together) Phase 2</t>
  </si>
  <si>
    <t>High Achieving Local Organisations (HALO)</t>
  </si>
  <si>
    <t>Maximising the Benefit of ERDF in Coast to Capital</t>
  </si>
  <si>
    <t>The SMILE Project</t>
  </si>
  <si>
    <t>Utilise Plus</t>
  </si>
  <si>
    <t>Thames Valley Science Park
Infrastructure</t>
  </si>
  <si>
    <t>CHART (Connecting Hastings and Rother Together)</t>
  </si>
  <si>
    <t>EM3 Innovation Support Programme</t>
  </si>
  <si>
    <t>Folkestone CLLD Programme: Folkestone Community Works</t>
  </si>
  <si>
    <t>Foreign Inward Investment Kent</t>
  </si>
  <si>
    <t>Hertfordshire Technical Assistance</t>
  </si>
  <si>
    <t>LOCASE</t>
  </si>
  <si>
    <t>New Anglia Business Growth Programme</t>
  </si>
  <si>
    <t>Get Exporting 2</t>
  </si>
  <si>
    <t>Get Growing</t>
  </si>
  <si>
    <t>Innovate to Succeed</t>
  </si>
  <si>
    <t>Innovation New Anglia</t>
  </si>
  <si>
    <t>(UKTI) South East International Business Growth</t>
  </si>
  <si>
    <t>Connecting Cambridgeshire Phase 2 Superfast Broadband</t>
  </si>
  <si>
    <t>Digital Business Acceleration Hubs</t>
  </si>
  <si>
    <t>Export Asean</t>
  </si>
  <si>
    <t>Future Business – Ideation, Innovation, Incubation</t>
  </si>
  <si>
    <t>Innovation Network (IN)</t>
  </si>
  <si>
    <t>KEEP+ Innovation and Knowledge Exchange Project</t>
  </si>
  <si>
    <t>Low Carbon Berkshire</t>
  </si>
  <si>
    <t>Sussex Business Research Academic Innovation Centre (BRAIN)</t>
  </si>
  <si>
    <t>Technical Assistance - Communicating ESIF Opportunities in Oxfordshire</t>
  </si>
  <si>
    <t>Building the Cultural Economy in New Anglia 2016-19</t>
  </si>
  <si>
    <t>Business Energy Efficiency Cambridgeshire and Peterborough (BEECP)</t>
  </si>
  <si>
    <t>Folkestone CLLD Programme</t>
  </si>
  <si>
    <t>REACTOR</t>
  </si>
  <si>
    <t>South East Business Boost</t>
  </si>
  <si>
    <t>Transportation and Logistical Efficiencies</t>
  </si>
  <si>
    <t>Bridging the Gap</t>
  </si>
  <si>
    <t>Innovate to Succeed (i2s)</t>
  </si>
  <si>
    <t>SELEP ERDF Facilitator</t>
  </si>
  <si>
    <t>BEE Anglia</t>
  </si>
  <si>
    <t>Essex Growth Programme</t>
  </si>
  <si>
    <t>New Anglia ERDF Facilitation</t>
  </si>
  <si>
    <t>ProConnect Hertfordshire</t>
  </si>
  <si>
    <t>SCORE</t>
  </si>
  <si>
    <t>Signpost2Grow Growth Programme</t>
  </si>
  <si>
    <t>Tilbury Community Led Local Development Stage</t>
  </si>
  <si>
    <t>Growing Oxfordshire's Low Carbon Economy</t>
  </si>
  <si>
    <t>Hertfordshire Start Up Programme</t>
  </si>
  <si>
    <t>Oxfordshire Business Support - Start-Up &amp; Growth</t>
  </si>
  <si>
    <t>Oxfordshire Business Support: Innovation Support for Business Programme (ISfB) Phase 2</t>
  </si>
  <si>
    <t>South East -Creative, Cultural &amp; Digital Sector (SECCDS)</t>
  </si>
  <si>
    <t>South East Invest</t>
  </si>
  <si>
    <t>Technical Assistance - COMERDF3</t>
  </si>
  <si>
    <t>TVB Growth Hub</t>
  </si>
  <si>
    <t>Hertfordshire Knowledge and Innovation Centre for Science (H-KICS)</t>
  </si>
  <si>
    <t>AgRIA: Agricultural Research and Innovation Accelerator</t>
  </si>
  <si>
    <t>Buckinghamshire Health &amp; Social Care Innovation Hub</t>
  </si>
  <si>
    <t>Cardiovascular Devices Hub “CVDhub”; cardiovascular device &amp; therapy innovation for London</t>
  </si>
  <si>
    <t>EDUCational Technology Exchange (EDUCATE)</t>
  </si>
  <si>
    <t>Global Growth</t>
  </si>
  <si>
    <t>Innovate2Succeed (i2s)</t>
  </si>
  <si>
    <t>Mayor’s International Business Programme</t>
  </si>
  <si>
    <t>The deK Growth Programme</t>
  </si>
  <si>
    <t>The London Digital Health Accelerator Programme (LDHA)</t>
  </si>
  <si>
    <t>The London Growth Network</t>
  </si>
  <si>
    <t>Decentralised Energy Enabling Project (DEEP)</t>
  </si>
  <si>
    <t>Greentech Access To Innovation (Greentech A2i)</t>
  </si>
  <si>
    <t>Innovating for Growth - Phase 2</t>
  </si>
  <si>
    <t>Inspiring Women</t>
  </si>
  <si>
    <t>London Agri-Food Innovation Clinic (LAFIC)</t>
  </si>
  <si>
    <t>Ready, Steady, Grow with Virgin Start Up</t>
  </si>
  <si>
    <t>Simulation for Digital Health (SimDh)</t>
  </si>
  <si>
    <t>Building Legacies</t>
  </si>
  <si>
    <t>Enterprise for Everyone</t>
  </si>
  <si>
    <t>Enterprise Steps</t>
  </si>
  <si>
    <t>EPMU TA 14-20</t>
  </si>
  <si>
    <t>Fashion &amp; Technology Emerging Futures</t>
  </si>
  <si>
    <t>RE:FIT</t>
  </si>
  <si>
    <t>The London Creative Network</t>
  </si>
  <si>
    <t>West London Food Innovation Lab</t>
  </si>
  <si>
    <t>Bridging the Gap Project</t>
  </si>
  <si>
    <t>Brunel Co-Innovate Journeys</t>
  </si>
  <si>
    <t>CAP-AI - Knowledge Exchange Partnerships in Artificial Intelligence</t>
  </si>
  <si>
    <t>Capital Accelerate &amp; Scale-up Tech Superstars (CASTS)</t>
  </si>
  <si>
    <t>Collaborate to Innovate</t>
  </si>
  <si>
    <t>Commercialising Creative Fashion Businesses</t>
  </si>
  <si>
    <t>Legacy for Growth</t>
  </si>
  <si>
    <t>Advance London: Circular Economy SME Support Programme</t>
  </si>
  <si>
    <t>Better Futures</t>
  </si>
  <si>
    <t>Central Research Lab</t>
  </si>
  <si>
    <t>Connect Westminster</t>
  </si>
  <si>
    <t>Inspiring Enterprise and Growth</t>
  </si>
  <si>
    <t>AIM for the Black Country</t>
  </si>
  <si>
    <t>BASIS - Birmingham and Solihull Industrial Symbiosis</t>
  </si>
  <si>
    <t>Centre for Medical Devices Testing and Evaluation (MD-TEC)</t>
  </si>
  <si>
    <t>Delivering Nutrient Management Plan (DNMP)</t>
  </si>
  <si>
    <t>GBSLEP - Alternative Raw Materials with Low Impact (ARLI)</t>
  </si>
  <si>
    <t>GBSLEP TA</t>
  </si>
  <si>
    <t>Low Carbon Growth Support</t>
  </si>
  <si>
    <t>Low Carbon SMEs (GBSLEP)</t>
  </si>
  <si>
    <t>Solihull Habitat and Nature Improvements</t>
  </si>
  <si>
    <t>Stoke-on-Trent and Staffordshire Growth Hub</t>
  </si>
  <si>
    <t>The Marches Technical Assistance Project</t>
  </si>
  <si>
    <t>CityLabs</t>
  </si>
  <si>
    <t>DIGITAL NORTHAMPTONSHIRE</t>
  </si>
  <si>
    <t>Food Enterprise Advisory Support Team (FEAST)</t>
  </si>
  <si>
    <t>Leicester and Leicestershire Business Gateway - (Growth Hub)</t>
  </si>
  <si>
    <t>LLEP Technical Assistance Programme ERDF (2015-18)</t>
  </si>
  <si>
    <t>Project MUNIO</t>
  </si>
  <si>
    <t>The D2N2 Technical Assistance Programme</t>
  </si>
  <si>
    <t>Enterprising Worcestershire Start-Up and High Growth Start-Up Support Programme</t>
  </si>
  <si>
    <t>Innovative Coventry and Warwickshire: Place Test Bed</t>
  </si>
  <si>
    <t>Investing in Growth</t>
  </si>
  <si>
    <t>Mentoring Growth Service</t>
  </si>
  <si>
    <t>Staffordshire Technical Assistance</t>
  </si>
  <si>
    <t>Worcestershire Technical Assistance Programme</t>
  </si>
  <si>
    <t>biSU (be inspired Staffordshire University)</t>
  </si>
  <si>
    <t>Product Innovation Accelerator</t>
  </si>
  <si>
    <t>Rural Enterprise Programme</t>
  </si>
  <si>
    <t>Staffordshire Business Innovation &amp; Incubation Support 3 (SBIIS3)</t>
  </si>
  <si>
    <t>Worcestershire Business Central – Growth Hub</t>
  </si>
  <si>
    <t>Worcestershire Superfast Broadband</t>
  </si>
  <si>
    <t>A Sustainable Future for Ludlow Assembly Rooms</t>
  </si>
  <si>
    <t>Business Growth Programme (BGP)</t>
  </si>
  <si>
    <t>Low Carbon Business Evolution Programme</t>
  </si>
  <si>
    <t>Marches Building Investment Grant</t>
  </si>
  <si>
    <t>The Smart Concept Fund</t>
  </si>
  <si>
    <t>Business Inspiration</t>
  </si>
  <si>
    <t>ERDF Technical Assistance</t>
  </si>
  <si>
    <t>Greater Lincolnshire Local Enterprise Growth &amp; Efficiency-(GL-LEGE) Programme</t>
  </si>
  <si>
    <t>Green Business Energy in Leicester and Leicestershire (Green BELLE Project)</t>
  </si>
  <si>
    <t>Innovation Programme for Greater Lincolnshire (LOGASNET)</t>
  </si>
  <si>
    <t>Smart Innovation and Networking for Growth</t>
  </si>
  <si>
    <t>South East Midlands ERDF TA Programme 2015-18</t>
  </si>
  <si>
    <t>Environmental Science Business Research Centre</t>
  </si>
  <si>
    <t>Growing and Developing the Visitor Economy Sector within Derbyshire.</t>
  </si>
  <si>
    <t>Innovation Bridge</t>
  </si>
  <si>
    <t>(SME Support) Coventry and Warwickshire Low Carbon Programme</t>
  </si>
  <si>
    <t>Bilston Urban Village Strategic Environmental Infrastructure</t>
  </si>
  <si>
    <t>Built Environment Climate Change Innovations (BECCI)</t>
  </si>
  <si>
    <t>Environmental Technologies Resource Efficiency Support Service (ENTRESS)</t>
  </si>
  <si>
    <t>Freshwater First</t>
  </si>
  <si>
    <t>Greening the Grey</t>
  </si>
  <si>
    <t>Keele University Science &amp; Innovation Park Smart Innovation Hub</t>
  </si>
  <si>
    <t>MRDC Revenue Phase 1</t>
  </si>
  <si>
    <t>Staffordsheer Excellence</t>
  </si>
  <si>
    <t>Stoke on Trent and Staffordshire Grants For Growth</t>
  </si>
  <si>
    <t>Big Data Corridor:  A New Business Economy</t>
  </si>
  <si>
    <t>Business Energy Efficiency Programme Worcestershire, Herefordshire and Telford</t>
  </si>
  <si>
    <t>Enterprising Worcestershire SME Growth Programme</t>
  </si>
  <si>
    <t>Innovation Networks 1518</t>
  </si>
  <si>
    <t>Target 2020</t>
  </si>
  <si>
    <t>Worcestershire Low Carbon Business Programme</t>
  </si>
  <si>
    <t>Worcestershire Proof of Concept</t>
  </si>
  <si>
    <t>Coventry and Warwickshire SME Growth Programme</t>
  </si>
  <si>
    <t>Coventry and Warwickshire SME Growth Programme – Warwickshire County Council</t>
  </si>
  <si>
    <t>Greater Birmingham &amp; Solihull Local Enterprise Partnership (GBSLEP) Growth Hub</t>
  </si>
  <si>
    <t>Manufacturing Growth Programme (MGP)</t>
  </si>
  <si>
    <t>Smart Specialisation Advisory Hub (national TA)</t>
  </si>
  <si>
    <t>Collaborate – for Business Growth</t>
  </si>
  <si>
    <t>Collaboration 4 Growth - Central Lincs (C4G)</t>
  </si>
  <si>
    <t>Digital Solutions</t>
  </si>
  <si>
    <t>Nottingham SUD Technical Assistance</t>
  </si>
  <si>
    <t>RENEW (Luton / Corby / Kettering)</t>
  </si>
  <si>
    <t>Smart Energy Businesses for Greater Lincolnshire</t>
  </si>
  <si>
    <t>Agri-tech Growth and Resources for Innovation (AGRI)</t>
  </si>
  <si>
    <t>Black Country Digital Passport</t>
  </si>
  <si>
    <t>Black Country Transformational Gold</t>
  </si>
  <si>
    <t>BRIC (Brownfield Research and Innovation Centre</t>
  </si>
  <si>
    <t>Enterprise Development &amp; Growth – Greater Birmingham &amp; Solihull</t>
  </si>
  <si>
    <t>Boston, Haven Banks Flood Defence Scheme</t>
  </si>
  <si>
    <t>Delivering the Northamptonshire ERDF Technical Assistance Strategy</t>
  </si>
  <si>
    <t>ICT Escalator</t>
  </si>
  <si>
    <t>Lincolnshire Open Research &amp; Innovation Centre</t>
  </si>
  <si>
    <t>The D2N2 Growth Hub</t>
  </si>
  <si>
    <t>The Prince’s Trust – ‘BETTER OFF IN BUSINESS’ project</t>
  </si>
  <si>
    <t>Velocity Growth Hub</t>
  </si>
  <si>
    <t>Wrangle Sea Banks Flood Defence Scheme</t>
  </si>
  <si>
    <t>Birmingham Knowledge Economy Business Incubation Partnership</t>
  </si>
  <si>
    <t>Extending the superfast network and building SME ICT capability in Coventry and Warwickshire</t>
  </si>
  <si>
    <t>Innovative Product Support Services</t>
  </si>
  <si>
    <t>Investing in Greater Birmingham</t>
  </si>
  <si>
    <t>Marches Growth Hub</t>
  </si>
  <si>
    <t>System Analytics for Innovation</t>
  </si>
  <si>
    <t>D2N2 Digital Business Growth Programme</t>
  </si>
  <si>
    <t>Enabling Innovation</t>
  </si>
  <si>
    <t>Environmental Technology Centre 6</t>
  </si>
  <si>
    <t>LLEP Digital Business Growth Programme</t>
  </si>
  <si>
    <t>The Creative and Digital Industries D2N2 Consortium for increased SME Competitiveness</t>
  </si>
  <si>
    <t>Focus Digital</t>
  </si>
  <si>
    <t>Innovation Engine</t>
  </si>
  <si>
    <t>Keele Research &amp; Innovation Gateway</t>
  </si>
  <si>
    <t>Keele University Smart Energy Network Demonstrator</t>
  </si>
  <si>
    <t>Knowledge Exchange and Enterprise Network</t>
  </si>
  <si>
    <t>Proof of Concept</t>
  </si>
  <si>
    <t>STEAMHOUSE</t>
  </si>
  <si>
    <t>Transforming SMEs to improve their revenues through the adoption of advanced services. (TRAN-SIP)</t>
  </si>
  <si>
    <t>Catalysing Growth through Research for Transport Equipment Manufacturing</t>
  </si>
  <si>
    <t>Connect 2 Grow</t>
  </si>
  <si>
    <t>D2EE -(D2 area Energy and Efficiency)</t>
  </si>
  <si>
    <t>ENSCITE (Centre for supply chain competitiveness in transport engineering)</t>
  </si>
  <si>
    <t>Growing Enterprise</t>
  </si>
  <si>
    <t>Property Investment Programme</t>
  </si>
  <si>
    <t>RAISE (Raising Aspirations Inspiring Self Employment/Social Enterprise</t>
  </si>
  <si>
    <t>Accelerating Thermal Energy Technology Adoption (ATETA)</t>
  </si>
  <si>
    <t>Advanced Materials Characterisation and Simulation Hub (AMCASH)</t>
  </si>
  <si>
    <t>Black Country Technical Assistance Project</t>
  </si>
  <si>
    <t>Coventry &amp; Warwickshire ESIF Technical Assistance</t>
  </si>
  <si>
    <t>EBRI</t>
  </si>
  <si>
    <t>Enterprise Action</t>
  </si>
  <si>
    <t>Aston Programme for Small Business Growth</t>
  </si>
  <si>
    <t>Black Country Blue Network</t>
  </si>
  <si>
    <t>BSEEN</t>
  </si>
  <si>
    <t>Innovation Vouchers</t>
  </si>
  <si>
    <t>Keele Institute for Entrepreneurship, Innovation &amp; Leadership (KIEIL)</t>
  </si>
  <si>
    <t>Marches and Gloucestershire Broadband Grant Scheme</t>
  </si>
  <si>
    <t>SME International Growth Project</t>
  </si>
  <si>
    <t>Sustainable Energy in Public Buildings</t>
  </si>
  <si>
    <t>The Shell Store</t>
  </si>
  <si>
    <t>Worcestershire Growing Cyber 2</t>
  </si>
  <si>
    <t>Business Lincolnshire Digital Growth Programme</t>
  </si>
  <si>
    <t>Business Lincolnshire Sustainable Business Growth Programme</t>
  </si>
  <si>
    <t>Innovate Northamptonshire (IN)</t>
  </si>
  <si>
    <t>Invest in D2N2</t>
  </si>
  <si>
    <t>Productivity And Capability Enhancement [PACE]</t>
  </si>
  <si>
    <t>South East Midlands Start Up Programme  (SEMSUP)</t>
  </si>
  <si>
    <t>Grand Post House</t>
  </si>
  <si>
    <t>Midlands Engine Investment Fund (PA1)</t>
  </si>
  <si>
    <t>Midlands Engine Investment Fund (PA3)</t>
  </si>
  <si>
    <t>Midlands Engine Investment Fund (PA4)</t>
  </si>
  <si>
    <t>ACTIS - Advanced Clinical Technology Innovation</t>
  </si>
  <si>
    <t>D2N2 SME Growth and Innovation Programme</t>
  </si>
  <si>
    <t>Derby-Nottingham Metro Area Biodiversity</t>
  </si>
  <si>
    <t>Innovation In Manufacturing, Aerospace and Green economy (IMAGE)</t>
  </si>
  <si>
    <t>INSTILS (Inspiring Networking to Stimulate Technology Innovation in Life Sciences.)</t>
  </si>
  <si>
    <t>Internationalising SMEs</t>
  </si>
  <si>
    <t>Ready2Grow (R2G)</t>
  </si>
  <si>
    <t>SoLSTICE – Smart Life Sciences Technology Innovation &amp; Commercialisation Enabler.</t>
  </si>
  <si>
    <t>Gateshead - Goes Local</t>
  </si>
  <si>
    <t>North Durham CLLD</t>
  </si>
  <si>
    <t>North of the Tyne CLLD Preparatory Phase</t>
  </si>
  <si>
    <t>North Tyneside and South Tyneside CLLD</t>
  </si>
  <si>
    <t>Northumberland and North Tyneside CLLD</t>
  </si>
  <si>
    <t>South Durham CLLD</t>
  </si>
  <si>
    <t>Sunderland Economic Corridor - CLLD Preparatory Stage</t>
  </si>
  <si>
    <t>Arrow</t>
  </si>
  <si>
    <t>Business Northumberland 2016-19</t>
  </si>
  <si>
    <t>Collaborative Outreach in Applied Surface Engineering Technologies (COAST)</t>
  </si>
  <si>
    <t>Going Ultra Low North East</t>
  </si>
  <si>
    <t>Internships and Enterprise</t>
  </si>
  <si>
    <t>Leading Growth</t>
  </si>
  <si>
    <t>Development of a North East Water Hub</t>
  </si>
  <si>
    <t>Durham Business Opportunities Programme (DBOP)</t>
  </si>
  <si>
    <t>Expanding North East Presence in International Markets</t>
  </si>
  <si>
    <t>Innovate 2 Succeed</t>
  </si>
  <si>
    <t>Innovate2Succeed</t>
  </si>
  <si>
    <t>Innovate2Suceed</t>
  </si>
  <si>
    <t>SME SPOTLIGHT - Photonics and Emerging Technologies for Healthcare SME Support Programme</t>
  </si>
  <si>
    <t>SWIi (Solid Wall Insulation innovation)</t>
  </si>
  <si>
    <t>Gateshead Goes Local (Stage 2)</t>
  </si>
  <si>
    <t>North of Tyne Community Led Local Development</t>
  </si>
  <si>
    <t>Social Enterprise Exchange</t>
  </si>
  <si>
    <t>Bradford Central – Getting it Going Stage 2 CLLD</t>
  </si>
  <si>
    <t>Keighley CLLD (Stage 2)</t>
  </si>
  <si>
    <t>People Enabling Area Transformation (PEAT) Stage 2 CLLD</t>
  </si>
  <si>
    <t>SCR Growth Hub</t>
  </si>
  <si>
    <t>The AWRC Emerging Technologies Hub</t>
  </si>
  <si>
    <t>Advancing the Competitiveness of NE Automotive SMEs</t>
  </si>
  <si>
    <t>Business Compass Start Up</t>
  </si>
  <si>
    <t>Enterprise Support in the North East</t>
  </si>
  <si>
    <t>GX</t>
  </si>
  <si>
    <t>Innovation Durham</t>
  </si>
  <si>
    <t>North Durham CLLD Implementation</t>
  </si>
  <si>
    <t>South Durham CLLD Implementation</t>
  </si>
  <si>
    <t>Sunderland Economic Corridor - CLLD Implementation Stage</t>
  </si>
  <si>
    <t>4Community Growth York</t>
  </si>
  <si>
    <t>Bradford Central – Getting it Going</t>
  </si>
  <si>
    <t>Community Led Local Development South Leeds</t>
  </si>
  <si>
    <t>Digital Enterprise</t>
  </si>
  <si>
    <t>Hull Local Action Group</t>
  </si>
  <si>
    <t>Inner East Leeds Community Led Local Development</t>
  </si>
  <si>
    <t>Keighley CLLD</t>
  </si>
  <si>
    <t>Lincoln Green District Heating in Multi Storey Flats</t>
  </si>
  <si>
    <t>NEL LAG Preparation Phase - ERDF</t>
  </si>
  <si>
    <t>North Lincolnshire and Goole CLLD Preparatory Stage</t>
  </si>
  <si>
    <t>People Enabling Area Transformation (PEAT)</t>
  </si>
  <si>
    <t>Superfast South Yorkshire Business</t>
  </si>
  <si>
    <t>Superfast South Yorkshire Connection and Innovation Vouchers</t>
  </si>
  <si>
    <t>Yorkshire Coast Communities</t>
  </si>
  <si>
    <t>Creative Industries SME Business Support &amp; Development</t>
  </si>
  <si>
    <t>Designing Better Business</t>
  </si>
  <si>
    <t>IBB Scale Up Capability Programme</t>
  </si>
  <si>
    <t>Pathways to Innovation</t>
  </si>
  <si>
    <t>Sunderland Software City (Phase 3)</t>
  </si>
  <si>
    <t>The Innovation Pathway</t>
  </si>
  <si>
    <t>ENTERPRISE!</t>
  </si>
  <si>
    <t>Enterprising Neighbourhoods Renewal &amp; Growth 2 (ENRG2)</t>
  </si>
  <si>
    <t>Gypsey Race Park and Avenue – Phase 1</t>
  </si>
  <si>
    <t>World Class Environment: World Class Industry</t>
  </si>
  <si>
    <t>Emerging Electronics Manufacturing Centre</t>
  </si>
  <si>
    <t>North East Business Support Fund 3 (NEBSF3)</t>
  </si>
  <si>
    <t>North East Business Support Fund 4 - County Durham (NEBSF4-CD)</t>
  </si>
  <si>
    <t>North East Business Support Fund 5</t>
  </si>
  <si>
    <t>iCAIR – integrated Civil And Infrastructure Research</t>
  </si>
  <si>
    <t>Laboratory for Verification and Validation (LVV)</t>
  </si>
  <si>
    <t>Royce Translational Centre in Metal Alloy Powder-to-Part Manufacture (RTC-MP2)</t>
  </si>
  <si>
    <t>Sheffield City Region (SCR) – LaunchPad</t>
  </si>
  <si>
    <t>Sheffield Innovation Project (SIP)</t>
  </si>
  <si>
    <t>Business Energy Efficiency Project (BEEP)</t>
  </si>
  <si>
    <t>Hope Street Xchange</t>
  </si>
  <si>
    <t>Newcastle Laboratory (Life Science and Knowledge Cluster)</t>
  </si>
  <si>
    <t>The North East Fund (3)</t>
  </si>
  <si>
    <t>The North East Fund (4)</t>
  </si>
  <si>
    <t>Aura Innovation Centre</t>
  </si>
  <si>
    <t>Killingholme Marshes Drainage Improvements</t>
  </si>
  <si>
    <t>River Hull + (PA5)</t>
  </si>
  <si>
    <t>River Hull + (PA6)</t>
  </si>
  <si>
    <t>YNYER/Humber TA</t>
  </si>
  <si>
    <t>Digital Futures</t>
  </si>
  <si>
    <t>Innovate Tees Valley</t>
  </si>
  <si>
    <t>Scale-Up North East</t>
  </si>
  <si>
    <t>3D Weaving Innovation Centre (3D WIC)</t>
  </si>
  <si>
    <t>Access Innovation 2.0</t>
  </si>
  <si>
    <t>Ad:Venture</t>
  </si>
  <si>
    <t>GamesLab</t>
  </si>
  <si>
    <t>National Centre of Excellence for Food &amp; Engineering (NCEFE)</t>
  </si>
  <si>
    <t>Resource Efficiency Fund (REF)</t>
  </si>
  <si>
    <t>Better off in Business</t>
  </si>
  <si>
    <t>Digital Advantage</t>
  </si>
  <si>
    <t>Hull Local Action Group Stage 2 CLLD</t>
  </si>
  <si>
    <t>Humber Business Growth Hub - ICT Voucher Scheme</t>
  </si>
  <si>
    <t>Humber Business Growth Hub - Investment Readiness Scheme</t>
  </si>
  <si>
    <t>North Lincolnshire Stage 2 CLLD</t>
  </si>
  <si>
    <t>Yorkshire Coast Communities Stage 2 CLLD</t>
  </si>
  <si>
    <t>Intensive Industrial Innovation Programme North East (IIIP-NE)</t>
  </si>
  <si>
    <t>Intensive Industrial innovation Programme Tees Valley (IIIP-TV)</t>
  </si>
  <si>
    <t>Sustainable Advanced Manufacturing (SAM)</t>
  </si>
  <si>
    <t>Tees Valley Business Compass &amp; Tees Valley Business Fund</t>
  </si>
  <si>
    <t>Tees Valley Business Fund - Broadband Vouchers</t>
  </si>
  <si>
    <t>Tees Valley Business Fund - Energy Efficiency Grants</t>
  </si>
  <si>
    <t>Tees Valley Business Fund - Innovation Vouchers</t>
  </si>
  <si>
    <t>Sowerby Environmental Space Project</t>
  </si>
  <si>
    <t>Strategic Business Growth</t>
  </si>
  <si>
    <t>Superfast North Yorkshire</t>
  </si>
  <si>
    <t>Superfast West Yorkshire and York</t>
  </si>
  <si>
    <t>Exporting for Growth</t>
  </si>
  <si>
    <t>L-CREATE (LCR TA)</t>
  </si>
  <si>
    <t>Leeds Flood Alleviation Scheme (FAS) (stourton Extension) - alleviating the fluvial and fluvial flood between Thwaite Mills and the M1</t>
  </si>
  <si>
    <t>Mytholmroyd Flood Alleviation Scheme: Calden Bridge</t>
  </si>
  <si>
    <t>SCR TA</t>
  </si>
  <si>
    <t>Vantage Riverside Phase 2, SHEFFIELD</t>
  </si>
  <si>
    <t>Inner East Leeds Stage 2 CLLD</t>
  </si>
  <si>
    <t>Leeds South CLLD (Stage 2)</t>
  </si>
  <si>
    <t>Leeds West CLLD</t>
  </si>
  <si>
    <t>Leeds West CLLD (Stage 2)</t>
  </si>
  <si>
    <t>Durham Internships and Collaborative Enterprise (DICE) Project</t>
  </si>
  <si>
    <t>Grid Emulation System - GES</t>
  </si>
  <si>
    <t>Made in North Tyneside (MINT)</t>
  </si>
  <si>
    <t>North East Innovation Supernetwork</t>
  </si>
  <si>
    <t>North East SME Innovation Programme</t>
  </si>
  <si>
    <t>SME Growth via Facilitated Market Access and Energy Management</t>
  </si>
  <si>
    <t>Sunderland Energy Storage and Efficiency Project (SESEP)</t>
  </si>
  <si>
    <t>North East LEP/Combined Authority Technical Assistance Project</t>
  </si>
  <si>
    <t>North East SUD IB Technical Assistance Project</t>
  </si>
  <si>
    <t>Tees Valley ERDF Technical Assistance Support 2015-18</t>
  </si>
  <si>
    <t>Humber &amp; North Yorkshire Grants for R&amp;D Scheme</t>
  </si>
  <si>
    <t>Humber &amp; North Yorkshire Innovation Voucher Scheme</t>
  </si>
  <si>
    <t>Humber &amp; North Yorkshire Low Carbon Grants for R&amp;D Scheme</t>
  </si>
  <si>
    <t>Project and Process Innovation (PAPI)</t>
  </si>
  <si>
    <t>Stimulating Innovation in the Agri-Food Sector (SIAFS)</t>
  </si>
  <si>
    <t>The BioVale Project</t>
  </si>
  <si>
    <t>Bringing Plastic District Heating technology to the UK market</t>
  </si>
  <si>
    <t>CIF ESM Outreach</t>
  </si>
  <si>
    <t>Community Enterprise Durham</t>
  </si>
  <si>
    <t>Creative Fuse</t>
  </si>
  <si>
    <t>Durham SME Digital Engagement Programme</t>
  </si>
  <si>
    <t>High-rise Energy Infrastructure for Gateshead Housing Tenants - HEIGHTs</t>
  </si>
  <si>
    <t>Northern Accelerator</t>
  </si>
  <si>
    <t>Northern Centre for Emerging Technologies</t>
  </si>
  <si>
    <t>Northumbria Enterprise and Business Support (NEBS)</t>
  </si>
  <si>
    <t>Cheshire and Warrington Business Growth Programme</t>
  </si>
  <si>
    <t>LCR Activate</t>
  </si>
  <si>
    <t>Liverpool Technical Assistance</t>
  </si>
  <si>
    <t>Reedlands Business Park</t>
  </si>
  <si>
    <t>Cumbria Innovations Platform</t>
  </si>
  <si>
    <t>Digital 2020 Programme</t>
  </si>
  <si>
    <t>Digital Office Park, Euxton Lane Chorley (Capital)</t>
  </si>
  <si>
    <t>Engineering Innovation Centre (EIC)</t>
  </si>
  <si>
    <t>UCLan Innovation Clinic</t>
  </si>
  <si>
    <t>Eco-Innovation Cumbria</t>
  </si>
  <si>
    <t>High Growth Potential “Propel 2 Grow”</t>
  </si>
  <si>
    <t>Low Carbon Eco-Innovatory</t>
  </si>
  <si>
    <t>Renewable Energy Technology Commercialisation and Deployment &amp; Energy Efficiency and Renewables Promotion and Implementation</t>
  </si>
  <si>
    <t>SMART Cheshire</t>
  </si>
  <si>
    <t>UNITE+</t>
  </si>
  <si>
    <t>Building Capacity and Capability in Health and Life Science Businesses (C&amp;W)</t>
  </si>
  <si>
    <t>Building Capacity and Capability in Health and Life Science Businesses (Lancs)</t>
  </si>
  <si>
    <t>Greening Derelict, Underused and Neglected (DUN) Land Demonstrator Project</t>
  </si>
  <si>
    <t>Health Enterprise Hub Innovation Exchange</t>
  </si>
  <si>
    <t>Liverpool City Region Integrated Business Support Project (LCRIBS)</t>
  </si>
  <si>
    <t>New Markets 2: Building Business Capacity</t>
  </si>
  <si>
    <t>Northern Powerhouse Investment Fund</t>
  </si>
  <si>
    <t>Boost Business Lancashire</t>
  </si>
  <si>
    <t>Cumbria Business Growth Hub</t>
  </si>
  <si>
    <t>Cumbria Business Start Up Support (BSUS)</t>
  </si>
  <si>
    <t>Digital First</t>
  </si>
  <si>
    <t>Digital Integrated Manufacturing Execution 2 (DigitME2)</t>
  </si>
  <si>
    <t>Investment Readiness</t>
  </si>
  <si>
    <t>Making Carbon Work (MaCaW)</t>
  </si>
  <si>
    <t>Kingmoor Park Central Carlisle</t>
  </si>
  <si>
    <t>Sensor City</t>
  </si>
  <si>
    <t>Technical Assistance (DCLG National TA)</t>
  </si>
  <si>
    <t>Eco-Innovation - Cheshire and Warrington</t>
  </si>
  <si>
    <t>Innovation to Commercialisation (I2C)</t>
  </si>
  <si>
    <t>Low Carbon Lancashire Innovation Hub (LoCaL-i)</t>
  </si>
  <si>
    <t>Support and Workspace for Business in Key Growth Sectors</t>
  </si>
  <si>
    <t>Blackburn's Rivers Important to Lancashire Landscape Investment And Natural Capital Economy (BRILLIaNCE)</t>
  </si>
  <si>
    <t>Graphene Engineering Innovation Centre</t>
  </si>
  <si>
    <t>Lancashire Wide Technical Assistance</t>
  </si>
  <si>
    <t>LCR Future Energy</t>
  </si>
  <si>
    <t>Transmission</t>
  </si>
  <si>
    <t>Cheshire and Warrington Growth Hub and Growth Advice Service</t>
  </si>
  <si>
    <t>Next Business Generation - Life Science Support Programme</t>
  </si>
  <si>
    <t>Cheshire and Warrington Technical Assistance</t>
  </si>
  <si>
    <t>Cumbria Technical Assistance</t>
  </si>
  <si>
    <t>Thermal Rd, Bromborough</t>
  </si>
  <si>
    <t>Access to Finance</t>
  </si>
  <si>
    <t>Business Growth Hub Carbon Reduction Support Service</t>
  </si>
  <si>
    <t>Business Growth Hub Innovation Service</t>
  </si>
  <si>
    <t>Business Growth Hub Sector Support Service</t>
  </si>
  <si>
    <t>Greater Manchester Fund of Funds (1)</t>
  </si>
  <si>
    <t>Greater Manchester Fund of Funds (4)</t>
  </si>
  <si>
    <t>Growth Hub Services 2015-2018</t>
  </si>
  <si>
    <t>Pan-LEP Specialist Manufacturing Service</t>
  </si>
  <si>
    <t>Start Smart</t>
  </si>
  <si>
    <t>Enhancing SMEs international trade performance</t>
  </si>
  <si>
    <t>Helix Business Park, Newbridge Road, Ellesmere Port</t>
  </si>
  <si>
    <t>Productivity and Innovation Centre</t>
  </si>
  <si>
    <t>The Lancashire Forum</t>
  </si>
  <si>
    <t>The Manchester Fuel Cell Innovation Centre</t>
  </si>
  <si>
    <t>Ustart</t>
  </si>
  <si>
    <t>Baltic Norfolk Street</t>
  </si>
  <si>
    <t>Excelerate Labs</t>
  </si>
  <si>
    <t>Health Innovation Campus (HIC)</t>
  </si>
  <si>
    <t>LCR 4.0</t>
  </si>
  <si>
    <t>Place Marketing for Investment</t>
  </si>
  <si>
    <t>The Enterprise Hub</t>
  </si>
  <si>
    <t>Dorset Low Carbon Economy Programme</t>
  </si>
  <si>
    <t>I4SME</t>
  </si>
  <si>
    <t>ERDF Technical Assistance – Wiltshire and Swindon</t>
  </si>
  <si>
    <t>GFirst LEP ERDF Technical Assistance Project</t>
  </si>
  <si>
    <t>Coaching for Growth</t>
  </si>
  <si>
    <t>Export for Growth</t>
  </si>
  <si>
    <t>Financial Readiness Project</t>
  </si>
  <si>
    <t>Health Technology Hub</t>
  </si>
  <si>
    <t>Local Manufacturing Advisory Programme (LMAP)</t>
  </si>
  <si>
    <t>A30 Business Park Phase 1</t>
  </si>
  <si>
    <t>E-health Productivity &amp; Innovation Cornwall &amp; Isles of Scilly (EPIC)</t>
  </si>
  <si>
    <t>SMARTLINE: Smart technology, linking innovation and needs for eWellbeing in communities</t>
  </si>
  <si>
    <t>HotSW Social Enterprise Project</t>
  </si>
  <si>
    <t>Innovation in Healthy Ageing</t>
  </si>
  <si>
    <t>Plymouth Materials Characterisation Project (PMCP)</t>
  </si>
  <si>
    <t>Zero Energy Buildings Catalyst (ZEBCat)</t>
  </si>
  <si>
    <t>Atlantic &amp; Moor Local Action Group - Preparatory Stage</t>
  </si>
  <si>
    <t>Heart of the South West Technical Assistance Project</t>
  </si>
  <si>
    <t>West of England Technical Assistance</t>
  </si>
  <si>
    <t>A30 Carland Cross to Chiverton Cross (Development Phase)</t>
  </si>
  <si>
    <t>Carluddon Technology Park Project</t>
  </si>
  <si>
    <t>CBP West Phase 1</t>
  </si>
  <si>
    <t>Cornwall and Isles of Scilly Investment Fund (PA1)</t>
  </si>
  <si>
    <t>Cornwall and Isles of Scilly Investment Fund (PA3)</t>
  </si>
  <si>
    <t>Cornwall Rail Mainline Signal Enhancement</t>
  </si>
  <si>
    <t>St Erth Multi Modal Hub (West Cornwall Transport Interchange)</t>
  </si>
  <si>
    <t>Aerospace &amp; Space - Cluster Growth &amp; Investment Project</t>
  </si>
  <si>
    <t>Cornwall Agri-tech Project (CAP)</t>
  </si>
  <si>
    <t>Cornwall CLLD (ERDF)</t>
  </si>
  <si>
    <t>Superfast 2</t>
  </si>
  <si>
    <t>Superfast Satellite Terminals</t>
  </si>
  <si>
    <t>Dorset ERDF Technical Assistance</t>
  </si>
  <si>
    <t>Superfast Business - Cornwall and Isles of Scilly</t>
  </si>
  <si>
    <t>Aerohub Business Park Phase 1</t>
  </si>
  <si>
    <t>Cornwall &amp; Isles of Scilly Local Energy Market (The LEM Project)</t>
  </si>
  <si>
    <t>Cornwall New Energy</t>
  </si>
  <si>
    <t>Extension to Bickland Industrial Park, Falmouth</t>
  </si>
  <si>
    <t>Jubilee Pool Geothermal Heat Project</t>
  </si>
  <si>
    <t>Smart Energy Islands</t>
  </si>
  <si>
    <t>United Downs Deep Geothermal Power</t>
  </si>
  <si>
    <t>Cornwall and Isles of Scilly Technical Assistance – Intermediate Body ERDF</t>
  </si>
  <si>
    <t>Cultivator (Business Support)</t>
  </si>
  <si>
    <t>Isles of Scilly Strategic Technical Assistance Team (IoSTAT)</t>
  </si>
  <si>
    <t>Propel</t>
  </si>
  <si>
    <t>Hi-Tech &amp; Digital Work-hub</t>
  </si>
  <si>
    <t>Superfast Extension Programme</t>
  </si>
  <si>
    <t>Gloucestershire Target 2020 – Countdown to a Low Carbon Economy</t>
  </si>
  <si>
    <t>Inspiring Agri-technology Innovation</t>
  </si>
  <si>
    <t>Cockwells Site Development</t>
  </si>
  <si>
    <t>Electronics and Photonics Innovation Centre</t>
  </si>
  <si>
    <t>Enterprise &amp; Incubation Hub @ SEIC</t>
  </si>
  <si>
    <t>Wells Technology Enterprise Centre</t>
  </si>
  <si>
    <t>Wiveliscombe Enterprise Centre</t>
  </si>
  <si>
    <t>Acceleration Through Innovation (AtI)</t>
  </si>
  <si>
    <t>Business Investment for Growth II</t>
  </si>
  <si>
    <t>Cornwall and the Isles of Scilly Growth Hub</t>
  </si>
  <si>
    <t>Invest in Cornwall</t>
  </si>
  <si>
    <t>Isles of Scilly Voucher Scheme</t>
  </si>
  <si>
    <t>Unlocking Innovation Potential</t>
  </si>
  <si>
    <t>Cornish High Value Manufacturing Investment Programme (HVMIP)</t>
  </si>
  <si>
    <t>Dorset Business Growth (Dorset Growth Hub)</t>
  </si>
  <si>
    <t>Environmental Futures &amp; Big Data Impact Lab</t>
  </si>
  <si>
    <t>HotSW Growth Hub</t>
  </si>
  <si>
    <t>CETO 6 Wave Hub Project</t>
  </si>
  <si>
    <t>Cornwall and Isles of Scilly Integrated Territorial Investment Support Team</t>
  </si>
  <si>
    <t>Environmental Growth for Business</t>
  </si>
  <si>
    <t>Launchpad</t>
  </si>
  <si>
    <t>Water for Growth</t>
  </si>
  <si>
    <t>Wave Hub Offshore Cable Extensions</t>
  </si>
  <si>
    <t>Coast to Coast Local Action Group - Preparatory Stage</t>
  </si>
  <si>
    <t>Cornwall &amp; Isles of Scilly Business Start Up</t>
  </si>
  <si>
    <t>Innovation Enterprise Programme</t>
  </si>
  <si>
    <t>Regional Arts Incubation Network (RAIN)</t>
  </si>
  <si>
    <t>South &amp; East Cornwall Local Action Group - Preparatory Stage</t>
  </si>
  <si>
    <t>West Cornwall Local Action Group - Preparatory Stage</t>
  </si>
  <si>
    <t>Diagnosticap ™ - Phase 1</t>
  </si>
  <si>
    <t>Green Infrastructure for Growth</t>
  </si>
  <si>
    <t>Long Rock Strategic Coastal Improvements</t>
  </si>
  <si>
    <t>Porton Science Incubator</t>
  </si>
  <si>
    <t>Supporting SME Growth, Innovation and Export in Swindon and Wiltshire (S &amp; W Growth Hub)</t>
  </si>
  <si>
    <t>The Core Growth Hub Service</t>
  </si>
  <si>
    <t>Wiltshire and Swindon Health and Life Sciences Innovation Hub</t>
  </si>
  <si>
    <t>Debit escrows and smart contracts in FinTech</t>
  </si>
  <si>
    <t>Delivering RD&amp;I in the Marine Technology Smart Specialisation in Cornwall &amp; Isles of Scilly</t>
  </si>
  <si>
    <t>Hall for Cornwall Property Trust Capital Project – QuayWorks</t>
  </si>
  <si>
    <t>Graduates into Business</t>
  </si>
  <si>
    <t>Outset Cornwall (Start up)</t>
  </si>
  <si>
    <t>Start Up And Grow South West</t>
  </si>
  <si>
    <t>Gloucestershire Research and Innovation Programme (GRIP)</t>
  </si>
  <si>
    <t>Gloucestershire’s Accelerated Impact Network Support (GAINS).</t>
  </si>
  <si>
    <t>Start and Grow Enterprise (SaGE)</t>
  </si>
  <si>
    <t>Enterprising West of England</t>
  </si>
  <si>
    <t>innovate2succeed - HotSW</t>
  </si>
  <si>
    <t>innovate2succeed S &amp; W</t>
  </si>
  <si>
    <t>Social Enterprise &amp; Innovation Programme (SEIP)</t>
  </si>
  <si>
    <t>Sustainable Technologies Business Acceleration Hub</t>
  </si>
  <si>
    <t>Strategic Fit and Value for Money requirements met. The project will provide sector-specific support to local SMEs to develop innovative low carbon technologies for the built environment, bringing new innovations to markets, delivering jobs, growth and carbon emission reductions. VFM fulfilled against Government requirements with the 17% of the LEPs 4 C1 target being met for 9.9% of the LEPs 4 £ allocation. Total outputs proposed off er good VFM measured against average unit costs of the Operational Programme.</t>
  </si>
  <si>
    <t>The project will provide local facilitation resource to assist potential ERDF applicants to develop project ideas, partnerships and compliant bids that have a strategic fit with the Greater Cambridge Greater Peterborough (GCGP) ESIF strategy and are compliant with the national ERDF Operational Programme. Roles to be carried out under this project include publicity; pipeline development; project development; capacity building through a programme of workshops and events; and partnership development.</t>
  </si>
  <si>
    <t>Incubation centre for collaboration &amp; business opps with space sector.</t>
  </si>
  <si>
    <t>Promoting self-employment, small business start-ups, supporting micro-businesses, attracting inward investment as key contributions to creating new jobs and securing economic benefits. Achieved by providing facilities, training/education, business support services, fostering and assisting local entrepreneurs and identification of employment opportunities to local candidates.</t>
  </si>
  <si>
    <t>Strategic Fit and value for Money requirements met. The project provides business advice, mentoring, peer-to-peer support and grants to local SMEs. It is indicated that the BTV LEP area has the lowest level of small business growth in England . The project's key objective is to address this deficiency and promote growth. The project across Output Indicators proposes to deliver, on average, 63% of the LEP Area targets for only 15.69% of LEP funds. Additionally the project's average unit costs in delivering targets is significantly below the Operational Programme's benchmark re. average unit costs.  On this basis the project meets VfM requirements.</t>
  </si>
  <si>
    <t>Build strong pipeline of high quality projects.</t>
  </si>
  <si>
    <t>Strategic Fit and Value for Money requirements met. Reduce business eneregy costs &amp; reduce high carbon footprints. Provision of Capital and Revenue grants to enable SMEs to introduce energy efficiency changes to business premises and/or processes, reduce energy costs, heat loss and improve energy control. VFM fulfilled against Government requirements. Total outputs proposed offer good VFM measured against average unit costs of the Operational Programme.   The project will deliver an average of 80.48% of the overall targets in Hertfordshire, 46.68% in Buckinghamshire and 42.25% in the Black Country</t>
  </si>
  <si>
    <t>Chamber of Commerce in partnership with Solent LEP and beyond the initial information, brokerage and diagnostic stage, provide support for 170 additional enterprises. Overall the project offers value for money.</t>
  </si>
  <si>
    <t>Strategic Fit and Value for Money requirements met. Deliver 1st phase of Science Park - laboratory and research facilities. Project's single and key output is P2 (Public or commercial buildings built/renovated. VFM demonstrated through the TVB LEP area target of 1440 sqm being exceeded by 74% by proposed provision of 2,500 sqm. The comparison of the rate/unit cost of the project against the OP's benchmark is considered to provide good VFM.</t>
  </si>
  <si>
    <t>Brokerage to enable innovative SMEs access to knowledge exchange. Overall the project offers value for money.</t>
  </si>
  <si>
    <t>Promote social and economic cohesion through interventions to help the most deprived communities. Achieved by helping residents access job and supporting local businesses. Total outputs proposed offer good VFM measured against average unit costs of the Operational Programme.</t>
  </si>
  <si>
    <t>Led by Kent County Council and delivered in collaboration with a competitively procured contractor, this 36 month (May 2016 – April 2019) £3.489m project will attract and support high value, high technology, leading edge and high growth UK and foreign inwardly investing SMEs, creating 350 new high quality jobs, helping existing overseas investors to expand their operations and working with UK Trade and Investment (UKTI) as a partner both in the UK and through its global network. The project will operate in Kent and Medway.</t>
  </si>
  <si>
    <t>This is a technical assistance project designed to support the delivery of the England National ERDF Operational Programme in the Hertfordshire LEP area.  
The primary purpose of the project is to raise awareness of ERDF funding opportunities within the LEP area and support the development of pipeline projects intended to meet the strategic objectives of Hertfordshire LEP as set out in the Hertfordshire ESIF Strategy and Strategic Economic Plan</t>
  </si>
  <si>
    <t>LOCASE will provide a consistent, accessible business support programme across the SELEP area that helps businesses optimise the use of resources and adopt eco-innovative and low carbon solutions in ways that improve business performance in terms of resilience, profitability and competitiveness, at the same time contributing to the protection and preservation of the environment.
The project will provide business support to 1,050 SMEs, cut emissions by 6,510 TCO2, support 67 new businesses, introduce 80 new products, knowledge transfer with 33 businesses, create 270 new jobs in LCEGS sector, invest £18,761,888 in business, and raise awareness of LCEGS to 200,000+ people.</t>
  </si>
  <si>
    <t>The Business Growth Programme will deliver proactive, targeted ‘wrap-around’ support to existing and start-up businesses which have the potential to grow exponentially. Activity will be delivered by an experienced Partnership and forms a cohesive suite of support comprising:
1. A Growth Hub, providing in-depth advice and guidance to businesses.
2. The provision of a Micro Grant scheme to enable business growth.
3. A Start-Up programme, supporting individuals during prestart stage and businesses during the first two years of operation.</t>
  </si>
  <si>
    <t>The overarching aim of the project is to increase the number of SMEs trading successfully in new markets.</t>
  </si>
  <si>
    <t>The project will provide comprehensive support to mid sized SMEs with the latent potential to grow. The programme will consist of business advice, delivered by a team of specialist advisers, and integrated with a series of business workshops. Specialisms covered will include Sales &amp; Marketing, Inward Investment, Finance, Productivity and Business Planning, with advisers working as a team to implement SME Growth Plans. The project will target SMEs who form part of the “missing middle”, those which were ineligible to access national business support and which can be the “gazelles” of future growth.</t>
  </si>
  <si>
    <t>Innovate2Succeed (I2S) will provide tailored support to SMEs to help them enhance their innovation management capability, resulting in increased effectiveness in generating and commercially exploiting their ideas. Beneficiaries will undergo an in-depth diagnostic assessment of their business and a bespoke package of support will then be designed and delivered to embed innovation management capability within the company. This improved capability will provide long-term benefit to the SME and the economy. This activity forms part of a programme being delivered across 13 pilot LEPs as part of InnovateUK’s agenda to increase innovation management capacity in UK’s small businesses.</t>
  </si>
  <si>
    <t>Innovation New Anglia (INA) is an innovation-led business support program operating in Norfolk/Suffolk</t>
  </si>
  <si>
    <t>Programme of direct engagement, workshops, overseas events and missions</t>
  </si>
  <si>
    <t>Connecting Cambridgeshire has been allocated funding by government agency Broadband Delivery UK for a follow on phase to extend broadband deployment in Cambridgeshire and Peterborough. The Superfast Broadband Phase 2 funding is necessary to meet the government’s 95% superfast broadband coverage target by 2017 and must be matched with local funding.
Connecting Cambridgeshire’s Phase 2 project will address the market failure in broadband deployment in an intervention area which was identified from a new Open Market Review concluded in Oct 2014 by Connecting Cambridgeshire.</t>
  </si>
  <si>
    <t>Network of acceleration hubs in EM3 identified key growth towns.</t>
  </si>
  <si>
    <t>Increase activity and add value to the support offer for SME exporters.</t>
  </si>
  <si>
    <t>Future Business – Ideation, Innovation, Incubation is a comprehensive business support project driving social venture and environmental business start-up, survival and growth by maximising the use of existing innovation and incubation spaces. Through a series of targeted interventions it will stimulate entrepreneurial activity; support business start-ups; accelerate early stage businesses to improve survival and success rates; and incubate those with potential to scale and create both economic and social impact. It will also deliver an Innovation Lab – a test, prototype and demonstration facility for SMEs developing hardware.</t>
  </si>
  <si>
    <t>Strategic Fit and Value for Money requirements met. Through specialist innovation brokers and flexible forms of finance, SMEs will be supported to accelerate and increase the development of innovative products and services. Strong VFM has been demonstrated. The project will focus support on approx. 185 SMEs. Of the 5 Outputs, 2 will be delivered at an average unit cost of a third as compared to the Operational Programme's average unit costs and a further 2 at at an average unit cost of two thirds against the OP.</t>
  </si>
  <si>
    <t>• Increase innovation activity in SMEs 
• Strengthen local innovation networks and leverage opportunities for social innovation
• Leverage £10,009,072 of SME investment in R&amp;I 
Strategic Fit and Value for Money requirements met.                                                                                           • Engage 278 SMEs in knowledge exchange, collaborative and contract R&amp;I 
• Enable 72 new products and services to be introduced to the market 
• Enable 297 new products and services to be introduced to firms
• Support the creation of 200 new jobs
• Support 372 unique/specialist enterprises to innovate
• Provide grants to 120 SMEs                                                                                 VFM fulfilled against Government requirements with the % of the relevant LEPs targets proposed being commensurate or more favourable than the % of funding allocation being requested. Overall outputs proposed offer good VFM measured against average unit costs of the Operational Programme, although the average cost for C1 is slightly higher than the OP benchmark. Activity will align with but not duplicate national priorities, as delivered through Innovate UK.</t>
  </si>
  <si>
    <t>Support delivery of 4 targets by promoting awareness of ERDF opportunities.</t>
  </si>
  <si>
    <t>Development of business research and academic innovation network.</t>
  </si>
  <si>
    <t>Strategic Fit and value for Money requirements met. Promote ERDF opportunities in Oxfordshire. VFM demonstrated by the ERDF value of the project representing only 0.67% of the total ERDF allocation for the Oxfordshire LEP Area. This is considered to be a reasonable outlay for the return in the form of high quality applications that will have been supported by experienced ERDF personnel within the Oxfordshire LEP Area Technical Assistance Team.</t>
  </si>
  <si>
    <t>This project will deliver targeted, specialist business support to SMEs and start-ups in the cultural sector (music, theatre, literature), with match-funds from Arts Council England. We will support at least 180 SMEs to:
• Increase the number of start-ups and early stage survival rates. 
• Reduce the number of business closures. 
• Create sustainable opportunities for businesses at all stages of development to access growth support. 
• Ensure social and community enterprise start up and growth is integral to the landscape of specialist business support. 
• Support an increase in businesses developing plans and taking actions to improve their resilience and growth potential.</t>
  </si>
  <si>
    <t>BEECP will provide one-to-one tailored and impartial energy efficiency support/facilitation and discretionary grants to catalyse investment in energy efficiency initiatives. 
It immediately builds visible local capacity and tangible results, bringing together experienced organisations and practitioners, expertise and key learning to provide a joined-up business energy efficiency service across the LEP area. It assists SMEs to invest-to-save to reduce carbon emissions and realise the associated business benefits: reduced operating costs; competitiveness; business growth; resilience through:
• 303 detailed on-site reviews to identify, prioritise and quantify opportunities for cost- and carbon-savings;
• The provision of delegated grant support to 124 to catalyse investment in low-carbon initiatives and cleantech, unlocking £1.37 million of private investment;
• The provision of specialist technical consultancy; 
• A verifiable reduction in GHG emissions of at least 733 tonnes of CO2e.</t>
  </si>
  <si>
    <t>REACTOR will stimulate innovation based economic growth by creating a cross-disciplinary, business led ecosystem to underpin the creation of an ‘applied games’ sector in the GCGP area. The project will provide expertise and support to new start-ups and SMEs to enable them to innovate new products through the application of games technologies, creative digital methodologies and knowledge exchange.
Specific Achievements:
Over 36 months REACTOR will:-
• Support 38 new enterprises and create 22 new jobs
• Provide innovation support to 93 SMEs 
• Enable 34 enterprises to create and launch new products or services</t>
  </si>
  <si>
    <t>The SEBB Programme is an ‘enhanced’ business support service for SMEs across the SELEP area.  
It will deliver a suite of new ‘pan-LEP’ business support services alongside a set of products and services specifically designed and targeted to meet the needs of specific local business communities.
The Programme will:
• Support 964 businesses from SELEP growth sectors and ‘hard to reach’ areas of the business community
• Provide ‘growth grants’ to 520 SELEP businesses, creating 241 new jobs and 130 ‘new to the firm’ products
• Provide specialist support to 364 ‘high-potential’ businesses and SMEs in priority sectors
• Support 160 ‘pre-start’ companies and 240 ‘start-up’ companies</t>
  </si>
  <si>
    <t>Support to meet the needs of SMEs in the Logistics and other priority growth sectors where efficient logistics and supply chain operations are key to increasing productivity and the future growth of businesses.</t>
  </si>
  <si>
    <t>£1.8M fund to support SMEs with potential for economic growth</t>
  </si>
  <si>
    <t>Tailored support to SMEs to enhance innovation management capability.</t>
  </si>
  <si>
    <t>The project will promote uptake of ERDF opportunities, create and support the pipeline of quality project applications; deliver cross-LEP and multi-LEP projects; work closely with the SELEP Growth Hubs and BIS national business support products; assist applicants to ensure project applications are high quality, value for money and impact on relevant SELEP areas; work with the Growth Delivery Team to ensure technically correct information is shared with project applicants; applicants understand rules re publicity etc; and ensure project applications are of appropriate size, scale and ambition and have outputs and results that maximise the impact of ERDF to support Jobs and Growth.</t>
  </si>
  <si>
    <t>The project will drive growth in the low carbon economy by supporting SMEs to implement business energy efficiency initiatives through a single point of contact, tailored to business need.
Beneficiaries will deliver energy efficiency savings, reduce carbon emissions and realise the associated business benefits: reduced operating costs; competitiveness; business growth; resilience.</t>
  </si>
  <si>
    <t>This project is successor to the successful Ready, Set, Go and From Hub to Spokes ERDF projects, integrating three core elements corresponding to need at different stages of business development: intensive support for pre-start individuals, tailored support for those new/established SMEs best-placed to unlock growth and discretionary grants to catalyse investment in growth and efficiency.</t>
  </si>
  <si>
    <t>The project will provide local facilitation resource to assist potential ERDF applicants to develop project ideas, partnerships and compliant bids that fulfil the ambition set out in the New Anglia ESIF strategy and the national ERDF Operational Programme. Roles to be carried out under this project include publicity; pipeline development; project development; capacity building through a workshop programme; and partnership development.</t>
  </si>
  <si>
    <t>This programme will provide meaningful specialist support to SMEs working in or in the supply chain to the film and TV production industry as well as new market entrants to ensure they are well placed to start their own business. The programme will deliver a series of workshops and one-to-one interactions leading to economic growth for programme beneficiaries. These will deliver advice, support and guidance to help the companies plan better growth and new business strategies. They will also introduce the companies to industry buyers - at the appropriate level in the supply chain - to forge connections with new, potential customers and secure contracts.  The programme will also work in partnership with local college and university graduates to provide entrepreneurship and business ready start-up workshops.   Additionally the project will offer small grants to business to access specialist consultancy advice to support business growth.</t>
  </si>
  <si>
    <t>Building on the success of its predecessor project, OrbisEnergy’s SCORE project application, is a £6 million delegated grant fund that will support 200 SMEs to develop new and innovative technologies in the offshore renewable energy sector. 
It will translate national and international innovation priorities, developed by the Offshore Renewable Energy Catapult, into challenge-led innovation calls offering real market opportunities for SMEs. The project will stimulate more than £3 million of private sector investment; strengthening business, research and university collaborations, and delivering real value to an economically vital sector for the East of England.</t>
  </si>
  <si>
    <t>The Project will provide an expanded Growth Hub offer for the GCGP LEP area; a central location and organisation for the strategic management, coordination and access to information and support for local businesses, in line with Government policy. The focus is on proactive, targeted ‘wrap-around’ support to established and start-up businesses that have the potential to grow, combining online services with experienced start-up and business growth advisors to deliver sustainable job creation, business start-ups, and increased efficiency, productivity and GVA.</t>
  </si>
  <si>
    <t>Support local people secure jobs, develop skills for local job market, stimulate local micro and small enterprises, improve local infra-structure for businesses and promote volunteering as a route to employment. Provision of a new business advice and support programme and associated start-up grants, dedicated provision of education, training advice and support focussing on digital, tendering, business planning and marketing.</t>
  </si>
  <si>
    <t>Grow collaborations focussing on developing technologies.</t>
  </si>
  <si>
    <t>Wenta and partners, Stanta and Dacorum Borough Council (Dacorum business services), will deliver a Hertfordshire business start up (HSUP) and grant award programme, providing a consistent and coherent service for those looking to start and grow a business; creating 220 new businesses and 150 new jobs. The project meets ESIF priorities by tackling slow growth and meeting a specific growth need in Hertfordshire; the ‘start up escalator’ will create new businesses with both capacity and capability to grow. The hub and spoke delivery model will offer free face to face Advisory support, including access to finance, thus providing the best possible growth opportunities. Collaboration between existing providers including Growth Hub and mainstream provision will ensure strategic fit and avoid duplication.</t>
  </si>
  <si>
    <t>Provide support infra-structure to accelerate SME formation.</t>
  </si>
  <si>
    <t>Physical and digital innovation support programme to connect research and innovation centres and SMEs</t>
  </si>
  <si>
    <t>SECCADS will support the development of a growing creative, cultural and digital sector. Barriers to cluster expansion will be addressed through a range of measures. Total outputs proposed offer good VFM measured against average unit costs of the Operational Programme.</t>
  </si>
  <si>
    <t>Strategic Fit and Value for Money requirements met. The project will create an inward investment service to meet the LEP area's key priority of increasing and attracting inward investment. The aim is to attract high quality investors to create long-term high worth jobs, increasing R&amp;D spend and developing new technologies. The project demonstrates strong Value for Money delivering 5 of its 6 Outputs at average unit costs that are significantly below the Operational Programme's average unit costs. Additionally the project represents an 18% ERDF investment of the LEP's financial allocation but delivers 32% of its Output targets.</t>
  </si>
  <si>
    <t>Support, networking &amp; brokerage to promote ERDF opportunities.</t>
  </si>
  <si>
    <t>Strategic Fit and Value for Money requirements met. The project provides IDB, 1-2-1 account management and a 2 tier growth hub service for entrepreneurs, start-ups and SMEs to build the growth capacity of businesses. The project represents strong Value for Money with  6 of the measurable Outputs being delivered at an average unit cost that is significantly less than the Operational Programme's average unit cost. The application represents an ERDF investment of 24% of the LEP's financial allocation with 4 of the Output targets delivered by the project exceeding the LEP area's target and 2 others in alignment with the expected return in terms of Outputs targets against the ERDF investment.</t>
  </si>
  <si>
    <t>H-KICS will stimulate economic growth and support Smart Specialisation in the LEP area's high-value life sciences sector.</t>
  </si>
  <si>
    <t>Provision of research and innovation mechanisms drawn from multiple sectors to co-create solutions to problems in the agri-food sector</t>
  </si>
  <si>
    <t>Life Sciences Hub to facilitate innovations and support commercialisation. There is a good case for the value for money as average cost/unit for most targets are much less than the OP and LEP targets.</t>
  </si>
  <si>
    <t>The project will create a one-stop Cardiovascular (CV) Device Innovation Centre “CVDhub” to engage CV businesses through bespoke innovation support and broker collaborations with London’s academic/scientific knowledge base.  value for money (VFM) will be delivered by the project.</t>
  </si>
  <si>
    <t>The project will provide a physical and virtual co-working space for Higher Education researchers dedicated to education-sector SMEs. Through this collaboration it will translate research investment into new and better educational technology and stimulate demand for educational products thereby supporting SMEs to grow and become more competitive.  The project intends to make London the centre of Educational Technology products, the industry is forecast to grow from £45bn to £129bn by 2020. Consideration of the wider impacts means that the project offers value for money (VFM).</t>
  </si>
  <si>
    <t>The project aims to increase the uptake of international business support among London SMEs, helping them to mitigate costs and risks in unfamiliar cultural and regulatory environments.  It will create new jobs and encourage business growth in the capital, and offers value for money (VFM).</t>
  </si>
  <si>
    <t>The project supports SMEs to enhance their innovation management capability, resulting in increased effectiveness in generating and commercially exploiting their ideas. This activity forms part of a programme being delivered across several Local Enterprise Partnership areas as part of Innovate UK’s agenda to increase innovation management capacity in small businesses.  It offers value for money (VFM) in line with national ERDF benchmarks.</t>
  </si>
  <si>
    <t>The project aims to improve London’s competitiveness by increasing SMEs' exports; deliver a Mayoral-led campaign to highlight the benefits of exporting to London SMEs; arrange trade missions for SMEs. It will create new jobs and encourage business growth in the capital.  The project provides value for money (VFM).</t>
  </si>
  <si>
    <t>The project will deliver a programme of business support to meet the needs of high-growth potential SMEs in creative/digital/business services/social enterprise sectors. Businesses across south-east and east London will benefit from academic expertise, leading to SME growth and job creation. The project offers value for money (VFM) compared to similar projects.</t>
  </si>
  <si>
    <t>The project supports start-ups to grow and capitalise on London’s world-class research, medical technology, and health innovation resources. The project provides access to clinical expert mentors, NHS managers and technologists and, through its networks, to universities, hospitals and businesses. It provides value for money (VFM) in comparision with national benchmarks for ERDF projects.</t>
  </si>
  <si>
    <t>As London’s official promotional organisation, London and Partners' project will attract foreign-owned SMEs to London; increase the growth of foreign-owned SMEs across London; enhance the productivity of foreign and London-owned SMEs by supporting collaboration with larger corporates, and enable access to international supply chains. It seeks to create new jobs and encouarge business growth.  The project offers value for money (VFM) compared to similar projects.</t>
  </si>
  <si>
    <t>The project provides public sector intervention to help realise larger-scale decentralised energy (DE) projects in London that the market is failing to deliver.  It will procure and direct technical, commercial, financial support to help SMEs bring into operation schemes that deliver significant CO2 reductions at market-competitive prices. The project will deliver capital investment, create jobs and reduce carbon emissions. The projects provides value for money (VFM) according to national ERDF benchmarks.</t>
  </si>
  <si>
    <t>The project empowers SMEs to develop and commercialise innovative low carbon technologies rapidly and at low cost and low risk to the business.  It does this by offering  a combination of advanced equipment and testing facilities, specialised technical expertise and business skills and networking opportunities in the low carbon and tech sectors. It will reduce CO2 emissions and support SMEs to grow. The projects offers value for money (VFM).</t>
  </si>
  <si>
    <t>The project helps new and existing entrepreneurs  on their personal journey from the first spark of inspiration to successfully launching and developing a business.  It provides access to the largest collection of business and intellectual property information in the UK for the SMEs. The aim is to achieve increased growth and competitiveness for each business, and provide value for money (VFM).</t>
  </si>
  <si>
    <t>The project provides business mentoring support, managed work space to support women, including those from BAME backgrounds and disabled women, to overcome barriers for either starting a business or sustaining an early stage business, including social enterprises. The project aims to support the creation of sustainable business start-ups, leading to growth in jobs and the economy.The project offers value for money (VFM) compared to similar projects.</t>
  </si>
  <si>
    <t>The project will support London Agro-Food SMEs to invest on research and development by offering an innovation support programme and product development that will allow them to develop innovative products, processes and services.  The projects provides value for money (VFM) according to national ERDF benchmarks.</t>
  </si>
  <si>
    <t>The project develops growth potential in start-up businesses in London, particularly in areas with low levels of enterprise activity and amongst under-represented groups. It seeks to enhance the culture of entrepreneurship in London, create jobs and encourage business growth. It provides avlue for money according to national ERDF benchmarks.</t>
  </si>
  <si>
    <t>The project supports health-sector SMEs to develop novel products, processes or services by giving them access to state of the art facilities to test their ideas in a realistic simulated environment. It will enable SMEs to grow and become more competitive. The project provides value for money (VFM) according to national ERDF benchmarks.</t>
  </si>
  <si>
    <t>The project targets SMEs, predominantly in the construction, digital/creative and care-related sectors, to support them to become fit to supply by advising on procurement and supply-chain requirements.  It will create jobs and support SMEs to grow and become more competitive.  The projects provides value for money (VFM) according to national ERDF benchmarks.</t>
  </si>
  <si>
    <t>The project supports clients with ambitions and aspirations to start up a business, and work with SMEs during their early stages, including social enterprises and entrepreneurs wishing to set up social enterprises.  It will create jobs and support SMEs to grow and become more competitive; the project offersvalue for money (VFM).</t>
  </si>
  <si>
    <t>The project will engage pre-trade and early stage SMEs in London in areas of low enterprise activity and amongst under-represented groups to create new enterprises and help existing enterprises survive, prosper and grow. The project offers value for money (VFM) compared to similar projects.</t>
  </si>
  <si>
    <t>The project will support the Greater London Authority (GLA) as an Intermediate Body for the ERDF 2014-20 programme. It will enable the European Programmes Management Unit (EPMU) at the GLA to provide value for money (VFM), and implement and manage ERDF, on behalf of the Managing Authority, the Department for Communities &amp; Local Government.</t>
  </si>
  <si>
    <t>The project will promote collaboration between fashion and tech SMEs in London; to capitalise on the fashion and tech eco-system emerging in the capital, to drive growth through promoting cross sector collaboration and develop innovative products and services (e.g. new fashion and lifestyle product innovation, digital marketing and retail solutions, digital supply chain tools). The project aims at achieving greater international exposure for SME fashion brands. it offers value for money (VFM) and is consistent with bench marks for similar projects.</t>
  </si>
  <si>
    <t>This non-domestic public buildings project comprises: end to end support for public sector organisations (PSOs) to enable retrofit projects to be identified and successfully implemented; and a framework of approved suppliers from which PSOs can appoint an organisation to deliver retrofit projects. It offers value for money (VFM). The project will generate and accelerate retrofit activity, thereby achieving significant reductions in energy demand and carbon emissions, generating cost savings to the public sector and improving London’s infrastructure.</t>
  </si>
  <si>
    <t>The project aims to increase the growth capacity of SMEs in the creative sector in London (visual arts, design, craft and photography) by developing their capacity to grow and increase their economic performance. An aim is to lower business failure rates and increase the employment potential of the sector. value for money (VFM) is provided.</t>
  </si>
  <si>
    <t>The project supports London SMEs in the food &amp; beverage sector to engage with research and innovation. It supports SMEs to create new markets by developing new product lines and improving existing products to meet new market demands. It will create jobs and support SMEs to grow and become more competitive.  The costs and benefits show a positive value for money (VFM).</t>
  </si>
  <si>
    <t>The project seeks to increase the quality of graduate start-ups in London by providing a support ecosystem to enable entrepreneurs to use the university’s knowledge, expertise and networks to develop, launch and operate companies.  It will create jobs and support small businesses to grow and become more competitive. The costs and benefits show a good value for money (VFM) position.</t>
  </si>
  <si>
    <t>The project connects SMEs to researchers at Brunel to identify, design, develop and test products, services or systems. It expands existing smart specialism strengths in advanced manufacturing and food &amp; packaging.  It seeks to tap into emerging opportunities for innovation in the London economy. The project offers value for money (VFM).</t>
  </si>
  <si>
    <t>The project will help artificial intelligence and machine learning SMEs to access the technical expertise, data and computation power, knowledge and innovation they need to survive and grow. The projects provides value for money (VFM) according to national ERDF benchmarks.</t>
  </si>
  <si>
    <t>The project expands the provision of London’s accelerator programmes to generate more innovative tech and tech-focused fast growth companies. It provides support to help them rapidly scale by providing expertise to overcome technical challenges. It will enable London to create and nurture potential world-beating tech companies that collectively will raise private investment and create new high value jobs. It offers value for money (VFM).</t>
  </si>
  <si>
    <t>The project supports life-science businesses with research and  product development needs that seek collaboration with academics and researchers to develop their ideas.  Businesses are matched with experts from leading London universities. It will encourage business growth and new jobs in the capital, and offers value for money (VFM).</t>
  </si>
  <si>
    <t>The project supports fashion design businesses to grow and become more competitive.  Businesses benefit from a programme which includes support specialist to the fashion industry.  It provides opportunities to promote designers’ products at seasonal selling events including London Fashion Week, and trade missions to showcase collections to domestic and international buyers.   It offers value for money (VFM). Businesses will grow, become sustainable, and boost the fashion sector in London.</t>
  </si>
  <si>
    <t>The project will give early stage and startup creative and technology companies incubation facilities, and support from mentoring experts and peers running enterprises at more advanced stages of development.  The project will provide access to a new fabrication workshop and grow-on facilities. The project will accelerate business growth in the Hackney Wick community and seeks to build a talent pool of peer entrepreneurs which successful clients can join. The project presents a good value for money (VFM) compared to similar projects</t>
  </si>
  <si>
    <t>The project supports the scale-up of existing circular economy businesses, or transitioning existing businesses, to more circular models. It offers business support, addressing the key market failures encountered by SMEs seeking to increase growth and deliver resource efficient outcomes. A business club forum provides a peer-to-peer network of support. The project supports companies to improve their productivity through resource efficiency, developing capacity and creating jobs.  The project offers value for money (VFM) compared to similar projects.</t>
  </si>
  <si>
    <t>The project will provide managed co-working space and innovation support to improve the success rate and speed of new low-carbon enterprises in London seeking to achieve growth. It will bring technical and business expertise to help low-carbon enterprises to optimise prototypes for the market and develop their business for growth investment.  It will deliver CO2 reductions and job growth.  The project provides value for money (VFM) according to national ERDF benchmarks.</t>
  </si>
  <si>
    <t>The project will enable provision of workspace, rapid prototyping equipment and mentoring to new and growing businesses that design and make innovative physical products.  It will create jobs and support SMEs to grow and become more competitive. based on a pilot the applicant ran for a year, costs and outputs figures show the project gives good value for money (VFM).</t>
  </si>
  <si>
    <t>This project will target an area of London which has one of the lowest percentages of affordable superfast broadband availability out of any parliamentary constituency in the UK. The project will deliver a demand-side voucher scheme to support SMEs to get connected to super and ultrafast broadband. As a result, businesses will become connected to super or ultrafast broadband. value for money (VFM) is offered.</t>
  </si>
  <si>
    <t>The project equips potential entrepreneurs and fledgling SME and social enterprises in London with skills and competences to become more enterprising, start up new businesses and to ensure their sustainability. It targets BAME and other under-represented groups (e.g. women, people with disability or health conditions) in geographically disadvantaged parts of London. The project provides value for money (VFM) according to national ERDF benchmarks.</t>
  </si>
  <si>
    <t>AIM for the Black Country will form part of the Growth Hub model providing 3 and 12 hours support to local SMEs in the form of diagnostics, 1-2-1 support, referrals, specialist workshops and advice to enable SME growth. It will focus on: Advice, Investment support for SMEs and access to new Market Development opportunities.  
Over the lifetime of the project, the AIM project will achieve :
2000 new businesses enquiries
1000 x 3 hours “diagnostic and brokerage support”
460 x 12 hours “business assists”
460 enterprises receiving non-financial support
115 new jobs 
120 new referrals to national specialist schemes</t>
  </si>
  <si>
    <t>The project helps businesses optimise the use of resources in ways that improve business performance and contribute to the protection and preservation of the environment.  It is aligned to local waste strategies and supports local development plans for efficient use of resources.   The project offers extremely good value for money when compared against programme benchmarks.</t>
  </si>
  <si>
    <t>The project will grow existing markets and stimulate new ones for Life Sciences’ businesses by enabling them to bring products to market more quickly and more cheaply  by making products easier to use and patient tested.  Life sciences is one of the four priority sectors for the local enterprise partnership area.  The project offers value for money in line with the benchmarks in the operational programme.</t>
  </si>
  <si>
    <t>This multi-partner project will correct environmental problems and issues with the county’s infrastructure currently impacting on the economy of Herefordshire. The project has 4 separate activities that  -
1) Restore fish access to help bring the Wye SAC and Lugg SSSI into Favourable Conservation Status by Oct 2017
2) Improve degraded wetland habitats at Bodenham and increase visitor numbers to them by Dec 2018
3) Rehabilitate part of Hereford’s sewer network to reduce ground water infiltration and phosphate loading in the Wye SAC by Oct 2018. 
4) Retrofit sustainable drainage systems in Leominster and Hereford to reduce the phosphate loadings in the Wye and Lugg SAC and reduce local flood risk by Dec 2018.
The project offers excellent value for money, by delivering more than 5 times the performance framework output target for 2023 in the marches area for PA6.</t>
  </si>
  <si>
    <t>The  programme is directly aligned with GB&amp;S LEP ESIF Strategy, which supports the growth of the low carbon economy and the key priorities of the LEP Climate Change Strategy, particularly through supporting businesses to deliver a low carbon economy which is less wasteful The project offers very good value for money against a range of outputs.</t>
  </si>
  <si>
    <t>The Project brings together a range of partners with relevant sector and thematic expertise to deliver a coherent package of TA provision to support the ERDF elements of the GBSLEP ESIF strategy. The project purpose and design matches the objective of TA, namely to support efficient and compliant management and implementation of ESIF funds.
The project will promote full and open access to ESIF opportunities. Specialisation by delivery, thematic and sector partners will ensure responsive and targeted provision, supporting the generation of a robust pipeline of compliant projects</t>
  </si>
  <si>
    <t>Under Investment Priority 4b, this project addresses the objective of ‘increasing energy efficiency in particular in SMEs including through the implementation of low carbon technologies’ within the Black Country and Greater Birmingham and Solhull LEP areas. SMEs will be recruited to the project and receive an initial onsite carbon audit to identify opportunities to reduce carbon / energy consumption. A tailored action plan will be provided; setting out prioritised recommendations to improve efficiency. A grant will be available to support the implementation of identified actions either through specialist consultancy and/or implementation of suitable equipment.</t>
  </si>
  <si>
    <t>The project helps small and medium sized enterprises to adopt energy efficient and low carbon options, this was identified as a local priorityand will improve business competitiveness and resilience.  The project offers good value for money, with unit costs below the programme benchmarks.</t>
  </si>
  <si>
    <t>The Solihull Habitat and Nature Improvements Project will support  121 hectares of land to attain better conservation status. This will be achieved through a three year programme of infrastructure and habitat improvements that are aligned with national and local investment priorities including the for the GBSLEP and UK Central.  The project offers  very good value for money against the key performance outputs</t>
  </si>
  <si>
    <t>Do: This project will address the objectives of the Open Call through increasing private-sector investment &amp; growing SME capacity via business support, 1-2-1 advice &amp; small grants through the provision of a ‘one stop shop’ for business support across the Staffordshire LEP geography.
Achieve: It will streamline business support in the SSLEP area, and will achieve SME growth and sustainable start-ups by providing a) localised business support and b) referrals to national programmes. This will create jobs and wealth. Some 75% of beneficiaries are expected to be eligible SMEs.</t>
  </si>
  <si>
    <t>There is significant ERDF funding allocated within the Marches ESIF Strategy (£12,469,269 More Developed and £43,446,842 Transition as at January 2014 exchange rate). The Marches TA project will provide dedicated ERDF support at a local level, additional to support available from the Managing Authority, to raise awareness of the ERDF programme/opportunities and assist applicants develop successful ERDF projects which meet the Marches ESIF Priorities and ERDF Operational Programme requirements, minimising risk, irregularities and potential claw back. 
The Marches TA team will support 56 applicants to submit applications, deliver 10 ERDF training events (80 attendees) and 24 dissemination events (540 attendees).</t>
  </si>
  <si>
    <t>This project will address low innovation levels in SMEs, which is a local priority for investment.   The project will  address the specific gap in both technological and business skills that prevent SMEs from taking full advantage of the opportunities for innovation emerging in the region.  The project represents reasonable value for money when compared to the programme benchmarks for similar projects.</t>
  </si>
  <si>
    <t>Digital access is  a key  enabler and central to Northamptonshire’s growth plans.  The project will work with SMEs to develop their digital capabilities, and provide vouchers to enable SMEs to upgrade their connection to Next Generation Access speeds. Overall the project provides value for money based on analysis of previous successful projects, and against programme benchmarks.</t>
  </si>
  <si>
    <t>The Food Enterprise Advisory Support Team (FEAST) is a new dynamic business support programme targeting the priority D2N2, SEMLEP and NEP Food and Drink sectors. In a comprehensive approach FEAST will deliver baseline survey technical advice, business mentoring, local events, an apprentice programme and capital grants - all support needed by growing food SMEs to help them create quality jobs for the D2N2, SEMLEP and NEP areas. FEAST complements both the Growth Hubs and programmes for the other D2N2, SEMLEP and NEP priority sectors, and secures significant outputs in a value for money approach.</t>
  </si>
  <si>
    <t>The Business Gateway project offers SMEs across Leicester and Leicestershire a single point to access business support to help them achieve their growth aspirations. It will champion entrepreneurship and the take up of business support, to achieve sustainable growth. This single channel enables efficient local referral routes, based on a common infrastructure, and ensures easy access to the most appropriate business support based on the needs of the SME, identified through a two-stage diagnostic process. The outcome of this support is for SMEs to engage in the innovation of new products, markets and processes to achieve their aspirations for growth.</t>
  </si>
  <si>
    <t>This project will enhance the provision of services by approved providers through identifying the specific local needs relevant to the call for tenders as relevant to our local strategies.  The project will enable the local ESIF Committee to support the Managing Authority to deliver their commitments at a local level. Through the deployment of technical and specialist knowledge, the assistance has been designed to enable improved connectedness between all of the constituent parts of the programme by supporting our partners and service providers to benefit from key learning, information and best practice to inform current as well as future policy direction for the ERDF provision and ultimately future LLEP strategies.</t>
  </si>
  <si>
    <t>Project MUNIO will promote climate change adaptation, risk prevention and management through the delivery of interventions to address specific flood related risks, ensuring disaster resilience and developing disaster management systems within key areas of the Lower Derwent corridor, in and around Derby City Centre. The investment made into Project MUNIO will support growth and job creation by enabling sustainable economic growth through the delivery of interventions to reduce significant flood risk to businesses and properties. The value for money is reasonable in view of logistical circumstances and options available to the applicant. As a result the interventions will address key investment and economic growth constraints currently in the Lower Derwent corridor.</t>
  </si>
  <si>
    <t>The project will deliver a LEP wide Technical Assistance programme involving a range of key delivery partners to increase the understanding of and engagement with the ERDF programme. 
The project proposes a hub and spoke delivery model with core TA hub services being delivered by the D2N2 LEP with geographic and sector specialist organisations (e.g. local authorities / Low Carbon sector specialists) providing bespoke ‘spoke’ services to applicants to the ESIF programme.  
This model will promote ESIF opportunities and ensure a pipeline of compliant projects are supported to successfully deliver the targets identified in the D2N2 ESIF strategy and Operational Programme.</t>
  </si>
  <si>
    <t>The programme will provide a comprehensive package of business support with revenue and capital grants for the development and growth of small start-up and high growth potential start-up businesses within Worcestershire. The programme will work with the Districts, the Prince's Trust and the University of Worcester as delivery partners, to provide the most co-ordinated and comprehensive package of business start-up support available.  The programme will stimulate enterprise, develop new market opportunities, encourage investment and economic success, create new jobs and facilitate growth. The programme will provide a specially targeted business support service for entrepreneurs in Worcestershire, particularly for those which typically do not understand or access other forms of business support.</t>
  </si>
  <si>
    <t>This project will ensure that the benefits of innovation and new technology are felt in the local economy of Coventry and Warwickshire. The area’s urban and rural centres will be used as test-beds for emerging technologies in the fields of data capture, energy usage, IT connectivity, smart systems, digital technology and health and assistive technologies.
This activity will encourage collaboration between the knowledge base, innovative businesses and local authorities, and support SMEs to develop, test and market new products. It will also demonstrate the benefits of new technology to local decision-makers to ensure it is adopted more quickly.</t>
  </si>
  <si>
    <t>The programme will provide a comprehensive package of investment readiness support and revenue and capital grants for the development, survival, consolidation and growth of small businesses within Worcestershire. The programme will stimulate enterprise, develop new market opportunities, encourage investment, foster economic success, create new jobs, safeguard existing jobs and facilitate growth. The programme will provide a dedicated support package for Worcestershire businesses to ensure they are investment ready in order that they can access local regional and national programmes.</t>
  </si>
  <si>
    <t>Mentoring Growth Service will work with new and growing SME’s to increase company performance and business survival in over 382 Staffordshire businesses. It will help businesses access support provided by mentors who run successful businesses, and provide companies with the motivation, ability, ideas and resources to grow, focusing on those not previously receiving support. The project enhances mentors’ skills through shared best practice and knowledge transfer. It will primarily work with key sectors, such as, manufacturing, professional services &amp; creative businesses referred to us by the Growth Hub and those deemed not yet ready to access the Business Growth Service.</t>
  </si>
  <si>
    <t>Do: This project will address the objectives of the Open Call for Technical Assistance through increasing the capacity of organisations across Staffordshire to engage successfully with the 2014-2020 ERDF programme – this will be achieved through the interrelated roles of the Delivery Partners including Local Authorities and the Higher Education sector. 
Achieve:  To ensure robust programme and financial management, forecasting and reporting throughout the programme to enable the achievement of the N+3 targets throughout the programme period and an error and irregularity rate of less than 2% by focusing on adherence to ERDF regulations to ensure compliance</t>
  </si>
  <si>
    <t>The project will provide the technical capacity to enable Worcestershire to benefit effectively from the opportunities presented in the 2014-2020 ERDF Operational Programme.</t>
  </si>
  <si>
    <t>Provide a highly skilled and knowledgeable ‘one stop shop’ to promote and support entrepreneurialism amongst the Higher Education Institution (HEI) student / graduate population in the Staffordshire and Stoke-on-Trent area.
160 (P11) people intensively assisted to start a business, will lead to 100 C1 (C2) outputs, 100 new graduate led businesses created during the lifetime of the project and 100 FTE new jobs.</t>
  </si>
  <si>
    <t>Innovate2Succeed (i2s) will provide tailored support to SMEs to help them enhance their innovation management capability, resulting in increased effectiveness in generating and commercially exploiting their ideas. Beneficiaries will undergo an in depth diagnostic assessment of their business and a bespoke package of support will be then designed and delivered to embed innovation management capability within the company. This improved capability will provide long-term benefit to the SME and the economy. This activity forms part of a programme being delivered across 12 pilot LEPS as part of Innovate UK’s agenda to increase innovation management capacity in UK’s small businesses.</t>
  </si>
  <si>
    <t>Product Innovation Accelerator will enable SMEs to participate in Research and Development (R&amp;D) and create, test and demonstrate new marketable products that are based on new technology and applications. It will boost R&amp;D capacity and capability in SMEs by taking ideas and accelerating them into commercial outcomes. The project will leverage the activities of the WMG centre High Value Manufacturing Catapult, capitalising on its strengths in low carbon mobility including accessing Systems, Materials and Product workstreams.  It will address market led technology challenges exploiting market opportunities unlocking SME potential using a proven delivery model that works for SMEs.</t>
  </si>
  <si>
    <t>Grants will be awarded to sympathetically convert under-utilised buildings, transforming them into productive workspaces that increase productivity and/or create/safeguard jobs. Grants to construct new rural workspaces, creating new jobs for local people, will also be available. The Programme will be open to SMEs, operating in eligible activities, in rural areas of the Stoke &amp; Staffordshire LEP area. Outcomes include increased availability of rural workspaces; creation and retention of rural jobs; increased SME productivity; investment in the wider rural economy; and a strengthening of the social and environmental fabric of rural areas.</t>
  </si>
  <si>
    <t>CONTINUATION AND EXPANSION OF EXISTING SUCCESSFUL SBIS2 ERDF PROJECT
The key aims of the project are to:
1. Increase the culture of Innovation within Staffordshire SMEs.
2. Increase the number of New Products or Processes developed within Staffordshire.
3. Increase the number of High Value businesses within Staffordshire.
4. Increase the number of High Growth businesses within Staffordshire.
5. Increase the number of High Value, High Growth Jobs within Staffordshire.
6. Increase the interaction of businesses with Research Institutions
This will be achieved through:
• Innovation Workshops
• Specialist Intensive Assistance
• Incubation &amp; Virtual Incubation
• New Product or Process Development assistance (Proof of Concept)
Over the life of the project we expect to achieve:
• 300 Individuals attending the Innovation Workshops
• 180 SMEs Receiving Intensive Business Assistance
• 200 Jobs Created
• 60 New Products or Processes developed
• 60 Businesses interacting with research institutions
• A 10% increase of GVA overall</t>
  </si>
  <si>
    <t>The project is the delivery of a business support service by Worcestershire Business Central, the Worcestershire Growth Hub,  which will focus on Worcestershire’s ‘scale up’ i.e. high growth businesses focussing on, but not exclusive to, the priority sectors identified within the Worcestershire Strategic Economic Plan of Agritech, Defence and Security  (including Cyber) Advanced Manufacturing and Growth. ERDF funds will be used to contribute to the partnership funding available to deliver the Worcestershire Business Central initiative. By offering a support package comprising of proactive telephone support, face to face advice, account management, referrals/signposting to partner organisations and peer to peer networking, the project will enable high growth SMEs to further grow and develop. The project will support the WLEP ambitions to increase GVA by £2.9bn by 2025.</t>
  </si>
  <si>
    <t>The project will extend the roll out of broadband and support uptake of broadband and associated technologies amongst Worcestershire small and medium sized enterprises.  Improving business access to superfast broadband is a key priority for the LEP.  The costs have been tested by the market through procurement to ensure the best value for money is offered.</t>
  </si>
  <si>
    <t>A strategic priority for Marches LEP is to support the shift towards a low carbon ecoonomy.  This project aligns to this aim by demonstrating how to reconfigure an historic  listed building with inefficient energy systems in a way that minimises carbon emissions through the use of innovative technologies creating a demonstrator of a whole place based solution.  The project is relatively more expensive in terms of annual decrease in greenhouse gases, however it offers exceptional value for money in the more relevant output to this type of activity which is reduction in energy consumption for a public building.</t>
  </si>
  <si>
    <t>Business Growth Programme (BGP) is an integrated and comprehensive business support package strengthening supply chain companies, stimulating innovation and growing existing SMEs. It builds on successful delivery of previous business programmes and responds to new opportunities from the HS2 investment.
BGP will operate across GBSLEP, Stoke-on-Trent and Staffordshire LEP and The Marches LEP areas to provide revenue and capital grants of £10,000 - £200,000.
Will improve business confidence, encourage private sector investment, accelerate economic growth and create new jobs.
The programme will support growth of 576 SMEs, create 1,331 new jobs, generate £15m private sector investment and increase regional productivity/GVA.</t>
  </si>
  <si>
    <t>The Low Carbon Business Evolution Programme (LCBEP) is going to help businesses across SSLEP area improve their productivity, energy efficiency and environmental performance by evolving into low carbon businesses.
We will help businesses engage in more energy efficient processes and practices. We will support businesses to operate within the low carbon goods and services sector by taking an innovative approach to diversifying and evolving their products and services into the low carbon sector.
Innovation and collaboration between businesses and Universities will encourage commercialisation of new low carbon energy efficient technologies, products and services.</t>
  </si>
  <si>
    <t>The Marches Building Investment Grant will provide capital grants to SMEs ranging from £4,500 to £100,000 (up to 45% of total project costs) to refurbish, reconfigure and extend commercial premises in the Marches LEP area. Grant assistance will also be offered to qualifying landlords and tenants wishing to bring redundant buildings back into economic use (providing the end users are in the ERDF eligible categories). The MBIG Programme will achieve job creation, support SME growth and expansion, improve commercial workspace, increase productivity and provide assistance with diversification.</t>
  </si>
  <si>
    <t>The Smart Concept Fund is an Innovation proof of concept fund designed to support the commercialisation of new technologies developed by businesses and universities. It will specifically target technologies that are consistent with SMART Specialisations and local priorities in the Black Country, Stoke/Staffs and the Marches (BCSM) LEP areas. The project offers good value for money with the majority of outputs forecast to be delivered at costs below the average for the operational programme.</t>
  </si>
  <si>
    <t>Business Inspiration aligns to the Greater Lincolnshire Strategic Economic Plan by supporting small and medium sized businesses to  develop focused growth strategies and develop new business models through entrepreneurial leadership and management development.  The project offers good value for money against key performance indicators for the programme.</t>
  </si>
  <si>
    <t>GLLEP TA Project
Deliver a technical assistance package, generating and underpinning a Greater Lincolnshire focus, throughout the ESIF programme
Increasing understanding and knowledge of the programme and activity calls, whilst also providing practical support to projects within the ESIF Process
Provide a co-ordinated approach to delivery; drawing in expertise from sector specialists/strategic review groups to ensure good quality bids come forward from Greater Lincolnshire
This promotes ERDF opportunities via calls for activity, ensuring compliance, generating a pipeline set of proposals that contributes to successfully delivering the GL LEP ESIF Strategy and ERDF Operational Programme.</t>
  </si>
  <si>
    <t>The proposed programme is an innovative package of grant-based support centred on the administration and distribution of capital grants as a catalyst for investment by SMEs. Beneficiaries will be supported to purchase/install efficient new processes, production facilities and equipment, helping them invest-to-grow, improve efficiency and reduce collective carbon emissions. 
Support includes assistance to access grants and technical advice on efficiency technologies. 
The programme will support at least 210 SMEs, create 95 new jobs, secure private investment by SMEs of £3,250,182  and lead to positive impacts in terms of GVA, jobs safeguarded, CO2 emission reductions and the adoption of new processes.</t>
  </si>
  <si>
    <t>Green BELLE will support eligible SMEs based within Leicester and Leicestershire to shift towards the low carbon economy. 
This will be accomplished through the provision of capital grants to increase energy efficiency, reduce carbon emissions and increase the uptake of renewable technology. SMEs may also be supported through energy audits, online advice through a designated project website, information events and phone advice. 
The project interventions will contribute to a reduction in greenhouse gas emissions within the SME sector which will be measured through analysis of energy bills, which SMEs will be required to submit pre and post installation.</t>
  </si>
  <si>
    <t>UoL have worked with Greater Lincolnshire LEP (GLLEP) to define an ambitious economic growth vision that will increase the value of the region’s economy by £3.2Bn. Under an overarching innovation framework the project will deliver a comprehensive range of innovation and research-based interventions to SMEs with a key focus on the GLLEP’s priority and emerging sectors.  Project delivery will enable businesses to: access equipment and specialist support; draw on sources of technical expertise and hands on support; engage in tailored workforce skills development; and obtain grant funding and seed finance to exploit and bring new products, processes and services to market.</t>
  </si>
  <si>
    <t>This project delivers specific innovation support measures to SMEs in priority sectors, to accelerate growth and demonstrate the value of working with the Knowledge base to exploit Smart Specialisation opportunities.
It will achieve:
• Measurable contribution to economic development in LLEP area through targeted support for research and innovation in the SME community 
• Increased level of products and processes developed within and with SMEs
• Higher level of technology and knowledge transfer through SMEs engaging with the knowledge base
Exploitation of supply and value chain synergies locally to enhance SME competitiveness in UK &amp; global markets, increasing business turnover and skilled jobs</t>
  </si>
  <si>
    <t>This project will use Technical Assistance funding to provide local level support and assistance to potential applicants for ERDF from across the South East Midlands LEP area, to enable them to develop robust and compliant projects.
Activities will include:  
• Promotion and publicity of funding opportunities  
• Pipeline project and programme development  
• Capacity building activities, including events, workshops and surgeries 
Over the three year period, a minimum of 30 projects will be supported to apply and 28 training and dissemination events will be held, in addition to preparatory financial instrument work, needs assessment and research work as required.</t>
  </si>
  <si>
    <t>A key challenge for the Marches is to increase the level of research and innovation investment within its businessbase.  This project will address this strategic priority by providing targeted research and innovation support to SMEs within the environmental sciences and supporting sectors, delivered by experts in their field, with a view to increasing innovation activity in the Marches area. The project offers good value for money with outputs forecast to be delivered at costs below the average for the operational programme.</t>
  </si>
  <si>
    <t>The project will support the capacity of SMEs in the visitor economy and its supply chains to grow in regional, national and international markets.  It will do this by:
• providing visitor economy sector specific business advice and guidance
• providing expertise and knowledge to enable visitor economy businesses access new and emerging markets that have been identified by Visit England 
• supporting the visitor economy to achieve economic growth within its domestic markets by aligning provision through the D2N2 Growth Hub. 
This is a partnership proposal led by Visit Peak District and Derbyshire (VPDD), supported by the Peak District National Park and D2 partners</t>
  </si>
  <si>
    <t>Innovation Bridge provides a first connection and taster between SMEs and universities across three neighbouring LEP areas, to facilitate longer term knowledge exchange.  A company’s innovation requirements are diagnosed followed by research time with an academic to develop an action plan to achieve business growth. Innovation grants will support this, through engagement with the knowledge base, specialist consultancy or capital equipment.  350 SMEs including 62 new enterprises will be supported. 
Long term, it will achieve transformational change in the way universities deliver Innovation and R&amp;D services to businesses. Business support provided through the LEP Growth Hubs will be enhanced and improved, providing an innovation legacy</t>
  </si>
  <si>
    <t>The project will deliver a cohesive package of activities that will enhance the renewable energy infrastructure across Coventry &amp; Warwickshire, and facilitate the growth of the low carbon economy, through focused SME support activities that will foster the development of new products and development/adoption of new low carbon technologies.
The project will:
• Support 287 SMEs to develop low carbon products or technologies;
• Create 15 sustainable new businesses;
• Create 50 new jobs;
• Generate £5.5m in additional GVA ;
• Reduce greenhouse gas emissions (CO2 equivalent) by 1,230 metric tonnes.</t>
  </si>
  <si>
    <t>This project will deliver targeted investment to improve the quality of the environment in Bilston, which is a  priority identified in the Black Country Strategic Economic Plan.The project delivers a suitable return on investment when compared to the programme benchmarks.</t>
  </si>
  <si>
    <t>implementation of low carbon innovations developed by local SME’s; offering R&amp;D facilities to support product development; supply chain development; and assessment of CO2  reductions.  Supply chain activities will include low carbon opportunities within the social housing sector and opportunities in private residential, commercial and public buildings.  The project will support 100 SMEs, reducing GHG emissions, saving 300 tonnes of CO2 by building a route to market for these SME’s using connections and expertise in energy efficiency and CO2 reduction gained from within the current successful ERDF-funded (BECCI) project.</t>
  </si>
  <si>
    <t>Drawing on university’s environmental expertise ENTRESS will provide one to one support to SME’s on the adoption of technologies and processes for reuse, recycling and recovery of materials and resources – in addition to supporting SME’s developing novel technologies and processes for reuse, recycling and recovery of materials and resources 
The project will support 90 enterprises; support the introduction of 15 new to firm products. 10 of these enterprises will be new enterprises. By building routes to market for SME’s engaged within environmental technologies and resource efficiency, the project supports the ambition of the Black Country to develop a low carbon economy.</t>
  </si>
  <si>
    <t>Freshwater First aligns to the Government's Biodiversity 2020 strategy which aims to halt overall biodiversity loss, support healthy well-functioning ecosystems and establish coherent ecological networks, with more and better places for nature for the benefit of wildlife and people.  The project offers very good value for money with all unit costs below programme benchmarks.</t>
  </si>
  <si>
    <t>Greening the Grey, building on the successful Habitats and Nature Improvements project, looks to improve and provide green corridors improving the communities and businesses ability to access green space across the urban part of the Borough more sustainably and resource efficiently.</t>
  </si>
  <si>
    <t>The project will drive investment in research and innovation amongst SMEs operating in the Healthcare/ Medtech sector.  This is a key strategic sector for Stoke and Staffordshire LEP.</t>
  </si>
  <si>
    <t>This project will address the market failure and underperformance of the Staffordshire visitor economy through improving the quantity, quality, performance, productivity and sustainability of the Staffordshire tourism sector. Sector SMEs will benefit from dedicated business support which will improve SMEs capacity to attract increased numbers of domestic and inbound leisure and business visitors which will in turn drive increased spend and revenue, enabling SMEs to create more employment and become more sustainable over the long term.</t>
  </si>
  <si>
    <t>To allow the Stoke on Trent and Staffordshire Growth Hub to provide grant aid to local SME’s to offer the opportunity to grow in regional, national and international markets and as a direct consequence create new jobs within the company.
Grants provided will cover both capital and revenue items with a minimum grant level at £10,000 to a maximum of £250,000.
This will be a complementary service to the local Growth Hub grants which will be limited to £10,000 and provide an option for SME’s with an appetite to make a larger investment and result in higher employment.</t>
  </si>
  <si>
    <t>Big Data Corridor will satisfy the demand for new or improved services based on the availability of, access to and new insights gained from data.   It will create an innovative, connected data marketplace - a new disruptive economy - centred on a user led demonstrator in East Birmingham. SMEs will be supported to use data to create new services and products that respond to specific challenges to deliver to beneficiaries in East Birmingham, generating social and environmental value alongside hard economic impacts. It will create new businesses, help existing companies expand and provide quality new jobs for local people.</t>
  </si>
  <si>
    <t>This 3 year project continues and builds on the successful ERDF funded Resource Efficient Worcestershire (REW) programme.  It will provide energy efficiency advice and grant support to small and medium size businesses in Worcestershire, Herefordshire and Telford &amp; Wrekin, enabling them to improve profitability, productivity and energy efficiency, whilst reducing carbon emissions and increasing take up of renewable energy.  The project will support 280 SMEs and achieve carbon reduction of at least 2520 tonnes across these areas.  C. 140 grants for technical support &amp;/or installation of energy efficiency and renewable energy measures will be provided.  Advice relating to water, waste and raw materials will also be given, where it can be shown that energy and carbon savings can be made.</t>
  </si>
  <si>
    <t>The programme will stimulate enterprise, develop new market opportunities, encourage investment, foster survival and economic success, create new jobs, safeguard existing jobs and facilitate growth. The programme will provide a dedicated business support service for those SMEs in Worcestershire, who currently do not access national programmes.
The programme will support 300 SMEs, provide grants to at least 50 SMEs and will stimulate private sector investment of by providing access to finance through match funded grants. The programme will create 75 jobs leading to an increase in GVA of £3.6m per annum.</t>
  </si>
  <si>
    <t>The project will raise innovation levels amongst West Midlands SMEs through grant support to groups of companies that are collaborating on the development of innovative new products, processes or services.
Targeted at small companies who may not have applied for public funding before, SMEs are attracted by the simple application, high level of support during the application process and the quick funding decision.
Grants can cover external development costs including parts, materials, prototype development, testing, IPR, marketing, machinery tooling etc.  It can also be used to purchase skills that the network lacks. The project will issue grants to 115 SMEs
C28 and C29 outputs are so high in value they should be considered to be bordering on excessive Value for Money and therefore there is potentially an issue that these numbers will be difficult to achieve in full. That issue aside - it would be fair to say that the proposal offers a very good Value for Money Return on investment.</t>
  </si>
  <si>
    <t>The Target 2020 project will provide energy efficiency and renewable energy support to 200 small and medium sized enterprises (SME) across Worcestershire. It will work with local, business support organisations to recruit the 200 SMEs. Each SME will receive 5 days of support that will provide an on-site energy audit, comprehensive report of findings and finance based, prioritised action plans. A local installer network will be developed to which quotes for works will be made. An incentive voucher providing 35% of cost of improvement measures will levy SME investment, achieving carbon savings of at least 15% against an agreed baseline.</t>
  </si>
  <si>
    <t>This 3 year project will provide support to 80 Worcestershire SMEs, providing a catalyst to further growth of Worcestershire's Low Carbon economy and supporting businesses at a time of transition in national low carbon energy policy. The project will enable SMEs to adopt larger scale low carbon technology, such as renewable energy, and to innovate and grow in, or diversify into, the low carbon sector.   
The project will provide independent consultancy support and increase SME's collaborative links within the sector, including with research institutions, to enable greater innovation, research and development leading to the development and adoption of low carbon products and processes, including low carbon energy installations, such as geothermal, biomass, hydro, PV and solar thermal.
This will be financed by a grant fund of £0.9m providing 20 capital and revenue grants, with 55% matched investment from targeted SMEs (c. £1.1m private sector investment).
The project will increase the number of businesses in Worcestershire's  low carbon sector that are innovation active and the number of  SMEs in the county generating renewable energy, (an increase of 1076KWp).  It will reduce carbon emissions by 1039 tonnes CO2e and increase job creation and protection.</t>
  </si>
  <si>
    <t>Worcestershire Proof of Concept programme will support businesses to develop innovative new products and processes.   Applicants will be supported to investigate and, advance innovative ideas and to commercialise new innovations.  Grants of up to £30,000 (£50,000 in exceptional circumstances) will be available, up to 50% of project costs.  Innovation events will be established as a collaboration platform for SMEs, research organisations and intermediaries.    The programme will stimulate innovation, diversification and R&amp;D, while increasing investment, creating new products and improving the productivity, profitability and competitiveness of 45 Worcestershire SMEs This will lever in £1.35m private sector investment in Worcestershire.</t>
  </si>
  <si>
    <t>A cohesive package of business support services, tailored to meet the growth dynamics of Coventry &amp; Warwickshire SMEs. Activities include support for new start-ups (including bespoke support for BAME, youth, student, technology-based, and social enterprises), in-depth support to address barriers to growth faced by SMEs (including addressing recruitment difficulties), and an investment fund providing grant finance.
The project will:
• Create 559 sustainable new enterprises;
• Support 352 existing SMEs to grow or modernise their business;
• Create 655 new jobs within Coventry and Warwickshire;
• Support the generation of around £70m in additional GVA  in local SMEs by 31/12/2021.
The value for money tool shows good value for money across all indicators.  Individual strand totals have been tested through the VFM Tool and generally show a lower average cost when compared to the OP values.</t>
  </si>
  <si>
    <t>The project will deliver a package of activity designed to increase the number of new businesses; improve the sustainability of new businesses; tackle the underrepresentation of women in the digital creative sector; provide intensive business readiness support to businesses with the characteristics and ambition for growth; and attract businesses from CWLEP’s priority sectors to the sub-region and help existing businesses to expand. In particular, it will:
• Support 324 new enterprises;
• Support 250 enterprises with their growth plans including 89 innovation-led and knowledge intensive SMEs;
• Create 294 new jobs.
The project is part of the Coventry and Warwickshire SME Growth Programme.
The value for money tool shows good value across all indicators and a good return compared to the Operational Programme targets. Individual strand totals have been tested through the VFM Tool and generally show a lower average cost when compared to the OP values.</t>
  </si>
  <si>
    <t>Provide an evolving GBSLEP Growth Hub with a seamless, diagnostic led ‘single point of contact’ for the coordination and delivery of business information and national and local business support by delivery partners. Run by a qualified and experienced team using state of the art customer relationship management software and systems and referral routes between the Growth Hub and partners.  
Achieve: Improve the competitiveness, and productivity and growth of SMEs leading to the creation of enhanced levels of new jobs and investment stimulating a balanced and thriving economy.</t>
  </si>
  <si>
    <t>This project will leverage the experience, resources and expertise developed under the national Business Growth Service (BGS) to support SME manufacturers, across the participating LEP areas to co-invest in growth/business improvement projects.
Through a combination of SMART specialisation on high impact sectors, close integration with local growth hubs and assistance to procure specialist external expertise, the project will provide 2,269 business assists to SMEs - improving their capacity to grow through increased competitiveness, improved productivity and ability to introduce new products, services and processes – yielding: 
• 3,241 new jobs
• 551 to new products/processes firm</t>
  </si>
  <si>
    <t>The project will establish the Smart Specialisation Advisory Hub, part of S3 for England. It will:
• Advise the Managing Authority and ESIF Growth Programme Board on the extent to which proposals are compliant with the ex-ante conditionality
• Advise and support LEPs and local partners in devising strong plans
• Provide evidence to support local investment plans within the national context, promoting coherence in setting collaborative priorities within and between localities
• Identify and share good practices of most effective local structures/plans and practices
• Address challenges to unlock local innovation, e.g. capacity; collaboration
• Achieve a more evidence based and collaborative basis from which local investment decisions are made
2.2 The current Value for Money Tool cannot be applied to the proposed outputs and results as it provides no bench marks for comparison. Instead only a qualitative judgement can be made. There are no changes from outline – though suggestions made to improve the conversion rate from “applications supported” to “applications that awarded” above 38% have been rejected by the applicant. Justification has been provided stating that, 
‘in view of the purpose of the Hub which is to provide impartial evidence and raise awareness of smart specialisation, it does not lend itself to direct change of third party bids. Also, the Hub does not have any influence over the assessors of bids. Therefore the Hub will target 1 in 3 applications as at the outline stage, but will monitor the actual outcome to track progress over the lifetime of the Hub project.’</t>
  </si>
  <si>
    <t>This project will offer a package of support to small and medium sized businesses operating in the eight priority sectors identified by the Leicester and Leicestershire Local Enterprise Partnership.  The project offers good value for money against programme benchmarks.</t>
  </si>
  <si>
    <t>Collaboration 4 Growth (C4G) is a pilot project aimed at enhancing the competitiveness of businesses in Central Lincolnshire. The project will facilitate growth by supporting the creation and extension of advanced capacities for products, services and development through targeted business support activities, including a small grants programme.</t>
  </si>
  <si>
    <t>The project will build on existing expertise and resources to deliver targeted support to SMEs that aligns with the Marches LEP’s growth plans for its digital and related sectors, particularly how digital developments can be used to unlock growth in the health sector. The project represents excellent value for money in each arena when compared to the benchmarks.</t>
  </si>
  <si>
    <t>The project supports the preparation, implementation and delivery of the D2N2 Sustainable Urban Development Strategy. There are no performance framework targets or benchmarks available under the Technical Assitance Priority Axis. However the project offers a good level of efficiency in light of costs being limited to one full time equivalent staff member and allowable indirect costs.  The support through the project will help ensure that projects developed under the Sustainable Urban Development Strategy offer the best value for mony and meet local strategic priorities.</t>
  </si>
  <si>
    <t>The aim of the project is to find a cost effective and reliable way of delivering comfortable, low carbon solution to 224 homes First by improving the performance of the fabric and core building services; followed by the whole house energy solutions. The project RENEW aims to develop area-wide replicable solutions for hard to treat homes within Luton. This includes current innovative, retrofit insulation products specifically for EWI (External Wall Insulation), energy saving technology and heat recovery.</t>
  </si>
  <si>
    <t>The Smart Energy Businesses for Greater Lincolnshire (SEB for GL) programme is a product of partnership between North East Lincolnshire Council (NELC) and the University of Applied Sciences Trier’s Institut für angewandtes Stoffstrommanagement (IfaS). This partnership has been facilitated by local authority partners Northamptonshire County Council (NCC) who have submitted an independent project application, titled ‘Smart Energy Businesses’.
SEB for GL has two core objectives: first, to establish a one stop shop for energy-focused business support, specifically for SMEs, that is currently absent from the local energy efficiency and renewable energy market; and second, to develop and deliver highly innovative energy efficiency, smart energy management and renewable energy projects for public infrastructures in Greater Lincolnshire.</t>
  </si>
  <si>
    <t>The project will seek to address the barriers in the agri-food industry by providing an innovation support service focused on companies involved in agri-tech, food manufacturing and logistics in the Marches LEP area.  Agri-tech and Agri-Food are priority sectors for the Marches, which have been identified as having potential for high value growth.  They link to Agri-science one of the eight great technologies identified nationally.  The project offers value for money in line with the benchmarks for similar projects.</t>
  </si>
  <si>
    <t>The project will deliver a new Digital Passport programme supporting Black Country SMEs to become more digitalised thus increasing take-up of superfast broadband.  The project contributes  to the aims of the national Digital Transformational Plan aimed at supporting the adoption of digital technologies to improve productivity in the UK economy. The project offers value for money against the key target of number of enterprises supported.</t>
  </si>
  <si>
    <t>BCT GOLD provides the opportunity for SMEs in key priority sectors access to capital and/or revenue grants of between £1500 and £25,000 to enable growth, business diversity and ability to access major supply chains.
The project will provide ERDF grants up to 50% towards growth projects for 180 enterprises, enabling them to invest in infrastructure and accreditation (BIM,ISO) for them to meet industry standards and unlock access to new growth opportunities.</t>
  </si>
  <si>
    <t>The Brownfield Research and Innovation Centre will encourage a greater number of companies to engage with the Knowledge Base and develop greater levels of innovation and R &amp; D. The Brownfield and remediation agenda is very much focussed on supporting the construction sector which is a priority sector for the Black Country, but also supports the development of low carbon goods and services specifically for land and building remediation, and which can be tested within the new facilities The project delivers good value for money when assessed against a number of the programme benchmarks.</t>
  </si>
  <si>
    <t>It will ensure the delivery of start-up and new business growth support across GBS, coordinated through the GBS Growth Hub (with a new, dedicated resource), giving entrepreneurs access to advice, support and networking, with specialist expertise including social enterprise, women’s enterprise and innovation, working with delivery partners focussing on key areas and communities with low levels of enterprise and innovation activity and on under-represented groups.  It will achieve increases in entrepreneurship, business creation, job creation and growth, and then link these growing businesses into the full range of support available to them in the next phases of their growth.</t>
  </si>
  <si>
    <t>This project is a priority for Greater Lincolnshire as it addresses the key issue of flood risk in an area of strategic economic importance where flooding, and the associated risk of flooding is having a negative impact on economic growth.  The project offers very good value for money when compared to the programme benchmarks for properties with reduced flood risk.</t>
  </si>
  <si>
    <t>The project addresses the Northamptonshire Technical Assistance ‘ambition’, by providing a comprehensive service to ERDF applicants, including hard to reach groups, supporting them to develop compliant and effective projects; and ensuring that EU publicity requirements are met, and the benefits of the funds are widely communicated.
It will result in early delivery and expenditure as the applications submitted will be compliant and deliverable. It will ensure inclusivity as the needs of all client groups, including hard to reach groups, are addressed. Finally, it will publicise the benefits and successes of the programme and ensure that EU publicity requirements are met.</t>
  </si>
  <si>
    <t>ICT Escalator  will enhance access to, and increase the use and quality of, Information and Communications Technology  and Broadband provision for SME’s across SEMLEP’s area 
Through a structured programme of triage, expert development support, higher skilled internships, promotional and network activities, interlinked with regional and national support programmes, and a number of small development grants the project will increase demand for technology adoption and enable SMEs to build and develop more successful ICT-driven business.
This project  builds on existing models of excellence, and draws upon best practice identified inn SQW’s evaluation report of the BIS Small Business Digital Capability programme..</t>
  </si>
  <si>
    <t>This project aligns with the Greater Lincolnshire LEP economic strategy of a commitment to ‘substantially raise levels of innovation by raising awareness, improving levels of support and access to it, and building strong relationships between the Research and Development services of Higher Education and the local economy’.When assessed using the programme benchmarks the value for money is mixed, although it represents a good return on investment against the capital related outputs.</t>
  </si>
  <si>
    <t>This project ensures the further development of the Growth Hub information and referral service (Core Service), and enhances capabilities in several partner organisations so that an increasing number of businesses achieve their growth potential (Enhanced Local Service).The Growth Hub will  significantly improve take up of business support and hence competitiveness of D2N2 SMEs. The success of this bid will strengthen its position as the focal point of the D2N2 business support ecostructure with at least 2,000 businesses per annum benefitting</t>
  </si>
  <si>
    <t>As a cross-LEP project, Better Off in Business will help England to become the best place for young entrepreneurs to start, finance and grow their business. Targeting some of the most deprived parts of England; it will foster a more entrepreneurial society, reducing barriers to starting up a business, and supporting early stage entrepreneurs.</t>
  </si>
  <si>
    <t>Velocity is the Growth Hub for the South East Midlands. It will join up, simplify and strengthen support to:
- Increase growth among existing enterprises; 
- Increase investment in the area by foreign-owned enterprises.
• Velocity will work with national and local providers to add value beyond their individual service offers to assist SMEs on their growth journey.
• The expected results:
- 912 SMEs receiving information, diagnosis and brokerage;
- 695 SMEs receiving support;
- 265 new jobs created;
- 205 SMEs receiving grants;  
-   40 SMEs supported to introduce new products and services</t>
  </si>
  <si>
    <t>This project is a priority for Greater Lincolnshire as it addresses the key issue of flood risk in an area of strategic economic importance where flooding, and the associated risk of flooding is having a negative impact on economic growth. The project represents good value for money when assessed using the programme benchmarks.</t>
  </si>
  <si>
    <t>This project creates a partnership between Birmingham’s two science parks, providing accessible support for emerging innovative hi-tech SMEs, enabling a diversity of expertise and experience to be shared, driving focussed interventions targeted at companies with growth potential.  It will utilise access to both digital and life-science / wet-laboratory facilities and expertise at the two locations, the support of Entrepreneurs-In-Residence (sector and business development experts) and a wide community of associates, actively complementing the Growth Hub. It will enhance the survival and growth of regional hi-tech start-ups, promote innovation and investment by the region’s SME base, and promote greater SME-Academia engagement.</t>
  </si>
  <si>
    <t>The project delivers against a key national and local priority by extending access to superfast broadband to areas of market failure in Coventry and Warwickshire.  It will also offer connection vouchers and provide specialist ICT business support so that businesses can take advantage of the new infrastructure and effectively utilise digital technologies.  The unit cost for the broadband infrastructure is above the programme benchmarks, however, these are in the process of being revised with the Commission.  Taken in isolation the business support element of the project offers good value for money.</t>
  </si>
  <si>
    <t>The IPSS programme supports businesses through the early stages of innovation – the transition from concept or opportunity into a product development programme.  It provides access to the specialist resources and capabilities available in the partner Universities in the region to overcome technical and development barriers. For businesses with a product innovation of particularly high merit, IPSS will offer extended support through research collaborations aligned with H2020.
IPSS aims to improve the innovative output of West Midlands based businesses and drive an improvement in the region’s economic performance.</t>
  </si>
  <si>
    <t>Marketing Birmingham through its Business Birmingham team will be proactive in the development of new Foreign Direct Investment (FDI) and business expansions from UK/EU over the next 3 years across the project geography.  This is a strategic scheme to tackle underperformance within businesses established in the area. The project will implement a co-ordinated and integrated range of activity.  Sustainable, broad based growth will be achieved by tackling issues and challenges identified in research. Investment will be attracted into 5 priority sectors and a number of key locations.  The project will support and attract 45; (C1), and (C5) and increase employment by 90 (C8).</t>
  </si>
  <si>
    <t>The project will increase private-sector investment and grow SME capacity by providing streamlined support accessed via the physical hubs in Telford, Shrewsbury and Hereford and the virtual hub. This includes provision of
• ‘Business Diagnostic Service’ delivered by LA staff resulting in tailored and targeted support
• Marches coaching and mentoring programme ‘Building Business Confidence’ (to be commissioned) for potential entrepreneurs, start-ups and established businesses
Success will be measured by the following achievements:
• 112 entrepreneurs assisted to start a business through the ‘Building Business Confidence’ coaching and mentoring programme
• 420 SMEs receiving diagnostic support resulting in a tailored action plan
• 210 SMEs helped to grow through the ‘Building Business Confidence’ coaching and mentoring programme
• 71 new jobs created</t>
  </si>
  <si>
    <t>The goal of the project is to support businesses to make better use of their data, to develop new services and products, to leverage large public datasets (e.g. data.gov.uk) and to develop a workforce that is highly skilled in leading-edge analytical techniques. The project will deliver support for Big Data which is one of the eight great technologies identified nationally.  The project offers very good value for money against the programme benchmarks</t>
  </si>
  <si>
    <t>D2N2 Digital Business Growth Programme will deliver a bespoke, structured business support programme, intensively supporting 852 businesses and developing 39 new businesses with real growth aspirations, to explore and introduce new and emerging ICT products / services to their business to improve competitiveness, productivity, perceptions about ICT’s role in business growth and to take advantage of commercial opportunities – consequently driving economic growth across the D2N2 area.</t>
  </si>
  <si>
    <t>‘Enabling Innovation’ will deliver an inclusive, joined-up programme of innovation support activities for SMEs across the D2N2 area by combining the resources of 3 local universities to achieve scale and impact. 
The emphasis will be on ‘enabling technologies’ as a driver for innovation within and between sectors. Both technical and non-technical interventions, from introductory workshops through to long-term research and innovation collaborations, will be provided including support for spin-out and graduate start-ups.
The project will deliver D2N2’s innovation strategy Time to Innovate and will result in an increase in the number of SMEs bringing new products and processes to market.</t>
  </si>
  <si>
    <t>The Environmental Technology Centre (ETC) project will promote low-carbon innovation for SMEs in the D2N2 region through facilitating research, innovation, development and the adoption of low-carbon technologies, as well as encouraging greater energy efficiency and renewable energy use in SMEs
The objective of the project is to assist companies to survive, grow and diversify whilst becoming smarter about how they do things in an energy efficient way and increasing their productivity through low-carbon innovation and ultimately boosting savings in GHG emission. This will be achieved through a number of mechanisms including technology and knowledge transfer, access to the University’s hub of expertise and facilities and small capital grants.</t>
  </si>
  <si>
    <t>The project will address the priority set out in the LEP Strategy to help small and medium sized businesses  to make the maximum benefit from information communication technologies  and to exploit e-commerce opportunities.  The project offers value for money against the key target of number of enterprises supported.</t>
  </si>
  <si>
    <t>The project will provide coordinated and relevant sector-specific support for CDI sector business growth, emphasising SMEs working within the information economy. This approach will create a robust D2N2 CDI support cluster, maximising the potential for job/business creation, and increased productivity for growth. 
Delivery will be through a partnership of specialist CDI business support organisations across D2N2. The ambitious programme integrates expert provision with generalist support from the Growth Hub, and others, to ensure the creative and digital industries develop new products and services supporting growth and addressing low productivity.</t>
  </si>
  <si>
    <t>Focus Digital will support the acceleration to market and/or internal implementation of new products, services and process within the digital media/ICT domain by SMEs across the West Midlands (WM) region. 160 enterprises will receive support through a combination of workshops, development support, usability studies and grants. This will directly contribute to the achievement of Investment Priority 1b’s defined objectives to increase the number of SMEs engaged and investing in innovation by providing technical expertise and knowledge to enable a reduced-risk entry point to innovation and/or grant funding to allow SMEs to take the next step in product development.</t>
  </si>
  <si>
    <t>The Innovation Engine simulates demand for new or improved products, services, and processes by issuing challenges to SME businesses from large organisations operating within the Health, Life Sciences, Digital &amp; Creative, Transport and Low Carbon sectors to drive smart, sustainable and inclusive growth via the SMEs.
The project increases SME investment in research and innovation by stimulating new markets, resulting in new products, services and processes by enabling the businesses to collaboratively solve the challenges. 
The SMEs will be engaged in knowledge exchange, collaborative and contract research and innovation in conjunction with Universities, research institutions, public institutions and large enterprises.</t>
  </si>
  <si>
    <t>Keele Research &amp; Innovation Gateway (KRIG) will support 160 SMEs across the Stoke-on-Trent and Staffordshire LEP area, over a 3-year period, to increase investment in research, development and innovation (RD&amp;I).</t>
  </si>
  <si>
    <t>The Smart Energy Network Demonstrator will be a world class demonstrator facility for smart energy research, development and innovation (RD&amp;I), enabling businesses to develop, test and evaluate new energy technologies, and allied services, on a smart energy network demonstration system, in order to assess their efficiencies in terms of system integration, energy reduction, cost and greenhouse gas emissions.  An investment of £15.3m, of which £5.9m has already been secured by contingent co-investment from the former Department for Business, Innovation &amp; Skills (BIS) (now BEIS), will fund 3 things: (1) Capital equipment, facilities and plant to convert an existing energy supply network into a smart energy network demonstrator (SEND) RD&amp;I facility; (2)  A supply change development programme for smart energy technologies and services; and (3) a collaborative Research, Development and Innovation (RD&amp;I) product development programme with eligible companies and universities to support the development and commercialisation of new SMART energy products and services using the SEND RD&amp;I facility.</t>
  </si>
  <si>
    <t>The KEEN project is a business growth programme designed to help SMEs increase profitability and growth through innovation.  The programme entails a company employing a graduate, known as an Affiliate, who with an academic mentor, transfers knowledge from the knowledge base to the company. This KEEN project aims to deliver 73 innovation and/or research intensive company interventions across the mentioned LEP areas.  Each will last between 6 to 24 months and from our evaluation of the first programme, create economic wealth and therefore ongoing graduate-led employment in at least 58 of the participating companies.</t>
  </si>
  <si>
    <t>The project will raise innovation levels amongst Coventry and Warwickshire SMEs and Universities through grant support towards the costs of Proof of Concept (PoC) activities to help determine and shape the innovation potential of new ideas.  PoC grants will fund external expenditure related to IP due diligence and protection, market research / analysis / assessment, business plan and prototype development.
Targeted at SMEs as well as the two Universities who are based in the LEP area, the project offers support from £2k - £10k per project to university academic and research staff as well as innovative local companies developing ideas.</t>
  </si>
  <si>
    <t>STEAMHouse is a demand-led demonstrator showing how the Arts can be combined with Science, Technology, Engineering and Maths (STEAM) to generate innovative products and drive economic growth.
  The project will support innovation in the Priority Growth Sectors identified in the LEPs Smart Specialisation Strategy  (Advanced Manufacturing, Low Carbon, Health and Creative &amp; Digital);  will accept challenges in fields connected to the eight great technologies identified nationally; and meets the priority identified in the ESIF Strategy to strengthen collaboration between elements of the innovation ecosystem and between sectors. 
The project offers good value for money and compares favourably with the programme benchmarks.</t>
  </si>
  <si>
    <t>The project will deliver the sustainable growth of technology-focused SMEs, capturing significant untapped value from their customers through advanced services (servitization).  
It will review the competitiveness of 80 SMEs and equip them to redesign their business model (Project phase 1).  Phase 2 will lead the 50 most promising through an in depth, intensive longitudinal engagement, delivering business model innovation, organisational transformation and new technology adoption. These SMEs will be supported throughout by a community of practice and a package of specialised financial and legal expertise.  
It will achieve a minimum increase of £19.2m GVA and create at least 70 jobs.</t>
  </si>
  <si>
    <t>This initiative delivers a programme of intensive research and innovation support to SMEs engaged in transport equipment manufacturing product and process technologies and associated supply chains.  The support will -
i) proactively identify opportunities for research and innovation collaboration between SMEs and  research institutes;
ii) provide finance to assist SMEs to access support provided by specialised research institutes across the UK and further afield;
iii) allow project partners to deliver research and innovation collaborations with target SMEs.
It will assist transport equipment manufacturing SMEs to promote their competitiveness by developing more efficient processes and products, boosting turnover and creating jobs</t>
  </si>
  <si>
    <t>The project will provide subsidised graduate placement and consultancy support to SMEs to help develop new products.  The project supports the LEP's strategic priority to  create an exceptional business support environment. It offers value for money against the performance framework target output when assessed using the programme benchmarks.</t>
  </si>
  <si>
    <t>D2EE is a collaborative project involving the University of Derby (UoD) and Derby City and County Councils (LAs). Through this project, the partnership will deliver a holistic and accessible programme of services to encourage and support SMEs in the D2 area to make carbon savings and support the move of D2N2 towards a low carbon economy (LCE).</t>
  </si>
  <si>
    <t>The project will assist 110 companies in transport equipment manufacturing (TEM) supply chains to review their current business and provide a package of business support activities and events. It will complement other business support activities by adding value within the existing referral network including the Growth Hub. This project will strengthen SME competitiveness by building the business capability of SMEs in, or wishing to join TEM supply chains. The project will both extend the reach of SMEs along the TEM supply chain and across into other sectors for improved business resilience stimulating higher productivity, business growth and jobs.</t>
  </si>
  <si>
    <t>Growing Enterprise (GE) will deliver a programme of business creation and growth and a co-financed investment fund to increase the number, the sustainability and job creation abilities of new start and SME businesses across the D2N2 and GLLEP areas. Support will include ideas generation, business skills development, one-to-one mentoring and coaching support for start-up and growing businesses in the early years of trading. It will promote enterprise and tackle barriers to starting and growing a business, including co-financed business investment. It will deliver a minimum of 710 individual entrepreneurs supported, 410 sustainable new businesses created, 624 growing SMEs and 357 more quality jobs for the D2N2 conurbation; and a minimum of 340 individual entrepreneurs supported, 300 sustainable new businesses created, 288 growing SMEs and 180 new quality jobs for the GLLEP conurbation.</t>
  </si>
  <si>
    <t>The Property Investment Programme (PIP) is a discretionary grant scheme available to Small and Medium-sized Enterprises (SMEs) in the GBSLEP area to part-fund capital works to industrial and business premises. For eligible costs up to €200,000, grant will be 40%.  Total grant eligibility will be subject to De Minimis limit. The PIP will fund:• Refurbishment and new-build of industrial and business premises.• Professional fees incurred after grant offer (EU procurement rules apply)The PIP will achieve:• £3,000,000 million (minimum) private sector investment
• 40SMEs supported
• 120 jobs created
• 20,000 Sq.M of commercial floor space created/refurbishe. This project is split by category of region as follows: More Developed 91.23% (90% of the capital spend available to SMEs) and Transitional 8.77% (10% Capital) which is £200k. 
The PIP will fund:
• Refurbishment and new-build of industrial and business premises.
• Professional fees incurred after grant offer (EU procurement rules apply) 
The PIP will achieve:
• £3,000,000 million (minimum) private sector investment
• 40SMEs supported
• 120 jobs created
• 20,000 Sq.M of commercial floor space created/refurbished
This project is split by category of region as follows: More Developed 91.23% (90% of the capital spend available to SMEs) and Transitional 8.77% (10% Capital) which is £200k.</t>
  </si>
  <si>
    <t>RAISE will increase the business birth rate (BBR) across the Black Country, specifically supporting early stage entrepreneurs from underrepresented groups including women, BME communities and people experiencing physical and sensory impairment.  By reducing barriers to business/social enterprise start-up and self-employment RAISE will enable local entrepreneurs to thrive; injecting enterprise into the grass roots of local communities. The project will support 900 potential entrepreneurs achieving 138 business/social enterprise starts and 168 with post-start support, making a significant contribution to the Black Country’s BBR gap across the sub-region.  RAISE will contribute to a pro enterprise culture shift amongst targeted communities.</t>
  </si>
  <si>
    <t>It will promote innovation and adoption of low carbon technologies by working closely with SMEs within the GBS LEP area, in order to meet local development needs.    It delivers activity under one of the eight great technologies identified nationally  (energy and its storage.)  This project exploits the existing and emerging facilities and expertise from the Thermal-Energy Research Accelerator, ensuring that the world leading research arising from this high profile, central government funded initiative lead to economic benefits for SMEs in the local Greater Birmingham and Solihull economy. The project offers good value for money with all outputs forecast to be delivered at costs below the average for the operational programme.</t>
  </si>
  <si>
    <t>Building on the successes of ERDF-projects CHART and CASiM2, this project will exploit a broad range of advanced materials characterisation facilities and world leading simulation expertise at the University of Birmingham (UoB) to offer integrated support to the R&amp;D and innovation activities of SMEs in the Greater Birmingham and Solihull LEP area.
The project will promote business investment in R&amp;D and innovation by significantly enhancing knowledge transfer between the University and local SMEs through in-depth technical assistance and collaborative research, and increasing the private investment in R&amp;D and innovation in high value sectors by offering bespoke technological and scientific support.</t>
  </si>
  <si>
    <t>The project will build upon the success of the established Black Country Technical Assistance Team, playing a critical role in ensuring that new, quality ERDF projects and applications are designed in accordance with ESIF and national funding requirements. The project will facilitate wide ranging access to the Programme, through stakeholder engagement and capacity building. Local responses to the ESIF Implementation Plan will be co-ordinated and a strong project pipeline developed, integrating sustainable development and equality principles to meet EU and sub-regional targets. In addition wide-reaching communication will take place, resulting in improved visibility of ESIF funding in the sub-region.</t>
  </si>
  <si>
    <t>Through a core team (1.7 FTE), the project will deliver technical assistance support to prospective ESIF applicants and projects within Coventry &amp; Warwickshire.  This will facilitate the development of a strong pipeline of projects for each Thematic Objective that will address key Coventry &amp; Warwickshire ESIF priorities, and maximise the impacts of ESIF-funded activities on the local economy.</t>
  </si>
  <si>
    <t>EBRI (European Bioenergy Research Institute): Business Investment in Research is the next phase of the Aston University programme to engage local SMEs in knowledge exchange, research and innovation and bring new products and processes to market in bioenergy and energy systems. This will be delivered by the EBRI team through awareness raising events, business support and business access to demonstration facilities. The project will increase investment in research and innovation by SMEs in technologies identified through smart specialisation in the growth area of "low carbon".  It builds directly from demand from the business community.</t>
  </si>
  <si>
    <t>Enterprise Action will create a substantial number of knowledge-led businesses locally leading to new high growth starts thus supporting LEP economic plans. It will deliver enterprise support to local nascent entrepreneurs and innovators, inward investors looking to locate in the LEP area, students, graduates and University associates.
The Programme will primarily support STEM and Creative entrepreneurs and will enable the University of Wolverhampton and regional partners to empower entrepreneurs and innovators to start and grow new sustainable businesses creating jobs and prosperity. The programme will be promoted across Black Country and Marches LEP’s</t>
  </si>
  <si>
    <t>The Aston Programme for Small Business Growth will assist potential growth businesses to increase their management capacity to develop and grow their businesses. It will also generate a network of alumni that can be used for ongoing support.  The aim of the project is to facilitate the creation of new jobs and GVA. The project will deliver 112 C1 Outputs Number of Enterprises receiving Support and 83 C8 Outputs Employment Increase in Supported Enterprise for a total project cost of £1,654,432. This is based on the established Programme that ran in February – June 2015 and will use the same model and support structures at Aston.  It also draws on the experience at Aston University of running the Goldman Sachs 10,000 Small Businesses programme between 2011 and 2015.</t>
  </si>
  <si>
    <t>The project will create a high quality ecological network with a diverse range of habitats, centred on the area’s historically important waterways and associated green spaces.  The project provides a good return for rehabilitated land both in terms of value for money and strategic impact. At a strategic priority level level it will return previously inaccessible or derelict land to public access. The land will also receive environmental enhancements to improve its biodiversity.</t>
  </si>
  <si>
    <t>BSEEN is a student and graduate start-up support project.  It is a collaborative project led by Aston University sharing the delivery with three partner universities, Birmingham City University, University College Birmingham and Newman University.  The beneficiaries of the project are students from the four partner universities and graduates living in the Greater Birmingham and Solihull LEP (GBSLEP) area who graduated less than five years ago. 
The BSEEN project aims to create sustainable profitable businesses with growth potential.  The key goal is to create additional jobs for the GBSLEP:
• By increasing the number of students and graduates starting businesses to reduce graduate unemployment rates;
• By building a culture of enterprise among the local student and graduate community that equips each individual with the skills, knowledge and confidence required to start a business or secure graduate level employment, contributing to local and UK economic wealth.</t>
  </si>
  <si>
    <t>The project will deliver a small grant to businesses, an Innovation Voucher, to a value of £2,500. The project will also deliver innovation support and assistance to beneficiaries to ensure they maximise the value of the voucher they receive.  The Voucher will be targeted to SMART specialisation sectors.
The aim of the voucher is to encourage SMEs to innovate in collaboration with research institutes thereby increasing their capacity to innovate successfully through access to resources.  The voucher will assist SMEs to develop new processes and systems, improve their efficiency and to bring new products and services to market.</t>
  </si>
  <si>
    <t>The KIEIL project will provide an intensive innovation leadership programme for
entrepreneurs and established business leaders in innovation-intensive sectors including
medical technology, healthcare, environment and energy, alongside individual support for
the development and implementation of bespoke start-up and growth plans.
The programme will be delivered by a team of experienced business leaders and academics based in Keele Management School. 45 entrepreneurs and business leaders will benefit from the latest global thinking on innovation management. It will enable ten enterprises to become enterprise ready with the acceleration of new products to market, and create 20 new, high value jobs during the project period.
The overriding aim is to catalyse a new eco-system of innovative business leaders helping to establish Stoke-on-Trent and Staffordshire as a prime location for high value industries.</t>
  </si>
  <si>
    <t>This project will extend the availability of superfast broadband, a key local and national priority,  concentrating on offering bespoke solutions to small and medium sized enterprises in unserved areas. The value for money is satisfactory based on the revised values within the operational programme modification.</t>
  </si>
  <si>
    <t>The project will address national and local priorities for business growth by supporting small and medium sized enterprises to enter and grow in overseas markets, leading to increases in turnover, productivity and the creation of new jobs across the West Midlands.  Assessed using the programme benchmarks the project offers a very good return on investment.</t>
  </si>
  <si>
    <t>The project will fund, advise, fit and showcase the installation of low carbon technologies in  public buildings.  The project addresses one of the Headline Challenges identified in the Marches ESIF Strategy around ‘rising resource costs and inefficient public buildings’ and ‘rates of CO2 emissions in the Marches above the national average.The project delivers under a number of local strategies including  Herefordshire Council’s Carbon Management Plan, Shropshire Council’s Carbon Management Programme and Telford &amp; Wrekin Council’s ‘A Climate for Change Strategy  
The value for money is consistent with similar projects</t>
  </si>
  <si>
    <t>The Shell Store will provide specialist incubation accommodation and support services to promote entrepreneurship by facilitating economic exploitation of new ideas and fostering creation of new firms. Project will focus on advanced manufacturing, engineering, defence and security, food and sustainable technologies in order to fit with the target sectors of the Hereford EZ although it will b eopen to all on a non-discriminatory basis. For SMES it will result in increased rates of entrepreneurship, competitiveness, business formation, survival and employment in the district. Herefordshire Council is requesting 37% of the LEP more developed financial allocation and delivering 64% of the square metre target for the Marches More Developed allocation for renovating public or commercial building under P2 representing good value for money.</t>
  </si>
  <si>
    <t>The programme will provide a comprehensive package of business support and revenue and capital grants for non-cyber companies to develop their Cyber Security to aid the survival and growth of small businesses within Worcestershire. The programme will support Cyber Security in non-Cyber SME's, which will in turn develop new market opportunities, encourage investment, foster survival and economic success, create new jobs, safeguard existing jobs and facilitate growth in the local economy.</t>
  </si>
  <si>
    <t>The project will deliver ICT focused business support tailored to address the specific needs of eligible SMEs within the Greater Lincolnshire LEP area as part of the Business Lincolnshire Growth Hub offer.
The project will offer a range of support, including a digital health check, focused 1:1 support to develop an action plan, workshops and conferences, as well as a grant scheme to accelerate the adoption of ICT improvements or secure further expertise.
The project will support 235 small businesses and will be strongly aligned with the GLLEP strategic economic plan and support the delivery of other key strategic aims.</t>
  </si>
  <si>
    <t>The £4.1m project will provide a strategic and comprehensive business growth programme, tailored to the specific needs of Eligible SMEs within the Greater Lincolnshire LEP area and aligned with the GLLEP strategic economic plan.  It offers a range of one to one support, including Business Growth, Supply Chain Development, Resource Efficiency and Investment Readiness, complemented by a small grant pot with the intention of unlocking private sector investment and job creation.  Finally there is an enterprise creation element, supporting recent graduates to start up in enterprise.  The programme will support 920 enterprises and create 252jobs whilst increasing productivity.</t>
  </si>
  <si>
    <t>The project will increase productivity, growth and competitiveness in Northamptonshire’s SMEs by unlocking their potential through innovation. Focussing on key priority sectors for the county, the scheme will build an innovation culture, giving SMEs the knowledge, skills and support they need to innovate. 
It will enhance links between Northamptonshire SMEs and experts in the UK’s universities, and other sources of innovation and research expertise. This will address a historic serious under-performance in levels of innovation, investment in R&amp;D, the adoption of ICT and patent applications.
The project will develop a cohort of businesses who are engaged in innovation.</t>
  </si>
  <si>
    <t>The project is designed to bring new businesses and investment to the D2N2 area and provide support to SME businesses looking to expand into the D2N2 area. At a time of business uncertainty, this project will help project a positive business message, demonstrating to businesses, SMEs and international investors that D2N2 is open for business.</t>
  </si>
  <si>
    <t>The application is a business support programme to increase the capability and productivity of SMEs in LLEP key sectors; Advanced Manufacturing &amp; Engineering, Food &amp; Drink Manufacturing, Textiles Manufacturing, Low Carbon, Logistics &amp; Distribution and Creative Industries. 
The main objectives are to:-
• Raise awareness amongst SMEs of the potential to improve business 
           competiveness, through assistance in reaching new markets.
• Stimulate and facilitate business investment by SMEs to become/remain   
           competitive
• Targeted support for investment in enhanced capabilities and new technologies 
           including equipment required to take new products, processes and services from  
           early development to production.
• Increase levels of products and processes developed within and with SMEs.
This project will provide practical and financial assistance, delivering:
• a mix of “market access” and grant support
• grant towards external capital and revenue project spend
• specialist 1:1 SME engagement capability to target eligible businesses reaching 
           businesses which are often unaware of available schemes</t>
  </si>
  <si>
    <t>The project will meet key local priorities for prestart and start-up business; and provide specialist support for start-up Social Enterprises. The project delivers very good value for money against the key performance outputs.</t>
  </si>
  <si>
    <t>The project will develop/refurbish 3208m2 of a prominent building in Wolverhampton to help stimulate entrepreneurship from innovation, design and creativity. The dedicated facility will support early stage creative makers and producers, artists, innovators and designers with ambitions to start up a business, and SMEs in the early stage of operation, including social enterprises, under-represented groups and those wishing to set up social enterprises. 
As a place of unique local creativity generating prosperity, GPH will facilitate the economic exploitation of new ideas for growth and foster the creation of 100 new firms in an area with low innovation levels.  The project represents good value for money with the average unit cost being below the benchmark.</t>
  </si>
  <si>
    <t>Midlands Engine Investment Fund will be a Fund of Funds providing a range of affordable finance products to small and medium sized enterprises across the Midlands.  The project is responding to Ex-Ante Assessments completed for the West Midlands and the East and South East Midlands which identified structural market failures affecting access to finance for start-ups and growing businesses.  The project will address these market gaps providing debt, equity, small business loans and proof of concept finance to help businesses achieve their growth ambitions.</t>
  </si>
  <si>
    <t>The project will allow SMEs to access high-value cutting-edge expertise from:-
• research entities (universities, NHS);
• advanced clinical-technologies and life-sciences specialists; 
• advanced / high-technology manufacturing and medical businesses;
• intellectual property and regulatory affairs experts;
• peer groups via network building;
• other sectors.   
Access to support will ensure businesses can grow by introducing new products / services benefiting from:-
• innovations; 
• identified clinical needs;
• incorporation or utilisation of cutting-edge technologies; 
• incorporation of market understanding, regulatory and IP strategies.
All leading to:-
• sector development through local knowledge-base;
• improved commerciality of products; 
• reduced development timescales;
• creation of ground breaking high-technology products;
business growth, creation and survival.</t>
  </si>
  <si>
    <t>The D2N2 Growth &amp; Innovation Programme will help to stimulate economic growth, employment and innovation in the D2N2 area by providing grants to small and medium enterprises to grow, innovate and create sustainable new employment. The D2N2 Growth &amp; Innovation Programme brings together three grant schemes that between them cover the whole of the D2N2 area:
• University of Derby Invest to Grow Programme
• University of Nottingham N2 Business Growth Programme 
• D2 Enterprise Growth Fund.
ERDF funding will increase the number of grants that can be awarded by these partner grant schemes and provide resources to assist businesses to make applications.</t>
  </si>
  <si>
    <t>The project will improve urban open spaces in line with the Derby-Nottingham Metro Strategy, and enrich the biodiversity of priority habitats and species identified in the Local Biodiversity Action Plan .  The project offers value for money in line with the benchmarks in the operational programme.</t>
  </si>
  <si>
    <t>The IMAGE project is a programme of support for businesses within  Manufacturing and Advanced technologies; Aerospace; and The Green Economy, which e align to three of the key sectors identified by SEMLEP as offering the greatest potential to grow. The project offers good value for money with all outputs forecast to be delivered at costs below the average for the operational programme.</t>
  </si>
  <si>
    <t>The project will allow SMEs to access high value cutting edge expertise from:-
• sector specific specialists and services; 
• local research entities (university and NHS Trusts);
• other life science businesses;
• other sectors.
Access to this support will ensure that businesses can grow by introducing new products and services that benefit from:-
• innovations; 
• identified clinical needs;
• incorporation or utilisation of cutting edge technologies; 
• early incorporation of market understanding, regulatory and IP management strategies.
All leading to:-
• improved commerciality of products; 
• reduced product development timescales;
• improved resource efficiencies;
• creation of potentially ground breaking healthcare products;
• business growth and creation.</t>
  </si>
  <si>
    <t>The ‘Internationalising SMEs’ project will support SMEs from across the 5 LEPs specifiedset out in Annex B of call OC5015P 0118 to access new overseas markets for their goods and services. The project will provide a targeted programme of advice, events and financial support to encourage and assist SMEs to investigate and move into new markets. The project will enhance the capability and capacity of SMEs to exploit international opportunities, leading to increases in turnover, productivity and jobs created in SMEs. All SMEs in the target geography are eligible but additional support will be available to LEP priority sectors.</t>
  </si>
  <si>
    <t>Ready2Grow will support 425 enterprises, 220 start-ups and create 550 new jobs. 
We will deliver these outputs by addressing gaps in the business support provision for SMEs with growth potential that do not qualify for national programmes, 
R2G is underpinned by a front-end diagnostic and segmentation tool, designed to target support-to-grow services to each key segment: 
• Inspire2 Grow – motivational events 
• Start2Grow – business skills, advice, grants 
• Plan2Grow - strategic training and development, growth planning and tailored support including grant funding up to £50K to support growth 
NGH will oversee an integrated client journey by brokering appropriate support.</t>
  </si>
  <si>
    <t>The project will allow SMEs to access high-value cutting-edge expertise from:-
• research entities (universities, NHS Trust);
• clinical technologies and life sciences sector specialists; 
• advanced / high-technology manufacturing and medical businesses;
• other sectors.   
Access to this support will ensure businesses can grow by introducing new products and services benefiting from:-
• innovations; 
• identified clinical needs;
• incorporation or utilisation of cutting-edge technologies; 
• early incorporation of market understanding, regulatory and IP management strategies.
All leading to:-
• sector development through local knowledge-base;
• improved commerciality of products; 
• reduced product development timescales;
• improved development efficiencies;
• creation of potentially ground breaking high-technology products;
• business growth, creation and survival.</t>
  </si>
  <si>
    <t>This application will help develop the Local Action Group (LAG) and formulate Local Development Strategy (LDS) as part the Gateshead “Goes Local” CLLD programme. The LDS will utilise the experience of Public, Private and Third sector bodies, along with un</t>
  </si>
  <si>
    <t>The project will look to confirm an Accountable Body, establish a Local Action Group and produce a Local Development Strategy.  North Durham CLLD area has been identified based on top 20% most deprived SOA's and the eligible adjacent wards including Chest</t>
  </si>
  <si>
    <t>The project delivers the preparatory phase of the North of the Tyne CLLD area which includes 20% of the most deprived wards in Newcastle and Wallsend in North Tyneside (population range 120,000-140,000).  Key outputs will be to produce a CLLD strategy, de</t>
  </si>
  <si>
    <t>This preparatory project will deliver Stage 1 of the North Tyneside and South Tyneside CLLD area which includes the 20% most deprived wards of Riverside, Chirton and Howden and Jarrow/Hebburn respectively. The project will deliver three key outputs: ident</t>
  </si>
  <si>
    <t>This project will deliver the preparatory work required for the development of a full CLLD programme.  It will cover a geographic area of wards in Northumberland and two wards within North Tyneside, included to create geographic coherence and also access</t>
  </si>
  <si>
    <t>The project will look to confirm an Accountable Body, establish a Local Action Group and produce a Local Development Strategy.  South Durham CLLD area has been identified based on top 20% most deprived SOA's and the eligible adjacent wards including Bisho</t>
  </si>
  <si>
    <t>The project will develop a local strategy for the Sunderland economic corridor, which contains some of the highest concentrations of deprivation (60% in the IMD 20%) in the NELEP area. It will address local gaps in provision, stimulate pilot projects, and</t>
  </si>
  <si>
    <t>The aim of the ‘Arrow’ project is two-fold. The first part of Arrow is the ‘Innovation Catalyst’ which will identify, enable and translate established and emerging Newcastle University research and innovation (R&amp;I) and enterprise projects into a pipeline of operational business innovation programmes and services. The objective of the Innovation Catalyst programme is to match SMEs who are or have the potential to conduct research and innovation into new products, processes and services with current (and future) University capabilities and expertise in key technologies and sectors in alignment with national priorities and the North East Local Enterprise Partnership’s (North East LEP) smart specialisation priorities. Underpinning the Innovation Catalyst, and forming the secondary element of the Arrow project, Newcastle University will administer an ‘Innovation Accelerator’ scheme for regional and national SMEs. This will be run in parallel to the Innovation Catalyst. The Innovation Accelerator will provide financial stimulus of up to £20k to support research and innovation projects between SMEs, and external partners. The Innovation Accelerator scheme will stimulate R&amp;I and enterprise projects that are either generated from the Innovation Catalyst or generated via other University and SME interactions. This will build on the University’s substantial track-record of delivering business innovation funding schemes targeted at SMEs. Activity proposed aligns with Government’s approach to investing in research and innovation and supporting the economy to become more innovative and do more to commercialise the science base and drive business growth.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</si>
  <si>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Delivering a package of support to promote development of the Northumberland business base, focussing on established SMEs in the Northumberland area.</t>
  </si>
  <si>
    <t>COAST supports SMEs offering high-tech products based upon engineered surfaces and advanced polymer composites. Nano-technology and materials know-how will be used to create superior, light-weighted products using bespoke functional particles. By increasing levels of innovation, businesses will be better equipped to exploit market opportunities in this sector, leading to the creation of new jobs and business growth. Given the nature of the project then overall the project offers value for money.</t>
  </si>
  <si>
    <t>The project will deploy innovative electric vehicle (EV) infrastructure based on an integrated plan to accelerate low carbon transport in the NECA area.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</si>
  <si>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Support the start up and growth of businesses in NE through placement of graduates into SMEs to work on business growth projects and new products/services.</t>
  </si>
  <si>
    <t>The Leadership Forge programme will be delivered Teesside University.  Expert staff and consultants based at the University will deliver two support streams, Leading Growth and Management Catalyst.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</si>
  <si>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Water Hub will support North East enterprises to drive, develop and commercialise research, helping them to bring products and processes to market, gaining greater access to the water market. The Project will help develop new market opportunities and facilitate the creation of new jobs, encouraging business growth in the region. The Value for Money assessment is positive when the wider long term impacts of the project are considered</t>
  </si>
  <si>
    <t>The project will provide a 3 year programme of business support to encourage and enable SMEs in County Durham to grow, through engaging the businesses and connecting them to opportunities.</t>
  </si>
  <si>
    <t>The project will transform the performance of 300 new and existing exporters throughout the NELEP area, providing innovative tailored help, including grant assistance for Export Growth Action Plans.</t>
  </si>
  <si>
    <t>Innovate2Succeed (i2s) will provide tailored support to SMEs to help them enhance their innovation management capability, resulting in increased effectiveness in generating and commercially exploiting their ideas. Beneficiaries will undergo an in depth diagnostic assessment of their business and a bespoke package of support will be designed and delivered to embed innovation management capability within the company. This improved capability will provide long-term benefit to the SME and the economy. This activity forms part of a national programme to be delivered across 13 pilot LEP areas to increase innovation management capacity in UK’s small businesses.</t>
  </si>
  <si>
    <t>Support to SMEs to help them enhance their innovation management capability, forms part of a programme being delivered across 13 pilot LEPS</t>
  </si>
  <si>
    <t>The food industry is the UK’s largest manufacturing sector and through collaborative R&amp;D partnerships  with companies and SMEs, the NCEFE will promote growth and competiveness by providing engineering and advanced manufacturing solutions to industry chall</t>
  </si>
  <si>
    <t>CPI and Durham University will deliver this project through a seamless, synergistic offering, combining their knowledge, and research and innovation facilities. Value for money was assessed as part of the appraisal and considered consistent with projects undertaking similar activity.</t>
  </si>
  <si>
    <t>The SWII project will deliver a ‘Whole Place’ energy efficiency innovation programme in 210 fuel poor homes in the former mining villages of South Moor, Ramshaw, Cockfield and Ferryhill. 
Properties within the target streets will benefit from:
• Innovative solid wall insulation product system
• ‘Next Phase’ domestic smart heating controls; and
• Peer to Peer community energy efficiency advice and support
Durham County Council and Durham University Energy Institute will develop an innovative SWI product specification for a ‘close to the market’ product that addresses key areas of current SWI market and product failure and brings to the market via a competitive tendering process for commercial trial in whole place settings an innovative SWI system, next phase domestic smart energy controllers and an innovative ‘Peer to Peer’ whole place energy advice and support system.
The criteria used to select target streets and properties is as follows
• Properties must be of solid wall stone or brick construction
• Properties must be of EPC level E or above 
• Properties and target streets must be within areas of fuel poverty (based on DCCs fuel poverty database and map 2106)
• Properties must make up a defined  ‘whole place’ unit i.e. a whole street or hamlet to provide, commercial viability, economies of scale and ‘whole place’ output
The project is tackling issues of fuel poverty and greenhouse gas emmissions, and will lead to a reduction in CO2 emissions. A value for money assessment is positive when the long term wider impacts of the Project are considered</t>
  </si>
  <si>
    <t>The project will provide a mechanism for grass roots community economic development to stimulate employment and enterpside in urban Gateshead.  The value for money assessment is positive when the wider impacts of the project are considered.</t>
  </si>
  <si>
    <t>North of Tyne Community Led Local Development is a 5-year programme of support for the most disadvantaged communities in Newcastle and Wallsend. The value for money assessment is positive when the wider impacts of the project are considered.</t>
  </si>
  <si>
    <t>Social Enterprise Exchange will provide a comprehensive programme of social enterprise support contributing to jobs, growth and social inclusion across the Sheffield City Region, linked to the Regional Growth Hub and delivered by a consortium of specialis</t>
  </si>
  <si>
    <t>Joint-funded with ESF, the project is the delivery of the Community Led Local Development (CLLD) Strategy for the Bradford Central area in Leeds City Region.  The value for money assessment is positive when the wider impacts of the project are considered.</t>
  </si>
  <si>
    <t>The project will fund the implementation of the Keighley CLLD Local Development Stretegy co-funded with ESF.  The value for money assessment is positive when the wider impacts of the project are considered.</t>
  </si>
  <si>
    <t>The project will fund the implementation of the Wakefield PEAT CLLD Local Development Strategy co-funded with ESF.  The value for money assessment is positive when the wider impacts of the project are considered.</t>
  </si>
  <si>
    <t>SCR Growth Hub is part of the business growth strand of the SEP and a key delivery mechanism as part of the response to the challenges facing the City Region over the coming decade.  It will address latent demand for external advice and support, which is</t>
  </si>
  <si>
    <t>The AWRC’s aim is to connect large and small enterprises with the DoH’s desire to improve health outcomes.</t>
  </si>
  <si>
    <t>Improve the competitiveness of SMEs in the automotive sector. Attracting new SMEs into the sector and supporting entrepreneurship.</t>
  </si>
  <si>
    <t>Business start up/entrepreneurship  support in Tees Valley Area</t>
  </si>
  <si>
    <t>LEP-wide comprehensive support to individuals considering starting a business.</t>
  </si>
  <si>
    <t>The GX project will champion NELEP as a global region, resilient and equipped to face the challenges of competing in international markets. It will capitalise on partnerships to ensure that areas of outstanding performance are not isolated, localised ‘hotspots’ but represent region-wide excellence.</t>
  </si>
  <si>
    <t>This project will provide an intensive and coherent response to the innovation needs of SMEs.  Support will benefit SMEs who have the capability, but lack the absorptive capacity, to innovate and grow by exploiting the opportunities offered through key technological developments and challenges.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</si>
  <si>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This full application represents the final development stage in the application for ESIF grant funding using the Community Led Local Development model.  It will provide support in the wards identified in the North Durhm CLLD strategy. The Project will lead to stronger more coherent local communities, helping to foster a culture of entrepreneurship and enterprise. The value for money assessment is positive when the wider impacts of the project are considered.</t>
  </si>
  <si>
    <t>This full application represents the final development stage in the application for ESIF grant funding using the Community Led Local Development model.  It will provide support in the wards identified in the South Durham CLLD strategy.  The Project will lead to stronger more coherent local communities, helping to foster a culture of entrepreneurship and enterprise. The value for money assessment is positive when the wider impacts of the project are considered</t>
  </si>
  <si>
    <t>This full application represents the final development stage in Sunderland’s application for ESIF grant using the Community Led Local Development model. It builds on the extensive consultation, research and development work undertaken since October 2015. The value for money assessment is positive when the wider impacts of the project are considered.</t>
  </si>
  <si>
    <t>York’s economic success masks highly marginalised pockets of multiple deprivation and social isolation. 
4Community Growth will work with its partners to deliver a multi funded approach. It will deliver improved access to the employment market and develop SME opportunities tailored to the area needs.</t>
  </si>
  <si>
    <t>The consortium partners will: 
a) Engage and consult with stakeholders in the 20% most deprived LSOAs (IMD 2010) in City, Great Horton and Manningham wards in Bradford Central through direct communications, events, and meetings in local venues. 
B) Establish the Local Action Group (LAG) involving local stakeholders. 
C) Undertake research with the community and business to identify issues and challenges to be addressed. 
D) Develop, consult on, and sign-off the strategy overseen by the LAG.</t>
  </si>
  <si>
    <t>The project is the preparatory stage of the CLLD strategy for inner south Leeds. Intensive work with the local community and stakeholders will result in a coherent, effective, innovative Local Development Strategy to build capacity within communities as a</t>
  </si>
  <si>
    <t>This project will deliver a comprehensive package of services to at least 1250 eligible SMEs in the Leeds LEP area over a 3 year period.  It will encourage firms to take-up faster digital connectivity and introduce enhanced ICT systems to improve business</t>
  </si>
  <si>
    <t>We will form a Local Action Group (LAG) and develop a draft strategy to support people in the 20% most deprived areas of Hull into or towards employment, including self employment. One LAG in Hull will provide a joined up approach, with cross city solutio</t>
  </si>
  <si>
    <t>This is a Community Led Local Development Project preparatory stage project for Inner East Leeds. The initial project is targeted on the LSOAs in and adjacent to the Inner East Leeds area, which fall within the 20% most deprived nationally. 
The project</t>
  </si>
  <si>
    <t>The Keighley CLLD aims to operate across Keighley East, West and Central wards of Bradford Metropolitan District Council. We will recruit a Local Action Group to oversee development of a strategy. Key stakeholders and target beneficiaries will be consulte</t>
  </si>
  <si>
    <t>The project will install an innovative and highly energy efficient district heating network (DHN) serving 22 council owned multi-storey blocks in the Lincoln Green area of Leeds, replacing old and inefficient heating systems within all 1,211 flats.  This</t>
  </si>
  <si>
    <t>The project is the preparatory phase of CLLD in NEL – it will focus on the inner urban area of Grimsby and Cleethorpes and in particular the wards which lie in the  bottom 20% IMD. The project will focus on building community networks, adding value to exi</t>
  </si>
  <si>
    <t>The project will develop a Local Development Strategy, and Local Action Group, for the delivery of Community Led Local Development in the eligible areas of North Lincolnshire and Goole.
North Lincolnshire Council will partner with Voluntary Action North</t>
  </si>
  <si>
    <t>Wakefield Council, working in partnership with Nova Wakefield District and its voluntary and community sector organisations (VSCOs) will engage with local people, organisations and businesses in the Five Towns and South East Coalfield Areas to launch the</t>
  </si>
  <si>
    <t>This project will actively raise the awareness and understanding of what new technology, enabled by faster broadband, can achieve with the aim of raising the adoption and participation levels in SCR. Through this ICT adoption the project will assist busin</t>
  </si>
  <si>
    <t>This programme will deliver a demand led voucher scheme to at least 600 eligible SMEs in the Sheffield City Region LEP area over a two year and eighth month  period.  It will encourage firms to take-up faster digital connectivity (connection vouchers) and</t>
  </si>
  <si>
    <t>Along the Yorkshire Coast the towns of Scarborough, Whitby, Filey, Bridlington and Withernsea all demonstrate persistent challenges with unemployment, deprivation and low skills in varying degrees. There are ambitious plans in place for the growth of thes</t>
  </si>
  <si>
    <t>Work with the North East film and TV sector and digital arts businesses providing events, briefings, talent development, mentoring and market access.</t>
  </si>
  <si>
    <t>Support SMEs to increase internal capacity to innovate and respond to the evolving needs of markets.</t>
  </si>
  <si>
    <t>This proposal will provide the necessary enhanced capability to de-risk commercialisation of next generation technologies for both start-up and mature SMEs in Industrial Biotechnology (IB).</t>
  </si>
  <si>
    <t>The aim of Pathways to Innovation is to offer services across the entire innovation cycle in a coherent fashion to North East SMEs and to be the recognised vehicle for the delivery of IP support in the smart specialisation sectors.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</si>
  <si>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Support the continued growth of the software sector in the North East. Builds upon two previous phases of delivery and will provide direct support, financial assistance and access to markets for new and existing software businesses.</t>
  </si>
  <si>
    <t>Increase competitiveness of SMEs in healthcare sector through programme of support for development of new products</t>
  </si>
  <si>
    <t>ENTERPRISE! will fill the missing early support role and network opportunity, to provide a linked series of business support activities which will work in the pre-start, new start and early start ‘self-employment’ sector and help to identify potential hig</t>
  </si>
  <si>
    <t>ENRG2 will continue a vital start-up and growth support service that promotes entrepreneurship in an area of significant deprivation and amongst under-represented groups by providing support &amp; guidance for people considering self-employment and for those</t>
  </si>
  <si>
    <t>The project will improve 3100 square metres of derelict land and 120 m of water course in Bridlington town centre, creating the first phase of the Gypsey Race Park and Avenue which will form an attractive boundary to a 14700 square metre strategic develop</t>
  </si>
  <si>
    <t>The project is a strategic approach to environmental mitigation and economic development in the South Humber Bank (SHB).  The project will create mitigation land and thereby protect the environment whilst also building investor confidence in the local are</t>
  </si>
  <si>
    <t>Provision of specialist equipment and staff  - enable local SMEs, businesses and universities to access facilities and expertise for development industrial and consumer products.</t>
  </si>
  <si>
    <t>Development support to SMEs to grow markets, innovate products and services</t>
  </si>
  <si>
    <t>This project will strengthen/provide additionality to the current SME support in the Transitional Area including that provided under contracted Project 25R15P00029 (NEBSF3), which  provided development support to SMEs to grow markets, innovate products and services.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</si>
  <si>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project is a continuation of NEBSF3, activities will include pre-scale up support to SMES and a small grants schem</t>
  </si>
  <si>
    <t>Transferring these new material innovations to regional industries to enable them to win higher value contracts. We will do this through capacity building projects and through promoting and enabling the sustainable implementation of new process routes thr</t>
  </si>
  <si>
    <t>This £11.2m project will create a unique 650m2 research and innovation facility for the validation and verification (V&amp;V) of computational models of engineered aerospace, automotive and off-shore structures at all test scales and in all environments. The</t>
  </si>
  <si>
    <t>Our aim is to enable accelerated transfer of emerging research on Advanced Materials and Processing from the £36m Sir Henry Royce Institute - Sheffield Wing (SHRI-SW) to drive the development of novel processing routes as competitors to conventional proce</t>
  </si>
  <si>
    <t>The Sheffield City Region (SCR) Launchpad aims to increase economic growth through fostering the development of new and sustainable growth businesses across the whole of the SCR. This will be undertaken through business mentoring, one to many business wo</t>
  </si>
  <si>
    <t>Sheffield Hallam Innovation Programme (SHIP) will deliver intensive innovation support to 100+ businesses in Sheffield City Region (SCR). It will provide SMEs with access to academic expertise, facilities and resources to deliver new products and services</t>
  </si>
  <si>
    <t>BEEP will provide an intensive package of support for SMEs on energy efficiency, renewable energy and business resilience to reduce greenhouse gas emissions and bottom line costs, enhancing competitiveness and supporting business growth.</t>
  </si>
  <si>
    <t>New build centre - to accommodate businesses seeking to collaborate with Uni, develop products and support student start ups.</t>
  </si>
  <si>
    <t>Build of commercial laboratory facility for SMEs mainly within healthcare and life sciences and promote innovation, products and services</t>
  </si>
  <si>
    <t>Provision of investment finance for North East LEP area SMEs who have a viable business plan but are unable to attract money elsewhere.  A £120m investment fund delivering finance to 600 SMEs via a fund of funds model and five sub-funds.</t>
  </si>
  <si>
    <t>The Aura Innovation Centre (AIC) is a low carbon innovation accelerator providing innovation and associated support to Humber businesses. It forms the first phase of the Aura Low Carbon Technology Innovation Quarter, part of ‘Project Aura’ a transformative renewable energy initiative in the Humber - the UK’s Energy Estuary.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</si>
  <si>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Construction of a pumping station and drainage solutions to facilitate further development of the South Humber Gateway (SHG). The SHG is strategically important to the region and the UK economy overall. It forms the largest area of any Enterprise Zone in</t>
  </si>
  <si>
    <t>To provide a comprehensive system of flood defences along the river hull to protect existing businesses, and act as a catalyst for economic growth and regeneration in the riverside area.</t>
  </si>
  <si>
    <t>The aim of the project is to maximise access to ESIF funds, focusing on ERDF for the purpose of this application, across the Humber and the York, North Yorkshire and East Riding LEP areas. The project will do this by delivering activities that will build</t>
  </si>
  <si>
    <t>Deliver comprehensive start up provision to new and existing SMEs within the Creative and Digital Industry(Dis) based in the NELEP and Tees Valley region.</t>
  </si>
  <si>
    <t>Support to SMEs around innovation and collaboration between sectors, leading to 27 new research collaborations</t>
  </si>
  <si>
    <t>The project aims to increase the density of high-growth businesses and improve the success of high-growth (scale-up) businesses by removing barriers to growith and supporting the creation and implementation of scalable models.he Value for Money assessment is positive when the wider long term impacts of the project are considered</t>
  </si>
  <si>
    <t>Creating a world class centre in weaving technology will provide a catalytic focus for 3D weaving innovation. By supporting existing companies and encouraging new entrants into advanced manufacturing in areas such as healthcare, automotive/aerospace composites and smart materials there will be increased collaboration between companies, research institutions and higher education that will attract investment into the Leeds City Region.</t>
  </si>
  <si>
    <t>Access Innovation 2.0 is a 3 year grant scheme supporting research, development and innovation in growth oriented SMEs seeking to improve productivity and enhance competitiveness through developing and commercialising new and innovative products and services.</t>
  </si>
  <si>
    <t>Ad:Venture is a £12.32m programme offering wrap-around support for eligible pre-start, young and new firms with growth potential in the Leeds City Region, particularly in key priority sectors. The programme will provide multi-level support, appropriate to the age, stage, readiness and ambition of participants.</t>
  </si>
  <si>
    <t>Most of the Leeds City region’s thriving independent games companies are unable to commit resources to research and innovation towards developing their own IP. This removes their ability to scale and reduces their ability to attract additional investment</t>
  </si>
  <si>
    <t>The National Centre of Excellence for Food Engineering (NCEFE) is being developed as a UK leading R&amp;D facility by Sheffield Hallam University in collaboration with the Food and Drink Federation (FDF) and private industry. ESIF investment will create food industry standard production space with workshops for collaborative R&amp;D purposes, with production lines which will be flexible and able to accommodate a range of equipment and production processes representative of the needs of industry.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</si>
  <si>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To establish a new business support product that will remove barriers preventing SMEs investing in cost effective resource efficiency measures that reduce waste, energy, water or greenhouse gas emissions. The fund will support a minimum of 300 businesses</t>
  </si>
  <si>
    <t>Provide tailored packages of business start-up/growth support to young people in NE</t>
  </si>
  <si>
    <t>The project will improve the use of digital technologies amongst participating SMEs through the delivery of 1 to 1 support to 150 SMEs and through digital technology workshops.  Support will cover the adoption and use of new digital and mobile technologie.</t>
  </si>
  <si>
    <t>The project will fund the implementation of the Hull Local Action group CLLD Local Development Strategy co-funded with ESF.  The value for money assessment is positive when the wider impacts of the project are considered.</t>
  </si>
  <si>
    <t>The scheme will encourage and support the uptake of digital technologies, build business confidence in the use of such technologies and extend understanding of how digital technologies can be employed to solve business problems and deliver increased busin</t>
  </si>
  <si>
    <t>The Scheme will deliver an intensive Humber wide programme of Investment Readiness support through a network of specialist advisors and associated small grants scheme that will cover up to 40% of the eligible costs of SME beneficiary projects which enable</t>
  </si>
  <si>
    <t>The project will fund the delivery of the North Lincs CLLD Local Development Strategy co-funded with ESF.  The value for money assessment is positive when the wider impacts of the project are considered.</t>
  </si>
  <si>
    <t>The project will fund the delivery of the Hull Local Action Group CLLD Local Development Strategy co-funded with ESF.  The value for money assessment is positive when the wider impacts of the project are considered.</t>
  </si>
  <si>
    <t>IIIP-NE will directly connect SMES from the smart specialisation sectors with the regions university research expertise and will work actively with them to address their specific research issues.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
Value for money considered as part of the appraisal and deemed satisfactory.</t>
  </si>
  <si>
    <t>The IIIP-TV project is an intensive support programme for SMEs in the Tees Valley LEP area. IIIP-TV will directly connect SMES from the identified priority sectors with the regions university research expertise and will work actively with them to address their specific research issues.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
Value for money assessed as part of the appraisal and considered satisfactory</t>
  </si>
  <si>
    <t>The University of Sunderland will establish the Centre of Excellence in Sustainable Advanced Manufacturing (CESAM) to deliver intensive innovation support to enable North East businesses to achieve smart and sustainable manufacturing operations.</t>
  </si>
  <si>
    <t>Contribute to the Tees Valley Business Fund through making ERDF resources available to provide that financial assistance.  This assistance can be used to address a number of barriers, as dictated by the needs of the individual SME, and is complementary to</t>
  </si>
  <si>
    <t>Contribute to the Tees Valley Business Fund through utilising ERDF resources to provide financial assistance in specific relation to overcoming barriers to better connectivity for Tees Valley SMEs.  This will be achieved through the provision of Broadband</t>
  </si>
  <si>
    <t>Contribute to the Tees Valley Business Fund through making ERDF resources available to provide financial assistance to SMEs to enable them to overcome barriers to improving their energy efficiency, to drive productivity growth and catalyse the adoption of</t>
  </si>
  <si>
    <t>Contribute to the Tees Valley Business Fund through contributing ERDF resources to provide financial assistance in specific relation to strengthening research, technological development and innovation including through the provision of innovation vouchers</t>
  </si>
  <si>
    <t>The project will remediate an area of land that was previously used for landfill and create pathways to link with a 1km walking, running and cycling route that will be built for the purpose of recreation and improving physical and mental wellbeing for local people.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</si>
  <si>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Strategic Business Growth Project will help Small and Medium sized Enterprises (SMEs) in the Leeds City Region to:
• Understand and undertake strategic planning to enable the growth of their business;
• Prepare for securing external finance;
Accelerate growth leading to an increased economic contribution to LCR (increase in GVA and employment)</t>
  </si>
  <si>
    <t>Superfast North Yorkshire will continue the work delivered to date by Next Generation North Yorkshire to counteract market failure of commercial deployment of Next Generation broadband.  It will continue to address the lack of commercial advantage and loss</t>
  </si>
  <si>
    <t>The project will support the installation of capital infrastructure in areas not covered by the market, creating fibre connections to individual street cabinets, thereby providing the capability to at least 3,400 eligible SMEs to access the internet with</t>
  </si>
  <si>
    <t>The project will increase the support offered to SMEs, both first time exporters and those already exporting across Leeds &amp; Sheffield City Regions to grow their success within international markets.
SMEs will benefit from a programme of direct engagement</t>
  </si>
  <si>
    <t>The project will engage across all sectors and geographical areas within the region, providing support and advice to all and ensuring quality submissions that have the greatest possible relevance and the most impact in delivering key European, national an</t>
  </si>
  <si>
    <t>The project will provide flood protection as an extension to the Leeds Flood Alleviation Scheme (FAS) between Thwaite Mills and the M1.  Protecting 90 existing businesses in an important employment area, safeguarding over 4,000 existing jobs.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</si>
  <si>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This project will concentrate on reducing flood risk for existing businesses and new start-ups in the town of Mythlmroyd. The relocation of the existing caldene bridge will significantly improve the standard of protection from flooding to 66 businesses and 316 jobs in Mytholmroyd. In addition to this 130 businesses will indirectly benefit through reduced risk of flooding to the A646 and utility infrastructure in Mytholmroyd. This will provide a secure physical environment to allow new and existing businesses to flourish and prosper in the centre of Mytholmroyd, where multiple historic floods have severely impacted the local economy.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</si>
  <si>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This project will support the development of ERDF and ESF applications including guidance on eligibility, process and the responsibilities and requirements needed in terms of management, compliance, publicity and accountability. It will help build capacit</t>
  </si>
  <si>
    <t>The speculative development of a new 10,209m2 business park for knowledge based start-up businesses within 15 new build hi-tech units in a mix of sizes from 445m2 to 1,358m2.</t>
  </si>
  <si>
    <t>The project will fund the delivery of the Inner East Leeds CLLD Local Development Strategy co-funded with ESF.  The value for money assessment is positive when the wider impacts of the project are considered.</t>
  </si>
  <si>
    <t>The project will fund the delivery of the Leeds South CLLD Local Development Staretgy co-funded with ESF.  The value for money assessment is positive when the wider impacts of the project are considered</t>
  </si>
  <si>
    <t>West Leeds CLLD will:
• Consult with local people
• consult with the statutory, voluntary and business sectors to understand their needs and issues 
We will establish an effective Local Action Group that will provide a funding and coordination function fo</t>
  </si>
  <si>
    <t>The project will fund the delivery of Leeds West CLLD Local Development Strategy co-funded with ESF.  The value for money assessment is positive when the wider impacts of the project are considered.</t>
  </si>
  <si>
    <t>The project will deliver an integrated enterprise support programme and internship service to Durham University students, graduates and SME’s from within the County Durham area.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</si>
  <si>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project will fund the design, purchase and installation of a Grid Emulation System (GES) research and testing platform, with low voltage ride through (LVRT) function. GES allows the facilities to emulate electrical network grid conditions. The project will help reduce energy costs in the long term, reducing green house gases, unlocking barriers to commercial role out of new technologies. When the wider impacts are taken into consideration the project offers value for money</t>
  </si>
  <si>
    <t>SME start up, innovation and social enterprise programme and existing SMEs to develop new products and enter new markets</t>
  </si>
  <si>
    <t>Support to SMEs to innovate through collaboration with other SMEs and wider networks</t>
  </si>
  <si>
    <t>Support to SMEs to innovate and undertake the innovation process, facilitating access to expertise and enabling them to achieve sustained growth</t>
  </si>
  <si>
    <t>Support SMEs to develop within the process sector through mentoring by industry experts and external consultants. Also strengthen the regions’ manufacturing supply chain capability.</t>
  </si>
  <si>
    <t>The project is a small-scale energy storage and renewable energy pilot that aims to test the effectiveness of solar PV and new battery storage technology on five publically owned buildings within the city of Sunderland. It will be complemented by energy efficiency advice, support and access to finance for SMEs in Sunderland.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</si>
  <si>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project will provide advisory support to applicants building capacity and promoting the design and development of compliant projects across the North East LEP and Combined Authority area.</t>
  </si>
  <si>
    <t>The project will provide technical assistance to enable Newcastle City Council to meet the Managing Authority requirements for the Management and Control Systems which need to be in place in organisations designated as Intermediate Bodies and to undertake specified delegated tasks and functions agreed under the IB-DCLG Memorandum of Understanding for Sustainable Urban Development (SUD).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</si>
  <si>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project will provide technical support to applicants seeking to access ERDF funding in the Tees Valley.  This support will ensure projects are designed and developed in a compliant manner, thus supporting the delivery ERDF OP.</t>
  </si>
  <si>
    <t>The University of Hull will operate a 3-year grants scheme supporting research and development in growth oriented SMEs seeking to improve productivity and enhance competitiveness through developing and commercialising new, innovative products and services</t>
  </si>
  <si>
    <t>The University of Hull will operate a 3-year innovation voucher scheme with ‘wrap around’ support targeting growth SMEs in LEP priority sectors, to improve productivity and enhance competitiveness.  The scheme will enable SMEs to: engage with the knowledg</t>
  </si>
  <si>
    <t>The University of Hull will operate a 3-year grants scheme supporting research and development in growth oriented SMEs seeking to exploit opportunities in the low carbon economy through developing and commercialising new, innovative products and services.</t>
  </si>
  <si>
    <t>The purpose of the PAPI project is to support innovation in SME's in  process industries-  including chemicals and biochemical, electronic based businesses and digital and media - that support the following priority sectors:  Bioscience, Food and Drink an</t>
  </si>
  <si>
    <t>The project will: Promote the nationally significant facilities/expertise of the National Agri-Food Innovation Campus, Stimulate agri-food related knowledge exchange across LEP areas, Accelerate the development of an agri-food regional cluster of R&amp;I expe</t>
  </si>
  <si>
    <t>It will significantly increase SME investment in agri-food research, innovation and commercialisation activities across the 2 LEP areas.</t>
  </si>
  <si>
    <t>The scheme will install a 1km mini-heat network, designed upon a new, plastic insulated pipe system. Working with designers and installers of district heating systems, the project will seek to engage appropriate suppliers to bring this technology into the</t>
  </si>
  <si>
    <t>The project will support regional/ national formulation SMEs to extract additional value from enhanced engineered surfaces and materials. This will be achieved by supporting development of improved products and provision of marketing support to ensure opt</t>
  </si>
  <si>
    <t>This countywide project will increase the number of community enterprises in County Durham and support them to grow and thrive by promoting entrepreneurialism.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</si>
  <si>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Creativity Works will utilise university expertise to embed research and innovation potential and processes within creative and cultural SME’s across the North East, including facilitation of exchange of best practice within the sector.</t>
  </si>
  <si>
    <t>The project is a three year programme of support to SMEs to improve their competitiveness through take-up of digital technology.  Value for money has been considered from both a unit cost perspective and contribution to domestic strategic priorities. Input costs have been examined to ensure all costs are reasonable and represent the minimum required to deliver the project. Overall VFM is considered satisfactory.</t>
  </si>
  <si>
    <t>The project will install new district heating and power networks to high-rise social housing, and nearby public buildings, taking heat/power from low to zero carbon sources, therefore reducing greenhouse gas emissions.
Taking into consideration the wider</t>
  </si>
  <si>
    <t>The objective is to create 15 high technology spin-out companies over the 3 year period.</t>
  </si>
  <si>
    <t>The Northern Centre for Emerging Technologies project will bring forward specialist workspace and testing facilities (including access to appropriate development kit) to support the development and commercialisation of emerging technologies, creating new</t>
  </si>
  <si>
    <t>Enhance competitiveness of SMEs and creation of new enterprises in NELEP. Also support graduate internship scheme</t>
  </si>
  <si>
    <t>This Cheshire and Warrington Business Growth Programme is a holistic package of support, which will deliver SME growth activities under Priority 3a and 3d across all key and priority sectors. It will provide targeted local business support to SMEs, utilising specialist expertise and facilities from Colleges, Higher and Further Education and Local Authorities Growth teams as well as science/business parks.</t>
  </si>
  <si>
    <t>This project will establish a cohesive business offering targeted at stimulating economic growth in local SMEs in the digital innovation sector. It will provide an interface to interlink SMEs with the big data, supercomputing, and cognitive computing capabilities at STFC Hartree, plus other key innovation assets. The project will raise SMEs’ awareness and enable companies to exploit opportunities afforded by cognitive computing, big data, natural language processing and high performance computing. Companies will enter into intensive R&amp;D, acquiring knowledge to develop concept ideas through to commercialisation.
This application fulfils the Government's requirements for ERDF Grant Funding Agreements signed after the 2016 Autumn Statement on good value for money and domestic strategic priorities</t>
  </si>
  <si>
    <t>TA</t>
  </si>
  <si>
    <t>The project will provide managed workspace and ‘grow on’ space for new business start-ups and consists of the construction of 2,926 sq mtrs (31,500 sq ft) of accommodation. 10 units are planned, consisting of small workshop space to encourage business start-up with associated larger ‘move on space’. The development will contain a dedicated meeting room facility, with dedicated shared facilities provided for a photocopier, other office equipment and kitchen facilities to assist new incubator companies. This will allow the existing ERDF Cumbria Growth Hub (CGH) to offer advice to potential business start-ups as well as giving continued advice to the occupier businesses.
The project will be delivered by Allerdale Borough Council (ABC) as the client/sponsor. ABC will be responsible for obtaining all the necessary statutory consents for the project including the land, environment and planning.
ABC will procure a design and build contract to construct the managed workspace using their in-house procurement team who will align the internal process with ERDF procurement guidelines.
Reedlands Road is in Workington, Cumbria. The general area is known as Clay Flats and is an established employment area with a range of older industrial estates and retail warehouse outlets. Whilst vacancy rates are high, this is largely due to the unsuitability of premises and there has been no development to deliver modern start-up units for a number of years.  There is also a lack of ‘churn’ in the market as growing businesses are reluctant to move due to a lack of move-on space. ABC have commissioned a Market Needs Analysis which will conform current stock condition and supply as well as demand for new start-up space which will provide useful evidence to support this application.
The development of the units will create opportunities for new business start-up and existing businesses currently situated elsewhere who are looking to expand and grow into larger premises. The development will also assist with giving business incubation advice by working in partnership with the CGH.
The project is dependent on the receipt of ERDF funding. ABC own the site and it is anticipated that all statutory approvals and the procurement of tenders can be completed to take advantage of any ERDF award with an immediate start on site following acceptance of any ERDF offer of assistance. This can be achieved by August/September 2017.
The completed project will deliver a mix of modern starter units and grow-on space which will provide accommodation for new ERDF eligible business start-ups and growing indigenous companies who have outgrown their existing accommodation.  The project costs are in-line with comparable projects and offers satisfactory value for money</t>
  </si>
  <si>
    <t>Better Off in Business will engage young people aged 18-30 from under-represented groups in Lancashire, who have the potential to establish and grow a business. The project will promote an entrepreneurial culture, providing tailored packages of business start-up and growth support, aligning with Boost Business Lancashire and other local and national initiatives.</t>
  </si>
  <si>
    <t>The Cumbria Innovations Platform will support the growth of the Cumbrian economy through accelerating innovation and productivity in SMEs across the County’s geography and key economic sectors. To deliver this, a platform of activity will be initiated using the University of Cumbria’s infrastructure based at Ambleside, Barrow in Furness, Carlisle, and Workington alongside engaging the academic expertise within Lancaster and Cumbria universities to drive new collaborations with Cumbrian SMEs. The aim is to take a multi-layered approach to innovation support that includes: master classes; workshops; student placements; deep-technical assists and PhD supported R&amp;D collaborations.</t>
  </si>
  <si>
    <t>Digital 2020 will enhance access to ICTs for SMEs in the Cheshire &amp; Warrington LEP area. It will improve the quality (speed and reach) of digital infrastructure and boost the use of digital technology by businesses. Digital 2020 will strengthen the competitive potential of SMEs, help develop new products and services, and ensure businesses exploit e-commerce opportunities to access new markets. Digital 2020 has three complementary strands: • Not Spots: extending superfast infrastructure broadband to under-served businesses.• Voucher Scheme: helping enterprise access business grade connections and fully exploit enhanced broadband.• Digital Support: advice and guidance to secure digital-led business growth.</t>
  </si>
  <si>
    <t>The Digital Office Park will support the growth of Lancashire’s digital sector and other priority sectors with a focus on digital. A prestigious digital office development will be delivered on Euxton Lane, Chorley, providing 5,016m2 of bespoke, grade A digital office and start up accommodation. This will be supported by a tailored on-site business support package available to all tenants and other businesses referred by BOOST.</t>
  </si>
  <si>
    <t>This project will equate to 2,069m2 of floorspace resulting in 40 researchers working in improved research facilities . This will be used to fund the equipment and building costs of the innovation space and facilities within the EIC.</t>
  </si>
  <si>
    <t>The Innovation Clinic project will support enterprises to grow through development of new-to-firm and new-to-market products, delivered through a programme of support workshops, idea feasibility studies and bespoke development activities specific to the needs of individual businesses. Working across disciplines it will deliver a tiered programme to cater for different levels of business maturity and the level of readiness of their new product or service idea. The project will support 141 enterprises to grow their business for which 78 enterprises will introduce new-to-firm and new-to-market products resulting in 12 new jobs being created.</t>
  </si>
  <si>
    <t>Supporting SME's through knowledge exchange to develop low carbon prodcts and technhology</t>
  </si>
  <si>
    <t>By dovetailing with other local and national support programmes, the project will support the capability and capacity of SME businesses within Lancashire to achieve high growth (minimum 20% p.a) by providing in depth market and current state analysis, strategic direction, and then the practical implementation of these growth strategies by developing people capability / operational capacity / new product development through access to world class specialist providers.</t>
  </si>
  <si>
    <t>Working across the 2 investment priorities of 4B and 4F the project will –4B – work with the Lancashire SME community, to stimulate take up of energy efficiency measures, • auditing the participating SMEs • to identify and• to implement installation of energy efficiency and• renewable generation technologies, (leading where appropriate with Lancashire manufactured products) working to achieve the best economic benefit for the SMEs whilst helping them calculate the resulting greenhouse gas production decreases.4F – work with Lancashire SME technology developers who have low carbon technology products that are now “close to market” and now need support to move their products into full commercialisation – we will work to – • identify potential manufacturers in the advanced manufacturing community of Lancashire who are keen to diversify into the low carbon market, • find development partners/early adopter customers • to enable demonstration of the products (including but not limited to, wave and wind energy, smart grids, distributed generation, solar and photovoltaics, heat networks, heat pumps) • supporting market exploration, • manufacturing commencement and • promotion into the SMEs across Lancashire• The full client journey is detailed in the attached narrative (2 page word document).The activities will be carried out by –East Lancashire Chamber of Commerce and Industry, North and Western Lancashire Chamber of Commerce, Business Wise Solutions LtdNewground CICRegionally/NW based specialist consultants, to be procured in line with EU funding requirements.The activities will be delivered across Lancashire, with a central Low Carbon Technology Information Centre, both virtual and physical, within the lead applicant – East Lancashire Chamber of Commerce and Industry.Referrals will be stimulated and encouraged from all regional partners – especially BOOST, wider Growth Hub initiatives and Universities. Care has been taken to ensure this project is complimentary to others being developed within the P4 call - jointly with Lancaster University we are able to say – “We are aware of other projects applying to this call and will engage with them as they move through outline and full application to delivery, with a desire to ensure smooth cross referral. Preliminary discussions suggest complementarity with the Lancaster University project ProToCoL”. The activities will be delivered between 1/7/17 and 30/6/20, with the program designed to achieve outputs supporting enterprises within the first 6 month period, and ensuring a broad spread of outputs are achieved early in the funding program, enabling confidence in the deliverability of the scheme.The project will support 500 general SMEs (plus 10 new SMEs) to audit their energy efficiency needs/implement action plans to reduce energy consumption/stimulate new renewable energy production. It will work with 100 low carbon technology developer SMEs (plus 20 new SMEs) to support their low carbon products into market, stimulating advanced manufacturing diversification into low carbon production. Resulting in 5000 tonnes per annum reduction of greenhouse gas production, 15 new to firm products and 5 new to market products being produced. With regards to costs this project appears to be delivering very good value for money with all the unit costs falling well below the unit cost target from the Operational Programme.</t>
  </si>
  <si>
    <t>SMART Cheshire will support the development of new and burgeoning industrial strengths in Cheshire and Warrington practically, building relationships with regional research by connecting 150 SMEs with key specialist university expertise.</t>
  </si>
  <si>
    <t>The UNITE+ project aims to bring together SMEs wanting to develop their capacity through the uptake of new tools and techniques with graduates looking for high quality job roles in Lancashire.
Short term internships and projects working with SME businesses will be identified by the project teams who will then find students and graduates to fulfil the brief, providing business benefits to the company and experience development for the students/graduates.</t>
  </si>
  <si>
    <t>The project will enable SMEs to better understand, work with and sell to the health and social care markets. The delivery partners are uniquely placed to help SMEs with a focus on innovative technologies and systems that bring efficiency and innovation to healthcare across Cheshire &amp; Warrington; to work with healthcare providers to achieve these changes and in doing so build capacity and capability within the businesses to deliver economic growth.</t>
  </si>
  <si>
    <t>The project will enable SMEs to better understand, work with and sell to the health and social care markets. The delivery partners are uniquely placed to help SMEs with a focus on innovative technologies and systems that bring efficiency and innovation to healthcare across Lancashire; to work with healthcare providers to achieve these changes and in doing so build capacity and capability within the businesses to deliver economic growth.</t>
  </si>
  <si>
    <t>The activities that the project will deliver are as follows;• Generate decentralised renewable energy• Reduce CO2 emissions in the LCR• Contributes to our regional MW generation output target• Part of a regional strategy for developing renewable energy on disused and contaminated sites• Supports optimisation of the power grid, and reduce load on substations • Grid balancing and capacity scheme using community venues• Linking to Community Benefit Funds and Community Energy Bonds• Demonstrate renewable technologies to the wider community• Generate revenue to support the development of future infrastructure projects• Pilot Municipal Investment in large scale generation projects for Liverpool City Region• Links to a wider green business park that provides low carbon trains and will be a major LCR site for economic and employment growth and will provide educational/training opportunities for employment• Links to LCR wide cycling/walking networks• Linking to the wider energy initiatives such as ‘Warm up North’.With regards to costs this appears good value for money for C30 and C34. Especially on the C30 output this project is delivering well above the LEP target of 6.</t>
  </si>
  <si>
    <t>The Health Enterprise Hub Innovation Exchange will address market failures and exploit opportunities for economic growth in the health, social care and innovation sector. It will support Liverpool City Region (LCR) SMEs, across the innovation cycle, to develop and commercialise innovative products and services within sub-sectors where LCR is a market leader and has a smart specialization strategy (including assisted living, well-being, eHealth, children’s health and some life sciences). It will boost development of supra-sectoral technologies, like sensor technology and materials, and repurpose existing technologies through applying them to health and social care. It will benefit innovation businesses whilst generating financial and service gains for the health and care sector.</t>
  </si>
  <si>
    <t>The project will build both the capacity and confidence within SMEs reluctant to engage with existing business support providers due to local market failures.  It will provide participating SMEs with not only a clear route way to sustainability, but also a dedicated human face, and a cohesive blend of complementary support, to help businesses to begin the journey to growth and to navigate additional, commercial, business support provision.</t>
  </si>
  <si>
    <t>The New Markets 2 Project is an integrated programme of business support for SMEs in the Liverpool City Region with the potential to grow. It involves a wide range of partners who will each target different sub sets of the business community, working to a common framework and CRM system, coordinating their contact and intervention through the Liverpool City Region Growth Hub.</t>
  </si>
  <si>
    <t>National Project</t>
  </si>
  <si>
    <t>This Project is to continue and enhance Boost, Lancashire's Business Growth Hub, which has been operating since early 2013. The overall aim is to accelerate the growth of Small to Medium sized enterprises (SMEs) in Lancashire, to stimulate new investment and job creation by systematically identifying and removing the barriers to their growth, by encouraging innovation and in promoting enterprise.</t>
  </si>
  <si>
    <t>Building on established success, partnerships and our market leading portal, it will be a focal point for Cumbrian businesses looking to enhance their performance and grow, providing a range of support to help SMEs improve their competitiveness, grow and create jobs, link them into relevant support available more widely and encourage take up of commercial support.</t>
  </si>
  <si>
    <t>It aims to increase start-up activity throughout Cumbria and enhance sustainability and competitiveness of start-ups and young businesses. Promotional and engagement activity will raise awareness of the opportunities and encourage people to consider this as an option.</t>
  </si>
  <si>
    <t>Digital First will assist SMEs in Lancashire to take advantage of digital innovation in their business.  It will focus on the on-line presence of business, looking at 4 themes: Improving online performance, data integrity and cyber security, harnessing the power of the cloud, and digital marketing. This will support SMEs to grow a dynamic and far reaching on-line presence.</t>
  </si>
  <si>
    <t>DigitME2 will provide access to equipment, technologies, and specialist engineering and research staff who, through workshops and 1-to-1 tailored programmes, will help SMEs introduce data driven technologies within existing and planned manufacturing operations.</t>
  </si>
  <si>
    <t>It is a coherent, structured programme of investor-led input, investment readiness guidance and support activities with the objective of supporting SMEs with demonstrably improved chances of raising third party equity investment.</t>
  </si>
  <si>
    <t>Project MaCaW is an academic/industry collaboration designed to assist Lancashire SME’s to overcome the challenges and barriers in moving towards a low carbon economic model. The market failure of why SMEs are not engaging in carbon reduction.  compared to the average unit costs for this project in the transition areas, this appears to offer good value for money for enterprises supported (C1 – 80), a saving of £12,467 against the Operational Programme average of £27,578.  This is also the same for annual decrease of GHG; the project will save £235 against Operational Programme average of £1,194.  Overall, the delivery costs for the outputs are lower than the Operational Programme average unit cost.</t>
  </si>
  <si>
    <t>This project involves the development of 2.08 hectares of development land at Kingmoor Park, Carlisle to provide 5,058 m² (54,444 ft²) of speculative business workspace. The proposal is to provide nineteen individual business units of varying sizes (144 m² - 421 m²) designed to offer high quality modern business space providing ideal grow on space for high growth SME’s in the Cumbria LEP area.</t>
  </si>
  <si>
    <t>The centre will house, support and establish commercially viable high tech businesses working on sensor systems and applications. Sensors play an important role in our day-to-day lives. Detecting and monitoring change in temperature, light, pressure, sound and humidity, their uses are wide reaching in industry, safety and security, and within our personal gadgets and devices. The project will have significant economic benefits, providing 2,494 sqm of new high quality research space, which will lead to the creation of three new direct research posts and an estimated 29 researchers actively undertaking activities in the Centre as well as supporting 50 enterprises engaged in collaboration research, and, over a period of 10 years, an estimated 300 new businesses, 2,200 gross and 1,700 net additional jobs, and £370m in cumulative net additional GVA.</t>
  </si>
  <si>
    <t>The Technical Assistance project will enable the Department to administer all elements of the 2014-2020 ERDF Programme for England effectively and compliantly. The project will assist in individual project and programme evaluation and assessment, research and capacity building and supporting a rigorous management and control environment.</t>
  </si>
  <si>
    <t>The project will catalyse the development of innovations in key sectors, focusing on TRL 3 3 and above, by providing additional technical support and access to equipment for SMEs. Acknowledging the amount of time, effort and money it can take to develop a new product, the project will support SMEs to develop and test prototypes. The project will achieve increases in the number of research and innovation projects between SMEs and universities and the number of prototypes being developed and tested. It will establish long-term resources for SME use and will add value to existing business and innovation support offerings.</t>
  </si>
  <si>
    <t>The project will build and manage 3,508 sqm (37,760 sq ft) of new, high quality, flexible business start-up and grow on space in Winsford, Chester and Northwich.  It will provide: access to a dedicated Business Development Officer, linked into Cheshire and Warrington Growth Hub; and, a wrap-around service for businesses and a tailored programme of networking and business support.</t>
  </si>
  <si>
    <t>Improving the biodiversity of two rivers in Lancashire through the creation of a natural river bed and introdution of fish passes to allow fish to access the river upstream</t>
  </si>
  <si>
    <t>The National Graphene Institute second building is a wider project (total of £60m) for which £10.038m has been allocated for equipment of which £5m ERDF has been approved for the purchase of equipment to aid the running of the facility. The equipment will support the following uses: Pilot Production Laboratory, Characterisation Facilities, Composites Laboratory, Solution Formulations and Coatings Laboratory, Energy Laboratory, Membranes Lab and the Electronics Lab. The equipment will be available for Open Access areas of the facility and will be used by large companies and SMEs on collaborative research. The GEIC’s focus is on industry led Technology Development in collaboration with academia. It will accommodate leading academics, from a range of engineering and science disciplines, working closely with industrial partners. The GEIC will generate jobs, fill a critical gap in the ecosystem for graphene development and application in the UK, and attract significant inward investment, which will support and grow local and national businesses. Research and development will focus on all applications and manufacture of materials within the Technology Readiness Levels 4-6. It will specifically concentrate on industrial process and scale-up across numerous sectors leading to commercial opportunities. The project will help 44 researchers working in improved research or innovation facilities but will support 22 enterprises to collaborate with research institutions as part of a wider benefit of the project.</t>
  </si>
  <si>
    <t>Providing support to SME's who are or could enter the renewables supply chain</t>
  </si>
  <si>
    <t>Transmission is a leadership programme for owner-managers / leaders of SMEs targeted at two of the LEP priority sectors; the advanced manufacturing and engineering and the creative and digital sectors. It will develop the internal capability of these SMEs by creatively developing their leadership and management capabilities in order to stimulate innovation and growth. When the wider impacts are taken into consideration the project offers value for money</t>
  </si>
  <si>
    <t>This project will bring together the Cheshire and Warrington Business “Growth Hub” and a key package of grant support for eligible growth SMEs comprising two key delivery elements; (i) a free “Growth Advice” component available to all eligible SMEs and (ii) a discretionary “Grant Service” which will provide a cash grant contribution to implement the findings from the “Growth Advice” service.</t>
  </si>
  <si>
    <t>This project will run and operate the BioHub and provide: a programme of bio/life sciences sector specific intensive new enterprise formation and accelerated growth programmes for SMEs, delivering networking, workshops, key tools and methodologies for bio/life sciences SMEs to form, de-risk and grow successfully; an intensive mentoring programme to provide support for new enterprises and SMEs on all aspects of company formation and growth through knowledge transfer and innovation support; and manage the pipeline of SMEs coming onto the Alderley Park, ensuring that they become part of the eco-innovation system at the Park. The focus overall is on faster commercialisation of R&amp;D, and therefore growth of SMEs in the bio/life sciences sector/cluster at Alderley Park. The project will support 58 enterprises to grow their business for which 3 enterprises will introduce new to the firm and new to market products resulting in 100 high skilled new jobs being created in the Life Science Sector.</t>
  </si>
  <si>
    <t>This project involves the purchase and development of a 2.1- hectare brownfield site located off Thermal Road, Bromborough to provide a total of 8,630 m² (92,900 ft²) of speculative business workspace accommodation. The proposal is to provide seven individual business units of varying sizes (371 m² - 3,716 m²) designed to offer high quality modern business space providing ideal grow on space for high growth SME’s in the Liverpool City Region LEP area.</t>
  </si>
  <si>
    <t>This Project will provide a cross-LEP A2F service, covering Greater Manchester and Lancashire and be delivered by GMBS Ltd, the incumbent provider. It will support eligible SMEs across the whole of the Greater Manchester and Lancashire LEP areas who have the capacity to grow but who struggle to access funding to support their continued progress due to a lack of knowledge and skills around finance/funding.</t>
  </si>
  <si>
    <t>Supporting SME's in driving greater energy efficiency and also developing low carbon technologies.</t>
  </si>
  <si>
    <t>This project promotes increased business investment in Research and Innovation in Greater Manchester by delivering integrated universal in-depth Innovation advice for SMEs, including specialist Digital and Eco-innovation Services and by supporting large company innovation cooperation opportunities, which will benefit SMEs. Through practical support and access to a network of technical expertise and facilities including under smart specialisation, the project will support and add value for 945 enterprises overall, with the knowledge, information and resources needed to develop 110 new to the firm or market products and 84 collaborations with research entities. The project will generate 348 new jobs.</t>
  </si>
  <si>
    <t>The Sector Support project is a targeted service delivering sector development and specialist support to SMEs and their supply chains in the Digital and Creative, Life Sciences, Advanced Materials and Manufacturing, and Low Carbon Environmental Goods/Services sectors.</t>
  </si>
  <si>
    <t>Through this project GMBS and its delivery partners will deliver a single place businesses can go for growth support. This will improve the coordination of support provided by local public and private sector partners, creating a more streamlined and coherent offer for businesses, based around local needs. This project will offer specialist help, advice and support to growth start-ups and SMEs with the greatest growth potential.</t>
  </si>
  <si>
    <t>A £3.76m, 31 month service for SME Manufacturers in all five LEP areas, providing expert, additional, local delivery capacity to support 300 manufacturers, lever £1.88m SME investment in growth, and create 160 jobs. It will provide upfront, impartial, manufacturing expertise to assess business opportunities and barriers to growth, and support specification of a tailored improvement project, either revenue or capital based, which will be procured from the private sector and subsidised by this service.</t>
  </si>
  <si>
    <t>The project will support GM residents to start sustainable lifestyle businesses with a specific focus on engaging residents from disadvantaged wards and underrepresented groups through working with GM local authorities, housing associations and third sector organisations. 
GMBS will manage the project and field the referrals, embedding the service within the GM Business Growth Hub (BGH). GMBS has procured a lead provider, PeoplePlus, and may procure additional provider(s), to provide start up and survival support. This will include 
• Awareness raising about self-employment
• Helping residents understand the key elements of running a business and develop a business plan
• Providing tailored support to the specific needs of their business idea, including social enterprises
• Support to access a Start Up Loan or grant finance, where appropriate
• Support to sustain their business
• Providing a clear handover to complementary provision that will help their business survive and grow.   
Support will be delivered through a mixture of events, workshops, online support and face-to-face meetings across Greater Manchester, with Business Advisors also available by email and over the phone.
• The project’s match funding package has not been fully confirmed to date and the overall value for money has significantly diminished between Outline to Full Application due to reduced outputs, however the unit costs are still below the maximum thresholds for this type of project as per above VfM calculation table. 
• Cost breakdown seems reasonable and corresponds with the required quality and market rates.</t>
  </si>
  <si>
    <t>This project will provide tailored export support services to SMEs across the NW and will be complementary to UKTI core services and designed to help firms become better skilled and equipped to access new international markets. Beneficiaries will be able to exploit new overseas growth opportunities and boost the export performance of the regional UK economy.</t>
  </si>
  <si>
    <t>This project involves the purchase and development of a 1.21- hectare brownfield site located off Newbridge Road, Ellesmere Port to provide a total of 4,784 m² (51,500 ft²) of speculative business workspace accommodation (to be known as Helix Business Park). The proposal is to provide six individual business units of varying sizes (557 m² - 1,351 m²) designed to offer high quality modern business space providing ideal grow on space for high growth SME’s in the Cheshire and Warrington LEP area (CWLEP).</t>
  </si>
  <si>
    <t>The Productivity and Innovation Centre is based on delivering an output driven programme of intensive workshops, with accompanying support from academic subject experts, which take SMEs through a rapid innovation process to achieve two outcomes:
1. SMEs adopt and embed highly effective rapid innovation processes in their business; a framework of evidence based decision making regarding the business and market case for an (technical/technological) innovation and evidence based practice (need/demand/efficacy based) in product, service or process development. This outcome specifically improves the productivity of SME innovation. 
2. The release of new to firm and new to market product, service or process innovations by the SME participants. SMEs participants in the Centre will be identified from the outset on the basis that they have existing innovation assets at Technology Readiness Level (TRL) 2, 3 or 4, and would benefit from support (experiencing barriers and or need to reduce to time to market) in order to efficiently move those assets through to TRL level 7 ready for commercial release. This outcome directly aligns with the following 1b Operational Programme Investment Priority objectives:
  With regards to costs this appears to offer excellent value for money for C1, C4, C26 &amp;  C29 but poor value for money for C28.</t>
  </si>
  <si>
    <t>Aligned with the new BOOST project, Lancaster University, in partnership with the University of Central Lancashire will lead on a project that will provide a platform to unite ambitious growth businesses, inspire and foster an innovation oriented culture and expand SME capacity to develop growth strategies and new business models that will drive improved productivity and business performance.</t>
  </si>
  <si>
    <t>The Manchester Fuel Cell Innovation Centre (MFCIC) is a strategic innovation asset in the heart of Manchester which will exploit and accelerate research and development into renewable energy and advanced materials. The Centre will enable cutting-edge innovation through developing academic research partnerships with SMEs. Firms will work within the Centre, accessing world-leading research and innovation facilities, technical support and research collaboration, to support rapid prototyping and product development. The MFCIC’s academic-business collaboration will develop solutions for future commercial use of fuel cells, and deliver the Greater Manchester Strategy targets for renewable energy in this rapidly developing global market.</t>
  </si>
  <si>
    <t>U Start is a solution proposed by two of the region’s HEIs – Lancaster University and University of Central Lancashire.  It will deliver more resilient graduate start-up businesses in Lancashire contributing to the local economy, particularly within priority sectors such as advanced manufacturing, low carbon energy, creative and digital, social enterprise and health sector innovation</t>
  </si>
  <si>
    <t>Through ERDF, Baltic Creative will bring new space to the market for creative and digital (CDI) SMEs at 61-63 Norfolk Street providing: (i) grow-on units for existing Baltic Creative tenants; and (ii) new accommodation for prospective SMEs seeking to locate in the area, benefiting from the agglomeration effects of clustering. The project will develop 12,785 sq ft net lettable floorspace, bringing 20 business units to the market.</t>
  </si>
  <si>
    <t>Excelerate Labs will be an integrated hub and spoke business support and incubation model operating across the GM area supporting pre and post start venture creation and growth. It will work with a range of pre-start, start and growth businesses, particularly targeting female led, young entrepreneurs, social enterprises and business who have not traditionally accessed mainstream support.</t>
  </si>
  <si>
    <t>The Health Innovation Campus (HIC) will deliver:• A 3 year programme of revenue innovation activity, supporting 300 Lancashire based ERDF eligible SMEs to engage with the rapidly growing health and care marketplace for digital and technological solutions, creating 50 innovative new products, 25 new to the market products and 35 new jobs.• 3750m2 of eligible innovation space for the exploitation of opportunities in digital health and preventative healthcare markets, within a new 8000m2 facility on the Lancaster Campus;Lancaster University will deliver the project and has a demonstrable track record of increasing the innovation capacity of SMEs within Lancashire Revenue activities will provide SMEs with the resources to allow them to innovate digital and technological solutions successfully into the significantly growing health and care markets using established models including:• Open Innovation Digital Health Workshops providing a forum for NHS and Social Care providers to describe issues and market opportunities to SMEs who can respond through innovation (supporting 300 SMEs); • An ‘Innovators in Residence’ programme for SME owner managers with the potential to work with health related sectors, generate ideas for innovation and potentially become resident on the HIC when complete (supporting 50 SMEs);• Bespoke technical solutions resulting in new innovative products and services for the health marketplace. Graduate talent and underlying academic expertise will provide SMEs with the absorptive capacity to develop the innovation ideas established above into products, processes and services (supporting 50 SMEs).The HIC capital project will establish specialist facilities and associated infrastructure in the form of an 8000m2 building, (of which at least 3750m2 will be ERDF eligible), to allow SMEs to engage with a range of organisations in exploiting the emerging markets presented by health related innovation through:• Promoting inter-disciplinary working between a range of partners to enable the development, testing and evaluation of new product, process and services innovation;• Providing long-term accommodation for businesses to locate on the HIC and flexible, shorter-term project based accommodation (for use by SMEs designing specific innovations);• Including space for activities and staff to enable successful implementation of innovation in SMEs.Lancashire has a growing reputation with NHS England as a unique area in which to develop health and care technologies and digital solutions. It is the only area nationally which houses three successful NHS England innovation programmes (the Healthy New Town, Test Bed and Vanguard projects) and the HIC will build on these strategic partnerships and combination of assets to provide opportunities for Lancashire SMEs.The support will initially benefit digital SMEs with a health interest reflecting the opportunities for digital process and productivity innovations to support healthy ageing and improve illness prevention. However, the health market provides opportunities for companies working across a range of sectors (including manufacturing). A 3 year revenue programme starting August 2017 to deliver a critical mass of innovative SMEs ready to fully utilise the HIC once completed. Capital works will take place between August 2017 and December 2019. Overall the project will be 4 years in duration to ensure all snagging issues have been resolved following the completion of the construction phase.
In terms of value for money both capital and revenue outputs appear to compare favourably against the Operational Programme unit cost benchmarks.</t>
  </si>
  <si>
    <t>LCR 4.0 is a knowledge transfer programme with an unbridled range of facilities and expertise which will work together to drive innovation.  With Liverpool City Region SMEs as beneficiaries, it provides a unified and transformational programme which will help them adopt 4.0 technologies and support the associated supply chain.  Its aim is to create jobs, support sub regional economic growth, and create a national identity for LCR 4.0, as a sophisticated cluster of organisations engaged in 4.0.</t>
  </si>
  <si>
    <t>The project has been designed with the primary objectives of developing a coherent approach to the place marketing of the Liverpool City Region and improving co ordination among stakeholders. It will also increase the number of SMEs relocating to the Liverpool City Region</t>
  </si>
  <si>
    <t>Enterprise Hub (EH) is a comprehensive entrepreneurship promotion and business support programme, which will foster the creation of new enterprises from pre start to early stage businesses (up to 36 months). Providing detailed assistance to 4067 potential-entrepreneurs and helping create 1627 new business ventures EH will reach and provide high quality business brokerage and business support services to a diverse customer profile.</t>
  </si>
  <si>
    <t>The Dorset Low Carbon Economy Programme will provide technical and financial support (grants) to SMEs, communities, and public sector organisations to de-risk and accelerate deployment of low carbon projects and demonstrate low carbon technologies in busi</t>
  </si>
  <si>
    <t>Prov of refurbished premises,new equipment &amp; accompanying business support offering tailored 'business journeys' to promote innovative development.  The project offers low unit costs, providing good vfm and helps to deliver national innovation policy.</t>
  </si>
  <si>
    <t>The project is the formation of a small technical assistance team to ensure publicity and promotion of EU SIF opportunities is undertaken across the LEP area  and to advise and support under-represented sectors to apply to the programme.</t>
  </si>
  <si>
    <t>This project will provide appropriate ERDF technical assistance to stakeholders across Gloucestershire through a team based within GFirst LEP and Gloucestershire Wildlife Trust</t>
  </si>
  <si>
    <t>This project will deliver 1-1 bespoke coaching for high growth businesses to help them realise their growth potential.</t>
  </si>
  <si>
    <t>Export for Growth is a business support project focused on enhancing SME international trade performance in Gloucestershire, Heart of the South West, West of England and Swindon &amp; Wiltshire LEP areas.</t>
  </si>
  <si>
    <t>This project will work with high growth, high value small businesses to assist them in identifying and securing external finance for growth.</t>
  </si>
  <si>
    <t>The Hub provides resource to support technology development for independent living. The vfm was considered ‘good’ and strategically aligns with Government policies to support people self-management of healthcare in their homes.</t>
  </si>
  <si>
    <t>The project will address  low productivity by targeting support at key priority sectors defined by the LEPs (primarily Advanced Manufacturing, Low Carbon and Food and Drink Manufacturing) where the greatest local benefit can be delivered.</t>
  </si>
  <si>
    <t>Responding to demand for grow-on space, to include high quality workspace on 10T network</t>
  </si>
  <si>
    <t>Develop market opportunities for digital health that offer solutions to identified issues &amp; addresses sector reluctance to move to digital solutions. Good vfm &amp; fully aligns to both local R&amp;D evidence base &amp; SMART Specialisation Framework.</t>
  </si>
  <si>
    <t>Exeter University, working with a range of partners, will use digital technology to collect, combine and analyse diverse data from range of sources and will then work with businesses to support the development of new product and services.</t>
  </si>
  <si>
    <t>Support for Social Enterprises comprising network strengthening and tailored support including grants.  The project represents good value for money in terms of its contribution to the strengthening of a growing sector.</t>
  </si>
  <si>
    <t>The project will develop new products, applications and models to grow the ‘healthy ageing’ market. Public, private and voluntary organisations throughout the supply chain will be collaborate and stimulate innovation.  This project's good value for money.</t>
  </si>
  <si>
    <t>The Plymouth Materials Characterisation Project (PMCP) will significantly enhance the capability of the current Plymouth Electron Microscopy Centre (PEMC) facility providing a world-class imaging and analysis centre for accessible to small businesses.</t>
  </si>
  <si>
    <t>ZEBCat aims to demonstrate an innovative low carbon building retrofit model.  As well as providing immediate carbon savings, support will also be given to grow businesses in the supply chain.  This project represents value for money.</t>
  </si>
  <si>
    <t>This preparatory CLLD phase will support the engagement and training of local stakeholders; support the costs of targeted consultation activity; studies and evidence gathering and related administrative costs.</t>
  </si>
  <si>
    <t>The HotSW TA Project directly responds to identified unmet demand for enhanced ESIF information and publicity services in the HotSW.</t>
  </si>
  <si>
    <t>This is the development phase of a larger ERDF funded construction project to upgrade 12.5km of existing single carriageway road to dual carriageway, reducing transport time and congestion on the main transport route into Cornwall.</t>
  </si>
  <si>
    <t>2.8ha of site servicing and construction of 2,474 sq.m. of speculative employment space for advanced manufacturing. Good vfm and excellent fit with local and national strategies promoting both low carbon activities &amp; support for SMEs</t>
  </si>
  <si>
    <t>Responding to demand for grow-on space in strategically important location.</t>
  </si>
  <si>
    <t>Financial Instrument providing debt (50%) and equity (50%) finance to SMEs to address a market failure in access to finance. IP1b &amp; IP3d. £19m ERDF PA1 + £13m ERDF PA3.
Value for money has been considered and all outputs fall below the OP benchmark therefore offering acceptable VFM.
The Ex-Ante Assessment provides a strong additionality argument for the project VFM and will contribute to closing gaps in the provision of finance for SMEs. The total amount of C1 and C3 outputs to be acceptable from an Operational Programme perspective as they are within 85% performance framework tolerance.</t>
  </si>
  <si>
    <t>Financial Instrument, providing debt (50%) and equity (50%) finance to SMEs, to address a market failure in access to finance. IP1b &amp; IP3d. £19m ERDF PA1 + £13m ERDF PA3.
Value for money has been considered and all outputs fall below the OP benchmark therefore offering acceptable VFM.</t>
  </si>
  <si>
    <t>The project provides enhanced signalling capacity on the rail mainline in Cornwall, thereby increasing train frequency and connectivity of the train service. The project has been assessed as satisfactory VFM.</t>
  </si>
  <si>
    <t>This project will establish a treansport hub at St Erth, increasing the use of sustainable and public transport in the region.</t>
  </si>
  <si>
    <t>Supports business focused RD&amp;I within the space and aerospace sector in CIOS by growing and enhancing the existing high-value space and aerospace sector clusters demonstrating good vfm</t>
  </si>
  <si>
    <t>The project will improve awareness &amp; engagement in RD&amp;I activities by the agri-tech sector across CIOS by supporting SMEs with RD&amp;I activities to drive growth, productivity and exploit new market opportunities whilst demonstrating good vfm.</t>
  </si>
  <si>
    <t>This project will deliver the activities identified in the previously approved CLLD strategies -CLLD Projects go straight to Full application, and do not have to submit an Outline</t>
  </si>
  <si>
    <t>Increasing coverage of superfast broadband with 30mb+</t>
  </si>
  <si>
    <t>This project will provide support to small businesses, increasing the takeup of superfast broadband and supporting business growth.</t>
  </si>
  <si>
    <t>Construction of flexible, high quality workspace units for occupation by SMEs.</t>
  </si>
  <si>
    <t>Smart electricity grid for Cornwall and the Isles of Scilly, which should increase renewable energy generation, reduce greenhouse gas emissions and reduce existing grid bottlenecks.</t>
  </si>
  <si>
    <t>Promoting energy efficiency in SMEs.</t>
  </si>
  <si>
    <t>Speculative workspace development comprising 4,169 sq.m of industrial and hybrid accommodation.</t>
  </si>
  <si>
    <t>The project will act as a high profile demonstrator for geothermal heat in Cornwall and encourage the roll out of many geothermal heat projects on a commercial basis.</t>
  </si>
  <si>
    <t>Smart electricity grid for the Isles of Scilly, to increase renewable energy generation, reduce greenhouse gas emissions and reduce existing grid bottlenecks.</t>
  </si>
  <si>
    <t>A pilot deep geothermal well to act as pathfinder to prove commercial viability of the technology,enabling the wider rollout of low carbon renewable power from deep geothermal resources. Taking wider impacts into consideration this offers good vfm.</t>
  </si>
  <si>
    <t>This project will ensure that Cornwall and the Isles of Scilly (C&amp;IoS) can deliver the objectives and targets set out in the England OP and the C&amp;IoS Integrated Territorial Investment (ITI) Strategy: and as set out in the Cornwall Devolution Deal. It will provide the resource required for Cornwall Council (CC) to act as Intermediate Body in order to perform delegated activities linked to developing Calls and assessing the ‘strategic fit’ of outline and full applications. 
VFM has been considered however a standard VFM calculation is difficult to generate for this project. The project is not in competition with any other applicant. The funds are specifically noted within the guidance for Intermediate Body organisations as being available to help deliver IB activities, in this case, as defined in the MOU.</t>
  </si>
  <si>
    <t>This project will provide support to small businesses operating within the creative industries, helping them maximise their growth potential.</t>
  </si>
  <si>
    <t>This project will work with the public, private and voluntary sectors to develop compliant, eligible, good value projects to be delivered on the islands.</t>
  </si>
  <si>
    <t>Creating a culture of innovation and collaboration working with Marine SME's to identify areas of collaboration and provides some small grants to facilitate identified innovation projects.</t>
  </si>
  <si>
    <t>This ERDF project will enable the creation of 15 individual work-hubs plus 2 large open plan collaboration zones with 2 meeting rooms within the new South Devon College Hi-Tech &amp; Digital Centre (HTDC).  
The project offeres good value for money on both the Capital and Revenue elements.
VFM was checked as part of the appraisal process and the project offers good VFM when compared to the OP average.</t>
  </si>
  <si>
    <t>Broadband infrastructure approx 2,230 eligible SMEs &amp; overcome issue of restricted access &amp; connectivity in rural areas.Contributes towards the EU’s ‘Digital Agenda for Europe target’. Offers good vfm &amp; is consistent with bench marks for similar projects.</t>
  </si>
  <si>
    <t>Energy effic diagnostic &amp; advisory service to 300 SMEs in Glos.Prov of voucher/grant scheme &amp; enhancement of domestic installer/supplier network. Aligns with national energy efficiency policy &amp; the local ESIF strategy, providing good vfm.</t>
  </si>
  <si>
    <t>Delivers support activities for existing local agri-tech businesses &amp; other sectors intending to diversify to agri-tech sector &amp; start-up businesses.  Aligns with local SMART Specialisation &amp; the UK  Innovation &amp; Research Strategy, provides good vfm.</t>
  </si>
  <si>
    <t>Bespoke workspace for a specialist marine manufacturerallowing long-term business growth and high value job creation. It will create 1,300 sq.. M of BREEAM Excellent workspace demonstrating good vfm</t>
  </si>
  <si>
    <t>The £8.1m project is to develop a 3,700 Sqm Electronics and Photonics Innovation Centre (EPIC), providing specialist facilities and support for 70 electronics and photonics companies in the Heart of the South West area.</t>
  </si>
  <si>
    <t>The Enterprise and Incubation Hub will provide a 400m2 purpose built facility in Bridgwater, as a component of the Somerset Energy Innovation Centre. Accommodation will be provided across two storeys, with light industrial units on the ground floor and officces above. The project will provide accommodation for 15 smne's and will link to the Growth Hub for business support. The value for money assessment is positive when the wider impacxts are considered across the Haert of the South West LEP area</t>
  </si>
  <si>
    <t>The Centre will create a new, purpose built 300m2 enterprise facility in rural Somerset that will accommodate a cross-section of SMEs.  Modern, ultrafast broadband enabled and flexible premises will be provided with all-inclusive easy-in, easy-out terms that suit the requirements of new, early stage and growing businesses, so tenants can adapt their space over time as they grow. Once constructed, Torbay Development Agency, as Somerset County Council’s appointed enterprise centre network operator, will manage the Wells Technology Enterprise Centre and provide enhanced business support services linking with the Heart of the South West Growth Hub and other ERDF funded business support projects.
Consideration of the wider impacts means that the project offers value for money.</t>
  </si>
  <si>
    <t>The Wiveliscombe Enterprise Centre will create a new, purpose built 260m2 enterprise facility in rural Somerset that will accommodate a cross-section of SMEs and provide on-site business support services and brokerage to wider provision to address their needs. Units will be purpose built to respond to business requirements. They will be ultrafast broadband enabled and let on all-inclusive easy-in, easy-out terms that suit the requirements of new, early stage and growing businesses across a variety of economic sectors. Once constructed, Torbay Development Agency, as Somerset County Council’s appointed enterprise centre network operator, will manage the Wiveliscombe Enterprise Centre and provide enhanced business support services linking with the Heart of the South West Growth Hub other ERDF funded business support services.
The value for money assessment is positive when the wider impacts of the project are considered</t>
  </si>
  <si>
    <t>Increases productivity, helps bring new services to being.  1:1 support supplied along with an Innovation Fund to drive future growth. The project offers value for money by raising the innovation potential of businesses in the LEP area.</t>
  </si>
  <si>
    <t>The scheme will co-invest in growth projects brought forward by innovative  businesses. Supported investments will lead to product, process or service improvements and create new jobs.</t>
  </si>
  <si>
    <t>The Growth Hub will be a primary access point for small businesses to receive information, diagnostic and brokerage services, supporting business growth.</t>
  </si>
  <si>
    <t>The scheme will provide investments to island based businesses, supporting them to grow their businesses and create new jobs.</t>
  </si>
  <si>
    <t>The project will work with existing manufacturers and start-ups to help them realise their growth potential.</t>
  </si>
  <si>
    <t>Comprehensive business support package targets key sectors- Dorset &amp; demonstrating good vfm. It fits national priorities and will add to existing provision to meet identified needs agreed by LEP &amp; local authorities</t>
  </si>
  <si>
    <t>The project will create an Impact Lab to exploit the growth potential of HotSW LEP’s ‘Environmental Futures’ and ‘Big Data’ Smart Specialisation sectors.
This project is considered representing satisfactory value for money:
• Value for money in relation to the Operational Programme is satisfactory to good for the majority of outputs;
• Value for money in relation to Heart of the South West’s performance framework targets is satisfactory.
Additionally, the establishment of an ecosystem to enable and support innovation in these sectors is a key priority for the LEP area; the value of establishing an ecosystem is not taken into account in this appraisal and could be considered of extra benefit to the HotSW Transition region.</t>
  </si>
  <si>
    <t>Single holistic POA local &amp; Nat bus suppt.. Engage 44,000 bus with GH provid 4100 with diagnostic services and 820 more intensive support. Meets national obj promote access to buss supp through single access portals &amp; provides excellent vfm</t>
  </si>
  <si>
    <t>TDesign, construct, install,operate a single 1 megawatt (MW) grid-connected wave energy converter device, adapted to local conditions and industrialised for large scale deployment at Wave Hub off the north coast of Cornwall.</t>
  </si>
  <si>
    <t>This project will  bring together partners from organisations in the region to support the MAs to develop calls; ensure access to the programme for applicants including private, voluntary, community and social enterprise sectors; and publicise the Program</t>
  </si>
  <si>
    <t>The project will provide business support to 193 SMEs, including 19 new enterprises and 29 enterprises that will introduce new to the firm products. The project will help SMEs to identify business opportunities by enhancing environmental mapping and data sources in Cornwall and will incorporate a number of graduate placements and a £560,000 grant scheme. When the wider impacts are taken into consideration the project offers value for money</t>
  </si>
  <si>
    <t>FU will deliver post-graduate business incubation &amp; acceleration progr aligning skilled graduates with bespoke specialist support within the Uni’s RD&amp;I infrastructure to develop solutions to clearly defined business opportunities.</t>
  </si>
  <si>
    <t>Aligns 2010 Lawton report Making Space for Nature, 2011 Nat Env paper ‘Natural Choice’,one of four drivers identified by Ecosystems Task Force (2013).Aligns England Biodiversity Strategy 2020&amp; Defra appraisal scored the vfm as satisfactory.</t>
  </si>
  <si>
    <t>4 subsea cable exten's Wave Hub offshore site &amp;connect to Wave Hub subsea infrastre. Deployment of, and electricity generation from, viable pre-commercial marine renewable technology in each of the four berths at the Wave Hub site.</t>
  </si>
  <si>
    <t>This preparatory phase project will support the engagement and training of local stakeholders; support the costs of targeted consultation activity; studies and evidence gathering and related administrative costs.</t>
  </si>
  <si>
    <t>The project will work with eligible entrepreneurs and start-ups, providing them with expert support and a bespoke Start-Up Plan to develop their business.</t>
  </si>
  <si>
    <t>Two distinct strands: 1. be the Centre for Graduate Enterprise,&amp; will deliver pre-commercial incubation support.  
2.Innovation 4 Growth funding scheme, will provide £1.5m of funding to enterprises to carry out research and development.</t>
  </si>
  <si>
    <t>SME incubation &amp; support to generate econ grth within the WoECreative &amp; Digital Sector. leverages network of cultural orgs to address specific challenges of growth in creative sector, domin'd by micro bus's.Spot, nurture&amp;promote creative talent.</t>
  </si>
  <si>
    <t>Patent early-urine diagnostic technology, unlocking the global potentialpoint-of-care diagnostics mkt.  Vfm is satisfactory for an innovative venture, project offers valuable contribution to devel't of sector both Cornwall and nationally.</t>
  </si>
  <si>
    <t>Project will deliver a major investment in publically owned and managed urban green space in the towns of Camborne, Pool, Redruth, Penzance, Saltash, Hayle and Bude, increasing their wildlife value, accessibility and community enjoyment.</t>
  </si>
  <si>
    <t>This project will upgrade existing coastal defences at Long Rock to the east of Penzance, protecting the Great Western rail line, the A30, local homes and 65 businesses from flooding. It will also de-silt the nearby Marazion Marsh nature reserve to increase its flood storage capacity and remove barriers in local waterways that prevent eels from migrating upstream from the sea. Consideration of the wider impacts means that the project offers value for money.</t>
  </si>
  <si>
    <t>The project comprises the first phase of development at Porton Science Park. It will deliver a health and life sciences incubation and innovation centre, providing flexible laboratory and office facilities for new and growing science and research based en</t>
  </si>
  <si>
    <t>build entrepreneurship and self-employment, facilitate efficient local referral routes, provide targeted engagement, outreach &amp; mentoring and a diagnostic service to SME’s. It will thus create and strengthen an entrepreneurial and enterprise culture.</t>
  </si>
  <si>
    <t>Addresses challenges in business support accross Gloucestershire. Builds on current growth hub provision within GFirst LEP area. Aligns with the national policy on supporting LEP growth hubs and offers excellent vfm with ouptuts well ahead of benchmarks.</t>
  </si>
  <si>
    <t>Promote new and growing businesses to establish at EU funded Science incubator building at Porton.  Project will support approx 200 researchers,improved facilities &amp; provide direct specialist health &amp; life science support to over 70 enterprises.</t>
  </si>
  <si>
    <t>This project will develop disruptive financial technologies that will enable Cornwall to become a centre for financial innovation. It will deliver good value for money by applying new technology to the outdated direct debit system.</t>
  </si>
  <si>
    <t>Good national VFM with SME match boosting investment. Links National Priorities through commitment to increase Gov't invest for R &amp; D new Ind Strat Challenge Fnd to back priority technologies &amp; review current R&amp;D tax incentives.</t>
  </si>
  <si>
    <t>Refurbishment works to provide 1,156 sq.m. of speculative and bespoke workspace for the creative industries sector. Project forms part of a wider project to refurbsh the Hall for Cornwall.</t>
  </si>
  <si>
    <t>The project will overcome the barriers to SMEs employing graduates, through the delivery of an incentive scheme and associated support for businesses that will:
• Address SME innovation challenges through graduate internships focused on transformational b</t>
  </si>
  <si>
    <t>Outset Cornwall and its partners will provide a tailored enterprise support service for individuals and new businesses to help new enterprises survive and grow.</t>
  </si>
  <si>
    <t>YTKO and partners will deliver a programme of seamless, tailored and specialist business start-up support facilitated by expert advisors and an established network of experienced volunteer mentors, using various locations across the HotSW LEP area as ‘Bus</t>
  </si>
  <si>
    <t>Improving innovation capacity among Gloucestershire’s SMEs. Project aligns with local growth needs; increasing innovation’s impact on productivity/links between education &amp; business.  VfM analysis shows 164% contribution to PA1 PF targets.</t>
  </si>
  <si>
    <t>Provides support to SMEs in high growth sectors, to increase productivity and innovation. The project aims to support 220 SMEs and create 200 new jobs at an ERDF cost per output below national average.</t>
  </si>
  <si>
    <t>Aims to reduce the SME failure rate by helping enterprises deliver their entrepreneurial ambition. The project aims to support 1,028 SMEs and lead to 19 new-to-firm products at an ERDF cost per output below national average</t>
  </si>
  <si>
    <t>Integrated bus supp prog engage throughout WoEoffering  business support and advice services. The activities will comprise low level intervention. This project delivers outputs in line with National Priorities and offers good vfm</t>
  </si>
  <si>
    <t>innovate2succeed (i2s) will provide tailored support to SMEs to help them enhance their innovation management capability, resulting in increased effectiveness in generating and commercially exploiting their ideas.</t>
  </si>
  <si>
    <t>Deliver pre-comm incub support to graduate led SMEs gener new to market products &amp; Innovation 4 Growth funding scheme,. Vfm is satisfactory and fit with SMART Specilisation priorities is good.</t>
  </si>
  <si>
    <t>The Sustainable Technologies Business Acceleration Hub will act as a central point for working with innovative, ambitious businesses that have the potential to commercialise sustainable technologies research so that it makes an impact beyond the research environment. Based on the value for money assessment this proposal represents excellent value for money in relation to the Operational Programme. VfM is excellent for all proposed output targets;</t>
  </si>
  <si>
    <t>EC21 2BB</t>
  </si>
  <si>
    <t>LD3 0BW</t>
  </si>
  <si>
    <t>CV34 4RL</t>
  </si>
  <si>
    <t>SW1P 4DF</t>
  </si>
  <si>
    <t>Technical Assistance</t>
  </si>
  <si>
    <t>Fund of Funds to support the delivery of Urban Development and Low Carbon projects</t>
  </si>
  <si>
    <t>AL5 2JQ</t>
  </si>
  <si>
    <t>London Councils</t>
  </si>
  <si>
    <t>London ESF Youth Programme Support</t>
  </si>
  <si>
    <t xml:space="preserve">ESF </t>
  </si>
  <si>
    <t>3 - Technical Assistance</t>
  </si>
  <si>
    <t xml:space="preserve">The project aims to improve the impact of the London ESF Youth Programme by providing opportunities for practitioners and partners to:
• identify and overcome barriers to successful delivery; 
• exchange ideas, experience and effective practice; 
• manage transition between different strands of the Programme so that young people are better supported into positive destinations
</t>
  </si>
  <si>
    <t>SE1A 0AL</t>
  </si>
  <si>
    <t>123 Information and Communication</t>
  </si>
  <si>
    <t>Sustrans</t>
  </si>
  <si>
    <t>Nottingham Gets to Work</t>
  </si>
  <si>
    <t>ESF</t>
  </si>
  <si>
    <t>1- Inclusive Labour Markets</t>
  </si>
  <si>
    <t>As lead partner, Sustrans will be responsible for overall project management, working in close partnership with Sustainable Travel Collective (STC) to deliver a flexible and high quality service for participants. Five experienced staff will support young people to access affordable travel options to employment, education and training via public transport, cycling and walking. They will provide individual, one-to-one advice sessions, combining motivational interviewing and coaching techniques to identify transport barriers faced by each participant, and the level of support they need. Sometimes it will be possible to overcome these barriers on the spot, through journey planning, targeted travel information and support with public transport costs. In other cases, they will organise intensive support and training to overcome more complex barriers.</t>
  </si>
  <si>
    <t>BS1 5DD</t>
  </si>
  <si>
    <t>103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t>
  </si>
  <si>
    <t>Kirklees Council</t>
  </si>
  <si>
    <t>Works Better</t>
  </si>
  <si>
    <t xml:space="preserve">Works Better provision will build on the successful Leeds City Region Headstart programme offering a tailored support package to support residents to help them secure sustained employment. It is designed to be inclusive to all ESF eligible residents, helping them to identify barriers that prevent them entering the labour market and offering a comprehensive and innovative matrix of support activities. Works Better will add value and align to mainstream provision; it will not duplicate or displace any other provision available. </t>
  </si>
  <si>
    <t>HD1 2TG</t>
  </si>
  <si>
    <t>102 Access to employment for job-seekers and inactive people, including the long-term unemployed and people far from the labour market, also through local employment initiatives and support for labour mobility</t>
  </si>
  <si>
    <t xml:space="preserve">Widening Participation Through Skills </t>
  </si>
  <si>
    <t>2- Skills for Growth</t>
  </si>
  <si>
    <t xml:space="preserve">This project aims to widen participation in Higher Level Skills training, particularly targeting those least likely to enter higher levels.Activity delivered will include community/employer engagement, flexible/innovative training provision, and enhanced learner support with focussed Information, and, advice and guidance.  The consortium formed is an established partnership offering both breadth in terms of activity and also geographical reach.  The project will manage a flexible-pot which will enable additional targeted, adaptable and innovative activity to be contracted. Partners will build on work delivered through the ESF Raising Aspirations Programme, adopt best practice and enrich mainstream widening participation activity. </t>
  </si>
  <si>
    <t>Cornwall and Isles of Scilly</t>
  </si>
  <si>
    <t>117 Enhancing equal access to lifelong learning for all age groups in formal, non-formal and informal settings, upgrading the knowledge, skills and competences of the workforce, and promoting flexible learning pathways including through career guidance and validation of acquired competences</t>
  </si>
  <si>
    <t>CHART CLLD</t>
  </si>
  <si>
    <t>This preparatory project will establish a Local Action Group, CLLD Strategy and appropriate Accountable Body.The CLLD strategy will directly target people in the 20% most deprived communities within Hastings and Bexhill and connect them to skills development, jobs and entrepreneurial activity.Local people will be engaged through neighbourhood and beneficiary forums. Beneficiaries will be represented on the LAG and have an on-going role in the direction of the programme.Consultation will be undertaken by the accountable body and delivery partners with an external consultant procured to support this process and the establishment of a LAG, Strategy and Action Plan.</t>
  </si>
  <si>
    <t>114 Community-led local development strategies</t>
  </si>
  <si>
    <t>Lancashire Women’s Centres</t>
  </si>
  <si>
    <t>WorkFit Women</t>
  </si>
  <si>
    <t xml:space="preserve">WorkFit Women will work to address needs identified in the Lancashire ESIF Strategy which identifies that: (i) Female residents appear to be particularly disadvantaged in the Lancashire labour market, as demonstrated by economic activity rates. (ii) Within a number of our proposed delivery areas females have higher economic inactivity rates than both Lancashire, or national, averages. (iii) In the most deprived areas multiple factors come together to exclude large numbers of residents from the labour market. These include benefit dependency, low skills, low incomes, health, and housing problems. 
WorkFit Women will target women only, providing a programme of continuous employment focussed Information, Advice and Guidance Casework support alongside specific interventions to improve emotional wellbeing in order to move women closer to the labour market. This work will directly work to address specific barriers and disadvantages that women in Lancashire are facing barriers to progression towards employment, in particular the impact of deprivation, multiple needs and low skills.
</t>
  </si>
  <si>
    <t>BB1 8AF</t>
  </si>
  <si>
    <t>109 Active inclusion, including with a view to promoting equal opportunities and active participation, and improving employability</t>
  </si>
  <si>
    <t>National Learning and Work Institute</t>
  </si>
  <si>
    <t>Festival  Learning</t>
  </si>
  <si>
    <t>The Festival of Learning builds on Adult Learners' Week’s 25 year history, establishing a targeted national/regional promotion and engagement campaign, fostering partnership across City and LEP boundaries to promote and publicise ESF funded provision and outcomes achieved by learners and employers.  It will: 1. Profile successful outcomes from and recruitment to ESF funded learning and skills programmes across England 2. Celebrate learning via a focussed adult learners’ awards programme, a targeted digital communications strategy, a new City of Learning designation, and extensive local and national PR activity.</t>
  </si>
  <si>
    <t>LE1 7GE</t>
  </si>
  <si>
    <t>National</t>
  </si>
  <si>
    <t>Trafford Council (operating on behalf of Greater Manchester Combined Authority)</t>
  </si>
  <si>
    <t>Greater Manchester ESF Co-Financing Organisation – GM Working Well Programme</t>
  </si>
  <si>
    <t xml:space="preserve">The Working Well Programme is a central pillar of Greater Manchester’s devolution agreement with Government. Locally developed and managed this programme aims to support up to 50,000 Greater Manchester residents towards sustainable employment. 
It seeks to fundamentally change how skills, health and employment services function together. It offers a seamless, co-ordinated and sequenced package of services by using dedicated key workers to help individuals overcome their barriers and move into employment.
ESF funding will directly support 34,364 Greater Manchester residents with around a third of  those securing employment as a result of the programme. 
</t>
  </si>
  <si>
    <t>M32 0TH</t>
  </si>
  <si>
    <t>102 Access to employment for job-seekers and inactive people including the long term unemployed and people far from the labour market, also through local employment initiatives and support for labour mobility
109 Active inclusion, including with a view to promoting equal opportunities and active particpation, and improving employability</t>
  </si>
  <si>
    <t>Birmingham and Solihull Youth Promise Plus</t>
  </si>
  <si>
    <t>ESF [inc YEI]</t>
  </si>
  <si>
    <t>Birmingham and Solihull Youth Promise Plus creates an employer and vacancy-led approach to employment and skills provision, responding to the needs of young people in the local jobs market, particularly those with complex needs. Adopting a ‘Work First’ ethos, the project addresses issues of silo working identified in the GBSLEP ESIF Strategy incorporating best local and national practice (e.g. Back on Track, The Prince’s Trust). Key to the success of the project is the creation of a seamless employment support system which integrates personalised support, with challenge and timely intervention at key transition points, ensuring successful progression into working life</t>
  </si>
  <si>
    <t>B4 7DY</t>
  </si>
  <si>
    <t>Big Lottery Fund (CFO)</t>
  </si>
  <si>
    <t>Big Lottery Fund BBO - Northamptonshire</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</si>
  <si>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Northamptonshire LEP, this project is made up of three distinct activities, focussing on financial inclusion, improving social and economic inclusion and overcoming barriers to employment.
</t>
  </si>
  <si>
    <t>EC4A 1DE</t>
  </si>
  <si>
    <t>SEMLEP</t>
  </si>
  <si>
    <t>Big Lottery Fund BBO - SEMLEP</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</si>
  <si>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SEMLEP area, this project is made up of three distinct activities, focussing on financial inclusion to tackle both in and out of work poverty, and overcoming barriers to work to address worklessness.</t>
  </si>
  <si>
    <t>Building Better Opportunities - Black Country</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</si>
  <si>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Black Country LEP, this project is made up of four distinct activities, focussing on supporting different groups to address barriers and move towards and into employment.</t>
  </si>
  <si>
    <t>Building Better Opportunities - Coventry &amp; Warwickshire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</si>
  <si>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Coventry and Warwickshire LEP, this project is made up of three distinct activities, focussing on supporting different groups to address barriers, improve financial literacy and integrate young people with the result of moving individuals towards and into employment.</t>
  </si>
  <si>
    <t>Big Lottery Fund BBO - Worcestershire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</si>
  <si>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Worcestershire LEP area, this project is made up of three distinct activities, focussing on supporting different groups to address barriers and move towards and into employment. Skills for Growth. Overcoming barriers to employment. Inclusive labour markets</t>
  </si>
  <si>
    <t xml:space="preserve">3,320,000.00  
</t>
  </si>
  <si>
    <t>Stoke &amp; Staffordshire LEP Big Lottery Fund Opt In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</si>
  <si>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Stoke and Staffordshire LEP the programme is made up of three distinct geographical projects working with those most at risk of exclusion from the labour market, tackling the barriers and routes to work in a holistic and integrated way to support a move towards and into employment.  This also includes an allocation from Greater Birmingham and Solihull LEP Area (GBSLEP) and one project will cover the districts which sit under this LEP area (though this is not a discrete GBSLEP funding pot). Project outputs will be reported to both ESIF Committees throughout the course of the programme.</t>
  </si>
  <si>
    <t>The Marches LEP Big Lottery Fund Opt In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</si>
  <si>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Marches LEP, this project is made up of two activities, focused on supporting individuals to address barriers and move towards employment, across geographical areas.</t>
  </si>
  <si>
    <t>Building Better Opportunities - North East</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</si>
  <si>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NE LEP, this project is made up of two distinct activities, holistic support for those furthest from the labour market, to be delivered in Durham and Northumberland, and support for those facing multiple barriers to employment, to be delivered in Tyne and Wear.</t>
  </si>
  <si>
    <t>North East</t>
  </si>
  <si>
    <t>Big Lottery Fund BBO Tees Valley</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</si>
  <si>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Tees Valley LEP, this project is made up of one activity, Holistic Support.</t>
  </si>
  <si>
    <t>TEES Valley</t>
  </si>
  <si>
    <t>Building Better Opportunities - Humber</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</si>
  <si>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Humber LEP, this project will offer a single strand of activity focusing on supporting community resilience through addressing barriers to employment, financial confidence and computer literacy and a move towards and into employment.</t>
  </si>
  <si>
    <t>Building Better Opportunities - Sheffield</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</si>
  <si>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Sheffield LEP, this project is made up of two distinct activities, focussing on supporting different groups to address barriers and move towards and into employment. Holistic support for People With Barriers to the Labour Market Social Entrepreneurship</t>
  </si>
  <si>
    <t>Leeds City Region LEP Big Lottery Fund Opt In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</si>
  <si>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Leeds City Region LEP, this project is made up of four projects, focussing on supporting different groups to address barriers and move towards and into employment.</t>
  </si>
  <si>
    <t>(YNYER) LEP Big Lottery Fund Opt In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</si>
  <si>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YNYER LEP, there will be one project offering a single strand of activity focusing on engagement of priority ‘hard to reach’ beneficiary groups, financial inclusion, supporting people with health issues and their carers and skills development by addressing barriers to employment and a move towards and into employment.</t>
  </si>
  <si>
    <t>York, North Yorkshire &amp; East Riding</t>
  </si>
  <si>
    <t>Building Better Opportunities - Lancashire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</si>
  <si>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Lancashire LEP, this project is made up of five distinct activities, with a particular focus on three priority beneficiary groups: young people, older people and those at risk from exclusion from the labour market through tackling the barriers and routes to work, in a holistic and integrated way to support a move towards and into employment.</t>
  </si>
  <si>
    <t>Building Better Opportunities Cheshire &amp; Warrington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</si>
  <si>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Cheshire and Warrington LEP, this project is made up of one activity, focussing on supporting those individuals with multiple and complex needs to address barriers and move towards and into employment.</t>
  </si>
  <si>
    <t>EC4A1DE</t>
  </si>
  <si>
    <t>Building Better Opportunities Greater Manchester</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</si>
  <si>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Greater Manchester LEP, this project is made up of one activity to provide innovative activities for marginalised groups to help bring them to and support them towards economic activity. The project will help those furthest from the labour market onto the pathway to employment.</t>
  </si>
  <si>
    <t>Big Lottery Fund BBO Liverpool City Region</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</si>
  <si>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Liverpool LEP, this project is made up of two distinct activities, focussing on digital inclusion and financial inclusion.</t>
  </si>
  <si>
    <t xml:space="preserve">Big Lottery Fund BBO Cumbria </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</si>
  <si>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Cumbria LEP, there are three projects, focussed on supporting those furthest from the labour market split by geography- Allerdale and Copeland, Carlisle and Eden and Barrow &amp; South Lakeland.</t>
  </si>
  <si>
    <t>Building Better Opportunities - London</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</si>
  <si>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London LEP area, this project is made up of five distinctive activities, focussing on supporting different groups to address vbarriers and move towards and into employment: BAME Women, Carers, Intermediate Labour Market for Disability and Health needs, Common Mental Health issues, Refugees. </t>
  </si>
  <si>
    <t xml:space="preserve">Building Better Opportunities -Heart of the South West </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</si>
  <si>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Cornwall and Isles of Scilly LEP, this project is made up of five   activities, one focussing on young people and four focussing on pathways to employment across four geographical areas to address barriers and move towards and into employment.</t>
  </si>
  <si>
    <t>Heart of the South West</t>
  </si>
  <si>
    <t>103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    109 Active inclusion, including with a view to promoting equal opportunities and active participation, and improving employability.</t>
  </si>
  <si>
    <t xml:space="preserve">Building Better Opportunities Buckinghamshire Thames Valley LEP </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</si>
  <si>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BTVLEP area there will be one project, Providing pathways to employment and wrap-around support to those furthest from the labour market.</t>
  </si>
  <si>
    <t>Buckinghamshire Thames Valley</t>
  </si>
  <si>
    <t xml:space="preserve">Building Better Opportunities - Dorset </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</si>
  <si>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Dorset LEP, this project is made up of three BBO activities, one focusing on encouraging social entrepreneurs and business start-up, one supporting disadvantaged groups and one addressing barriers to work and inclusion. </t>
  </si>
  <si>
    <t xml:space="preserve">Building Better Opportunities - Cornwall &amp; the Isles of Scilly </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</si>
  <si>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Cornwall and Isles of Scilly LEP, this project is made up of five activities, one focussing on young people and four focussing on pathways to employment across four geographical areas to address barriers and move towards and into employment. </t>
  </si>
  <si>
    <t>Building Better Opportunities - Enterprise M3</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</si>
  <si>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Enterprise M3 LEP, this project is made up of two BBO activities, one to develop the skills and capability of social entrepreneurs, and one to support socially excluded individuals at risk of discrimination to access employment.</t>
  </si>
  <si>
    <t>Building Better Opportunities-Greater Cambridge/Peterborough</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</si>
  <si>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Greater Cambridgeshire and Peterborough LEP, this project is made up of three BBO activities, focussing on barriers to work, financial inclusion, and social isolation and poverty.</t>
  </si>
  <si>
    <t>Building Better Opportunities - Hertfordshire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</si>
  <si>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Hertfordshire LEP, this project is made up of three activities, one focusing on supporting young people, one addressing financial confidence and one focusing on barriers to employment with the result of moving individuals towards and into work.</t>
  </si>
  <si>
    <t>Big Lottery Fund BBO – Derby, Derbyshire, Nottingham and Nottinghamshire</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</si>
  <si>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D2N2 LEP, this project is made up of three BBO activities, one focusing on financial inclusion, one on multiple and complex needs and one targeting worklessness for women returners, older people who are long term unemployed and young people.
</t>
  </si>
  <si>
    <t>Big Lottery Fund BBO - Greater Lincolnshire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</si>
  <si>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Greater Lincolnshire LEP, this project is made up of four distinct BBO activities; supporting employment, engagement into learning, money and debt management, supporting the economically inactive.</t>
  </si>
  <si>
    <t>Big Lottery Fund BBO - Leicester and Leicestershire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</si>
  <si>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Leicester and Leicestershire LEP, this project is made up of five distinct strands of activity, focusing on family and financial and digital inclusion and holistic, rural and under 24s social inclusion with the result of moving individuals towards and into employment.</t>
  </si>
  <si>
    <t>Building Better Opportunities - Gloucestershire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</si>
  <si>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Gloucestershire LEP, the project is made up one activity focussing on supporting beneficiaries with complex needs, including a focus on financial inclusion.</t>
  </si>
  <si>
    <t>Building Better Opportunities - Swindon and Wiltshire</t>
  </si>
  <si>
    <t>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Swindon and Wiltshire LEP, this project is made up of one activity, Holistic Support, focussing on supporting different groups to address barriers and move towards and into employment.</t>
  </si>
  <si>
    <t>Building Better Opportunities - West of England</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</si>
  <si>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West of England LEP, this project is made up of one activity, focussing on supporting different groups to address barriers and move towards and into employment. </t>
  </si>
  <si>
    <t>Big Lottery Fund BBO Coast to Capital LEP Area</t>
  </si>
  <si>
    <t xml:space="preserve">This project is part of the ‘Building Better Opportunities’ (BBO) programme, which is made up of all ESF activities in England match-funded and delivered through the Big Lottery Fund Opt In Organisation. BBO will improve people’s life chances by building better opportunities for education, training and employment. Projects will work with people furthest from the labour market, who face significant disadvantages and barriers to social inclusion. Within the Coast to Capital LEP, this project is made up of several distinct activities, focussing on supporting different groups to address barriers and move towards and into employment. They activities fall into two categories: Supporting individuals furthest from the labour market Interventions with NEETs, return to work provision for the long term unemployed, family focused provision, health and wellbeing focused interventions and housing centred solutions for people out of work. Supporting unemployed individuals by encouraging social enterprise Developing community led ESF provision, supporting social enterprise set up and growth, community inclusion, social enterprise ESF delivery and increasing employment levels in social enterprises and community groups. </t>
  </si>
  <si>
    <t>Tees Valley LEP</t>
  </si>
  <si>
    <t>Tees Valley ESF Technical Assistance Support 2015 - 18</t>
  </si>
  <si>
    <t>This project will provide technical support to applicants seeking to access ESF funding in the Tees Valley. This support will ensure projects are designed and developed in a compliant manner, thus supporting the delivery of the ESF Operational Programme. It will support the Managing Authority (MA) in the delivery of its Communication Strategy by raising awareness of ESIF, holding workshops/events to publicise bidding rounds, promoting collaboration and cooperation, and sharing best practice.</t>
  </si>
  <si>
    <t>Bradford Central CLLD – Getting it Going</t>
  </si>
  <si>
    <t>Bradford Central CLLD Getting it Going is a 5 year programme of support for the most disadvantaged communities in Bradford. It will help people progress towards employment or entrepreneurship and business to grow by supporting local projects that address local issues.</t>
  </si>
  <si>
    <t>Keighley CLLD is a 5 year programme of support for the most disadvantaged communities in the Keighley area. It will help people progress towards employment or entrepreneurship and business to grow by supporting local projects that address local issues.</t>
  </si>
  <si>
    <t xml:space="preserve">Gateshead Council </t>
  </si>
  <si>
    <t xml:space="preserve">Gateshead Goes Local </t>
  </si>
  <si>
    <t>This application will help develop the Local Action Group (LAG) and formulate Local Development Strategy (LDS) as part the Gateshead “Goes Local” CLLD programme. The LDS will utilise the experience of Public, Private and Third sector bodies, along with universities to develop a better understanding of the barriers and solutions needed to meet the employment and enterprise aspirations. .As a catalyst for change, which empowers people and agencies, the LDS will formulate an agreed approach addressing economic inactivity by overcoming local issues, whilst building the business capacity of the Third sector to meet opportunities presented by Public Sector Reform.</t>
  </si>
  <si>
    <t xml:space="preserve">Gateshead - Goes Local </t>
  </si>
  <si>
    <t>Gateshead Goes Local (GGL) will provide a mechanism for grass roots community economic development to stimulate employment and enterprises in urban Gateshead. The programme led by the Local Action Group (LAG) will deliver the Local Development Strategy (LDS) prepared in stage 1 of the CLLD bidding process. The programme will operate across a 5 year time scale commencing in 2017</t>
  </si>
  <si>
    <t>Heart of the South West Technical Assistance Project (ESF)</t>
  </si>
  <si>
    <t xml:space="preserve">The Heart of the South West Technical Assistance Project directly responds to identified unmet demand for enhanced European Structural and Investment Funds (ESIF) information and publicity services in the Heart of the South West (HotSW). It will offer a tailored programme of activity to:
• Raise awareness and understanding of  ESIF opportunities in the HotSW; 
• Promote networking, collaborative-working and exchanges of best practice in relation to ESIF opportunities and activities; and 
• Showcase ESIF activities and achievements in the HotSW. 
At least 70% of project beneficiaries will report increased awareness, understanding and engagement with ESIF opportunities and activities in the HotSW.  
</t>
  </si>
  <si>
    <t xml:space="preserve">The project builds upon the success of the established Black Country Technical Assistance Team to support the effective delivery and promotion of new ESF 2014-2020 Programme activity across the sub-region. The Team will work closely with the Black Country LEP, Managing Authority and Opt-Ins to deliver a range of co-ordinated services to increase awareness, capacity and engagement of VCS organisations in opportunities presented by the Programme. Targeted support to VCS funding advisors, events, networks, and training will build third sector capacity to respond to commissioning activity, ensuring that local disadvantaged people receive the maximum possible benefit from ESF monies.  </t>
  </si>
  <si>
    <t>Voluntary Action Leicestershire</t>
  </si>
  <si>
    <t>Technical Assistance for Leicestershire’s Voluntary Community and Social Enterprise Sector</t>
  </si>
  <si>
    <t xml:space="preserve">VAL’s project will work to up skill and build the capacity of the local VCSE sector in Leicester and Leicestershire on matters relating to European Structural and Investment Funding (ESIF). VAL will also enable the VCSE sector locally to understand the work of the LLEP and how the ESIF programme fits into their strategy for the locality.  Activities undertaken within the project will raise awareness of bidding opportunities and seek to improve the standard of VCSE ESIF bids, ultimately improving the funding outcomes for these organisations.  VAL will ensure that the local VCSE sector is able to participate and influence LLEP strategies alongside promoting collaboration and partnership working.  </t>
  </si>
  <si>
    <t>LE3 0JL</t>
  </si>
  <si>
    <t xml:space="preserve">London Councils ESF Programme 2015-2019, P1
</t>
  </si>
  <si>
    <t xml:space="preserve">The London Councils ESF Programme will tackle economic inactivity, long-term unemployment and deprivation, and will give employers the particular skills they need to grow. 
London Councils will manage a single ESF programme across the Capital. All 33 London boroughs are taking part through the London Councils Grants Committee, which contributes £1 million a year to the London Councils ESF Programme. In addition, 18 of the boroughs will participate singly or in sub-regional partnerships and to £10,235,805. This will root the programme firmly in London's local economic development and regeneration programmes and in addressing specific, local skills shortages. 
The voluntary sector will play a key part in design and delivery. Our existing programme shows they know the issues faced by the hardest-to-reach communities and they tackle them successfully. </t>
  </si>
  <si>
    <t xml:space="preserve">102. Access to employment for job-seekers and inactive people including the long term unemployed and people far from the labour market, also through local employment initiatives and support for labour mobility.   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
109. Active inclusion, including with a view to promoting equal opportunities and active participations, and improving employability. </t>
  </si>
  <si>
    <t>London Councils ESF Programme 2015-2019, P2</t>
  </si>
  <si>
    <t xml:space="preserve">The London Councils ESF programme will tackle economic inactivity, long-term unemployment and deprivation, and will give employers the particular skills they need to grow.
London Councils will manage a single ESF programme, across the Capital.  All 33 London boroughs are taking part through the London Councils Grants Committee, which contributes £1 million a year to the London Councils ESF Programme.  In addition, 19 of the boroughs will participate singly or in sub-regional partnerships and to contribute some £16.3 million (across both Axes).  This will root the programme firmly in London’s local economic development and regeneration programmes and in addressing specific, local skills shortages.
The voluntary sector will play a key part in design and delivery.  Our existing programme shows they know the issues faced by the hardest-to-reach communities and they tackle them successfully.
</t>
  </si>
  <si>
    <t>Ashiana Community Project</t>
  </si>
  <si>
    <t>Positive Futures: Supporting Economic Growth in Disadvantaged Communities through Sustainable Employment</t>
  </si>
  <si>
    <t xml:space="preserve">Ashiana Community Project (as lead applicant) and its third sector delivery partners (comprising Aspire and Succeed Birmingham, Games4All Ltd, Narthex Sparkhill, Northstar Community and Economic Development Services Ltd, and The Muath Trust) have formed a consortium, which with the support of ESIF funds, will unlock the economic potential of disadvantaged cohorts, by developing and embedding a fast, responsive, and integrated community-facing employability and skills development eco-system.  </t>
  </si>
  <si>
    <t>B11 1LU.</t>
  </si>
  <si>
    <t>PET-Xi Training Ltd</t>
  </si>
  <si>
    <t>Positive Futures</t>
  </si>
  <si>
    <t>The Positive Futures project will support unemployed and economically inactive young people by opening routes into exciting career paths. Positive Futures will provide a ready supply of job ready young people to fill vacancies in the high growth priority sectors identified by Coventry &amp; Warwickshire LEP</t>
  </si>
  <si>
    <t>CV4 8HS</t>
  </si>
  <si>
    <t>The Learning Partnership for Cornwall</t>
  </si>
  <si>
    <t>Living Well: Building Inclusive Labour Markets</t>
  </si>
  <si>
    <t xml:space="preserve">The Living Well approach to the delivery of health and social care in Cornwall and the Isles of Scilly has demonstrated two findings:
 i) that a place-based, people-centred approach delivers significant outcomes for individuals and cost-savings to health and social care services (detailed here http://bit.ly/28HFkQw); 
ii) that the voluntary, community and social enterprise (VCSE) sector has a major part to play in the design and delivery of key strategic objectives across a range of areas from health and social care to employment. It is for these reasons that both Living Well and the VCSE sector are at the heart of Cornwall’s Transformation Challenge work.
</t>
  </si>
  <si>
    <t>TR15 2AB</t>
  </si>
  <si>
    <t>Smart Tenants</t>
  </si>
  <si>
    <t xml:space="preserve">This project will develop a range of support and training opportunities to stabilise households and give them the confidence and skills to move towards employment and the opportunity to volunteer to support their peers in the community thus adding to the social capital of the area. 
</t>
  </si>
  <si>
    <t>Luton CLLD Programme</t>
  </si>
  <si>
    <t xml:space="preserve">The main objective of ESF CLLD activity is to deliver additional, localised support to people in particularly deprived areas, so that they move towards or into employment. This will generally be in the context of support for marginalised groups and individuals from disadvantaged backgrounds. The CLLD programme covers the 11 most deprived areas of Luton. All the strategic objectives have been designed by the local communities to tackle the problems that are faced within these communities so that they move towards or into employment. </t>
  </si>
  <si>
    <t xml:space="preserve">LU1  2BQ </t>
  </si>
  <si>
    <t>Action for Business (Bradford) Ltd</t>
  </si>
  <si>
    <t xml:space="preserve">The project will bring together 4 local organisations to work in partnership to undertake a number of planned activities. These include: EngagementPromotion of project and ESF/ERDF support to all stakeholders. of individuals from the target groups in City, Great Horton and Manningham wards of businesses and employers (of all sizes) based in or around the target wards of stakeholders that can enable the project to link to opportunities for businesses and the    communities in the target wards of community, voluntary and public organisations and groups, including training &amp; education and business support intermediaries, who work within the area and can reach the target groups and businesses 
Consultation and Research: With stakeholders to identify potential members of LAG, and the target groups. 
With target groups and support stakeholders to identify issues, support needs, and opportunities: where, when, how and what, contributing to the strategy and interventions. 
With wider support stakeholders to map existing /planned delivery, identify gaps in support and needs not currently being addressed, and gain commitment to integrated working, ensuring non-duplication of activities and value for money. With all stakeholders to identify key risks and potential constraints to implementation of a CLLD strategy, and opportunities and interventions that can help overcome barriers. 
Additional desk-based research to provide additional data and intelligence about target groups and needs, and to identify good practice developed elsewhere, that could be customised to address specific issues and challenges. Local Action Group Establishment: 
Development of terms of reference and criteria for LAG, based on consultation 
</t>
  </si>
  <si>
    <t>Cornwall Development Company (CDC)</t>
  </si>
  <si>
    <t xml:space="preserve">Atlantic and Moor Community Led Local Development  </t>
  </si>
  <si>
    <t xml:space="preserve">The Cornwall and Isles of Scilly Local Enterprise Partnership identified Community Led Local Development (CLLD) as a multi-fund delivery mechanism for European Structural Funds in its European Structural and Investment Framework Document (ESIF). CLLD is underpinned by the ‘trinity’ of Strategy, Partnership and Area as its foundation. CLLD delivers a programme of community-led interventions including capital and revenue activity in accordance with priorities identified in the Atlantic and Moor Local Development Strategy (LDS), one of four Strategies covering the most deprived areas of Cornwall and their functional hinterlands. This application is therefore one of four sister ESF applications covering the four CLLD areas along with a complementary unified ERDF application covering the same four CLLD areas within one single ERDF project application. </t>
  </si>
  <si>
    <t xml:space="preserve">Coast to Coast Community Led Local Development  </t>
  </si>
  <si>
    <t xml:space="preserve">South and East Cornwall  Community Led Local Development  </t>
  </si>
  <si>
    <t xml:space="preserve">West Cornwall  Community Led Local Development  </t>
  </si>
  <si>
    <t>Blackpool Council</t>
  </si>
  <si>
    <t>Blackpool Mental Health &amp; Employment Trailblazer</t>
  </si>
  <si>
    <t>This project, one of four national trailblazers, aims to test an integrated model of employment and clinical health support for up to 1,000 jobseekers in the Blackpool unitary authority area.  The target group will be active Employment Support Allowance (ESA) and Jobseekers Allowance (JSA) claimants who are assessed as having a common mental health or behavioural disorder, likely to act as a significant barrier to gaining and sustaining employment.  The primary aim of this model is to improve job outcomes for one the hardest to help cohorts in the labour market, evaluating its effectiveness alongside other national pilots.</t>
  </si>
  <si>
    <t>FY1 1NF</t>
  </si>
  <si>
    <t>Great Yarmouth Borough Council</t>
  </si>
  <si>
    <t>Great Yarmouth Community Economic Development (CED) Project (Access)</t>
  </si>
  <si>
    <t xml:space="preserve">The project will support new and innovative neighbourhood-based employability services to meet gaps identified by local residents with governance provided by a Community Economic Development Group and Panel. This group will be chaired by a local resident with 50% community representation and sector specialists including the Partnership Manager from Jobcentre Plus. Inclusion Grants will be targeted at social economy SMEs, with support provided by an Inclusion Worker who will help these organisations and participants to access community support. All grants provided will aim to reduce the disconnection between people who face complicated life challenges and the benefits of economic growth. </t>
  </si>
  <si>
    <t>NR30 2QF</t>
  </si>
  <si>
    <t>Humber Learning Consortium</t>
  </si>
  <si>
    <t>Springboard – Hull and Humber</t>
  </si>
  <si>
    <t>The aim of the project is to move 2,969 high priority unemployed 15-29 year olds claiming ESA and IS in the Humber, closer to the labour market or into learning or work. Core support from a key worker, with IAG, Work Experience and personal budget will be available for all participants in the Humber. Enhanced support in Hull will be available through the significant YEI and ESF Investment, this will include access to literacy / numeracy, mental health, enterprise and employer subsidy. The project will be delivered by a broad local partnership, including all 4 Humber Local Authorities</t>
  </si>
  <si>
    <t>HU3 2LL</t>
  </si>
  <si>
    <t xml:space="preserve">102 Access to employment for job-seekers and inactive people, including the long-term unemployed and people far from the labour market, also through local employment initiatives and support for labour mobility
103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
</t>
  </si>
  <si>
    <t>St Helens Chamber</t>
  </si>
  <si>
    <t>Merseyside Enterprising Young People</t>
  </si>
  <si>
    <t>The project will support young people aged 15-29 into enterprising activity achieving 64 new businesses in a wide range of sectors, sustained at six months after start up.  We will run a range of engagement activities to ensure a wide group of young people are presented with the opportunity to consider self-employment as a viable choice.   Each young person who wishes to progress will then benefit from a wide range of support both pre-start and after start-up, including a business mentor, to support the achievement of their goals.</t>
  </si>
  <si>
    <t>WA10 1FY</t>
  </si>
  <si>
    <t>Luton CLLD Preparation</t>
  </si>
  <si>
    <t xml:space="preserve">The project will develop the Luton CLLD Programme that will provide targeted support to help workless residents into education, training or employment. It will work with local organisations and residents in eleven Luton wards that have output areas identified within the top 20% most deprived in England. (IMD 2010) 
An Accountable Body will be identified. 
A Local Action Group will be formed, comprising residents and representatives from local VCS and training and skills development organisations. 
The strategy will be developed by working with the local communities to identify issues to be addressed that tackle barriers to employment and provide opportunities for development 
</t>
  </si>
  <si>
    <t>South Leeds CLLD</t>
  </si>
  <si>
    <t xml:space="preserve">The project is the preparatory stage of the CLLD strategy for inner south Leeds. Intensive work with the local community and stakeholders will result in a coherent, effective, innovative Local Development Strategy, which will result in the development of a skilled and flexible workforce.  </t>
  </si>
  <si>
    <t>London Borough of Hackney</t>
  </si>
  <si>
    <t>Unlocking London’s Opportunities – the Growth Boroughs</t>
  </si>
  <si>
    <t xml:space="preserve">The London Growth Boroughs aim to achieve Convergence with the London average and realise Olympic legacy promises through addressing persistent and entrenched unemployment at the scale required in this part of east London to contribute to the Europe 2020 Goal. 
Our project will link workless residents to jobs in the five local growth sectors. It will provide: outreach, engagement, coaching, signposting, employment brokerage and in work support. 
By end of December 2018:
• 10,700 people will have been helped to move closer to the labour market;
• 3,142 will have gained jobs; and 
• 2,515 people will have achieved sustainable employment.   
</t>
  </si>
  <si>
    <t>E8 1FB</t>
  </si>
  <si>
    <t>Exceed In Coventry</t>
  </si>
  <si>
    <t>Exceed in Coventry, a consortium with extensive experience of working with the target groups will offer a cohesive package of support to 1344 unemployed individuals, long term unemployed and inactive participants including those not on benefits supporting them on their journey to sustained employment. It will provide effective engagement with disengaged groups, bespoke provision tailored to meet individuals’ needs, strong employer relationships and proven interventions to support those furthest from the labour market.</t>
  </si>
  <si>
    <t>CV1 5FB</t>
  </si>
  <si>
    <t>Nottingham Works Plus</t>
  </si>
  <si>
    <t>Nottingham Works Plus is a partnership based programme led by Nottingham City Council working with local specialist community providers to provide innovative and targeted models of delivery to re-engage young people in employment and skills programmes. It will offer extra help for those marginalised 15-29 year olds in the city who are most in need of support to facilitate their progression into education, training and employment. It will deliver innovative programmes of bespoke advice and mentoring and customised training and support that will build-on and not duplicate existing provision</t>
  </si>
  <si>
    <t>Hidden Talent in Somerset</t>
  </si>
  <si>
    <t>Hidden Talent in Somerset (HTiS) is a partnership project with the Transition Regions HE and FE institutions coming together to deliver a higher level skills programme to improve participation for those least likely to engage in higher level skills and improve access and take up of higher level skills by individuals and business.</t>
  </si>
  <si>
    <t>Strategic Employer Engagement in Devon</t>
  </si>
  <si>
    <t>The Strategic Employer Engagement in Devon (SEED) project is a partnership project with the Transition Region’s HE and FE institutions coming together to promote improvements of skills provision by engagement with SMEs.</t>
  </si>
  <si>
    <t>118 Improving the labour market relevance of education and training systems, facilitating the transition from education to work, and strengthening vocational education and training systems and their quality, including through mechanisms for skills anticipation, adaptation of curricula and the establishment and development of work-based learning systems, including dual learning systems and apprenticeship schemes</t>
  </si>
  <si>
    <t>Strategic Employer Engagement in Somerset</t>
  </si>
  <si>
    <t>The Strategic Employer Engagement in Somerset (SEES) project is a partnership project with the HotSW More Developed Region HE and FE institutions coming together to promote improvements of skills provision by engagement with SMEs.</t>
  </si>
  <si>
    <t>Hidden Talent in Devon</t>
  </si>
  <si>
    <t>Hidden Talent in Devon (HTiD) is a partnership project with the Transition Regions HE and FE institutions coming together to deliver a higher level skills programme to improve participation for those least likely to engage in higher level skills and improve access and take up of higher level skills by individuals and business. The project is part of a suite of interlinked complementary and reinforcing projects. These are: OC16S16P 0345 – 2.1 More Developed Region OC16S16P 0346 – 2.2 Transition Region OC16S16P 0346 – 2.2 More Developed Region</t>
  </si>
  <si>
    <t>Department for Work and Pensions (DWP Evaluation)</t>
  </si>
  <si>
    <t>ESF Programme Evaluation 2014-2020</t>
  </si>
  <si>
    <t>The ESF Evaluation Programme will undertake effective monitoring and programme level evaluation of the ESF England Operational Programme 2014-2020. This includes measuring progress against the programmes priorities to: 
· Increase labour market participation 
· Promote social inclusion 
· Develop the skills of the potential and existing workforce 
The ESF Programme Evaluation reflects the requirements of the Common Provisions Regulations (CPR). The CPR strengthens the contribution evaluations make to the effectiveness of the programme by making it compulsory for evaluation plans to be designed by Managing Authorities at the beginning of the programming period. CPR Article 114 states the plan shall be submitted no later than one year after the adoption of the programme. The CPR also requires the annual reporting of outputs and results, including evaluation findings where available, from Managing Authorities and the Commission. The CPR emphasises programme objectives, the logic of intervention to achieve expected results and evaluation of effectiveness and impacts of ESF funded provision. 
The ESF evaluation programme will include a number of evaluation strands including process evaluations to understand programme implementation, monitoring performance through regular participant surveys and impact evaluations. 
The ESF evaluation programme will improve the quality and consistency of decisions made by the DWP ESF Managing Authority (MA), ensuring that significant operational and policy decisions are driven by evidence about the potential implications and opportunities, enabling the department to deliver on its objectives and fulfil the European Commission regulations.</t>
  </si>
  <si>
    <t>LE11 1UY</t>
  </si>
  <si>
    <t>122 Evaluation and studies</t>
  </si>
  <si>
    <t>Manchester City Council</t>
  </si>
  <si>
    <t>Greater Manchester TA</t>
  </si>
  <si>
    <t>Project Development and Capacity Building – the project will provide capacity to support project development.
Promotion and Publicity – the project will support the Managing Authority in the implementation of the communication strategy.
The project will support applicants for ESIF funding and support the GM governance structures. The cross sector nature of the team will ensure all applicants receive the most appropriate support, from across the TA team.
This will also ensure strategic input and appropriate support to the GM Local Committee and manage MA relations.</t>
  </si>
  <si>
    <t>North West Universities European Unit</t>
  </si>
  <si>
    <t>The project will aid the LEP to assist with the delivery of the ESIF Strategy and will aid the development and shaping of potential applicants activity to remove duplication; create better alignment with mainstream and ERDF programmes as well as increase the capacity of organisations across Cheshire to engage.This project will provide co-ordinated advice and guidance to organisations that wish to apply for Cheshire ESF funding; provide effective linkages e.g. from DWP to the LEP; LEP to partners; LEP to applicants and act as an intermediary between applicants and the Managing Authority. It will also serve as a link between the ESF Opt-ins and wider stakeholders to maximise engagement.</t>
  </si>
  <si>
    <t>121 Preparation, implementation, monitoring and inspection
122 Evaluation and studies 
123 Information and Communication</t>
  </si>
  <si>
    <t>Luton Aspire</t>
  </si>
  <si>
    <t xml:space="preserve">The project is aimed at addressing participants in Luton, and so identifies funding, outputs, and results proportionally as a part of the wider South East Midlands LEP. The project uses a one to one ‘mentoring and handholding’ approach for interventions with participants and an ‘integration and co-ordination’ approach with other services, providers and employers to support participant transitions towards and into employment. The project aims to improve the life chances of the most vulnerable and will be delivered by professionally qualified level 7 Personal Careers Information Advice &amp; Guidance Advisers, all of whom specialise in work with young people. </t>
  </si>
  <si>
    <t>Greater Ipswich Youth Guarantee - My go</t>
  </si>
  <si>
    <t xml:space="preserve">The MyGo Youth Guarantee Project will provide an innovative employment support service offering a guarantee of work or training to all young people aged 16-24 within the target area. A pilot MyGo service is already delivering the Youth Guarantee in Ipswich Borough.   This project will extend the Youth Guarantee across the whole of Greater Ipswich, covering the districts of Babergh, Mid Suffolk and Suffolk Coastal - approximately half of Suffolk. MyGo will provide enhanced employment services and dedicated coaching support for 5,300 young people; of these at least 3,200 will be progressed to sustained employment, education and training.  </t>
  </si>
  <si>
    <t>Tilbury Community Led Local Development Preparatory Stage</t>
  </si>
  <si>
    <t>The CLLD project will focus on two Wards in Tilbury, (Tilbury Riverside and Thurrock Park, and Tilbury St Chads). These wards have a combined population of approximately 13000 and are both within the 20% most deprived wards according to the IMD 2010 statistics.Significant economic development in or in close proximity to these wards offers the potential for local residents to access a varied and growing employment market, however, persistent levels of deprivation and worklessness demonstrate that some sections of the community continue to experience barriers to taking advantage of these opportunities. Funding will provide capacity across local stakeholders to scope and develop a Local Action Group and CLLD Strategy. The LAG will be anchored within the local community, championing a resident led approach which empowers local citizens. A number of key localstakeholders have already indicated a willingness to be involved in the LAG and a marketing campaign at the outset is intended to further broaden the membership.</t>
  </si>
  <si>
    <t>Cornwall &amp; Isles of Scilly Integrated Territorial Investment Support Team ESF</t>
  </si>
  <si>
    <t>The project is complementary to a parallel application for ERDF Technical Assistance. Covering all of Cornwall and the Isles of Scilly, this project brings together Cornwall Council, the Local Enterprise Partnership, and Cornwall Development Company to support the delivery of Cornwall and Isles of Scilly’s ITI: which is the LDR element of the England Operational Programme. The project will fund a dedicated resource within Cornwall Council and Cornwall Development Company to support delivery of the England OP within the LDR on behalf of the ITI Board. It will help deliver the ITI by providing advice and guidance to the ITI Board on Calls, looking at ways of attracting the best projects, actively supporting organisations from all sectors who are looking to develop projects that respond to calls.</t>
  </si>
  <si>
    <t>Community Growth will work with its partners to deliver a multi funded approach. It will deliver inclusive access to the employment market and develop localised support opportunities tailored to the area needs. This will be achieved through community consultation and by developing a support network focusing on enhancing the skills needed to sustain individuals in deprived areas to overcome the barriers that have prevented previous developments from working. It will develop a critical mass needed to sustain future growth and innovation after the five year programme.</t>
  </si>
  <si>
    <t xml:space="preserve">YO1 6GA </t>
  </si>
  <si>
    <t>Merseytravel</t>
  </si>
  <si>
    <t xml:space="preserve">Personalise Employment Pathways </t>
  </si>
  <si>
    <t>The PEP project will deliver 2 of the objectives relevant to PA1: 1. Objective 1.3.4 To provide additional work experience and pre-employment training opportunities to 15-29 year old NEETs in YEI areas 2. Objective 1.3.5 To support 15-29 year old lone parents who are NEET in YEI areas to overcome barriers they face in participating in the labour market Overall delivery will be through a newly formed and innovative cross sector partnership which will include Merseytravel, private and third sector learning providers. The programme will be designed a support programme to channel participants into the growth sectors and industries as identified by the LEP</t>
  </si>
  <si>
    <t>L3 1BP</t>
  </si>
  <si>
    <t>On Track Thurrock</t>
  </si>
  <si>
    <t>OnTrack Thurrock will engage 1,310 young people aged 15-29 years who are NEET. A unique partnership between Thurrock Council and TCHC will use innovative/targeted approaches to engage participants into intensive and personalised 1-2-1 mentoring and support, helping them navigate existing funded services and new tailored elements including: work placements; Information Advice &amp; Guidance; and personal budgets.OnTrack will achieve: • 1,310 NEET young people engaged/supported;
• 768 young people entering employment, education and training (EET);
• 261 young people in EET for 6 months;
• 346 gaining a qualification (additional to those in EET) ;
• Increased engagement of young people in priority sectors.</t>
  </si>
  <si>
    <t>Solihull  MBC</t>
  </si>
  <si>
    <t>ESF Technical Assistance GBSLEP Area</t>
  </si>
  <si>
    <t>The GBSLEP Technical Assistance Project brings together a range of partners with relevant sector and thematic expertise to deliver a coherent package of TA provision to support the ESF elements of the ESIF strategy and GBSLEP Strategy for Growth. The project purpose and design matches the objective of technical assistance, namely to support efficient and compliant management and implementation of ESIF funds.</t>
  </si>
  <si>
    <t xml:space="preserve">B91 9QS </t>
  </si>
  <si>
    <t>By Design Group</t>
  </si>
  <si>
    <t>Get on Track</t>
  </si>
  <si>
    <t>Get On Track will engage, empower and enable 225 disadvantaged young people to access education and training opportunities through a 14 month inspirational sports and athlete driven programme. Using the unique skills and experiences of world class athletes, we will use local facilities and opportunities to reach young people who were not previously engaged in sports to realise their potential in safe environments, exploring and transforming their lives.  Since 2012 1,564 people have participated nationally; by the sixth month 84% were regularly participating in sport, 70% were in education, employment or training and 46% regularly volunteering.  Get On Track works.</t>
  </si>
  <si>
    <t>B79 7XE</t>
  </si>
  <si>
    <t>Charnwood (Trading as Twenty Twenty)</t>
  </si>
  <si>
    <t>Journey to Work Plus</t>
  </si>
  <si>
    <t>The proposed model adopts the specialist skill sets of three organisations, TwentyTwenty, The Y and Futures, to deliver an intensive and focused package of support to assist young people with complex needs to successfully secure sustainable employment. The first two organisations are amongst the largest, and most successful, providers of specialist, employment focused, support for disengaged young people (aged 16-24) including employment and training and both are members of the established Leicester Youth Consortium. Futures is an established and very well regarded provider of employment focused support and will, in this project, focus on those aged 25+.and are both members of the established Youth Consortium. Futures is an established and very well regarded provider of employment focused support and will, in this project, focus on those aged 25+.</t>
  </si>
  <si>
    <t>LE11 5AS</t>
  </si>
  <si>
    <t>LLEP ESF Technical Assistance Project 2015-18</t>
  </si>
  <si>
    <t>This project will enhance the provision of services by approved providers through identifying the specific local needs relevant to the call for tenders as relevant to our local strategies.  Through the deployment of technical and specialist knowledge, the assistance has been designed to enable improved connectedness between all of the constituent parts of the ESF programme by supporting the Opt-In partners and providers delivering on the open calls in the ESF programme and to benefit from key learning, information and best practice to inform current as well as future policy direction for the provision and ultimately future LLEP strategies</t>
  </si>
  <si>
    <t>Higher Level Skills Match (HLSM) Project</t>
  </si>
  <si>
    <t xml:space="preserve">The HLSM Project provides a strategic response to the range of higher level skills challenges set out in the GBS LEP Skills for Growth Call for Investment Priority 2.2. It delivers a comprehensive programme of tailored business interventions which enhance business access to graduate talent </t>
  </si>
  <si>
    <t>DWP ESF Finance Business Partner</t>
  </si>
  <si>
    <t>DWP ESF Technical Assistance</t>
  </si>
  <si>
    <t>The DWP Technical Assistance project will ensure that all activities which fall within the scope of the programme are managed, monitored and evaluated in line with the Common Provisions Regulation, ESF Regulation and The Commissions delegated and Implementing Regulation.
The purpose of the TA project undertaken by DWP is to offset Managing Authority and Certifying Authority costs which will be incurred in order to effectively deliver the specific objectives containing in priority axis 3 of the ESF 14-20 Operational Programme. This bid has been prepared using the latest available resource information for delivery of the ESF programme.
The bid also covers recovery of Audit Authority costs recharged to DWP by the Government Internal Audit Agency. It also cover provision of financial advice made available to the Managing Authority and Certifying Authority.</t>
  </si>
  <si>
    <t>LS2 7UA</t>
  </si>
  <si>
    <t>Ambition Coventry</t>
  </si>
  <si>
    <t>Ambition Coventry will deliver coherent, quality marked services harnessing cross sector skills, knowledge and experience to support young people (YP) who are disengaged, or at risk of disengagement, into jobs. Ambition Coaches will provide personalised  support, directing referrals into an ‘in place’ portfolio of ‘Ambition Coventry’ quality marked barrier breaking, education, training and employability provision, delivered by a public, private and third sector consortium to provide tailored packages for each YP.  3,100 YP (including NEETS accessing no other support) will receive personalised support to meet their needs. At least 70% (2,170) will secure or make demonstrable progress towards securing employment.</t>
  </si>
  <si>
    <t>Polish British Integration Centre</t>
  </si>
  <si>
    <t>PBIC Active integration Project</t>
  </si>
  <si>
    <t xml:space="preserve">The aim of this project is to use volunteering interlaced with learning, and career advice to help eastern European Migrants deal with the crisis situation caused by the near BREXIT perspective in which in addition to other complexed barriers they feel rejected and unwanted. The project will encourage active participation, positive relations and recognition of migrants’ worth in terms of contribution to the wider British Society. </t>
  </si>
  <si>
    <t>MK40 3DE</t>
  </si>
  <si>
    <t>Migrant Engagement Project</t>
  </si>
  <si>
    <t>We will develop an innovative, customised programme, based on our experience of working with the target groups, effectively removing barriers to employment whilst offering appropriate support, addressing basic skills needs and paving progression into long term employment.</t>
  </si>
  <si>
    <t>Access Europe Network</t>
  </si>
  <si>
    <t>ESF TA Borough Support</t>
  </si>
  <si>
    <t>The project will promote and publicise the ESF programme to London boroughs and their sub-regional, delivery and strategic partners.  It will ensure that London local authorities are well informed and well equipped to engage in the programme as lead or delivery partners, and will support the development of partnerships and consortia. The project will facilitate borough engagement with the LEP and GLA and organise market warming activities, borough forums, training and the development of high quality ESF proposals.  We will identify and promote good practice and feed borough expertise and knowledge into the GLA to support successful programme development and delivery.</t>
  </si>
  <si>
    <t xml:space="preserve">Ways to Work </t>
  </si>
  <si>
    <t>Ways to Work is a local intelligence-driven, comprehensive and integrated programme for young people and adults, designed to improve personal resilience and progress to sustainable employment. Incorporating our existing successful Youth Employment Gateway (YEG), workless and inactive people, including those furthest from the labour market will access a suite of individually tailored products which will add value to mainstream provision, respond to employer needs and yield better outcomes. High quality Information, Advice and Guidance (IAG), transitional employment (ILMs), and skills development are essential components of our offer, anchored by needs-led assessment, conducted by experienced mentors in this flexible support system.  </t>
  </si>
  <si>
    <t>Nottingham Enterprise Works</t>
  </si>
  <si>
    <t>Enterprise Works is an enterprise support programme targeting 134 disengaged 18-29 year-olds, not in employment, education or training (NEET), delivered by NBV but aligned with a strong local partnership across integrated activities. NBV’s Enterprise Works facilitates progression into work via enterprise and self-employment providing support for those most in need. It will deliver accessible, community-based support and business advice, mentoring and skills development, offering an attractive vocational alternative to young people for whom other educational or employment route-ways are unappealing. The programme will reduce unemployment and social exclusion through enterprise activity, with a minimum of 74 young people moving into self-employment</t>
  </si>
  <si>
    <t>NG6 0JU</t>
  </si>
  <si>
    <t>Warwickshire College</t>
  </si>
  <si>
    <t>Collaborate to Train Coventry and Warwickshire</t>
  </si>
  <si>
    <t>The project aims to improve the ways in which HE, FE, local authorities and other stakeholders work together with businesses to provide high quality and effective education and training services in a more collaborative, user-led way.  We aim to engage more businesses, focusing on SMEs, to get involved in education and training in particular through providing additional work experience placements, supported internships, apprenticeships and working with schools.</t>
  </si>
  <si>
    <t>CV32 5JE</t>
  </si>
  <si>
    <t>Warwickshire College t/a WCG</t>
  </si>
  <si>
    <t>Train 4 Success Worcestershire</t>
  </si>
  <si>
    <t>The Train 4 Success Worcestershire project will provide essential support for older workers in Worcestershire that are in need of retraining or upskilling in order to retain their current job or to seek alternative employment.</t>
  </si>
  <si>
    <t xml:space="preserve">Link 2 Your Future </t>
  </si>
  <si>
    <t>Link 2 Your Future seeks to support Worcestershire residents who are experiencing one or more barriers to entering or returning to the labour market through a flexible programme of support designed to meet their individual needs and circumstances</t>
  </si>
  <si>
    <t xml:space="preserve">Yorkshire Coast Communities </t>
  </si>
  <si>
    <t>Along the Yorkshire Coast the towns of Scarborough and Bridlington demonstrate persistent challenges with unemployment, deprivation and low skills in varying degrees. There are ambitious plans in place for the growth of these seaside economies over the next few years, but assistance is needed to ensure that these opportunities are accessible to all those in the local community.  Community development programmes have operated in these localities in recent years through successive public interventions, and the existing local networks will be utilised and developed for the Yorkshire Coast Communities CLLD project.</t>
  </si>
  <si>
    <t>Solihull College and University</t>
  </si>
  <si>
    <t>Business Elevator</t>
  </si>
  <si>
    <t>The Business Elevator project will support Skills for Growth in the Greater Birmingham and Solihull (GBS) LEP area by promoting improvements in the labour market relevance of skills provision through active engagement with relevant institutions and employers, particularly SMEs and Micro businesses. The project will be delivered by an FE college consortium.</t>
  </si>
  <si>
    <t xml:space="preserve">B91 1SB  </t>
  </si>
  <si>
    <t>North Lincolnshire Community Led Local Development (CLLD)</t>
  </si>
  <si>
    <t xml:space="preserve">The LDS Objectives and Action Plan presents a clearly developed response to the needs and opportunities in the North Lincolnshire CLLD Area.  An analysis of the local social and economic context, taken together with other key knowledge and intelligence about the local area formed the basis of the SWOT and hence the identification of local needs and opportunities.  Key to this understanding was the extensive community and stakeholder consultation.  This not only helped refine the SWOT still further adding very local knowledge and information to headline statistics and figures, and in certain instances, redefining what the statistics were able to tell us at a local authority level regarding need, it also heavily shaped the development and prioritisation of the Strategy Objectives.  </t>
  </si>
  <si>
    <t xml:space="preserve">DN16 1AB </t>
  </si>
  <si>
    <t>The project will develop a Local Development Strategy, and Local Action Group, for the delivery of Community Led Local Development in the eligible areas of North Lincolnshire and Goole.</t>
  </si>
  <si>
    <t>Gingerbread</t>
  </si>
  <si>
    <t>Single Parent Employment Pathways</t>
  </si>
  <si>
    <t xml:space="preserve">Single Parent Employment Pathways will target the distinct needs of unemployed and inactive single parents across the Liverpool City Region. We will provide a ‘wrap-around’ service for parents designed to help them overcome their barriers to employment and move into/closer to the labour market. Activities will include tackling issues with childcare, confidence and motivation, employment experience and low skills through intensive 1:1 support, employability skills training, basic IT, life skills, work placements, and embedded information advice and guidance. Sustained employment results will be targeted alongside progression into further education or training for parents who are furthest from the labour market.  </t>
  </si>
  <si>
    <t>NW5 1TL</t>
  </si>
  <si>
    <t>Cambridgeshire ACRE</t>
  </si>
  <si>
    <t>Wisbech Community-Led Local Development prep stage</t>
  </si>
  <si>
    <t>This project will support the activation of a Local Action Group (LAG) and the development of a Community Led Local Development Strategy (LDS) in a geographical area based around Wisbech and its adjacent communities in North Cambridgeshire and West Norfolk.  The geographic area has been selected to include the wards of Clarkson, Kirkgate, Waterlees, Hill, Peckover, Staithe and Medworth, as well as part of Roman Bank and Walsoken part of Walton Ward; the Emneth part of Emneth with Outwell Ward and the Elm and Friday Bridge parts of the Elm and Christchurch Ward.</t>
  </si>
  <si>
    <t>CB7 4LS</t>
  </si>
  <si>
    <t>Wisbech Community-Led Local Development</t>
  </si>
  <si>
    <t>Wisbech CLLD is a programme which will be delivered through a range of individual project interventions that will be designed to deliver aspects of the strategy.  This will not happen by accident but through a process of project design and development.  This process of animation will be supported by a dedicated member of staff who will be available to help applicants develop pre-application ideas as well as to help with understanding of eligibility; application requirements and grant management processes</t>
  </si>
  <si>
    <t>Noth East Combined Authority</t>
  </si>
  <si>
    <t>North East Mental Health Trailblazer (NEMHT)</t>
  </si>
  <si>
    <t>The North East Mental Health Trailblazer will test a model of integrated support to improve employment outcomes for benefit claimants with common mental health conditions across the North East. Jobseekers with mental and behavioural disorders are disadvantaged in the labour market and perform less well on employment programmes than other groups. Current mainstream programmes in the main cannot offer the intensity of support required and are not sufficiently well joined up. The North East has significant numbers of Work Programme leavers who have not secured jobs and are becoming very long term unemployed and detached from the labour market. The overall aim is to halt this trend and improve on current programmes’ job outcome performance.</t>
  </si>
  <si>
    <t>North of the Tyne CLLD Prep Stage</t>
  </si>
  <si>
    <t xml:space="preserve">The project delivers the preparatory phase of the North of the Tyne CLLD area which includes 20% of most deprived wards in Newcastle. Kay outputs will be to produce a CLLD strategy, define the precise geographical area, set up a LAG and identify an accountable body for the implementation phase. The methodology used will involve input from locally based organisations, networks, community partnerships which have respresentation from the local community or/and strong links with residents. </t>
  </si>
  <si>
    <t>Dudley Metropolitan Council</t>
  </si>
  <si>
    <t>Black Country Impact</t>
  </si>
  <si>
    <t xml:space="preserve">Impact is a Black Country programme that addresses the barriers faced by unemployed individuals aged 15-29 years, supporting them to secure positive outcomes including employment, apprenticeships, training and further education. Our individualised approach and alternative delivery structures provides flexible personalised learning and support that addresses the range of different personal and skills needs of young adults. Access  to trusted advice and support, working alongside partners including housing, health, transport and employers to ensure individuals have the best possible opportunity to overcome the range of barriers they face, and to ensure they effectively participate, achieve a positive outcome and remain engaged. </t>
  </si>
  <si>
    <t>DY1 1HL</t>
  </si>
  <si>
    <t xml:space="preserve">The project will deliver a LEP wide Technical Assistance programme involving a range of key delivery partners to increase the understanding of and engagement with the ESF programme. </t>
  </si>
  <si>
    <t>COMESFEM3 Technical Assistance - ESF</t>
  </si>
  <si>
    <t>Provide assistance, support, networking and brokerage in preparation of the future opt-in arrangements as well as possible direct bidding ESF project calls to be tendered by DWP between the period 2015-2020.  This will offer opportunities for potential bidders to identify local partners and build up relevant consortia with the increase of the quality of the bids submitted thanks to the professional and local support provided by the TA consortium. Ensure that the support and advice provided support the implementation of ESF projects aligned with the LEP Area ESIF Strategy.  Ensure inclusiveness in the programme take-up by promoting ESF opportunities to a wide range of possible stakeholder.  Provide on-going consultative work with potential bidders and partners to understand the changing innovation and skills requirement for our area.  To liaise with and be the key point of contact for the Opt-in agencies, Skills Funding Agency, DWP and Big Lottery.  To identify and support opportunities for direct bidding to maximise the impact of ESF Funds in the Enterprise M3 area and create sustainable projects.  Carry out monitoring of the TA project to drive continuous improvement and creation of case studies.</t>
  </si>
  <si>
    <t xml:space="preserve">SO23 8UJ </t>
  </si>
  <si>
    <t>Southampton City Council</t>
  </si>
  <si>
    <t>Solent Jobs Programme</t>
  </si>
  <si>
    <t>The project is part of the City Deal agreement with government and will work with at least 1,200 long term unemployed adults with health conditions across the Solent LEP area, to achieve 40% into jobs. The programme comprises intensive case management, Cognitive Behavioural Therapy and health support, a subsidised job (ILM) and post- employment support. The programme provides a localised and strategic response linking a range of specialist agencies (GPs, mental health services, local authorities, early help teams, housing, skills and employment) to provide personalised holistic support focussed on moving clients into the business growth sectors identified by the Solent LEP.</t>
  </si>
  <si>
    <t>SO14 7LY</t>
  </si>
  <si>
    <t>Folkestone CLLD – Developing the Stage 1 application</t>
  </si>
  <si>
    <t xml:space="preserve">Based on community-led consultation the aim of the programme is to promote the social and economic cohesion of Folkestone through interventions to help the most deprived communities. This will be achieved by helping residents to access jobs and by supporting local businesses to help them grow and provide new job opportunities.  
The programme has three objectives:  Objective 1 - Enhancing work-readiness and well-being; Objective 2 - Promoting local business and social enterprise; 
• Objective 3 - Setting up an integrated delivery mechanism for the strategy. 
Through discussion with local groups, providers, charities and potential participants a number of key actions have been agreed. These are all focused on either supporting those in the most deprived communities back to work or education or in the development of business opportunities and growth. They are supported by a new Folkestone Community Hub that will uniquely bring both the skills, social, wellbeing and business elements together
</t>
  </si>
  <si>
    <t>Derby Business College Limited T/A DBC Training</t>
  </si>
  <si>
    <t>Getin2</t>
  </si>
  <si>
    <t>“Getin2” has been designed to meet the employability and skills needs of 700 young residents from the priority wards of Nottingham; providing them with individualised routes towards employment including advice and guidance; practical skills development, hands on training, digital skills for business, work experience and placement opportunities, a self-employment and enterprise option, intensive job search and access to our comprehensive vacancy matching service and a network of tailored support. Our customers will achieve a range of employability skills, self-awareness, team building skills, work experience and ultimately progression into Further Education, an Apprenticeship/Traineeship or sustainable employment.</t>
  </si>
  <si>
    <t>NG1 7AW</t>
  </si>
  <si>
    <t>Coventry &amp; Warwickshire Skills 4 Growth</t>
  </si>
  <si>
    <t>Activity will support individuals to up-skill and develop skills to meet changing requirements in the workplace. Improving the qualifications of low skilled and part- time workers will support sustainable employment, social inclusion, promote gender equality and reduce gender gaps in the workforce.</t>
  </si>
  <si>
    <t>Hartlepool Borough Council</t>
  </si>
  <si>
    <t>Tees Valley Pathways</t>
  </si>
  <si>
    <t>This project will deliver personalised education, employment and enterprise pathways for young people aged 15 to 29. It will ensure existing best practice, such as Talent Match, is rolled out across the Tees Valley through the development and delivery of alternative education, work-related learning, sector routeways, virtual learning and enterprise programmes. Quality work experience will be secured for all participants through volunteering, traineeships, internships, work trials and work placements with employers. Ring-fenced flexible funds will offer additional learning and skills removing final barriers to ensure progression into education, employment and training.</t>
  </si>
  <si>
    <t>TS24 8AY</t>
  </si>
  <si>
    <t>Tees Valley Routeways</t>
  </si>
  <si>
    <t>This project will provide tailored routeways for young people aged 15 to 29 years old to enter into priority employment sectors which are detailed within the Tees Valley Strategic Economic Plan including Digital and Logistics. The routeways will include employability and enterprise training, wrap-around support, work experience and one-to-one careers advice and guidance which will ensure hard to reach young people move closer to the labour market. Key to the success of the project will be employer engagement with companies across the sub-region to ensure that participants completing the routeways will progress into priority sector employment placements already secured</t>
  </si>
  <si>
    <t>Stoke-on-Trent City Council</t>
  </si>
  <si>
    <t>Staffordshire Technical Assistance ESF</t>
  </si>
  <si>
    <t xml:space="preserve">The project will increase the capacity of the organisations across Staffordshire to engage successfully with the 2014-2020 ESF programme.  Delivery Partners will:
Local Authority  Support bid development and co-ordination of ESF eligible/compliant projects and programmes.  FE Sector  Establish Skills Staffordshire to publicise and coordinate eligible ESF    activities.  VCSE Sector  Provide support to develop eligible projects and co-ordinate proposals,    playing a full and active part in the ESF programme. The project will ensure robust programme and financial management, forecasting and reporting to enable achievement of targets, focusing on adherence to ESF regulations ensuring compliance during the programme period
</t>
  </si>
  <si>
    <t>Pathway to Success</t>
  </si>
  <si>
    <t>EmployME Leicester</t>
  </si>
  <si>
    <t>This project will provide additional support to young people with Special Educational Needs and Disability (SEND), known to Youth Offending (YOS) and Looked After Children (LAC).  The aim of the project is to progress these vulnerable young people aged 15 – 25 years into employment, education, training or volunteering opportunities.  This additional intervention will help individuals at the right time to move towards and into employment.</t>
  </si>
  <si>
    <t xml:space="preserve">The Local Development Strategy (LDS) sets out what the CLLD community want to achieve over the next 5 years.  This outlines the participants, outputs, themes and objectives.  These ambitions have been formed as a unique response to the specific challenges in local target area to stimulate and instil entrepreneurship and business growth and make our voluntary and community sector stronger.  The Local Action Group (LAG) has been formed from a diverse cross-section of this community to ensure we have the right skills and knowledge in place to deliver the People Enabling Area Transformation (PEAT) Project.
We explain below how the operation of the devolved grant scheme will work in practice.  This includes how Wakefield Council (as the Accountable Body) will:
• Support the LAG
• Facilitate project applications
• Undertake project assessments
• Manage the payment process
• Ensure compliance
</t>
  </si>
  <si>
    <t>Voluntary and Community Action South Bedfordshire</t>
  </si>
  <si>
    <t>Volunteering : Your Pathway to Employment</t>
  </si>
  <si>
    <t xml:space="preserve">The project will enable participants to consider volunteering as a viable and worthwhile progression route towards employment. As an accredited Volunteer Centre we have 650+ volunteering opportunities and extensive contacts with 500+ local volunteer-involving organisations across Bedfordshire. We will use our expertise to enable participants to access suitable volunteering opportunities as part of their pathway to employment. 
We will also support participants to use their volunteering experiences to enhance their employability and seek suitable employment.
</t>
  </si>
  <si>
    <t>LU7 1DA</t>
  </si>
  <si>
    <t>Affinity Sutton Community Foundation</t>
  </si>
  <si>
    <t>Love London Working</t>
  </si>
  <si>
    <t>“Love London Working” will recruit 21,000 participants comprising 8,400 unemployed and 12,600 inactive London residents aged 16+, especially those who are disadvantaged or who need to improve their skills, over a three-year period. 16 social housing providers, led by Affinity Sutton, will offer innovative targeted employability programmes, skills training (including basic skills and ESOL), and employment support to enable 9,450 to enter into jobs (including self-employment) or engage in job searching. 3,150 will improve their basic skills. 2,100 will receive childcare support, and 3,780 will progress to sustained employment (including Apprenticeships), education or training for 26 out of 32 weeks.</t>
  </si>
  <si>
    <t xml:space="preserve">The project will focus upon the Inner-West areas of Leeds within the areas of highest deprivation.  Barca-Leeds will manage and lead the CLLD project in order to develop a Local Action Group and strategy. Barca is an established charity which is rooted in the West Leeds communities that it serves. </t>
  </si>
  <si>
    <t>West Yorkshire Colleges Consortium</t>
  </si>
  <si>
    <t>Reach Higher</t>
  </si>
  <si>
    <t>LS3 1AA</t>
  </si>
  <si>
    <t>More Skills Better Jobs</t>
  </si>
  <si>
    <t>The project, “More Skills, Better Jobs” will provide individuals in low-paid employment with access to training and improved skill levels, leading to greater earning potential. It will also investigate and seek to overcome the barriers faced by those in low-paid work, those working few hours and under-employed which builds on the recommendations from the ‘More jobs, better jobs’ project, funded by the Joseph Rowntree Foundation and the recommendations of the West Yorkshire Combined Authority Lower Paid Workers Commission. The project is targeted specifically at the following key groups of individuals who live or work within the Leeds City Region:</t>
  </si>
  <si>
    <t>West Yorkshire Consortium of Colleges Consortium Ltd (WYCC)</t>
  </si>
  <si>
    <t>LEP Skills Service</t>
  </si>
  <si>
    <t>Providing a unique offer to business the Skills Service will incentivise employers to train their staff through a package of support which builds on good practice and lessons learned, unlocking the potential of the skills system for businesses in Leeds City Region.</t>
  </si>
  <si>
    <t>Mersey Youth Works</t>
  </si>
  <si>
    <t xml:space="preserve">Mersey Youth Works (MYW) is an intensive programme of activity designed specifically to meet the needs of disadvantaged young single parents. It gives young parents the opportunity to access tailored one-to-one support from an experienced mentor who will work closely with the young parent to help them overcome their individual barriers to progression. We have selected to work exclusively with young NEET or workless single parents as they are a marginalised group of participants often excluded from ‘mainstream’ employment provision due to their complex barriers (including childcare). This enables us to support with the achievement of two of the YEI specific objectives. </t>
  </si>
  <si>
    <t>Leicestershire Employment Hub</t>
  </si>
  <si>
    <t>The employment hub will establish an employment gateway for business in the area. The project will drive up demand for, and the supply of, apprenticeships, traineeships, work placements and internships. It will also deliver: Employee engagement, employer single contact point, partner interface, referrals, targeted recruitment and deliver a website and other marketing activities to promote opportunities.</t>
  </si>
  <si>
    <t>North of Tyne Community Led Local delivery</t>
  </si>
  <si>
    <t>North of Tyne Community Led Local Development is a 5-year programme of support for the most disadvantaged communities in Newcastle and Wallsend. It will help people progress towards employment or entrepreneurship and businesses to grow by supporting local projects that address local issues and opportunities and are delivered by those rooted in the community.</t>
  </si>
  <si>
    <t>1,600.000.00</t>
  </si>
  <si>
    <t>32.000,000.00</t>
  </si>
  <si>
    <t>City of London Corporation</t>
  </si>
  <si>
    <t>Working Capital</t>
  </si>
  <si>
    <t xml:space="preserve">Working Capital (WC) is a national pilot that will deliver employment support  to 3860 long term unemployed residents in Central London who are in receipt of Employment Support Allowance and who have exited the Work Programme without securing sustainable employment. The pilot will help 30% of participants into work and a further 15%will sustain work for at least six months.
Working Capital has been developed to test the hypothesis that employment support designed and commissioned locally can deliver better results than national programmes. Moreover, it is also testing a new model of local service integration as a forerunner to Work Programme Plus. The pilot was agreed by Cabinet Ministers and announced in the London Growth Deal. </t>
  </si>
  <si>
    <t>The Keighley CLLD aims to operate across Keighley East, West and Central wards of Bradford Metropolitan District Council. We will recruit a Local Action Group to oversee development of a strategy. Key stakeholders and target beneficiaries will be consulted through a planned series of consultation opportunities and their views will inform the strategy and shape the activities that the LAG will devise. We will also appoint an accountable body</t>
  </si>
  <si>
    <t>Creative Kernow Ltd.</t>
  </si>
  <si>
    <t>Cultivator Skills</t>
  </si>
  <si>
    <t xml:space="preserve">Cultivator Skills is an innovative project designed by sector specialists to provide tailored provision of relevant, advanced skills for Cornwall’s Creative Industries sectors SMEs. 
It will develop existing and new partnerships with the HE/FE sector; support sector specific IAG; mentoring; sector relevant skills provision; internships and other activities with SMEs that enable students, graduates and non-graduates to gain industry relevant experience and skills.
The project is directly aligned to the Cultivator Business Support proposal (submitted for ERDF funding) to provide an integrated programme of skills and business development support for the Creative Industries sector.
</t>
  </si>
  <si>
    <t>South East Midlands Local Enterprise Partnership (SEMLEP)</t>
  </si>
  <si>
    <t>South East Midlands European Social Fund Technical Assistance Programme 2015-18.</t>
  </si>
  <si>
    <t>This project will provide local support and advice for potential applicants for ESF to enable them to develop robust and compliant projects proposals. This support will enable organisations to apply for and deliver ESF co-funded projects to support residents and SMEs across the SEMLEP geography. There will also be activity to raise awareness of Community Led Local Development (CLLD) in the relevant areas in Luton and Corby.</t>
  </si>
  <si>
    <t xml:space="preserve">MK43 0BT </t>
  </si>
  <si>
    <t xml:space="preserve">The project will help to deliver an integrated programme of activities, involving both ESF and ERDF funding, to implement the approved Local Development Strategy (LDS) for the Inner East Leeds CLLD area.
The strategy sets out the Local Action Group’s vision as being to develop a local, visible and integrated pre-employment offer which helps participants to take the steps needed to overcome barriers and progress to employment, along with 3 objectives:
Objective 1 - To commission a network of community organisations based ‘opportunity’ shop sessions as a front door to key worker and integrated service support which includes home visits.
Objective 2 - To build on the strengths of our local employer asset base in the East Leeds CLLD area and encourage local employers to provide experiences for socially isolated and marginalised residents which enable progress to employment. 
Objective 3 - To develop customised support which enables participants to progress along self-employment pathways.
</t>
  </si>
  <si>
    <t>Ongo Communities</t>
  </si>
  <si>
    <t>Next Level</t>
  </si>
  <si>
    <t>We recognise there is already funded support on release for offenders who are on probation and we already deliver a small ‘Through the Gate’ mentoring contract for 3SC (Purple Futures partner) that require us to mentor prisoners for up to 12 weeks from the day of release. Through this project we aim to support ex-offenders already living in our communities and in some form of employment to raise aspirations and apply higher skills through training and education leading to increased employment opportunities.</t>
  </si>
  <si>
    <t>DN15 8QZ</t>
  </si>
  <si>
    <t>NEL LAG Preparation Phase</t>
  </si>
  <si>
    <t>The project is the preparatory phase of CLLD in NEL – it will focus mainly on the inner urban area of Grimsby and Cleethorpes the majority of which lies in the bottom 20% IMD. The project will focus on building community networks, adding value to existing groups and organisations working with people who are excluded from the labour market.</t>
  </si>
  <si>
    <t xml:space="preserve">DN31 1HU </t>
  </si>
  <si>
    <t>Sunderland Economic Corridor - CLLD Preparatory Stage (ESF)</t>
  </si>
  <si>
    <t>This project will target support at specific areas and individuals facing the most severe disconnection or disadvantage. It will allow local projects to operate and tackle specific barriers to employment, skills and enterprise. It will also support the development of capacity-building and social integration initiatives that will lead to strengthened local supply chains, more collaboration between private, VCSE and public partners, and improved connections between local residents and community development, training, employment, career and business development opportunities.</t>
  </si>
  <si>
    <t>Maritime SuperSkills</t>
  </si>
  <si>
    <t xml:space="preserve">A collaboration of Mersey Maritime, Hugh Baird College, Wirral Met, MECNW, Logistics Academy and LJMU will support a nationally-aligned Trailblazer employer group to develop a complete pipeline of maritime/logistics/advanced manufacturing skills progression (Levels 3/4 to 7) for the key occupations to accelerate LCR SuperPort/Low Carbon/Advanced Manufacturing growth and productivity. 
By late 2017: (1) Higher level standards/curricula available for delivery to SuperPort-related employers to upskill their workforce, and recruit higher and degree apprentices sufficient to meet business growth plans. (2) Advanced apprenticeships in manufacturing-based priority sectors promoted by developing a supportive environment for employer engagement.
</t>
  </si>
  <si>
    <t xml:space="preserve">Crosby Training </t>
  </si>
  <si>
    <t>Inspiring Futures</t>
  </si>
  <si>
    <t>The project will provide access to employment for adult jobseekers and other adult inactive people, targeting long term workless adults. We will focus on the most disadvantaged, for example those with health conditions, lone parents, carers and the BME community.  The project will deliver Information, Advice and Guidance (IAG), training (including job related and job seeking skills), Basic Skills, confidence building, advice / support regarding debt, volunteering, work experience and travel support. The project will achieve progression to employment, education or training, skills, qualifications, personal and social development for beneficiaries, including job-related skills and Basic Skills.</t>
  </si>
  <si>
    <t>L20 4DY</t>
  </si>
  <si>
    <t>Education and Skills Funding Agency (ESFA CFO)</t>
  </si>
  <si>
    <t>Worcestershire LEP – Priority 1</t>
  </si>
  <si>
    <t>The Skills Funding Agency will deliver Priority 1 activity designed to help unemployed people, inactive people and young NEETs to improve their employability and move into work, by improving their skills. The activity will be focused on, but not limited to, to the Worcestershire LEP area. A range of activity will be delivered. Examples include: 1. Employability – The activity will focus on providing unemployed people with the skills they need to gain employment or move into further education and training. 2. Skills for NEETs - The activity will focus on assisting young people aged 16-24 not in education, employment or training (NEET) and pre-NEETs to gain the skills and experience needed to become economically active again or engaged in learning.</t>
  </si>
  <si>
    <t>CV12WT</t>
  </si>
  <si>
    <t>Worcestershire LEP – Priority 2</t>
  </si>
  <si>
    <t xml:space="preserve">Leicester &amp; Leicestershire Priority 1 Application </t>
  </si>
  <si>
    <t>The Skills Funding Agency will deliver Priority 1 activity designed to help unemployed people, inactive people and young NEETs to improve their employability and move into work, by improving their skills. The activity will be focused on, but not limited to, to the Leicester &amp; Leicestershire LEP area A range of activity will be delivered. Example(s) include: 1. Employment gateway (IAG service with case workers) 2. Intensive skills support for NEET and youth unemployed 3. Support for ex-offenders into employment 4. Sector-based initiatives to help entry to the labour market</t>
  </si>
  <si>
    <t xml:space="preserve">Leicester and Leicestershire LEP Priority 2 </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</si>
  <si>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Leicester &amp; Leicestershire LEP area A range of activity will be delivered. Example(s) include: Skills Metro – a responsive service which meets local employer skills needs. Leadership and management Skills especially for SMEs that have never participated in these activities. Business and Enterprise skills to help start-up businesses survive and grow and build local SME capacity.</t>
  </si>
  <si>
    <t xml:space="preserve">Northamptonshire LEP Priority 1 </t>
  </si>
  <si>
    <t>The Skills Funding Agency will deliver Priority 1 activity designed to help unemployed people, inactive people and young NEETs to improve their employability and move into work, by improving their skills. 1. Skills for NEETs - The activity will focus on assisting young people aged 16-24 not in education, employment or training (NEET) and pre-NEETs to gain the skills and experience needed to become economically active again or engaged in learning. 2. Community grants - The grants will be small grants, open to community and voluntary organisations. The aim of the grants will be to deliver projects which help unemployed and economically inactive people move into or closer to the labour market.</t>
  </si>
  <si>
    <t>SEMLEP Priority 1</t>
  </si>
  <si>
    <t>The Skills Funding Agency The Skills Funding Agency will deliver Priority 1 activity designed to help unemployed people, inactive people and young NEETs to improve their employability and move into work, by improving their skills. A range of activity will be delivered.Including: Community Grants, a project that will provide small grants for supporting projects for those hard to reach and disadvantaged individuals and communities to access employment and skills provision.</t>
  </si>
  <si>
    <t xml:space="preserve">SEMPLEP Priority 2 </t>
  </si>
  <si>
    <t>The Skills Funding Agency will procure and manage, 1 Operation that covers 4 distinct activities which will address key skills needs for local business that have been identified as contributing to the local economic plans by SEM LEP. These project activities will be: Support for Risk of Redundancy, SME Apprenticeship Support, Higher level Skills Support and Developing an Adaptable Workforce Support. The activities above will target both unemployed and employed individuals</t>
  </si>
  <si>
    <t>Stoke-on-Trent and Staffordshire Local Enterprise Partnership</t>
  </si>
  <si>
    <t>102 Access to employment for job-seekers and inactive people, including the long-term unemployed and people far from the labour market, also through local employment initiatives and support for labour mobility
103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 
109 Active inclusion, including with a view to promoting equal opportunities and active particpation, and improving employability</t>
  </si>
  <si>
    <t>Stoke-on-Trent and Staffordshire Enterprise Partnership P2</t>
  </si>
  <si>
    <t>Northamptonshire Enterprise Partnership (NEP) LEP Priority 2</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</si>
  <si>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Northamptonshire Enterprise LEP area. A range of activity will be delivered. Example(s) include: * Enterprise Skills * Workforce SkillsA * A fund responsive to emerging skills issues</t>
  </si>
  <si>
    <t xml:space="preserve">Black Country LEP Priority 2 Application </t>
  </si>
  <si>
    <t>The Skills Funding Agency will procure and manage activity that has been identified by the Black Country LEP as being required to improve and strengthen the local economy and which has also been detailed in the LEPs Local Economic Strategy. These activities will include: Workforce Skills Development to support individuals in the work place to learn new skills, receive accredited training and provide opportunities for higher level learning; Employer Support to provide an employer led education and training programme to increase the number of suitably qualified staff, in response to employer need and demand in the LEP’s Growth Sectors; Response to Redundancy to provide high quality education and training needed to support people who are at risk of redundancy, have recently been made redundant or have been unemployed for 6 months or less, and will enable them to remain in, or find sustainable employment;.</t>
  </si>
  <si>
    <t xml:space="preserve">Black Country LEP Priority 1 Application </t>
  </si>
  <si>
    <t>The Skills Funding Agency will procure and manage activity that has been identified by the Black Country LEP as being required to improve and strengthen the local economy and which has also been detailed in the LEPs Local Economic Strategy. These activities will include: Support for the Unemployed to address employability and skills that are currently acting as a barrier to employment; Community Grants to support voluntary and community organisations and enable their capacity to provide a range of activities to move hard to reach people closer to the job market.</t>
  </si>
  <si>
    <t>Coventry and Warwickshire LEP Priority 1 Application</t>
  </si>
  <si>
    <t>The Skills Funding Agency will deliver Priority 1 activity designed to help unemployed people, inactive people and young NEETs to improve their employability and move into work, by improving their skills. The activity will be focused on, but not limited to, the Coventry and Warwickshire LEP area. A range of activity will be delivered. Examples include: support for young people to re-engage with education and the labour market, and aspire to achieve more.</t>
  </si>
  <si>
    <t>Coventry and Warwickshire LEP Priority 2 Application</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</si>
  <si>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he Coventry and Warwickshire LEP area. A range of activity will be delivered. Examples include: Using skills to support and drive growth; and getting a better fit between education and employment; and developing skills to tackle unemployment.</t>
  </si>
  <si>
    <t>D2N2 Priority 1 Application</t>
  </si>
  <si>
    <t>The Skills Funding Agency will deliver Priority 1 activity designed to help unemployed people, inactive people and young NEETs to improve their employability and move into work, by improving their skills. The activity will be focused on, but not limited to, to the D2N2 LEP area A range of activity will be delivered. These activities will include activities to support people not in work to take up opportunities leading to employment and economic activity including Apprenticeships, graduate positions, jobs with training and traineeships. The project will deliver solutions that respond to local employer and sector skills needs to support unemployed individuals to enhance their skills in order to become successful in the labour market.</t>
  </si>
  <si>
    <t>D2N2 Priority 2 Application</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</si>
  <si>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D2N2 LEP area A range of activity will be delivered. Example(s) include: EMPLOY Local, extended Youth Engagement activities and SKILLS Local, Careers Local We will deliver solutions that respond to local employer and sector skills needs to support employed individuals to enhance their skills in order to become more successful in the labour market, advance their career prospects and reduce the risk of in-work welfare dependency. We will help employers to articulate their skills needs and provide them with support to source existing provision and develop bespoke training where necessary to meet niche demand and emerging needs. We will provide mentoring for employers and new employees to help sustain employment.</t>
  </si>
  <si>
    <t xml:space="preserve">GLLEP Priority 1 Application </t>
  </si>
  <si>
    <t>The Skills Funding Agency will procure and manage activity that has been identified by the Greater Lincolnshire LEP as being required to improve and strengthen the local economy and which has also been detailed in the LEPs Local Economic Strategy. These activities will include the following activities: Moving Back into Sustained Employment- Skills &amp; training; Aspirations + and Apprenticeship Support.</t>
  </si>
  <si>
    <t>GLLEP Priority 2</t>
  </si>
  <si>
    <t>The Skills Funding Agency will procure and manage activity that has been identified by the Greater Lincolnshire LEP as being required to improve and strengthen the local economy and which has also been detailed in the LEPs Local Economic Strategy. These activities will include the following activities: Skills Support for the Workforce, including skills needs that emerge during the programme, , Apprenticeship Growth Support, Lifelong Learning for Older Workers (Pathways), Specialist Skills Advisor programme, Greater Lincolnshire Careers and Industry project, Industry Specialists teaching Programme.</t>
  </si>
  <si>
    <t xml:space="preserve">117 Enhancing equal access to lifelong learning for all age groups in formal, non-formal and informal settings, upgrading the knowledge, skills and competences of the workforce, and promoting flexible learning pathways including through career guidance and validation of acquired competences
118 Improving the labour market relevance of education and training systems, facilitating the transition from education to work, and strengthening vocational education and training systems and their quality, including through mechanisms for skills anticipation, adaptation of curricula and the establishment and development of work-based learning systems, including dual learning systems and apprenticeship schemes
</t>
  </si>
  <si>
    <t>The Marches LEP – Priority 1 transitional</t>
  </si>
  <si>
    <t>The Skills Funding Agency will deliver Priority 1 activity designed to help unemployed people, inactive people and young NEETs to improve their employability and move into work, by improving their skills. The activity will be focused on, but not limited to, The Marches LEP’s transitional area. A range of activity will be delivered. Examples include: activity aimed at supporting the reduction in the number of young people aged 15-24 not in education, employment or training (NEET)and supporting those young people at risk of becoming so.</t>
  </si>
  <si>
    <t>The Marches LEP – Priority 1 More developed</t>
  </si>
  <si>
    <t>The Skills Funding Agency will deliver Priority 1 activity designed to help employed people, inactive people and young NEETS to improve their employability and move into work, by improving their skills. The activity will be focused on, but not limited to, the Marches LEP area. A range of activity will be delivered. Examples include: supporting the reduction in the number of young people aged 15-24 not in education, employment or training (NEET) in The Marches area and to support those young people at risk of becoming so.</t>
  </si>
  <si>
    <t>Tees Valley LEP P1</t>
  </si>
  <si>
    <t>The Skills Funding Agency will deliver Priority 1 activity designed to help unemployed people, inactive people and young NEETs to improve their employability and move into work, by improving their skills. The activity will be focused on, but not limited to, to the Tees Valley LEP area A range of activity will be delivered. Example(s) include: Skills Support for the Unemployed, Route Ways to Employment, Routes to Enterprise and an Apprenticeship Hub.</t>
  </si>
  <si>
    <t>Tees Valley LEP P2</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</si>
  <si>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Tees Valley LEP area A range of activity will be delivered. Example(s) include: Skills Support for the Workforce/Skills Fund Skills Support for Redundancy CEIAG Employer led Trainee/Apprenticeship Enhancement Programme Apprenticeship Hub/Clearing House</t>
  </si>
  <si>
    <t xml:space="preserve">Leeds City Region LEP Priority 1 Application </t>
  </si>
  <si>
    <t>The Skills Funding Agency will deliver Priority 1 activity designed to help unemployed people, inactive people and young NEETs to improve their employability and move into work, by improving their skills. The activity will be focused on, but not limited to, to the Leeds LEP area A range of activity will be delivered. Example(s) include: A NEET programme - individually tailored solutions leading on to the onward progression of the individual into education or employment with training; and a project to promote Enterprise and Innovation in Young People to address the significant longer term cultural challenges which need to be removed in order to shift current levels of entrepreneurship, innovation and educational aspiration beyond the national average.</t>
  </si>
  <si>
    <t xml:space="preserve">Leeds City Region LEP Priority 2 Application </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</si>
  <si>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Leeds LEP area A range of activity will be delivered. Example(s) include: Skills Support for Redundancy which aligns to the ‘Enabling a Skilled and Flexible Workforce’ priority in the LEP’s five year plan and aims to ensure that the LCR can respond to employment implications linked to the local economic climate. LCR Apprenticeship Hub which aims to contribute towards the LEPs ambition to create a NEET free City Region and ensure that the infrastructure and services developed benefit employment creation for young people and support business growth for SME’s.</t>
  </si>
  <si>
    <t xml:space="preserve">Humber LEP Priority 1 </t>
  </si>
  <si>
    <t>The Skills Funding Agency will deliver priority 1 activity designed to support unemployed people, inactive people and unemployed NEET’s to improve their employability and move into work by improving their skills. The activity will be focused on, but not limited to, to the Humber LEP area A range of activity will be delivered. Examples include 1 Careers Education Information Advice &amp; Guidance (CEIAG) will deliver a responsive package of interventions and innovative approaches to CEIAG delivery. Supporting individuals to progress into education employment or training. 2. Community Grants supporting a range of activities that help individuals in the hardest to reach communities enter the labour market.</t>
  </si>
  <si>
    <t xml:space="preserve">Humber LEP Priority 2 Application </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</si>
  <si>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Humber LEP area A range of activity will be delivered that cover 3 distinct activities. Example(s) include: 1. Skills Support for the Workforce this This project will support employed individuals who work in small to medium sized enterprises (SMEs) and micro sized organisations to develop higher level skills and address identified skills gaps. 2. The Skills Enhancement Fund offers support to help develop Higher Level Skills; providing a mechanism to drive and support a broader range of skills. Building on a demand-led approach and upskills the existing workforce and increase the number of people engaged with Apprenticeships/Traineeships. 3. The Apprenticeship Support Service will increase the take up of Apprenticeships and Traineeships, through the use of an impartial Brokerage Service.</t>
  </si>
  <si>
    <t xml:space="preserve">ESFA Education and Skills funding Agency YNYER LEP PA2 MD
</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</si>
  <si>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York, North Yorkshire and East Riding LEP area A range of activity will be delivered. Example(s) include: Skills Support for the Workforce</t>
  </si>
  <si>
    <t xml:space="preserve">SFA YNYR PA 2  Transitional </t>
  </si>
  <si>
    <t>York, North Yorkshire and East Riding LEP – Priority 1 MD</t>
  </si>
  <si>
    <t>The Skills Funding Agency will deliver Priority 1 activity designed to help unemployed people, inactive people and young NEETs to improve their employability and move into work, by improving their skills. The activity will be focused on, but not limited to, to the York, North Yorkshire and East Riding LEP area A range of activity will be delivered. Example(s) include: Community Grants</t>
  </si>
  <si>
    <t xml:space="preserve">SFAYNYR PA 1 Transitional </t>
  </si>
  <si>
    <t>North East LEP Transition Priority 1 Application Transitional</t>
  </si>
  <si>
    <t>The Skills Funding Agency will deliver Priority 1 activity designed to help unemployed people, inactive people and young NEETs to improve their employability and move into work, by improving their skills. The activity will be focused on, but not limited to, to the North East LEP area A range of activity will be delivered. Example(s) include: Access to the Labour Market, North East Community Grants and North East Employment Skills for pre-NEETs.</t>
  </si>
  <si>
    <t>North East LEP Priority 1 Application MD</t>
  </si>
  <si>
    <t>The Skills Funding Agency will deliver Priority 1 activity designed to help unemployed people, inactive people and young NEETs to improve their employability and move into work, by improving their skills. The activity will be focused on, but not limited to, to the North East LEP area A range of activity will be delivered. Example(s) include: Access to the Labour Market, North East Community Grants and North East Employment Skills for NEET.</t>
  </si>
  <si>
    <t>North East LEP Priority 2 Application (transitional)</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</si>
  <si>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North East LEP area A range of activity will be delivered. Example(s) include: Responsive skills for the economy, management leadership and enterprise, connecting business and education, employment skills and support for collaborative projects, placements, internships or other activities.</t>
  </si>
  <si>
    <t>North East LEP Priority 2 Application MD</t>
  </si>
  <si>
    <t>Sheffield City Region Skills for Jobs Growth P1 (MD)</t>
  </si>
  <si>
    <t>The Skills Funding Agency will deliver Priority 1 activity designed to help unemployed people, inactive people and young NEETs to improve their employability and move into work, by improving their skills. The activity will be focused on, but not limited to, to the Sheffield City Region LEP area. A range of activity will be delivered. Example(s) include: Skills for Job Growth will provide Sheffield City Region (SCR) with a bespoke programme of skills provision for unemployed and economically inactive residents from across SCR. The programme will deliver short intensive pre recruitment skills and employability support, the content of which will be determined by employers with identified job creation programmes such as Inward Investment and Business Growth which require new or additional skilled employees. The programme will be a key bridge from the developing Progress to Work programme, which will operate as a holistic support programme for the unemployed to the SCR optimum workforce development programme, the Skills Bank and Skills for Jobs Growth will aspire to a 50% job entry rate.</t>
  </si>
  <si>
    <t>Sheffield City Region Skills for Jobs Growth Transition</t>
  </si>
  <si>
    <t>Sheffield LEP Priority 2 Application Transition</t>
  </si>
  <si>
    <t xml:space="preserve">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Sheffield City Region LEP area A range of activity will be delivered. Example(s) include The Skills Funding Agency will procure and manage on behalf of Sheffield City Region activity to support the skills levels of employees working in Small and Medium Sized Enterprise’s based within the Sheffield City Region. The Skills Bank will operate as a Skills Fund, with businesses applying for support through the Skills Bank to upskill its workforce resulting in a higher skilled workforce within the Sheffield City Region and deliver economic outcomes which will contribute towards the Strategic Economic Plan. The Skills Bank will operate through six distinct activities; A triage service, a skills brokerage function; an application process; a delivery network; Skills Innovation and Capacity Fund development and administrative service. </t>
  </si>
  <si>
    <t>Sheffield LEP Priority 2 Application Well-Developed</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</si>
  <si>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Sheffield City Region LEP area A range of activity will be delivered. Example(s) include The Skills Funding Agency will procure and manage on behalf of Sheffield City Region activity to support the skills levels of employees working in Small and Medium Sized Enterprise’s based within the Sheffield City Region. The Skills Bank will operate as a Skills Fund, with businesses applying for support through the Skills Bank to upskill its workforce resulting in a higher skilled workforce within the Sheffield City Region and deliver economic outcomes which will contribute towards the Strategic Economic Plan. The Skills Bank will operate through six distinct activities; A triage service, a skills brokerage function; an application process; a delivery network; Skills Innovation and Capacity Fund development and administrative service</t>
  </si>
  <si>
    <t xml:space="preserve">ESFA Education and Skills Funding Agency Cumbria Priority 2 </t>
  </si>
  <si>
    <t>The Skills Funding Agency will procure and manage activity that has been identified by Cumbria LEP as being required to improve and strengthen the local economy and which has also been detailed in the LEPs Local Economic Strategy.  The activity will deliver a multi-faceted programme comprising:  
• supporting learners to undertake business-relevant training leading to sustainable employment, increased productivity and address identified skills and recruitment gaps; supporting those at risk/been made redundant/newly unemployed to undertake work-relevant training to secure employment; the identification, developing and trialling new employer-relevant qualifications. 
• Identification, establishment and delivery of skills hub activities
• Provide a coordinated approach to work placement opportunities within Cumbrian businesses.
• Provide skills support for the workforce: sector specific activity, particularly related to higher level and technical skills
• Higher level apprenticeships.</t>
  </si>
  <si>
    <t xml:space="preserve">ESFA Education and Skills Funding Agency Cheshire and Warrington Priority 1 </t>
  </si>
  <si>
    <t xml:space="preserve">The Skills Funding Agency will deliver Priority 1 activity designed to help unemployed people, inactive people and young NEETs to improve their employability and move into work by improving their skills.  The activity will be focused on but not limited to the Cheshire and Warrington LEP area.  A range of activities will be delivered.  Examples include: 
• Support disengaged young people to enter and progress in the labour market. 
• Innovative projects to improve and increase the link between employers, provision and young people with employers at the forefront of engagement activity;
</t>
  </si>
  <si>
    <t xml:space="preserve">ESFA Education and Skills Funding Agency Cheshire and Warrington Priority 2 </t>
  </si>
  <si>
    <t xml:space="preserve">The Skills Funding Agency will deliver Priority 2 activity designed to help employed people, or those at risk of becoming unemployed, to improve skills levels and improving the labour market relevance of education and training and system by aligning skills development with economic needs.  The activity will be focused on, but not limited to the Cheshire and Warrington LEP area.  A range of activity will be delivered.  Examples include support for people to reskill and retrain in response to local employment opportunities across all sectors, including graduate access to employment initiatives, new approaches to work experience and training opportunities and local community based approaches to skills development. </t>
  </si>
  <si>
    <t xml:space="preserve">ESFA Education and Skills Funding Agency Liverpool City Region Priority 1 Transitional </t>
  </si>
  <si>
    <t>The Skills Funding Agency will deliver Priority 1 activity designed to help unemployed people, inactive people and young NEETs to improve their employability and move into work, by improving their skills. The activity will be focused on but not limited to the Liverpool City Region LEP area. A range of activities will be delivered. Examples include: Small grants for community and voluntary sector organisations; and Additional all age information, advice and guidance.</t>
  </si>
  <si>
    <t>ESFA Education and Skills Funding Agency Liverpool City Region Priority 1 More Developed</t>
  </si>
  <si>
    <t xml:space="preserve">ESFA Education and Skills Funding Agency Liverpool City Region Priority 2 Transitional </t>
  </si>
  <si>
    <t>The Skills Funding Agency will deliver Priority 2 activity designed to help employed people, or those at risk of becoming unemployed, to improve their skills levels and improving the labour market relevance of education and training systems by aligning skills development with economic needs. The activity will be focused on, but not limited to, the Liverpool City Region LEP area. A range of activities will be delivered. Examples include: A responsive skills fund and skills-related capacity building projects.</t>
  </si>
  <si>
    <t>ESFA Education and Skills Funding Agency Liverpool City Region Priorty 2 More Developed</t>
  </si>
  <si>
    <t xml:space="preserve">ESFA Education and Skills Funding Agency Cumbria LEP Priority 1 </t>
  </si>
  <si>
    <t xml:space="preserve">The Skills Funding Agency will deliver Priority 1 activity designed to help unemployed people, inactive people and young NEETs to improve their employability and move into work, by improving their skills.  The activity will be focused on but not limited to the Cumbria LEP area. A range of activity will be delivered.  Examples include:
• Support jobseekers and inactive people to access employment via the delivery of skills provision; and
• Help young people, particularly those who are NEET or at risk of becoming NEET to participate in the labour market and learning.
</t>
  </si>
  <si>
    <t xml:space="preserve">ESFA Education and Skills Funding Agency Greater Manchester Priority 1 </t>
  </si>
  <si>
    <t xml:space="preserve">The Agency will procure activity that has been identified by the Greater Manchester LEP as being required to improve and strengthen the local economy, which has also been detailed in the LEPs Local Economic Strategy. This operation will include a range of activities under Priority 1: Theses activities will include:
• Provision to reduce the number of young people who are not in education, employment or training (NEET), or are at risk of becoming NEET;
• Enhanced information, advice and guidance for young people and adults building on the National Careers Service offer;
• Support for activities to start and grow a business, promoting entrepreneurship and self-employment;
• Programmes of activity to support those who face multiple barriers to entering the labour market and sustaining employment.
</t>
  </si>
  <si>
    <t xml:space="preserve">ESFA Education and Skills Funding Agency Greater Manchester LEP Priority 2 Application </t>
  </si>
  <si>
    <t>The Skills Funding Agency will purchase through the Opt In service, activity that has been identified as being required to improve the economic prosperity of Greater Manchester LEP. This operation covers a range of activities a range of activities under Priority 2. 
• Supporting sustainable employment and progression for the employed including those at risk of redundancy.  Provision of tailored skilled solutions, accredited and non-accredited training to meet business and employee needs;
• Increasing access to higher level skills for the most disadvantaged, supporting retention, reducing dropout, improving graduate employability;
• Support for activities to grow a business by promoting leadership and management training/advice to SMEs to develop and grow;
• Ensuring skills provision is more responsive to local economic needs through increased employer engagement and participation in planning, design and delivery of provision.</t>
  </si>
  <si>
    <t xml:space="preserve">ESFA Education and Skills Funding Agency Lancashire LEP Priority 1 </t>
  </si>
  <si>
    <t xml:space="preserve">The Skills Funding Agency will deliver Priority 1 activity designed to help unemployed people, inactive people and young NEETs to improve their employability and move into work by improving their skills.  The activity will be focused on but not limited to the Lancashire Enterprise Partnership area.  A range of activity will be delivered.  Examples include: 
• Support jobseekers and inactive people to access employment via the delivery of skills provision;
• Investigate and respond to demand for ESOL provision; and
• Help young people, particularly those who are NEET or at risk of becoming NEET to participate in the labour market and learning.
</t>
  </si>
  <si>
    <t xml:space="preserve">ESFA Education and Skills Funding Agency Lancashire LEP Priority 2 </t>
  </si>
  <si>
    <t xml:space="preserve">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the Lancashire Enterprise Partnership area.  Activity will be focused on, but not limited to, the Lancashire Enterprise Partnership area.  A range of activity will be delivered.  Examples include:  Skills Support for the Workforce Programme which incorporates, Local Response Fund, Skills Support for Redundancy and Industrial Restructuring provision, Upskilling / retraining - non-work based, funded provision to allow individuals to update their skills within their existing sector or develop skills leading to employment in new and emerging sectors and a support for Higher Level Skills Programmes relevant to Lancashire's Key sectors.  </t>
  </si>
  <si>
    <t xml:space="preserve">London Priority 1 Application </t>
  </si>
  <si>
    <t xml:space="preserve">The Skills Funding Agency will deliver Priority 1 activity designed to help unemployed people, inactive people and young NEETs to improve their employability and move into work, by improving their skills.  The activity will be focused on, but not limited to, the London LEP area.  
A range of activity will be delivered. Examples include:
Tackling worklessness and skills gap by supporting the most disadvantaged groups to develop the skills they need to succeed and to ensure that job opportunities are accessed in the most deprived areas, using a more flexible tailored support to address needs not fully met by mainstream provision. 
Reducing the number of young people who are NEET or at risk of becoming NEET, providing pathways for individuals to consider starting a business or entering self-employment and supporting unemployed adults. 
</t>
  </si>
  <si>
    <t xml:space="preserve">London Priority 2 Application </t>
  </si>
  <si>
    <t xml:space="preserve">The Skills Funding Agency will deliver Priority 2 activity designed to help businesses tackle the challenges they face to drive economic growth. A range of activity will be delivered. Examples include:
Equipping individuals with skills to meet labour market needs of new and existing industries, enabling them to progress onto intermediate and higher level skills through achievement of qualifications, and by moving into sustainable employment. 
Building a partnership between education and businesses, in order to provide a platform to develop a business oriented curriculum and support young people into work placements. 
An apprenticeship brokering model which will support employers in developing traineeship and apprenticeship opportunities. </t>
  </si>
  <si>
    <t>The Marches LEP – Priority 2 Transitional</t>
  </si>
  <si>
    <t xml:space="preserve">The project will fund activity identified by the LEP in sub-priority 4 of the ESIF, to develop a skilled workforce needed for business growth, strengthening the local economy. The project will improve the skills of local employed adults, to enhance their skills, to become more successful in the labour market, advance career prospects, and reduce the risk of long term unemployment. </t>
  </si>
  <si>
    <t>CV1 2WT</t>
  </si>
  <si>
    <t>ESFA Education and Skills Funding Agency The Marches LEP-Priority 2 More Developed</t>
  </si>
  <si>
    <t>Oxfordshire LEP P1</t>
  </si>
  <si>
    <t>The activity will support to the hardest to reach communities and individuals, especially those from deprived communities, to access employment or further learning and training. Small third sector organisations that access grants are likely to be well placed to reach excluded individuals facing barriers, which hinder their access to mainstream provision.</t>
  </si>
  <si>
    <t>West of England P1</t>
  </si>
  <si>
    <t xml:space="preserve">The Skills Funding Agency will deliver Priority 1 activity designed to help unemployed people, inactive people and young NEETs to improve their employability and move into work, by improving their skills. The activity will be focused on, but not limited to, to the West of England LEP area A range of activity will be delivered. Example(s) include: • Support to improve employability and employment for NEET and those at risk of NEET (16-24) • Support to improve employability and employment for 19+; Removing barriers to employment for individuals who face long term unemployment or under employment </t>
  </si>
  <si>
    <t>Thames Valley Berkshire P2</t>
  </si>
  <si>
    <t>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skills.The activity will support micro SMEs, SMEs (Small Medium Enterprises) and large organisations to take on and develop apprenticeships. The activity will also support individuals who are unemployed, either where recently made redundant or where they require higher level skills.</t>
  </si>
  <si>
    <t>Thames Valley and Berkshire</t>
  </si>
  <si>
    <t>West of England P2</t>
  </si>
  <si>
    <t xml:space="preserve">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to the West of England LEP area A range of activity will be delivered. Example(s) include: • Increasing effective employer engagement and ownership of the skills agenda, including improving the labour market relevance of education and training • Improving careers advice and labour market transparency for individuals, employers, educators and advisors. </t>
  </si>
  <si>
    <t>Dorset Priority 1 Application</t>
  </si>
  <si>
    <t>The activity will provide continuing development and further dissemination of high quality information, advice and guidance regarding career pathways and career pathways in the LEPs economic growth area.</t>
  </si>
  <si>
    <t>Dorset Priority 2 Application</t>
  </si>
  <si>
    <t>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t>
  </si>
  <si>
    <t>ESFA Heart of the South West PA1 Transitional</t>
  </si>
  <si>
    <t xml:space="preserve">The activity will promote and support entrepreneurship, enterprise and self-employment for the unemployed by providing tailored support and training to help people to start and grow a business including social enterprises and self-employment routes. IP 1.2 NEET : The activity will support disengaged young people (NEET and those at risk of becoming NEET) to enter and progress in the labour market and to reduce the number of young people aged 15-24 years who are NEET or at risk of becoming NEET. The activity will improve their education, employability and personal skills which will enable them to progress successfully into work or further learning and improve their chances of gaining employment/ starting an Apprenticeship or retraining in education. </t>
  </si>
  <si>
    <t>ESFA Heart of the South West PA1 MD</t>
  </si>
  <si>
    <t>The activity will support disengaged young people (NEET and those at risk of becoming NEET) to enter and progress in the labour market and to reduce the number of young people aged 15-24 years who are NEET or at risk of becoming NEET. The activity will improve their education, employability and personal skills which will enable them to progress successfully into work or further learning and improve their chances of gaining employment/ starting an Apprenticeship or retraining in education.</t>
  </si>
  <si>
    <t>ESFA Heart of the South West PA2 MD</t>
  </si>
  <si>
    <t xml:space="preserve">The activity will aim to support sustainable employment and promote the in-work progression of employed individuals with low skills through the delivery of work-related skills training. The activity will aim to raise the level of attainment achieved by these individuals, enabling them to improve their employment status and to move them on to undertake higher levels of training. The activities will include engagement with employers and support them to develop or review their workforce development strategies and plans.
The activity will provide individuals with the opportunities to develop the skills that will enable them to progress in employment.  </t>
  </si>
  <si>
    <t>ESFA Heart of the South West PA2 Transitional</t>
  </si>
  <si>
    <t xml:space="preserve">Gloucestershire Priority 2 Application </t>
  </si>
  <si>
    <t>The activity will support micro SMEs, SMEs (Small Medium Enterprises) and large organisations to take on and develop apprenticeships at all levels and increase employer participation in apprenticeships by raising awareness and providing support to employers. The activity will promote and support the take-up of key sector apprenticeships opportunities at all levels by individuals of all ages. The activity will also support individuals who are unemployed, either where recently made redundant or where they require higher level skills.  The aim of the Services is to support individuals to take up opportunities leading to employment (including apprenticeships and self-employment) and economic activity.  The Services will also provide support to employers to create jobs, apprenticeships, work experience opportunities, graduate positions and jobs with training.</t>
  </si>
  <si>
    <t>Coast to Capital LEP P2</t>
  </si>
  <si>
    <t>Project objectives: Ensure that businesses, in key sectors, have the skills to enable growth and competitiveness, particularly where there are identified skills gaps and shortages. Enable local people, in particularly those from target groups and areas, to gain the skills for employment and progression in priority sectors and other sectors of importance. Enable local people already in employment to progress and acquire skills in priority sectors 4. Improve the relevance of LMI and education and training provision to enable a collaborative approach to developing provision that is more responsive to local needs</t>
  </si>
  <si>
    <t xml:space="preserve">ESFA Education and Skills Funding Agency - Swindon and Wiltshire LEP – Priority 1 More Developed </t>
  </si>
  <si>
    <t xml:space="preserve">IP1.1 Skills Support for the Unemployed: The activity is to provide bespoke support and training for the unemployed and those economically inactive and seeking a return to the labour market but facing skills related barriers to entering the labour market. The activities will support the delivery of support and skills needed by local employers. IP1.1 Careers Education Information, Advice and Guidance: The activity will provide continuing development and further dissemination of high quality information, advice and guidance regarding career pathways and career pathways in the LEPs economic growth area. IP1.2 NEET : The activity will support disengaged young people (NEET and those at risk of becoming NEET) to enter and progress in the labour market and to reduce the number of young people aged 15-24 years who are NEET or at risk of becoming NEET. The activity will improve their education, employability and personal skills which will enable them to progress successfully into work or further learning and improve their chances of gaining employment/ starting an Apprenticeship or retraining in education. New SFA VAT Number 888 8100 79 The Skills Funding Agency will be renamed as of 1 April 2017 to Education and Skills Funding Agency (ESFA) </t>
  </si>
  <si>
    <t>ESFA Education and Skills Funding Agency Hertfordshire LEP – Priority 2 More Developed</t>
  </si>
  <si>
    <t xml:space="preserve">Project Objectives: IP 2.1 The projects aim to support over 4,667 individuals who will have undertaken the activity and aim to achieve the following objectives. Specific interventions within Skills Support for Growth will complement the local vision identified in the Hertfordshire Strategic Economic Plan and add value to the Skills and Employment strategy to increase the participation, attainment and aspiration of its employed workforce. Interventions will: • give focus to priority growth sectors, ensuring both adequate capacity and quality of provision in these key sectors • ensure progression routes for employees with lower skills • focus support to those that require development of their English &amp; Maths skills • provide solutions for developing the skills of current and future leaders and managers IP 2.2 Independent and impartial skills advice will enable greater engagement of SMEs and their individual employees in Hertfordshire and in so doing will increase the number of SMEs who invest in the skills development of employees in order to improve the individual’s and business competitiveness. It is intended that action plans resulting from this activity will generate referrals to other ESF provision in the LEP area. In addition grants will be made available to support SMEs to recruit Apprentices. SFA Original Application VAT Number 138 8965 55 The current MOU is between the Skills Funding Agency and the Managing Authority. Proposed Change: IP 2.1 Skills Support for the Workforce Intermediate and Higher Level Skills Provision: 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 IP 2.2 The aim of the Service is to make education and training provision more responsive to the needs of the economy, so that employers’ skills needs are more quickly and more effectively met, and individuals receive better designed skills provision which equips them for the world of work. The Service must promote improvements in the labour market relevance of skills provision through active engagement with relevant institutions and employers, particularly SMEs and micro businesses. New SFA VAT Number 888 8100 79 The Skills Funding Agency will be renamed as of 1 April 2017 to Education and Skills Funding Agency (ESFA). </t>
  </si>
  <si>
    <t>ESFA Education and Skills Funding Agency Enterprise M3 – More Developed Priority 1</t>
  </si>
  <si>
    <t xml:space="preserve">IP 1.1 Skills Support for the Unemployed: The activity is to provide bespoke support and training for the unemployed and those economically inactive and seeking a return to the labour market but facing skills related barriers to entering the labour market. The activities will support the delivery of support and skills needed by local employers. New SFA VAT Number 888 8100 79 The Skills Funding Agency will be renamed as of 1 April 2017 to Education and Skills Funding Agency (ESFA) </t>
  </si>
  <si>
    <t>ESFA Education and Skills Funding Agency Enterprise M3 – More Developed Priority 2</t>
  </si>
  <si>
    <t xml:space="preserve">IP 2.1 The activity will aim to support sustainable employment and promote the in-work progression of employed individuals with low skills through the delivery of work-related skills training. The activity will aim to raise the level of attainment achieved by these individuals, enabling them to improve their employment status and to move them on to undertake higher levels of training. The activities will include engagement with employers and support them to develop or review their workforce development strategies and plans. 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support employees of businesses which are undergoing industrial restructuring by providing skills and employability support for their employees at risk of redundancy. The activity will support the retention and retraining of skills workers within the locality particularly within the LEP’s priority sectors. The activity will support micro SME, SMEs (Small Medium Enterprises) and large organisations to take on and develop apprenticeships at all levels and increase employer participation in apprenticeships by raising awareness and providing support to employers. The activity will promote and support the take-up of key sector apprenticeships opportunities at all levels by individuals of all ages. New SFA VAT Number 888 8100 79 The Skills Funding Agency will be renamed as of 1 April 2017 to Education and Skills Funding Agency (ESFA) </t>
  </si>
  <si>
    <t xml:space="preserve">ESFA Education and Skills Funding Agency - Swindon and Wiltshire LEP – Priority 2 More Developed </t>
  </si>
  <si>
    <t xml:space="preserve">IP 2.1 Skills Support for the Workforce Intermediate and Higher Level Skills Provision: 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 IP 2.1 Apprenticeship Services: The activity will support micro SMEs, SMEs (Small Medium Enterprises) and large organisations to take on and develop apprenticeships at all levels and increase employer participation in apprenticeships by raising awareness and providing support to employers. The activity will promote and support the take-up of key sector apprenticeships opportunities at all levels by individuals of all ages. The activity will also support individuals who are unemployed, either where recently made redundant or where they require higher level skills. New SFA VAT Number 888 8100 79 The Skills Funding Agency will be renamed as of 1 April 2017 to Education and Skills Funding Agency (ESFA) </t>
  </si>
  <si>
    <t>ESFA Education and Skills Funding Agency Cornwall and the Isles of Scilly – Less Developed Priority 1</t>
  </si>
  <si>
    <t xml:space="preserve">IP 1.2 NEET: The activity will support disengaged young people (NEET and those at risk of becoming NEET) to enter and progress in the labour market and to reduce the number of young people aged 15-24 years who are NEET or at risk of becoming NEET. The activity will improve their education, employability and personal skills which will enable them to progress successfully into work or further learning and improve their chances of gaining employment/ starting an Apprenticeship or retraining in education. New SFA VAT Number 888 8100 79 The Skills Funding Agency will be renamed as of 1 April 2017 to Education and Skills Funding Agency (ESFA) </t>
  </si>
  <si>
    <t>ESFA Education and Skills Funding Agency Cornwall and the Isles of Scilly Less Developed Priority 2</t>
  </si>
  <si>
    <t>IP 2.1 The activity will aim to support sustainable employment and promote the in-work progression of employed individuals with low skills through the delivery of work-related skills training. The activity will aim to raise the level of attainment achieved by these individuals, enabling them to improve their employment status and to move them on to undertake higher levels of training. The activities will include engagement with employers and support them to develop or review their workforce development strategies and plans. IP 2.1 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t>
  </si>
  <si>
    <t>ESFA Education and Skills Funding Agency - GCGP – More Developed – Priority 2</t>
  </si>
  <si>
    <t xml:space="preserve">Project objectives: The objective of the project is to support SME growth and thus enhance economic prosperity. It will address the objective by supporting over 6,000 individuals to improve their skills at all levels including basic, intermediate and higher levels according to the needs of the local area, to progress in local labour markets and drive and support productivity and business growth SFA Original Application VAT Number 138 8965 55 The current MOU is between the Skills Funding Agency and the Managing Authority Proposed Change: IP 2.1 Skills Support for the Workforce Intermediate and Higher Level Skills Provision: The activity will provide individuals with the opportunities to develop the skills that will enable them to progress in employment. The activity will provide support to employers to take on and develop individuals to fill intermediate, technical and higher level skills gaps and shortages. The activity will also support individuals who are unemployed where they require higher level skills. New SFA VAT Number 888 8100 79 The Skills Funding Agency will be renamed as of 1 April 2017 to Education and Skills Funding Agency (ESFA) </t>
  </si>
  <si>
    <t xml:space="preserve">12,683,333.00  
</t>
  </si>
  <si>
    <t>ESFA Education and Skills Funding Agency, Buckinghamshire Thames Valley – More Developed Priority 2</t>
  </si>
  <si>
    <t xml:space="preserve">The aim of the Service is to make education and training provision more responsive to the needs of the economy, so that employers’ skills needs are more quickly and more effectively met, and individuals receive better designed skills provision which equips them for the world of work. The Service must promote improvements in the labour market relevance of skills provision through active engagement with relevant institutions and employers, particularly SMEs and micro businesses. </t>
  </si>
  <si>
    <t>Hull Local Action Group Stage 1</t>
  </si>
  <si>
    <t xml:space="preserve">The overall purpose of the project is that residents in our CLLD area will have equal opportunities to achieve good employment, create and grow businesses, and improve their quality of life by having a meaningful influence on the systems and organisations that support them. This will lead to changes to address the real barriers to success in jobs and enterprise and provide inclusive, sustainable solutions that work for both our businesses and our communities. 
The project aligns to the Humber European Structural Investment Fund Strategy and European Regional Development Fund Axis 8: Promoting social inclusion and combating poverty and any discrimination, Investment priority 9d, Community Led Local Development, undertaking investment in the context of community led local development strategies. 
</t>
  </si>
  <si>
    <t>CLLD Stage 2 – Hull Local Action Group</t>
  </si>
  <si>
    <t>The overall purpose of the project is that residents in our CLLD area will have equal opportunities to achieve good employment, create and grow businesses, and improve their quality of life by having a meaningful influence on the systems and organisations that support them. This will lead to changes to address the real barriers to success in jobs and enterprise and provide inclusive, sustainable solutions that work for both our businesses and our communities. The project aligns to the Humber European Structural Investment Fund Strategy and European Regional Development Fund Axis 8: Promoting social inclusion and combating poverty and any discrimination, Investment priority 9d, Community Led Local Development, undertaking investment in the context of community led local development strategies.</t>
  </si>
  <si>
    <t xml:space="preserve">The Womens Organisation </t>
  </si>
  <si>
    <t xml:space="preserve">The Advice Skills Academy </t>
  </si>
  <si>
    <t>The Advice Skills Academy (ASA) will develop and deliver an integrated curriculum of accredited and non-accredited training in order to expand and develop the work force for specialist advice services within voluntary and private sectors. ASA will deliver interventions to; - Address higher level skills shortages in specialist advice services - Provide training and support for people within the workforce to improve skills, progression, knowledge and productivity - Provide training and a support routeway for disadvantaged groups seeking to access further job opportunities in the sector - Improve management, leadership and progression capacity - Promote equality by improving the progression prospects of women within the workforce</t>
  </si>
  <si>
    <t>L1 0AB</t>
  </si>
  <si>
    <t>Active Inclusion in Warwickshire</t>
  </si>
  <si>
    <t>This project aims to support 355 unemployed or inactive residents of Warwickshire to access, or make progress towards, employment. A programme of activity to provide support to two client groups : (i) People with mental health issues via the Warwickshire Mental Health Employment Service and (ii) Young offenders via the Warwickshire Youth Justice Service.</t>
  </si>
  <si>
    <t>CV34 4SX.</t>
  </si>
  <si>
    <t>Career Connect</t>
  </si>
  <si>
    <t>Pathways to Success</t>
  </si>
  <si>
    <t>Pathways to Success will support young people identified by schools, colleges, providers and Children’s Services who are at risk of becoming NEET.Pathways to Success will focus on developing resilience - in particular confidence, commitment, self-control, ability to withstand challenge - through a bespoke programme of interventions and support designed to overcome individual barriers to participation. Pathways to Success will ensure young people make informed and appropriate post-16 choices and are equipped with the necessary skills to sustain their positive progression.As the LCR local authorities’ provider of NEET services we will ensure the integration and additionally of this programme.</t>
  </si>
  <si>
    <t>L1 8LT</t>
  </si>
  <si>
    <t>West Yorkshire Combined Authority</t>
  </si>
  <si>
    <t>L-Create</t>
  </si>
  <si>
    <t>This project provides ESF technical assistance in the Leeds City Region</t>
  </si>
  <si>
    <t>Blackburn with Darwen Borough Council</t>
  </si>
  <si>
    <t>Strengthening Communities – Volunteering in Lancashire</t>
  </si>
  <si>
    <t>Using an asset-based approach the programme will provide those furthest from the labour market with meaningful volunteering opportunities, helping them onto a pathway towards work. We will support individuals to build personal resilience and gain practical skills thereby reducing barriers to participation, increasing the opportunities available to them, and providing long-term solutions that will reduce vulnerability. We will do this by introducing disadvantaged and marginalised individuals to volunteering, providing them with realistic pathways to employability through mentoring, tailored, accredited and non- accredited training, and access to volunteer placements in the voluntary, public and private sectors.</t>
  </si>
  <si>
    <t>BB1 7DY</t>
  </si>
  <si>
    <t>Greater Cambridge and Greater Peterborough Local Enterprise Partnership</t>
  </si>
  <si>
    <t>Promoting Growth in Greater Cambridge Greater Peterborough through ESF Facilitation</t>
  </si>
  <si>
    <t>The project will provide local facilitation to support the development of a pipeline of ESF provision to meet the skills needs identified through Sector Skills Plans, previous skills analysis work carried out by GCGP and the voluntary, community and social enterprise sector in the GCGP area. The project will also support research to gather intelligence about future labour market requirements to enable ESF to deliver more provision. This work will inform the prioritisation of the remaining uncommitted ESF spend in the GCGP area via Opt-In arrangements operated by the Department for Work and Pensions, the Skills Funding Agency and the Big Lottery Fund as well as currently unallocated funding. Activities to be carried out will include publicity; pipeline development; project development; capacity building through a programme of workshops and events; and partnership development. In delivering these activities, the project will seek to promote the programme and ensure that spend and delivery targets are met while ensuring compliance with EU rules and minimising errors by forming a strong working partnership with the Managing Authority.Our objective is to ensure that ESF operations in the GCGP area are exemplary, delivering high quality, high impact projects that contribute to the aims of the national OP and local strategic economic growth aims.</t>
  </si>
  <si>
    <t>Northumberland and North Tyneside CLLD Prep Stage</t>
  </si>
  <si>
    <t xml:space="preserve">This project will deliver the preparatory work required for the development of a full CLLD programme.  It will cover a geographic area of wards in Northumberland and two wards within North Tyneside, included to create geographic coherence and also access to employment and business opportunities.  Using procured consultancy, an active programme of engagement with local communities and organisations will identify and confirm a Lead Accountable Body, Local Action Group drawn from VCS, private and public bodies and will develop a CLLD Local Development Strategy, through the LAG, identifying priorities for eligible activities from both ERDF and ESF funds. </t>
  </si>
  <si>
    <t>Greenbank Project</t>
  </si>
  <si>
    <t>Working Futures</t>
  </si>
  <si>
    <t xml:space="preserve">The Working Futures Programme brings together a unique partnership of Greenbank College and VOLA (the Liverpool City Region (LCR) Third Sector Learning Consortium) to provide tailored, flexible interventions to integrate NEET young people into the labour market. The Programme addresses the diversity, complexity and geographical profile of NEET young people in the LCR LEP area, through a proven multi-agency approach delivering employability and skills development, work experience and barrier removal support to the target group. The Programme will complement and add value to mainstream and other local ESIF/YEI provision and enable participants to progress into work, education and training. </t>
  </si>
  <si>
    <t>L17 1AG</t>
  </si>
  <si>
    <t>Hampshire &amp; Isle of Wight Community Foundation</t>
  </si>
  <si>
    <t>Solent Community Grants Programme</t>
  </si>
  <si>
    <t>Hampshire &amp; Isle of Wight Community Foundation (HIWCF) will deliver a grants programme allowing community and not-for-profit groups in the Solent area, particularly those working in areas of the highest unemployment and deprivation, to apply for grants from £10,000 to £30,000 to help around 900 people with complex barriers to work move towards or into employment.A panel selected from members of local city councils and the County Council, Solent LEP and HIWCF will be appointed to assess and award grants, the process for which will be managed and monitored by HIWCF, including capturing of output indicators.</t>
  </si>
  <si>
    <t>RG24 8AG</t>
  </si>
  <si>
    <t>Pathway to Success (North East)</t>
  </si>
  <si>
    <t>The Pathway to Success project will support 459 of the hardest-to-reach, unemployed, young people aged 16-25 in the North East, with particular emphasis on those facing mental health challenges. Tailored to individual needs, our flexible provision comprising our Fairbridge, Get Started and Get Into personal development and employability programmes will offer young people different entry points and progression pathways into work and training suitable to their individual needs and vocational interests.  The project will achieve the following outputs and results: 
• 459 unemployed young people, including long term unemployed, engaged
• 215 participants progressing into education or training upon leaving</t>
  </si>
  <si>
    <t>Corby Borough Council</t>
  </si>
  <si>
    <t>Corby CLLD Strategy Preparation</t>
  </si>
  <si>
    <t xml:space="preserve">The project will relate to people living in and involve projects located in the URBAN LSOAs of CORBY, but forming a tight urban area ( Appendix Z)) . This project will help to better define interventions that will support disadvantaged groups living in the LSOAs helping them gain skills and employment. Consultants will be employed to: set up a functioning Local Action Group; prepare a Community Led Local Development Strategy; identify the proposed Accountable Body. The Brief for the Consultancy will ask for an approach to the engagement of key partners and the wider community in the whole process. </t>
  </si>
  <si>
    <t>NN17 1GD</t>
  </si>
  <si>
    <t xml:space="preserve">North Tyneside Council </t>
  </si>
  <si>
    <t>North Tyneside and South Tyneside  CLLD Prep stage</t>
  </si>
  <si>
    <t>This preparatory project will deliver Stage 1 of the North Tyneside and South Tyneside CLLD area which includes the 20% most deprived wards of Riverside, Chirton and Howdon and Jarrow/Hebburn respectively. The project will deliver three key outputs: identification of a Local Action Group; the design and development of a CLLD strategy and identification of an accountable body.</t>
  </si>
  <si>
    <t>NE28 0BY</t>
  </si>
  <si>
    <t xml:space="preserve">New Anglia Structural and Investment Funds Growth Prgramme:ESF Facilitation </t>
  </si>
  <si>
    <t xml:space="preserve">The project will provide local facilitation resource to assist in the development of a pipeline that is fit for purpose and locally responsive, particularly in relation to skills and employment needs being identified by local sectors through our Sector Skills Plans and to engage the voluntary sector in ESF opportunities. This pipeline development will be undertaken both for the funding being channelled through the national opt-in organisation framework (SFA and Big Lottery) and for funding that is not ring-fenced under the opt-ins. As such activities undertaken through the project include publicity; pipeline development; project development; capacity building through a workshop programme; and partnership development.In doing the above the project seeks to promote the programme and ensure that spend and delivery targets are met and at the same time ensuring compliance with EU rules and minimising errors by forming a strong working partnerships with the opt in providers and the Managing Authority.
Our collective ambition is to ensure that ESF activity in New Anglia is exemplary in terms of delivering high quality, high impact projects that contribute to the aims of the national OP and local strategic economic growth aims. 
</t>
  </si>
  <si>
    <t>Cornwall Food Foundation</t>
  </si>
  <si>
    <t>Food for Change</t>
  </si>
  <si>
    <t xml:space="preserve">The Food for Change project will build four locality-based Food for Change partnerships in Redruth, Truro, St Austell and Newquay. These partnerships will enable users of foodbanks and mental health and other social services to address barriers to their active inclusion in the economy through practical, sensitive, solution-focused packages of food-based training, purposeful social activity, volunteering and work experience with integrated personal support.  </t>
  </si>
  <si>
    <t>TR8 4AA</t>
  </si>
  <si>
    <t xml:space="preserve">Norfolk County Council </t>
  </si>
  <si>
    <t>LIFT Jobs 1.1</t>
  </si>
  <si>
    <t xml:space="preserve">The Local Investment in Future Talent (LIFT) Jobs project is a delegated grant scheme for Voluntary, Community and Social Enterprises (VCSE) and other relevant organisations to deliver employability support for small numbers of unemployed and inactive people in rural areas of Norfolk and North Suffolk.  The project is aimed primarily at enabling smaller organisations to be highly responsive to localised needs at market town or even village level, overcoming the particular employability barriers faced by rural residents, including transport.   </t>
  </si>
  <si>
    <t>NR2 2DH</t>
  </si>
  <si>
    <t>LIFT Skills 2.1</t>
  </si>
  <si>
    <t>The Local Investment in Future Talent (LIFT) Skills project is a delegated grant scheme for Voluntary, Community and Social Enterprises (VCSE) and other relevant organisations to deliver business-based training to employees in rural areas of Norfolk and North Suffolk.  The project is aimed primarily at providing tailored and personalised support for employed people in rural businesses to access the training they require, and at rural businesses, enabling them to develop their employees. The project is especially keen to support employees with particular skills needs which would not otherwise be met. The project will start early in 2017 and the proposed activity end date is 31 December 2019</t>
  </si>
  <si>
    <t>LIFT Trials 2.2</t>
  </si>
  <si>
    <t>City Bradford Metropolitan District Council</t>
  </si>
  <si>
    <t>STEP: Skills, Training and Employment Pathways</t>
  </si>
  <si>
    <t>STEP will build on existing local good practice to provide tailored employability support for adults aged 25+. The project will target marginalised individuals and the long-term unemployed. Acting as a bridge into work, STEP will support individuals to address complex barriers to employment; gain meaningful work experience; improve their skills; and move into sustained employment.</t>
  </si>
  <si>
    <t>Elevate Berkshire</t>
  </si>
  <si>
    <t xml:space="preserve">Elevate Berkshire aims to address the skills gap, unemployment and underemployment of Berkshire’s 16-24 year old population, by maximising the impact of collective investment to further enhance growth in this important economic area. Elevate Berkshire will be the catalyst to provide high quality, personalised advice and support to the hardest to reach young people, giving the real opportunity to undertake the right training, improve their skills, find an apprenticeship or get a job. 
</t>
  </si>
  <si>
    <t>Lancashire Sport</t>
  </si>
  <si>
    <t>More Positive Together</t>
  </si>
  <si>
    <t>This project brings together Social Housing Organisations from across Lancashire with a combined portfolio of over 61,220 properties located in the 20% most deprived Lower Super Output Areas (LSOAs) in Lancashire. It is here that we will concentrate our efforts. A group of 10 social housing organisations and the Prince’s Trust have joined with us, together with a range of local authority and third sector partners, with plans to help 2250 residents located in the most deprived neighbourhoods in Lancashire to improve their skills and employability. Many of these residents have multiple and complex barriers to their progression – these include substance misuse, mental and physical health problems, ex-offenders, caring responsibilities, poverty and debt.</t>
  </si>
  <si>
    <t>PR26 6TW</t>
  </si>
  <si>
    <t>Lancashire Wildlife Trust</t>
  </si>
  <si>
    <t>MyPlace</t>
  </si>
  <si>
    <t xml:space="preserve">MyPlace will deliver a number of local / target group solutions through programmes that will provide opportunity to volunteer within the environmental and tourism sector giving residents facing multiple disadvantages the skills and confidence that will support progression into further skills development or employment.  Target participants will include women, older people, ethnic minorities, people with disabilities and young people.  </t>
  </si>
  <si>
    <t>PR5 6BY</t>
  </si>
  <si>
    <t>GLA CFO 2014-20 ESF Programme, P1</t>
  </si>
  <si>
    <t>The co-financed programme will deliver activity through a number of sub-projects, delivering pan-London and more locally, which will progress NEET (either groups not already targeted by SFA, as sub-sets of a wider cohort, or by accessing opportunities that are only available to the GLA), unemployed and economically inactive individuals into sustained employment and/or education. Sub-projects will focus on disadvantaged workless groups and deliver activities which add value to and complement mainstream programmes and the planned London Opt-In Organisation programme. Local and cross-borough initiatives will deliver activities meeting specific local circumstances, including working directly with employers to equip local disadvantaged residents with the skills necessary to take advantage of opportunities arising from large-scale regeneration in their area.</t>
  </si>
  <si>
    <t>SE1 2AA</t>
  </si>
  <si>
    <t>GLA CFO 2014-20 ESF Programme, P2</t>
  </si>
  <si>
    <t>The co-financed programme will deliver activity through a number of sub-projects which will (a) support disadvantaged groups (people in low paid/low skilled employment), and those suffering from high drop-out rates or low outcomes in F/HE) to access and sustain F/HE (b) deliver activities which improve the delivery/relevance of education / training through bringing together employers, schools and F/HE establishments to develop new approaches to training and add value to existing courses, and (c) build upon and improve current networks in sectors such as construction. Projects will add value to and complement mainstream programmes and the planned London Opt-In Organisation programme.</t>
  </si>
  <si>
    <t>ConnectMe</t>
  </si>
  <si>
    <t>ConnectMe will make it easier for Coventry’s long term unemployed and economically inactive people experiencing often multiple and complex barriers and will support them to move into education, training or employment. Our partnership of 9 specialist local voluntary, HE and statutory organisations will work together to provide cohesive support that includes training, skills development and employability focused activity designed to engage participants, raise aspirations, increase confidence and skills and develop capacity and resilience.</t>
  </si>
  <si>
    <t>Pre School Learning Alliance</t>
  </si>
  <si>
    <t>Family Learning – Routes to Improved Health and Wellbeing</t>
  </si>
  <si>
    <t>Our project uses family learning to engage unemployed and economically inactive adults to start the process of removing their barriers to the labour market and as a gateway / pathway to further education, training and employment opportunities.</t>
  </si>
  <si>
    <t>PL31 2JH</t>
  </si>
  <si>
    <t>AMLAG – CLLD Preparatory Support ESF</t>
  </si>
  <si>
    <t>This project is designed to secure preparatory funding to enable the AMLAG to develop a Community Led Local Development (CLLD) Local Development Strategy (LDS) for ESF for the most deprived communities in our area.  This preparatory phase will support the engagement and training of local stakeholders; support the costs of targeted consultation activity; studies and evidence gathering and related administrative costs.  At the end of this phase a fully evidenced based LDS for CLLD (ERDF/ESF) will be submitted to the Managing Authorities, the CLLD LAG will be established and the Accountable Body for the Delivery phase will be identified.</t>
  </si>
  <si>
    <t>C2CLAG – CLLD Preparatory Support ESF</t>
  </si>
  <si>
    <t>This project is designed to secure preparatory funding to enable the C2CLAG to develop a Community Led Local Development (CLLD) Local Development Strategy (LDS) for ESF for the most deprived communities in our area.   This preparatory phase will support the engagement and training of local stakeholders; support the costs of targeted consultation activity; studies and evidence gathering and related administrative costs.  At the end of this phase a fully evidenced based LDS for CLLD (ERDF/ESF) will be submitted to the Managing Authorities, the CLLD LAG will be established and the Accountable Body for the Delivery phase will be identified.</t>
  </si>
  <si>
    <t xml:space="preserve">South and East Cornwall Local Action Group (SELAG) – CLLD Preparatory Support ESF </t>
  </si>
  <si>
    <t>This project is designed to secure preparatory funding to enable the SELAG to develop a Community Led Local Development (CLLD) Local Development Strategy (LDS) for ESF for the most deprived communities in our area.   This preparatory phase will support the engagement and training of local stakeholders; support the costs of targeted consultation activity; studies and evidence gathering and related administrative costs.  At the end of this phase a fully evidenced based LDS for CLLD (ERDF/ESF) will be submitted to the Managing Authorities, the CLLD LAG will be established and the Accountable Body for the Delivery phase will be identified.</t>
  </si>
  <si>
    <t xml:space="preserve">West Cornwall Local Action Group (WCLAG)  – CLLD Preparatory Support ESF </t>
  </si>
  <si>
    <t>This project is designed to secure preparatory funding to enable the WCLAG to develop a Community Led Local Development (CLLD) Local Development Strategy (LDS) for ESF for the most deprived communities in our area.  This preparatory phase will support the engagement and training of local stakeholders; support the costs of targeted consultation activity; studies and evidence gathering and related administrative costs.  At the end of this phase a fully evidenced based LDS for CLLD (ERDF/ESF) will be submitted to the Managing Authorities, the CLLD LAG will be established and the Accountable Body for the Delivery phase will be identified.</t>
  </si>
  <si>
    <t>Routes to Ambition</t>
  </si>
  <si>
    <t>This project will develop effective employment support to marginalised young people (yp) at risk of becoming NEET. The services will target those not eligible for support from the ‘in place’ Ambition Coventry programme, (due to their age or for other reasons). We will deliver innovative engagement programmes for 1,045 yp, including those living in areas of highest deprivation, who are disengaged from school curriculum at year 11, aged 15-24 and/or have disabilities or health problems. This provision will ensure that the most disengaged young people are given the support they need to place them in a position to compete effectively for the job opportunities available in the local economy. It will also ensure that once that once they are eligible for already in place provision (for example they have reached the age of 16), they have received the boost they need to be able to benefit to the maximum extent from the high quality employment support available in Coventry.</t>
  </si>
  <si>
    <t>Coventry and Warwickshire ESIF Technical Assistance</t>
  </si>
  <si>
    <t>Through a core team (1.7 FTE), the project will deliver technical assistance support to prospective ESIF applicants and projects within Coventry &amp; Warwickshire.  This will facilitate the development of a strong pipeline of projects for each Thematic Objective that will address key Coventry &amp; Warwickshire ESIF priorities, and maximise the impacts of ESIF-funded activities on the local economy. This activity will be directed at projects prepared in response to open calls for ESIF rather than for the “opt-ins” where support is already being made available. It will be achieved by delivering communications on Calls for Applications, supporting applicants at Outline and subsequently Full Application stage to ensure compliance with ESIF regulations, and facilitating the exchange of good practice and learning points between projects and applicants.</t>
  </si>
  <si>
    <t>NSC</t>
  </si>
  <si>
    <t>Access To Work</t>
  </si>
  <si>
    <t>This is a combination of a 6 and 12 month ILM project, which will target disadvantaged young people 18-24 and who are NEET or unemployed, to provide work experience and training. Beneficiaries will be placed in work where there is growth and opportunities for employment in the City Region, and in the social enterprise sector.  Beneficiaries will receive basic skills assessment and training, and will have a mentor who will supervise placements and provide advice and guidance for progression into further employment, self-employment and/or training. The project will support 50% of beneficiaries into employment and further training as a result of their work placement and provide them with a vocational certificate.</t>
  </si>
  <si>
    <t>L11 0BS</t>
  </si>
  <si>
    <t>Bauer Radio Ltd</t>
  </si>
  <si>
    <t>Cool Choices</t>
  </si>
  <si>
    <t xml:space="preserve">Cool Choices is a ground breaking and innovative initiative led by The Bauer Academy (part of Bauer Radio Ltd) bringing together a partnership of Liverpool’s leading providers of support services to young people and Radio City, the regions foremost commercial radio station with the largest audience reach to young people who are not in employment, education or training (NEET). The project will engage over 2000 young people the Liverpool City region through a high profile programme of sport and media based activities. 495 individuals aged 15-29 NEET from our disadvantaged target groups will be supported through further re-engagement whilst providing the support necessary for them to deal with their employability and skills barriers alongside opportunities to enter employment and/or further education. There is a strong emphasis on skills required by our partnerships network of employers including leading brands such as ITV, Channel 4, Sony, Viacom alongside local employers e.g. Liverpool ONE including SMEs to enhance links between education and business. </t>
  </si>
  <si>
    <t>L1 1RL</t>
  </si>
  <si>
    <t>New College Durham</t>
  </si>
  <si>
    <t>Young Ambition Tees Valley</t>
  </si>
  <si>
    <t>It will provide young people, aged 15 to 29, not currently in employment, education or training, with case worker support and access to independent and impartial careers guidance, in order to:  • access personalised learning pathways and routeways to employment
• access other learning/training provision
• progress into positive destinations, including mainstream education and/or employment.  
Participants will be supported by a flexible-fund to support access and remove barriers.  The project will provide effective support to progress young people into training and employment, including self-employment through an integrated approach to inclusion in learning and work.</t>
  </si>
  <si>
    <t>DH1 5ES</t>
  </si>
  <si>
    <t>Defining Futures</t>
  </si>
  <si>
    <t xml:space="preserve">Defining Futures will operate throughout Tees Valley. It will provide young people, aged 15 to 29, who are not currently engaged in employment, education or training with personalised education, employment and enterprise pathways which will serve to engage, build confidence, develop key employability and basic skills, in order to function as a ‘launchpad’ for and progress young people into further learning and/or mainstream learning or employment.  The project will be supported by a flexible fund for participants, and underpinned by IAG and TEEMS support and will include opportunities for work-related experience including volunteering and work placement opportunities. </t>
  </si>
  <si>
    <t>Coast to Capital LEP</t>
  </si>
  <si>
    <t>Maximising the benefit of ESF in Coast to Capital</t>
  </si>
  <si>
    <t xml:space="preserve">The five main activity areas of the project will comprise:
1. Promotion of ESF opportunities: awareness-raising.
This will include web-based and e mail communications, social media, fact-sheets, leaflets, newsletters and press releases as well as a programme of  road shows and events with appropriate support materials to take forward our communications strategy. It will ensure that the target audiences receive the right messages, tailored to their needs.Tier 1: our national strategic partners such as DWP, the SFA and Big Lottery with whom we need to communicate regularly on strategy development and implementation Tier 2: our local strategic partners and stakeholders, such as Local Area Partnerships, Upper Tier  Local Authorities, HE and FE  sector representatives, voluntary and community sector representatives, business organisations etc., who are engaged in strategy development and implementation, but who are not likely to bid for ESI Funds 
Tier 3: the wide range of potential delivery organisations, many of which are based in our area, but also those outside it who have knowledge and expertise to bring to ESF delivery in Coast to Capital.
2. Building a strong pipeline of high quality projects to meet the ESF-related aims of our ESIF strategyThis will include: one-to-one meetings; small focused workshops; one-to-one advice; answering telephone and e mail queries. We will also provide strategic-fit related advice to applicants at outline and full application stage as well as signposting to the MA and the relevant co-financing / Opt-in Organisation (OiO).
We will work closely with the MA to ensure that the referral process works smoothly.  Our support will not duplicate the MA’s and/or Opt-in Organisation’s support to applicants which will be aimed at ensuring technical compliance. Our support will focus on local skills, employment, social inclusion priorities and labour market intelligence as well as strategic fit. We will also provide information on putting good bids together, match funding and other subjects in addition to that which is available from the MA or OiO where there is clear evidence of local demand.
3. Delivery partner-broking and networking
We will use the ESIF pages on our website (which are already well used) in addition to social media, e.g. Linked-in groups, as well as “meet the partner” and other networking events for potential applicants. 
Once projects are underway, delivery partners will be supported to exchange good practice. We have already received requests for more networking opportunities and access to peer group support. 
4. Strategic Partner engagement 
We will continue to engage strategic partners through one-to-one and small scale meetings, encouraging their active participation in communication and through consultation (meetings, events, questionnaires etc.) to identify changes in local circumstances, successful projects and lessons learned. 
5. Monitoring of the TA project itself and continuous improvement 
We will monitor the TA project continuously and conduct an annual progress review to ensure it is meeting its objectives. Results will be used to drive continuous improvement of activities delivered through the TA project through identifying what has worked well, or not so well, and requires improvement. 
</t>
  </si>
  <si>
    <t>Cumbria LEP ESF Technical Assistance</t>
  </si>
  <si>
    <t xml:space="preserve">The Cumbria Technical Assistance project will support the successful delivery of the Cumbria ESIF Strategy through enabling the development of eligible, compliant and deliverable projects that align with the needs of the calls for proposals.  The project will promote and communicate opportunities available through the ESIF Programme in Cumbria as well as providing a central point of contact for requests for support linked to EU funding.The project will work to ensure that Cumbria is fairly and effectively represented in any national or regional bids, will capture lessons learned and disseminate good practice from within Cumbria as well as that gathered from elsewhere in the country.
</t>
  </si>
  <si>
    <t>Durham Works</t>
  </si>
  <si>
    <t>DurhamWorks is a ground-breaking, partnership solution to youth unemployment in County Durham.  DurhamWorks creates a matrix of provision from a broad range of Delivery Partners who will work simultaneously with employers, identifying and creating employment opportunities, and with young people (particularly those who are vulnerable or disadvantaged) to ensure they benefit from those opportunities. Young people will access a package of activities and personalised support to enter and remain in employment (including self-employment and social enterprises) and specialist and mainstream training and education.  New labour market opportunities will be developed which set 5830 young people on their sustained career pathway.</t>
  </si>
  <si>
    <t>North Durham CLLD Prep Stage</t>
  </si>
  <si>
    <t xml:space="preserve">The project will look to confirm an Accountable Body, establish a Local Action Group and produce a Local Development Strategy. North Durham CLLD area has been identified based on the top 20% most deprived SOA’s and the eligible adjacent wards including Chester le Street, Stanley and the eastern edge of Consett. The population totalling 63,751 . In order to achieve this we will engage with the local communities. To develop the LAG and the LDS we will use existing networks that have been developed and are operational through the Area Action Partnerships, within the identified area. </t>
  </si>
  <si>
    <t>South Durham CLLD Prep Stage</t>
  </si>
  <si>
    <t>The project will look to confirm an Accountable Body, establish a Local Action Group and produce a Local Development Strategy. South Durham CLLD area has been identified based on the top 20% most deprived SOA’s and the eligible adjacent wards including Bishop Auckland, Shildon and Spennymoor, as per attached map. The population totalling 62,548.  In order to achieve this we will engage with the local communities.  To develop the LAG and the LDS we will use existing networks that have been developed and are operational through the Area Action Partnerships, within the identified area.</t>
  </si>
  <si>
    <t xml:space="preserve">South Durham CLLD Implementation </t>
  </si>
  <si>
    <t xml:space="preserve">Please see approved Local Development Strategies regarding the geographical location, investment priorities and activities for the programme. This programme will be delivered over a 4 year period, plus 6 months to allow for programme closure.  </t>
  </si>
  <si>
    <t xml:space="preserve">North Durham CLLD Implementation </t>
  </si>
  <si>
    <t>North East TA</t>
  </si>
  <si>
    <t xml:space="preserve">The project will provide technical assistance across the North East Combined Authority (NECA) area. The project will promote the identification, design and development of compliant ESF projects at both outline and full application stages. The project will raise awareness of the European Structural and Investment Funds Growth programme for 2014 to 2020 at a regional level. It will cover activities related to all priority axes relevant to the area. </t>
  </si>
  <si>
    <t>Find a Future (trading as WorldSkills UK)</t>
  </si>
  <si>
    <t>ESF Unlocked</t>
  </si>
  <si>
    <t xml:space="preserve">The Skills Show project (ESF Unlocked) will publicise ESF to the 75,000 visitors at the annual Skills Show, the UK's largest skills and careers event (2015-17). This established high profile show provides young people, educators, parents and influencers with skills activities, careers and training information and employer contacts, and is delivered in an engaging, interactive and experiential way. ESF messages will be communicated through a wide variety of channels, building on the successful promotion of ESF at this skills event since 2011, including wide publicity across the Show, an ESF exhibition area and support for ESF target groups. </t>
  </si>
  <si>
    <t xml:space="preserve">SW1W 9SP </t>
  </si>
  <si>
    <t>Her Majesty's Prison and Probation Service (HMPPS CFO);                                   formerly NOMS National Offender Management Services</t>
  </si>
  <si>
    <t xml:space="preserve">CFO 3 </t>
  </si>
  <si>
    <t xml:space="preserve">HMPPS CFO will operate under the Social Inclusion Thematic Objective for the 2014-20 Programme, allowing for a wider, and for this target group, a more appropriate focus than Employment.  As the CFO targets those furthest away from mainstream activity, this will allow providers to tackle a range of identified barriers at an earlier stage, better preparing offenders for mainstream provision.  Moving offenders successfully on to other provision is a key aim.  Identifying potential gaps in provision and adding value to existing services are areas that HMPPS CFO will focus on in service specifications.  </t>
  </si>
  <si>
    <t>CFO3 Technical Assistance</t>
  </si>
  <si>
    <t>Implementation of systems and processes to inform LEPs of impact of HMPPS CFO national provision on LEP boundary area. Reporting mechanisms will be set up, supported by data validation, stakeholder engagement and protocols for co-operation and cross project referrals. Bespoke reports will be produced to agreed schedules and will be available by LEP, Multi-LEP, Category of Region and National levels. Engagement staff will ensure complementarity of provision across different levels. Referrals and case handovers between ESF and match provision will be supported by developing connectivity between programmes and producing detailed data set. HMPPS ESF Case Management system will have increased functionality to support referrals to match and mainstream provision. Quality assurance staff will ensure accuracy of data. MI staff will provide analysis of effectiveness of individual interventions across different levels.</t>
  </si>
  <si>
    <t>Technical Assistance- Humber,York &amp; North Yorkshire</t>
  </si>
  <si>
    <t>The project will maximise access to ESF across the Humber and the York, North Yorkshire and East Riding Local Enterprise Partnership areas. The project will do this by delivering activities that promote and publicise ESF funding opportunities, raise awareness of what is expected in relation to compliance with ESF requirements, and build capacity to enable organisations to access ESF funds across the LEP areas.
East Riding of Yorkshire Council (the Council), as lead partner, will ensure that activity delivered under this project is complementary to the activity of the Managing Authority.</t>
  </si>
  <si>
    <t>Liverpool Hope University</t>
  </si>
  <si>
    <t>Hope Internship Programme</t>
  </si>
  <si>
    <t>HIP will support the Liverpool City Region’s aim of increasing its graduate retention rates in a number of key growth sectors (professional services, creative &amp; digital, visitor economy and life sciences). Through a structured and supported graduate internship programme, it will reduce graduate unemployment/underemployment across Merseyside, increase the number of people with high level skills active in the Liverpool City Region economy and increase business competitiveness levels of local employers.Over a 3 year period, the project will:
• Provide 170 unemployed graduates with bespoke careers advice, employability training and practical assistance in transitioning into the labour market at a level commensurate with their skills base.
• Deliver 170 graduate internship projects
• Create 60 new graduate-level jobs</t>
  </si>
  <si>
    <t>L16 9JD</t>
  </si>
  <si>
    <t>Voluntary Impact Northamptonshire</t>
  </si>
  <si>
    <t>Unlocking ESF Potential</t>
  </si>
  <si>
    <t xml:space="preserve">This Technical Assistance project will support VCS organisations to access European Funding, as within Northamptonshire, there is an identified lack of knowledge, confidence and readiness in Voluntary and Community Sector (VCS) organisations of how to access and deliver ESIF funded programmes. 
These organisations will in turn support hard to reach key ESF target groups that other providers find more difficult to access. 
We will deliver these outputs by addressing gaps in support to VCS organisations looking to access and deliver ESF through: 
 Awareness Raising 
 Support for bidding 
 Support for compliance 
</t>
  </si>
  <si>
    <t>NN1 1JA</t>
  </si>
  <si>
    <t>North Liverpool Regeneration Company (NLRCO)</t>
  </si>
  <si>
    <t>Inclusion and Progression</t>
  </si>
  <si>
    <t xml:space="preserve">NLRCO will deliver pre-employment courses and mentoring to support local residents 16-29 in areas of disadvantage. The aim is to prepare them for progression onto further education, training and employment. This includes an ILM, apprenticeship or referral onto the Enterprise Hub business start-up programme. Participants will enrol on 12 week courses through five stages: Recruitment, Diagnostic of learning ability and skills that will be the foundation of an Individual Learning Plan (ILP), Job-focused training/English, Maths and IT qualifications up to Level 2 (including digital skills), Work experience (minimum of 2 weeks) and Preparation for progression that includes future opportunities, CV preparation and interview techniques, IAG and mentoring support onto the next step.                                        This will include preparation for progression onto an ILM project through the Access To Work project. Each participant will be allocated a mentor to provide support through 1-1 progress reviews, signposting and post project mentoring in the transition to the education, training or employment placement.
</t>
  </si>
  <si>
    <t>L3 1AN</t>
  </si>
  <si>
    <t>Merseyside Youth Association</t>
  </si>
  <si>
    <t>Talent Match Plus</t>
  </si>
  <si>
    <t>Talent Match Plus will effectively re-engage young people aged 15-29 from across LCR, including hidden NEETs and those who are detached from other services, who are furthest away from the labour market. Innovative interventions through Intensive Mentoring and individualised career coaching will develop a unique, person centred pathway of support that is bespoke, individual and flexible to meet the needs of each young person and progress them into education, employment or training. Young people will develop the resilience to overcome barriers, apply work related skills and gain confidence to access and progress into employment opportunities.</t>
  </si>
  <si>
    <t>L1 3DY</t>
  </si>
  <si>
    <t>Cornwall and Isles of Scilly Skills Access Hub</t>
  </si>
  <si>
    <t xml:space="preserve">The Cornwall and Isles of Scilly Skills Access Hub will be delivered through an independent skills diagnostic and referral service, including a web portal linked to the CIOS Growth Hub, social media and experienced business skills advisers. It will connect employers to skills advice and support, identifying skills gaps and opportunities to enhance productivity, including an in depth Training Needs Analysis and action planning.
This will ensure consistent, seamless, unbiased business and skills training and support is made readily available and accessible to local employers in Cornwall and the Isles of Scilly.  The SAH will share important resources with the CIOS Growth Hub, such as Web design, Central Records Management (CRM), marketing and PR. Sharing these resources between both Hubs will allow significant efficiencies of scale to be achieved, evidenced through the use of an established timesheeting system to ensure transparency and accuracy.
</t>
  </si>
  <si>
    <t>Technical Assistance (South Yorkshire &amp; Sheffield City Region )</t>
  </si>
  <si>
    <t>This project provides ESF technical assistance in the Sheffield City Region</t>
  </si>
  <si>
    <t>West Suffolk College</t>
  </si>
  <si>
    <t>PLACE 21 C</t>
  </si>
  <si>
    <t xml:space="preserve">This is a pilot initiative and breaks new ground.  West Suffolk College will use extensive resources, facilities, organisational reach and expertise to break down barriers among those outside of the education arena – and bring them into our orbit.  Through project-based learning, this initiative expects to create transformational educational platforms which will create their own impetus and lead to new learning lifestyles and in turn – to greater employment opportunities, increased participation in education and training; and a more ‘connected’ business community. </t>
  </si>
  <si>
    <t>IP33 3RL</t>
  </si>
  <si>
    <t>PLACE 21 B</t>
  </si>
  <si>
    <t>PLACE 21 A</t>
  </si>
  <si>
    <t>Department for Work and Pensions (DWP CFO)</t>
  </si>
  <si>
    <t>DWP ESF 2014-2020 Provision Leicester and Leicestershire</t>
  </si>
  <si>
    <t>The project will be employment and employability provision that will help those that furthest from the labour market in to sustained work in the key employment sectors in the Leicester and Leicestershire LEP area local labour market. Provision beneficiaries will receive intensive support tailored to individual need. Barriers to work will be identified and addressed through proactive interventions and activities.  Provision participants attaining sustained job outcomes will be the ultimate objective of the project. Where required, in work support will be provided for those who do find employment to help those individuals achieve sustained employment. The Provision will be for those aged 25 and over.</t>
  </si>
  <si>
    <t>SA11 1LY</t>
  </si>
  <si>
    <t>DWP ESF 2014 - 2020 Provision Stoke and Staffordshire</t>
  </si>
  <si>
    <t>The project will be employment and employability provision that will be delivered across the Stoke on Trent and Staffordshire LEP area. It will provide individually tailored support for the unemployed and economically inactive - particularly those disadvantaged with multiple barriers to work and those not fully supported by existing employment programmes. The provision will enhance engagement with these groups and improve their employability skills and job seeking activities. It is anticipated intensive support will be required for most participants. The provision will aim to achieve sustained job outcomes. In Work Support delivered by the provider will help meet this objective.</t>
  </si>
  <si>
    <t>DWP ESF 2014-2020 Provision - Coventry and Warwickshire</t>
  </si>
  <si>
    <t>This Provision will aim to tackle the worklessness of disadvantaged individuals who have been unemployed or inactive for three months or more. The Provider will engage with Participants to identify and address barriers to work using a range of specialist support/provision, improving the Participant’s chances of securing and sustaining employment at the earliest opportunity. This provision will prioritise the hardest to help claimants and who are furthest from the labour market and it is therefore anticipated that more intensive support will be required.</t>
  </si>
  <si>
    <t>DWP ESF 2014-2020 Provision - Leeds City Region (Calderdale, Kirklees &amp; Wakefield)</t>
  </si>
  <si>
    <t>Tailored support for disadvantaged who’ve been unemployed for six months or more. To engage identify and address barriers to work. Key outcomes. * Influencing motivation/attitudes in particular confidence and self-esteem  * Develop modern job search skills including electronic CV &amp; online applications * Referral to services eg literacy/numeracy, vocational and workplace skills training * Advocacy eg employer relations medical support debt management * Obtaining and sustaining work including in-work support. This provision will prioritise the hardest to help claimants and who are furthest from the labour market. It is therefore anticipated that more intensive support will be required.</t>
  </si>
  <si>
    <t>DWP ESF 2014-2020 Provision York, North Yorks &amp; East Riding</t>
  </si>
  <si>
    <t>This project will deliver a package of tailored support to help disadvantaged participants improve their chances of securing and sustaining employment. The project will reduce worklessness amongst disadvantaged groups and help the local economy by increasing the economic activity rate amongst working age people. This provision will prioritise the hardest to help claimants who are furthest from the labour market. It is therefore anticipated that more intensive support will be required.</t>
  </si>
  <si>
    <t>DWP ESF 2014-2020 Provision North East</t>
  </si>
  <si>
    <t>This Provision will help people with a health condition or disability and who have left the Work Programme to enter and sustain employment. Through flexible and personalised packages of support, it will enhance engagement and work readiness activity, as well as help to ensure sustained job outcomes for disadvantaged people who face multiple barriers to work. A key feature of this Provision is the integration with local health and borough services to ensure Participants receive the support they need at the time they need
Page 9
it. Once the Participant is in employment the aim is to provide in-work support to secure Sustained Job Outcomes. This provision will prioritise the hardest to help claimants and who are furthest from the labour market and it is therefore anticipated that more intensive support will be required.</t>
  </si>
  <si>
    <t>DWP ESF 2014-2020 Provision Cheshire &amp; Warrington</t>
  </si>
  <si>
    <t>This Provision is voluntary and aims to support participants with a mental health condition into employment.  The Provision will deliver tailored packages of support to increase wellbeing, and will provide in-work support where appropriate to aid transition to unsupported and sustained employment.  The Provider will engage with Participants to identify and address barriers to work using a range of specialist support/provision, improving the Participant’s chances of securing and sustaining employment. This provision will prioritise the hardest to help claimants and who are furthest from the labour market. It is therefore anticipated that more intensive support will be required.</t>
  </si>
  <si>
    <t>DWP ESF 2014-2020 Provision Cumbria</t>
  </si>
  <si>
    <t>The aim of this Project is to help unemployed and economically inactive people enter, progress in and sustain employment. Through flexible, bespoke support to eligible individuals, it will deal with the underlying causes of unemployment with the aim of supporting people into sustained work. The Project will provide tailored support through individual ‘Key Workers’ and an Action Plan for Participants which will contain activities that will tackle barriers to employment. The ultimate purpose of the Project is to achieve sustained employment outcomes.</t>
  </si>
  <si>
    <t>DWP ESF 2014-2020 Provision Lancashire</t>
  </si>
  <si>
    <t>This Provision will aim to tackle the worklessness of disadvantaged individuals who have been unemployed or inactive for three months or more. The Provider will engage with Participants to identify and address barriers to work using a range of specialist support/provision, improving the Participant’s chances of securing and sustaining employment at the earliest opportunity. This Provision is voluntary and will provide personalised, flexible, tailored employment support for those with mental health conditions who are in receipt of a health related benefit. The ultimate objective of the Provision is for Participants to secure sustained employment.</t>
  </si>
  <si>
    <t>DWP ESF 2014 – 2020 Provision Liverpool city Region</t>
  </si>
  <si>
    <t>Older Workers</t>
  </si>
  <si>
    <t xml:space="preserve">Bespoke support to participants to help unemployed, inactive people, which will include targeted support for people aged 50 or over to assist them in overcoming any barriers that are preventing them from entering and sustaining employment. A range of specialist support/provision will be used to move the participant into sustained work at the earliest opportunity. 
The provision will prioritise the hardest to help who are furthest from the labour market and it is anticipated more intensive support will be required. The activity will be focused on, but not limited to, the London LEP area. </t>
  </si>
  <si>
    <t xml:space="preserve">102 Access to employment for job-seekers and inactive people including the long term unemployed and people far from the labour market, also through local employment initiatives and support for labour mobility.    </t>
  </si>
  <si>
    <t>Troubled Families</t>
  </si>
  <si>
    <t>109.  Active inclusion,including with a view to promoting equal opportunities and active participations, and improving employability.</t>
  </si>
  <si>
    <t>DWP ESF 2014 - 2020 Provision Coast to Capital</t>
  </si>
  <si>
    <t xml:space="preserve">The aim of this provision is to move participants through a personalised journey based on an agreed action plan designed to tackle individual barriers to work and secure entry into the labour market. In work support will be offered where required to those that require help to sustain employment.  
Support will be tailored to individual participant needs however, providers must offer a range of support including as a minimum:1-2-1 support based on the participants action plan;Careers support and Information, Advice and Guidance;Building knowledge, expertise and confidence through the development of employability skills – communications, self presentation, timekeeping, attitudes/behaviours at work, team building and working relationships;Work experience, work placements, work trials, work tasters and internships where relevant;Advice on Self Employment for those who may be thinking of starting their own business;Jobsearch skills, job preparation, interviews, understanding employer requirements, CVs;Digital skills training and support where required;Supported jobsearch with advice, access to relevant stationery, IT, internet, sources of vacancies, apprenticeships etc;Short vocational skills training (such as First Aid Certificate) where these are relevant to the individual participant.The provision will vary according to Participant needs. The provision will be expected to assist Participants in overcoming the specific barriers to work which might include helping with the purchase of work clothing or equipment, transport costs and one off Provision.
</t>
  </si>
  <si>
    <t>DWP SEMLEP ESF 2014 - 2020 Provision South East Midlands</t>
  </si>
  <si>
    <t>DWP ESF 2014-2020 Provision Northamptonshire</t>
  </si>
  <si>
    <t>DWP ESF 2014-2020 Provision Humber/GLLEP</t>
  </si>
  <si>
    <t>DWP ESF 2014 - 2020 Provision D2N2</t>
  </si>
  <si>
    <t xml:space="preserve">This Provision will aim to tackle the worklessness of disadvantaged individuals who have been unemployed or inactive for three months or more. The Provider will engage with Participants to identify and address barriers to work using a range of specialist support/provision, improving the Participant’s chances of securing and sustaining employment at the earliest opportunity.
This provision will prioritise the hardest to help claimants and who are furthest from the labour market and it is therefore anticipated that more intensive support will be required.
</t>
  </si>
  <si>
    <t>ESF 2014 - 2020 Provision - Leeds City Region (Leeds &amp; Bradford only)</t>
  </si>
  <si>
    <t>DWP ESF 2014-2020 Provision Greater Cambridge and Greater Peterborough</t>
  </si>
  <si>
    <t xml:space="preserve">The project will deliver provision that will be a participant led package of tailored employment and employability support to help reduce worklessness amongst disadvantaged people. Whilst on the provision participant barriers to work will be addressed by Key Workers. Through a combination of mentoring, meaningful interventions, practical activities undertaken and effective signposting the optimum number of participants will move in to sustained employment. Participants who do find work will receive continued support to improve the chances of becoming sustained employment. This provision will prioritise the hardest to help and who are furthest from the labour market. It is therefore anticipated that more intensive support will be required. </t>
  </si>
  <si>
    <t>ESF 2014-2020 Provision - DWP Dorset</t>
  </si>
  <si>
    <t>The project is aimed at individuals who have mental and/or physical barriers to work. It will provide specialist interventions delivered against a personalised Action Plan. The Plan aims to secure re-entry into the workplace at the earliest opportunity for claimants who with the right support can re-enter the workforce and therefore prevent additional negative impacts on their health as a result of longer term unemployment. This approach ensures those with complex barriers can receive the specialist support they need to re-build their confidence and skills in the work place whilst learning to adjust to health conditions. This provision will prioritise the hardest to help claimants who are furthest from the labour market and it is therefore anticipated that more intensive support will be required.</t>
  </si>
  <si>
    <t>DWP ESF 2014-2020 Provision Gloucestershire Employability Support</t>
  </si>
  <si>
    <t>Though unemployment in Gloucestershire has been falling there are a number of people who have not benefited from the recovery of the labour market. This project will deliver a package of tailored support to help disadvantaged participants improve their chances of securing and sustaining employment. The project will reduce worklessness amongst disadvantaged groups and help the local economy by increasing the economic activity rate amongst working age people. This provision will prioritise the hardest to help claimants who are furthest from the labour market and it is therefore anticipated that more intensive support will be required.</t>
  </si>
  <si>
    <t>ESF 2014 - 2020 Provision Cornwall and Isles of Scilly</t>
  </si>
  <si>
    <t>The provision is for a package of tailored support that addresses worklessness and prioritises support for the most disadvantaged customers and those furthest from the labour market in Cornwall and the Isles of Scilly. The focus is on unemployed people and those who are economically inactive who are not fully supported by existing employment programmes. Through flexible and personalised packages it will enhance engagement, work readiness and in work support to ensure sustained employment outcomes for the target groups. This provision will prioritise the hardest to help claimants who are furthest from the labour market and it is therefore anticipated that more intensive support will be required.</t>
  </si>
  <si>
    <t>DWP ESF 2014 - 2020 Provision Swindon and Wiltshire</t>
  </si>
  <si>
    <t>This Provision will aim to tackle the worklessness of disadvantaged individuals who have been unemployed or inactive for three months or more. The Provider will engage with Participants to identify and address barriers to work using a range of specialist support/provision, improving the Participant’s chances of securing and sustaining employment at the earliest opportunity. This provision will prioritise the hardest to help claimants and who are furthest from the labour market and it is therefore anticipated that more intensive support will be required. The ultimate purpose of the Project is to achieve sustained employment outcomes.</t>
  </si>
  <si>
    <t>Northamptonshire LEP</t>
  </si>
  <si>
    <t>Delivering the Northamptonshire ESF Technical Assistance Strategy</t>
  </si>
  <si>
    <t>Greater Lincolnshire Local Enterprise Partnership ESF Technical Assistance</t>
  </si>
  <si>
    <t>Technical assistance will be used to provide local support to help applicants access European Social Funding under the Growth Programme 2014-2020.  This support will be delivered across the Greater Lincolnshire area in line with the Greater Lincolnshire LEPs (GL LEP) Strategic Economic Plan to bring forward projects that are eligible for ESF assistance but also contribute the GL LEPs ambitions to drive economic growth in the local economy.</t>
  </si>
  <si>
    <t>Nottingham Works</t>
  </si>
  <si>
    <t>Nottingham Works is a comprehensive programme of six integrated activities for disengaged 15-29 year-olds not in employment, education or training (NEET). It will be delivered by a strong local partnership.  Nottingham Works will facilitate progression into work and provide extra help for those most in need. It will deliver community-based advice, mentoring and training and provide financial assistance. It will also deliver an enhanced programme of pre-traineeships, traineeships and apprenticeships, building-on existing provision.  The programme will reduce unemployment and social exclusion and improve the matching of young people’s choices and abilities to the needs of the labour market</t>
  </si>
  <si>
    <t>Liverpool City Region ESF Technical Assistance Project</t>
  </si>
  <si>
    <t>The Project will deliver integrated support to all partners and stakeholders wishing to develop projects for the ESIF programme aligned to the LCR strategy. The project will deliver dedicated LCR wide TA activity across ERDF and ESF, so this ESF TA application s a companion application to the ERDF TA application. It will focus on development of the project pipeline in key areas of the programme and with additional support through partnership engagement, continued support for projects progressing through the application process, promotion and publicity. It will work closely with the DWP ESF team (and GDT and EAFRD as required to ensure relevant linkages). The project will form part of the governance and management of the LCR Combined Authority. There will be a joint CA and LEP steering group. This application covers the ESF element of the TA project.</t>
  </si>
  <si>
    <t>ESF Programme Support</t>
  </si>
  <si>
    <t>The aim of the project is to provide strategic and robust management of the 2014-20 ESF Programme in London. The project will also ensure the efficient and timely closure of the 2007-13 ESF Programme. Technical Assistance will be used to contribute towards the European Programmes Management Unit’s function as the Intermediate Body to manage the 2014-20 ESF Programme in London in accordance with the delegated duties and through liaising with the Managing Authority on functions conferred on the Intermediate Body. Activities the project will support includes: Programme strategy and coordination, programme development and implementation, programme management and delivery, communications and publicity.</t>
  </si>
  <si>
    <t>Worcestershire ESF Technical Assistance Programme</t>
  </si>
  <si>
    <t>The project will provide the technical capacity and evidence base that will enable Worcestershire to benefit effectively from the opportunities presented in the 2014-2020 ESF Operational Programme</t>
  </si>
  <si>
    <t xml:space="preserve"> England</t>
  </si>
  <si>
    <t>Marches Technical Assistance Project</t>
  </si>
  <si>
    <t xml:space="preserve">The Marches LEP was given a £41.4 million ESF notional allocation for 2014-2020. The Marches ESIF strategy describes how the Marches will invest its ESF allocation. This project application is being made for a Technical Assistance post to support the effective delivery of the Marches ESIF strategy (skills and employment and social inclusion priority themes), the ESF Operational Programme and the Marches Skills Plan by ensuring the applicants submit good quality and compliant applications, publicise calls and success stories.  Activities to be undertaken to achieve this include communication and awareness building, and sharing of best practice.  </t>
  </si>
  <si>
    <t>Leeds College of Building</t>
  </si>
  <si>
    <t>Step Up Into Construction</t>
  </si>
  <si>
    <t xml:space="preserve">The Step Up Into Construction project will raise the profile of the Construction Industry through the engagement of a broad range of eligible participants, including under-represented groups.  A collaborative partnership (12 delivery partners, 10 strategic partners, and a network of employers) will use innovative market strategies and engagement activities to interest, excite, enthuse and attract potential individuals into training, construction and related industries, linked to Leeds City Region building programmes.  
560 participants will be engaged through activities in employability, vocational and professional construction interventions, work experience / visits to construction and associated sites, 205 will progress into further education or training and 180 into employment to help meet the expanding skills shortages in the construction industry
</t>
  </si>
  <si>
    <t>LS2 7QT</t>
  </si>
  <si>
    <t>Worcestershire Apprenticeship Hub and Clearing House</t>
  </si>
  <si>
    <t>103 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t>
  </si>
  <si>
    <t>Get Ahead</t>
  </si>
  <si>
    <t>1 - Inclusive Labour Markets</t>
  </si>
  <si>
    <t>GetAhead addresses the objective of this call as it: 
• Targets the disadvantaged groups detailed in the call; in particular providing pathways into employment for the economically inactive, the long-term unemployed, over-50s, women, people with disabilities and health issues, people from ethnic minorities and those lacking basic skills. 
• Provides individuals from these groups with additional support so that they can compete effectively in the labour market.
• Addresses the basic skills needs of unemployed and inactive people so that they can compete effectively in the labour market.</t>
  </si>
  <si>
    <t xml:space="preserve">102. Access to employment for job-seekers and inactive people including the long term unemployed and people far from the labour market, also through local employment initiatives and support for labour mobility.   </t>
  </si>
  <si>
    <t>Stay Ahead</t>
  </si>
  <si>
    <t>2 - Skills for Growth</t>
  </si>
  <si>
    <t xml:space="preserve">StayAhead addresses the objective of this call as it:
• Will improve skills in the D2N2 area to drive and support productivity and growth
• Delivers interventions to the target groups detailed in the call: disadvantaged groups including over 50s, lone parents, people with a disability or with health problems, ethnic minorities, those without basic skills and women at a disadvantage in the labour market.
• Will increase the skill levels of employed people to encourage progression in employment.
• Addresses the basic skills needs of employed people so that they can compete effectively in the labour market.
• Increases the skills levels of employed women to encourage progression in employment and help address the gender employment and wage gap.
• Complements other skills and employment programmes such as Talent Match.
</t>
  </si>
  <si>
    <t>117. Enhancing equal access to lifelong learning for all age groups in form, non-formal and informal settings, upgrading the knowledge, skills and competences of the workforce, and promoting flexible learning patheways including through career guidance.</t>
  </si>
  <si>
    <t>Move Ahead</t>
  </si>
  <si>
    <t xml:space="preserve">MoveAhead addresses the objective of this call as it: 
• Targets the disadvantaged groups detailed in the call; in particular providing pathways into employment for the economically inactive, the long-term unemployed, over-50s, women, people with disabilities and health issues, people from ethnic minorities and those lacking basic skills. 
• Has been designed to also help those who are disadvantaged but still relatively close to the labour market to tackle their barriers to work, and enter and sustain employment
• Provides individuals from these groups with additional support so that they can compete effectively in the labour market.
• Addresses the basic skills needs of unemployed and inactive people so that they can compete effectively in the labour market.
</t>
  </si>
  <si>
    <t xml:space="preserve">CHART has been developed to shape and deliver responses to the severe, persistent and long lasting levels of exclusion, unemployment and disadvantage experienced by residents in parts of our towns, and aims to unlock local potential and help build a sustainable inclusive and prosperous economy and labour market. The CHART strategy, through IMD reports (2010) and SWOT analysis, demonstrates how previous and current funding programmes have not met this need, in particular arising from the short-term nature of traditional funded intervention, which a longer programme under CLLD will address. Through the development of the LAG, and the ambition of the CHART grants programme, it will encourage providers and local actors to work closer together, linking with statutory and non-statutory public sector services and investment, to produce a more coherent package of interventions delivered over a longer term. </t>
  </si>
  <si>
    <t>114 Community-led local development initiatives</t>
  </si>
  <si>
    <t>Truro and Penwith College</t>
  </si>
  <si>
    <t>Excellence in Health and Care Skills Group</t>
  </si>
  <si>
    <t>The activities delivered within this project will support all four of the refreshed Strategic Objectives from the 2016-2030 Cornwall and Isles of Scilly Employment and Skills strategy as follows:
S01 – Develop our highly skilled workforce for tomorrow
S02 – Drive employer and individual engagement and investment in skills
S03 – Enable people to access and progress in meaningful employment 
S04 – Enable people to learn about career pathways and be equipped for the world of work</t>
  </si>
  <si>
    <t>TR1 3XX</t>
  </si>
  <si>
    <t>Cornwall Hospitality Forum</t>
  </si>
  <si>
    <t>Employer Engagement for Skills in Manufacturing and Engineering (EnginE)</t>
  </si>
  <si>
    <t>EnginE will support SMEs to develop trailblazer apprenticeship standards at higher level and degree and to further collaborate with the EnginE partners and wider skills providers across Lancashire. The project will contribute to the Lancashire Strategic Economic Plan to further re-establish Lancashire as an economic powerhouse and a national centre of excellence by maximising its clear competitive strengths and capabilities.</t>
  </si>
  <si>
    <t xml:space="preserve">085 Protection and enhancement biodiversity, nature protection </t>
  </si>
  <si>
    <t xml:space="preserve">The project will provide an enhanced research and innovation (R&amp;I) infrastructure in Stoke-on-Trent and Staffordshire with capacities to develop R&amp;I excellence in identified areas of comparative advantage.  </t>
  </si>
  <si>
    <t>To promote the economic and social cohesion of Folkestone through a set of interventions to help the most deprived communities. Achieved by helping residents access jobs, supporting local businesses and creation of job opportunities. The Outputs proposed offer good Value for Money measured against average unit costs of the Operational Programme</t>
  </si>
  <si>
    <t>13,770,000</t>
  </si>
  <si>
    <t>SE1 0AL</t>
  </si>
  <si>
    <t>Pathway to Success will support 597 NEET young people aged 16-25 in Liverpool City Region, targeting young people furthest from the labour market.
The project will provide a targeted, flexible and personalised pathway comprising of our proven Fairbridge, Get Started and Get Into personal development and employability programmes, offering intensive 1-2-1 support with different entry points and progression pathways into appropriate interventions, further training and work suitable to individual needs/vocational interests. The project will achieve:  597 NEET young people engaged  114 receiving an offer of employment, continued education, apprenticeship/traineeship  124 progressing into employment, education or training</t>
  </si>
  <si>
    <t>SE1 2DA</t>
  </si>
  <si>
    <r>
      <t>The project,</t>
    </r>
    <r>
      <rPr>
        <b/>
        <sz val="12"/>
        <rFont val="Arial"/>
        <family val="2"/>
      </rPr>
      <t xml:space="preserve"> ‘Reach Higher’ </t>
    </r>
    <r>
      <rPr>
        <sz val="12"/>
        <rFont val="Arial"/>
        <family val="2"/>
      </rPr>
      <t>will widen participation in higher level skills through a programme of activities co-designed by employers that will attract and engage new participants onto higher level courses, allow progression onto courses which will lead to a qualification and ultimately into employment in the key sectors filling gaps and shortages in the city region.</t>
    </r>
  </si>
  <si>
    <t>EC2P 2EJ</t>
  </si>
  <si>
    <t>The Skills Funding Agency will deliver Priority 2 activity designed to help employed people, or those at risk of becoming unemployed, to improve their skills levels and improving the labour market relevance of education and training system by aligning skills development with economic needs. The activity will be focused on, but not limited to, the Worcestershire LEP area. A range of activity will be delivered. Example(s) include: provision which develops the skills of the workforce for businesses and sectors demonstrating growth in the Worcestershire area. The following sectors in particular have been identified: * Advanced Manufacturing; * Cyber Security and defence; * Agri-tech; and  Visitor and destination economy. This will be achieved by providing education and skills training that will enable businesses to recruit and train suitably qualified staff that will improve their productivity and competitiveness. The activity will include: * Work Experience/placement opportunities;  Increase in Apprenticeships – particularly those at a higher and advanced level (Level 3 &amp; 4); * Increase in Graduate Opportunities; * Workforce Development; * Development of collaborative, sector based training for businesses in the identified growth sectors.</t>
  </si>
  <si>
    <t>The Skills Funding Agency will deliver Priority 1 activity designed to help unemployed people, inactive people and young NEETs to improve their employability and move into work, by improving their skills. The activity will be focused on but not limited to the Stoke-on-Trent and Staffordshire Local Enterprise Partnership area. A range of activities will be delivered. Examples which include:  Reducing the number of young people who are NEET are at risk of becoming NEET.  Providing independent information, advice and guidance to all ages on career opportunities and pathways.  Reducing worklessness amongst the hardest to reach communities through the provision of skills support.  Providing vocational routes into employment – work experience placements, internships, apprenticeships and traineeships.</t>
  </si>
  <si>
    <t>The SFA will procure and manage on behalf of Stoke-on-Trent and Staffordshire Enterprise Partnership activity which will:  Facilitate local business growth; support the Advanced Manufacturing Hub; encourage graduate enterprise and provide skills support for those at risk of redundancy. Building upon existing strong linkages between employers, sector organisations and education institutions this project will ensure that the local labour market has the appropriate skills to meet the needs of existing and emerging priority sectors and technologies. It will retain and attract graduate enterprise, and ensure that existing employees/residents are given the chance to up-skill and re-skill.</t>
  </si>
  <si>
    <t>The Skills Funding Agency will deliver Priority 1 activity designed to help unemployed people, inactive people and young NEETs to improve their employability and move into work, by improving their skills. The activity will be focused on but not limited to the Liverpool City Region LEP area. A range of activities will be delivered. Examples include:  Small grants for community and voluntary sector organisations; and  Additional all age information, advice and guidance.</t>
  </si>
  <si>
    <r>
      <t>The Local Investment in Future Talent (LIFT)</t>
    </r>
    <r>
      <rPr>
        <b/>
        <sz val="12"/>
        <rFont val="Arial"/>
        <family val="2"/>
      </rPr>
      <t xml:space="preserve"> </t>
    </r>
    <r>
      <rPr>
        <sz val="12"/>
        <rFont val="Arial"/>
        <family val="2"/>
      </rPr>
      <t>Trials</t>
    </r>
    <r>
      <rPr>
        <b/>
        <sz val="12"/>
        <rFont val="Arial"/>
        <family val="2"/>
      </rPr>
      <t xml:space="preserve"> </t>
    </r>
    <r>
      <rPr>
        <sz val="12"/>
        <rFont val="Arial"/>
        <family val="2"/>
      </rPr>
      <t xml:space="preserve">project is a delegated grant scheme for small Voluntary, Community and Social Enterprises (VCSE) and other small organisations to broker work placements of a range of durations for small numbers of unemployed and inactive people.  In addition it will support the development of networks and peer support systems to enhance the sustainability of the placements system. The project will start early in 2017 and the proposed activity end date is 31 December 2019.  </t>
    </r>
  </si>
  <si>
    <t>WA4 4HS</t>
  </si>
  <si>
    <t>Tailored support for disadvantaged who’ve been unemployed for six months or more. To engage identify and address barriers to work. Key outcomes  Influencing motivation/attitudes in particular confidence and self-esteem  Develop modern job search skills including electronic CV &amp; online applications  Referral to services eg literacy/numeracy, vocational and workplace skills training  Advocacy eg employer relations medical support debt management  Obtaining and sustaining work including in-work support This provision will prioritise the hardest to help claimants and who are furthest from the labour market. It is therefore anticipated that more intensive support will be required.</t>
  </si>
  <si>
    <r>
      <t xml:space="preserve">The project addresses the Northamptonshire Technical Assistance ‘ambition’, by providing a comprehensive service to ESF applicants, including hard to reach groups, supporting them to develop compliant and effective projects; </t>
    </r>
    <r>
      <rPr>
        <i/>
        <sz val="12"/>
        <rFont val="Arial"/>
        <family val="2"/>
      </rPr>
      <t>and</t>
    </r>
    <r>
      <rPr>
        <sz val="12"/>
        <rFont val="Arial"/>
        <family val="2"/>
      </rPr>
      <t xml:space="preserve"> ensuring that EU publicity requirements are met, and the benefits of the funds are widely communicated. It will result in early delivery and expenditure as the applications submitted will be compliant and deliverable. It will ensure inclusivity as the needs of all client groups, including hard to reach groups, are addressed. Finally, it will publicise the benefits and successes of the programme and ensure that EU publicity requirements are met.  </t>
    </r>
  </si>
  <si>
    <r>
      <t xml:space="preserve">The Worcestershire Hub and Clearing House has been recognised as one of the main project to be supported within the Strategy.  The Strategy identifies the Hub as </t>
    </r>
    <r>
      <rPr>
        <sz val="12"/>
        <color rgb="FF000000"/>
        <rFont val="Arial"/>
        <family val="2"/>
      </rPr>
      <t xml:space="preserve">a mechanism where unsuccessful apprenticeship candidates can receive further support, advice and guidance and referral to appropriate and relevant support programmes to prepare for other apprenticeships and opportunities in Worcestershire. The project will be supported through a programme of employer engagement (particularly with SMEs) to increase employer demand for apprentices.   </t>
    </r>
  </si>
  <si>
    <t>056 investment in infrastructure, capacities and equipment in SMEs directly linked to research and innovation activities</t>
  </si>
  <si>
    <t xml:space="preserve">046 ICT: High-Speed broadband network </t>
  </si>
  <si>
    <t>014 Energy efficiency renovation of existing housing stock</t>
  </si>
  <si>
    <t xml:space="preserve">015 Intelligent Energy Distribution Systems at medium and low </t>
  </si>
  <si>
    <t xml:space="preserve">059 Research and innovation infrastructures </t>
  </si>
  <si>
    <t xml:space="preserve">061 Research and innovation activities in private research </t>
  </si>
  <si>
    <t xml:space="preserve">062 Technology transfer and university-enterprise cooperation </t>
  </si>
  <si>
    <t>063 Cluster support and business networks primarily benefitting SMEs</t>
  </si>
  <si>
    <t>066 Advanced support services for SMEs and groups of SMEs</t>
  </si>
  <si>
    <t>067 SME business development, support to entrepreneurship</t>
  </si>
  <si>
    <t xml:space="preserve">068 Energy efficiency and demonstration projects in SMEs </t>
  </si>
  <si>
    <t xml:space="preserve">069 Support to environmentally-friendly production processes </t>
  </si>
  <si>
    <t>082 ICT Services and applications for SMEs</t>
  </si>
  <si>
    <t>085 Protection and enhancement biodiversity, nature protection</t>
  </si>
  <si>
    <t>087 Adaptation to climate change measures and prevention of climate change</t>
  </si>
  <si>
    <t>097 Community led local development initiatives in urban and rural</t>
  </si>
  <si>
    <t>Cheshire and Warrington</t>
  </si>
  <si>
    <t>Gloucestershire</t>
  </si>
  <si>
    <t>D2N4</t>
  </si>
  <si>
    <t>Sunderland Economic Corridor - CLLD Implementation Stage (ESF)</t>
  </si>
  <si>
    <t>To improve the connections between areas of need and opportunity by responding to community and resident priorities in the target CLLD area of Sunderland, by engaging and empowering local people and stakeholder groups, by investing in enterprise, employability and skills support, and by building community capacity, leadership and resilience.</t>
  </si>
  <si>
    <t>114-Community Led Local development initiatives</t>
  </si>
  <si>
    <t>Atlantic &amp; Moor CLLD</t>
  </si>
  <si>
    <t xml:space="preserve">The ultimate beneficiaries will be the people within deprived communities and their functional economic hinterlands who live and work in the target CLLD areas.  However, in the majority of cases the benefits will be delivered by businesses, community groups, social enterprises and other eligible organisations located or delivering activity that will benefit the Atlantic and Moor CLLD area as grant recipients through the CLLD Programme. CDC is a beneficiary in that it employs the CLLD Delivery Team. 
What the benefits will be:
The benefits will include capacity building, business growth and diversification, local innovation, cooperation between businesses and other organisations in the LAG area, qualification and skills improvements. Through a range of activity the overall benefit to the area will be an improvement in the economic conditions of the area.
</t>
  </si>
  <si>
    <t>Digital Peninsula Network Ltd</t>
  </si>
  <si>
    <t>Digitising the Economy through Skills Development</t>
  </si>
  <si>
    <t>This project recognises that digital skills, at all levels, have a positive impact on business performance and the local economy but that there are significant challenges for businesses in West Cornwall in providing suitable training for their workforces. This project will address these challenges by bringing businesses together with established training providers and digital companies to design, develop and pilot new digital training programmes and new apprenticeship delivery. Businesses will be supported to utilise work experience students and graduate placements in their businesses to help them develop their use of digital technology and digital skills and share their knowledge and experience with young people by engaging with schools. Companies looking to develop their own digital training delivery either for their staff or that of their supply chain will have access to support from knowledgeable project staff experienced in the development of digital skills training.</t>
  </si>
  <si>
    <t>TR18 2SL</t>
  </si>
  <si>
    <t>Asphaleia Ltd</t>
  </si>
  <si>
    <t>Future Focus</t>
  </si>
  <si>
    <t>Future Focus is managed and delivered by specialist NEET providers with ESF and mainstream education provision experience. The model focuses on finding and engaging NEET young people (yp) who are furthest from accessing mainstream provision and face multiple barriers, e.g. care leavers, offenders, mental health, anxiety, unstable/chaotic family/home life, from workless households with low aspiration, drug/alcohol users, LDD, travellers, caring responsibilities, poor experience of and/or non-attendance at school, no/low GCSEs, young parents &amp; ESOL yp. Search &amp; seek outreach methods will target engagement in locations where NEETs are known to congregate &amp; will engage their interest with subtlety and sensitivity. Once engaged, interventions will focus on encounters with workplaces, employers and FE provision to help them gain understanding of opportunities &amp; prepare for next steps. Their achievements will be certified for recognition/confidence-building &amp; accredited qualifications will be part of the offer where they are not able to access those through existing mainstream provision. Future Focus has a strong focus from day one on progression &amp; preparation for moving on into EET. All yp receive support from a dedicated Caseworker (CW) to support with holistic &amp; progression needs.</t>
  </si>
  <si>
    <t>BN11 1TA</t>
  </si>
  <si>
    <t>Employed for Success</t>
  </si>
  <si>
    <t>Employed for Success is a local employment support project to help unemployed and inactive 30-64 year old residents of Solihull move into employment through engagement and a series of interventions to inspire, stabilise, place, achieve and sustain.
The project will support those residents who are furthest from the labour market and aged over 30, with particular focus on the 50+ age group, digital inclusion,  those in debt and people with a disability or learning difficulty. 
It will be delivered through a local framework of partners that already support clients in the local community to overcome barriers and problems prior to accessing further support. This project will pull together those services and thread employment and skills into that local delivery, ensuring there is a wraparound service between the organisations and Solihull Council that moves the client into work through the positive contributions made by the client and each partner.</t>
  </si>
  <si>
    <t>West Sussex County Council</t>
  </si>
  <si>
    <t>Think FUTURES</t>
  </si>
  <si>
    <t>The project core consists of NEET advisers/ support officers employed within each individual Authority team. They come together under the Think FUTURES banner as a peer group sharing best practice, learning and activities. Each adviser will have specialist expertise in one or more key areas (eg supporting NEET young people into training and employment; working with those with Special Educational Needs and Disability (SEND); working with young people in care and care leavers; social media; and/or working as a job coach). Barnardo’s as deliverer of a local Big Lottery ESF project, will be invited to engage with and benefit from the team’s shared experience and knowledge.
Think FUTURES will ensure coverage and accessibility by utilising a network of ‘hubs’ across Brighton &amp; Hove, Surrey and West Sussex, and may utilise a mobile facility to enable access to more rural areas if deemed necessary.</t>
  </si>
  <si>
    <t>PO19 1RQ</t>
  </si>
  <si>
    <t>Upskilling Lancashire</t>
  </si>
  <si>
    <t>The UpSkilling Lancashire Project will enable SMEs to develop the capacity to provide education and skills opportunities to current and future employees. The project will engage SMEs in the development of capacity for apprenticeship provision that will accelerate apprenticeship growth and education in the Lancashire Local Enterprise Partnership (LEP) area. This intervention will increase the competitive and productive capability of SMEs and microbusinesses across the LEP area ensuring the availability and retention of a more highly skilled and better trained workforce.
The UpSkilling Lancashire project is a county-wide partnership that will provide support to SMEs across the Lancashire LEP area. The partners will work together to implement a hub and spokes model of organisational reach. This model will provide geographic cover of the whole county.</t>
  </si>
  <si>
    <t>Coast to Coast CLLD (ESF)</t>
  </si>
  <si>
    <t xml:space="preserve">The Cornwall and Isles of Scilly Local Enterprise Partnership identified Community Led Local Development (CLLD) as a multi-fund delivery mechanism for European Structural Funds in its European Structural and Investment Framework Document (ESIF). CLLD is underpinned by the ‘trinity’ of Strategy, Partnership and Area as its foundation. CLLD delivers a programme of community-led interventions including capital and revenue activity in accordance with priorities identified in the Coast to Coast Local Development Strategy (LDS), one of four Strategies covering the most deprived areas of Cornwall and their functional hinterlands . </t>
  </si>
  <si>
    <t>West Cornwall CLLD (ESF)</t>
  </si>
  <si>
    <t xml:space="preserve">The Cornwall and Isles of Scilly Local Enterprise Partnership identified Community Led Local Development (CLLD) as a multi-fund delivery mechanism for European Structural Funds in its European Structural and Investment Framework Document (ESIF). CLLD is underpinned by the ‘trinity’ of Strategy, Partnership and Area as its foundation. CLLD delivers a programme of community-led interventions including capital and revenue activity in accordance with priorities identified in the West Cornwall Local Development Strategy (LDS), one of four Strategies covering the most deprived areas of Cornwall and their functional hinterlands </t>
  </si>
  <si>
    <t>South &amp; East  Cornwall CLLD (ESF)</t>
  </si>
  <si>
    <t xml:space="preserve">The Cornwall and Isles of Scilly Local Enterprise Partnership identified Community Led Local Development (CLLD) as a multi-fund delivery mechanism for European Structural Funds in its European Structural and Investment Framework Document (ESIF). CLLD is underpinned by the ‘trinity’ of Strategy, Partnership and Area as its foundation. CLLD delivers a programme of community-led interventions including capital and revenue activity in accordance with priorities identified in the South &amp; East Cornwall Local Development Strategy (LDS), one of four Strategies covering the most deprived areas of Cornwall and their functional hinterlands . This application is therefore one of four sister ESF applications covering the four CLLD areas along with a complementary unified ERDF application covering the same four CLLD areas within one single ERDF project application.  </t>
  </si>
  <si>
    <t>The Learning Partnership for Cornwall and the Isles of Scilly Limited</t>
  </si>
  <si>
    <t>Together for Tourism Futures (TF2)</t>
  </si>
  <si>
    <t xml:space="preserve">The project is focussed on the Hospitality, Leisure, Travel and Tourism (HLTT) Sector in Cornwall &amp; Isles of Scilly and will build capacity for employers in the sector to:
• become more competitive
• attract and retain talent 
• design and co-deliver high quality skills programmes
• increase the take of Apprenticeships in the sector
• provide identified routes for career development 
• challenge the perceptions that the industry is low skilled and lacks career prospects
The project will build a consortium of ‘members’ from the HLTT sector across Cornwall &amp; Isles of Scilly.  The project will be employer led and representatives of those SME’s participating will form an overarching Advisory Group to oversee the activities of the project, but also act as champions in promoting its ambition and objectives.
The project will  work with 60 SME’s within the sector, delivering  a step change in terms of their understanding, identification  and engagement  in the delivery of the skills needs of their workforce, so putting employers at the heart of the changes, challenges and opportunities taking place in the Governments Skills Agenda.
</t>
  </si>
  <si>
    <t>The Muath Trust</t>
  </si>
  <si>
    <t>AEGIS in Communities: Catalysing Skills Development in Deprived Neighbourhoods</t>
  </si>
  <si>
    <t>In recognition of the above challenges and wishing to make a measurable improvement to the economic circumstances of the most disadvantaged groups (as defined in the national ESF Operational Programme 2014-20 and local GBSLEP ESIF Strategy, January 2014), we propose to establish a comprehensive community facing employment and skills service where all activity (including mainstream) can be better channelled for the benefit of disadvantaged client groups.  These cohorts have no/low/underutilised skills and suffer from economic deprivation – due to high levels of worklessness or/and underemployment.  Through engaging disadvantaged groups onto a ‘learning ladder’ of progression to higher-skills (from basic to level 3 – including units towards, and above), over the lifetime of our proposal, we will help retraining/upskilling of our target cohorts and enable them to progress into better paid and/or more sustainable jobs within SME (micros) and social enterprise employers in our area.</t>
  </si>
  <si>
    <t>B11 1AR</t>
  </si>
  <si>
    <t>Birmingham and Solihull</t>
  </si>
  <si>
    <t>STEPPING UP: Inspiring Communities and Disengaged  Groups to Achieve their Economic Potential through Integrated Pathways towards Employment</t>
  </si>
  <si>
    <t>Operating under the brand name “STEPPING UP: Employability Integration Gateway for the Excluded”, with a particular focus on eligible cohorts across Birmingham’s deprivation belt, our proposed delivery comprises an integrated package of innovative and locally based community led solutions, which catalyse: engagement of ‘hard-to-reach’ and isolated I.P 1.4 individuals; provide motivational, confidence, and self-esteem building; accelerate basic and vocational skills developments, including 21st century generic employability soft skills, (such as team working, effective communication, problem solving, critical thinking and self-direction assertiveness, anger management, etc.); and ultimately connect individuals to the labour market from amongst the most disadvantaged groups – as highlighted under Thematic Objective 9 in the national ESF Operational Programme 2014-20 and the GBSLEP Strategic Economic Plan and its Skills for Growth Plan</t>
  </si>
  <si>
    <t>Developing Skills for Business</t>
  </si>
  <si>
    <t>The ‘Developing Skills for Business’ programme will deliver a strategic approach to developing employer-led skills with businesses across Cornwall &amp; IoS. The project will increase the capacity and capability of established sector/employer organisations and providers in all LEP priority sectors to engage with the 5,900+ SME businesses they represent. 1,139 SMEs will be supported to identify current and emerging skills needs and ultimately the development of solutions to improve labour market relevance of provision for local businesses. Crucially, the project will promote the ROI benefits to SMEs of investing in apprentices to create 325 new apprenticeships.</t>
  </si>
  <si>
    <t>118 Improving the labour market relevance of education and training systems, facilitating the transition from education to work, and strengthening vocational education and training systems and their quality, including through mechanisms for skills anticip</t>
  </si>
  <si>
    <t>Innovation in Higher Level Skills</t>
  </si>
  <si>
    <t xml:space="preserve">This collaborative project will build upon the good practice, infrastructure and professional relationships established through the Combined Universities in Cornwall partnership over the past sixteen years. The five partners engaged in this project, who together deliver over 290 full higher education programmes in Cornwall, will employ this substantial collective capacity to develop a co-ordinated employer-led project to facilitate and expedite greater engagement in higher level skills through the development and trialling of innovative provision and models. </t>
  </si>
  <si>
    <t>Opportunity Ready</t>
  </si>
  <si>
    <r>
      <t xml:space="preserve">Specific Activities: Opportunity Ready </t>
    </r>
    <r>
      <rPr>
        <sz val="12"/>
        <color rgb="FF000000"/>
        <rFont val="Arial"/>
        <family val="2"/>
      </rPr>
      <t xml:space="preserve">will be delivered using a blend of face-to-face, individual/group based provision, telephone support and bespoke in-work support ensuring outcome sustainability, supporting the employer and participant. We will support 15-24 year olds, including:
• Year 11 students at risk of becoming NEET, 
• Those with learning disabilities and difficulties; 
• Ex-offenders;
• Vulnerable young people at risk of gang membership. 
All of our participants will be economically inactive, under 25 and classified as not in employment, education or training (NEET).
Activities will be flexible and tailored to the individual, with the aim to move young people into employment, education or training, including apprenticeships with intensive, ongoing support, to ensure they sustain their outcome. The target audience, although diverse, all require more intensive support to achieve a positive outcome. This programme will enable young people to have 1-2-1 tailored support currently not available through any local or mainstream funding 
</t>
    </r>
  </si>
  <si>
    <t>CM1 1QH</t>
  </si>
  <si>
    <t xml:space="preserve">South East LEP </t>
  </si>
  <si>
    <t xml:space="preserve">Activity would be delivered across the 5 identified policy priorities for CLLD, with an overall focus on jobs and growth.  
The CLLD potential areas have been identified using the Index of Multiple Deprivation 2010 based on the Super Output Areas within the 20% most deprived area and the adjacent deprived areas to give a coherent and cohesive geographical coverage for CLLD.  The proposed CLLD area is based on statistical evidence, deprivation statistics and local knowledge and based around natural communities that align to specific SOAs.
This project would also support the ESIF Strategy 2014 -2020 which recognises the importance of targeted community development via a CLLD approach.  This CLLD approach will ensure that activity is driven by local needs and potential as identified by the community through the Local Action Group.  
</t>
  </si>
  <si>
    <t>114 - Community-Led local development initiatives.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</si>
</sst>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164" formatCode="&quot;£&quot;#,##0_);[Red]\(&quot;£&quot;#,##0\)"/>
    <numFmt numFmtId="165" formatCode="_-* #,##0.00_-;\-* #,##0.00_-;_-* &quot;-&quot;_-;_-@_-"/>
    <numFmt numFmtId="166" formatCode="_(&quot;£&quot;* #,##0.00_);_(&quot;£&quot;* \(#,##0.00\);_(&quot;£&quot;* &quot;-&quot;??_);_(@_)"/>
    <numFmt numFmtId="167" formatCode="_(* #,##0.00_);_(* \(#,##0.00\);_(* &quot;-&quot;??_);_(@_)"/>
    <numFmt numFmtId="168" formatCode="#,##0_ ;\-#,##0\ "/>
    <numFmt numFmtId="169" formatCode="dd/mm/yyyy;@"/>
  </numFmts>
  <fonts count="29"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0"/>
      <color indexed="9"/>
      <name val="Arial"/>
      <family val="2"/>
    </font>
    <font>
      <sz val="8"/>
      <name val="Arial"/>
      <family val="2"/>
    </font>
    <font>
      <b/>
      <sz val="10"/>
      <name val="Arial"/>
      <family val="2"/>
    </font>
    <font>
      <sz val="10"/>
      <name val="Arial"/>
      <family val="2"/>
    </font>
    <font>
      <b/>
      <sz val="11"/>
      <name val="Arial"/>
      <family val="2"/>
    </font>
    <font>
      <b/>
      <sz val="12"/>
      <name val="Arial"/>
      <family val="2"/>
    </font>
    <font>
      <b/>
      <sz val="18"/>
      <name val="Arial"/>
      <family val="2"/>
    </font>
    <font>
      <sz val="12"/>
      <name val="Arial"/>
      <family val="2"/>
    </font>
    <font>
      <u/>
      <sz val="10"/>
      <color theme="10"/>
      <name val="Arial"/>
      <family val="2"/>
    </font>
    <font>
      <sz val="12"/>
      <color rgb="FF000000"/>
      <name val="Arial"/>
      <family val="2"/>
    </font>
    <font>
      <sz val="11"/>
      <color theme="1"/>
      <name val="Calibri"/>
      <family val="2"/>
      <scheme val="minor"/>
    </font>
    <font>
      <u/>
      <sz val="12"/>
      <color theme="10"/>
      <name val="Arial"/>
      <family val="2"/>
    </font>
    <font>
      <sz val="10"/>
      <color indexed="8"/>
      <name val="Arial"/>
      <family val="2"/>
    </font>
    <font>
      <sz val="12"/>
      <color indexed="8"/>
      <name val="Arial"/>
      <family val="2"/>
    </font>
    <font>
      <i/>
      <sz val="12"/>
      <name val="Arial"/>
      <family val="2"/>
    </font>
    <font>
      <sz val="12"/>
      <color rgb="FF0D0D0D"/>
      <name val="Arial"/>
      <family val="2"/>
    </font>
    <font>
      <i/>
      <sz val="12"/>
      <color rgb="FF000000"/>
      <name val="Arial"/>
      <family val="2"/>
    </font>
    <font>
      <sz val="11"/>
      <color theme="1"/>
      <name val="Arial"/>
      <family val="2"/>
    </font>
    <font>
      <b/>
      <sz val="12"/>
      <color rgb="FF000000"/>
      <name val="Arial"/>
      <family val="2"/>
    </font>
  </fonts>
  <fills count="5">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theme="4" tint="0.79998168889431442"/>
        <bgColor indexed="65"/>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D0D7E5"/>
      </left>
      <right style="thin">
        <color rgb="FFD0D7E5"/>
      </right>
      <top style="thin">
        <color rgb="FFD0D7E5"/>
      </top>
      <bottom style="thin">
        <color rgb="FFD0D7E5"/>
      </bottom>
      <diagonal/>
    </border>
    <border>
      <left style="thin">
        <color theme="4"/>
      </left>
      <right style="thin">
        <color theme="4"/>
      </right>
      <top style="thin">
        <color theme="4"/>
      </top>
      <bottom style="thin">
        <color theme="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64"/>
      </right>
      <top style="thin">
        <color indexed="64"/>
      </top>
      <bottom/>
      <diagonal/>
    </border>
    <border>
      <left style="thin">
        <color rgb="FFD0D7E5"/>
      </left>
      <right style="thin">
        <color theme="1"/>
      </right>
      <top style="thin">
        <color rgb="FFD0D7E5"/>
      </top>
      <bottom style="thin">
        <color theme="1"/>
      </bottom>
      <diagonal/>
    </border>
    <border>
      <left style="thin">
        <color theme="1"/>
      </left>
      <right style="thin">
        <color rgb="FFD0D7E5"/>
      </right>
      <top style="thin">
        <color rgb="FFD0D7E5"/>
      </top>
      <bottom style="thin">
        <color theme="1"/>
      </bottom>
      <diagonal/>
    </border>
    <border>
      <left style="thin">
        <color rgb="FFD0D7E5"/>
      </left>
      <right style="thin">
        <color theme="1"/>
      </right>
      <top style="thin">
        <color theme="1"/>
      </top>
      <bottom style="thin">
        <color theme="1"/>
      </bottom>
      <diagonal/>
    </border>
    <border>
      <left style="thin">
        <color theme="1"/>
      </left>
      <right style="thin">
        <color rgb="FFD0D7E5"/>
      </right>
      <top style="thin">
        <color theme="1"/>
      </top>
      <bottom style="thin">
        <color theme="1"/>
      </bottom>
      <diagonal/>
    </border>
    <border>
      <left style="thin">
        <color rgb="FFD0D7E5"/>
      </left>
      <right style="thin">
        <color theme="1"/>
      </right>
      <top style="thin">
        <color theme="1"/>
      </top>
      <bottom style="thin">
        <color rgb="FFD0D7E5"/>
      </bottom>
      <diagonal/>
    </border>
    <border>
      <left style="thin">
        <color theme="1"/>
      </left>
      <right style="thin">
        <color rgb="FFD0D7E5"/>
      </right>
      <top style="thin">
        <color theme="1"/>
      </top>
      <bottom style="thin">
        <color rgb="FFD0D7E5"/>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indexed="64"/>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theme="1"/>
      </left>
      <right/>
      <top style="thin">
        <color indexed="64"/>
      </top>
      <bottom style="thin">
        <color theme="1"/>
      </bottom>
      <diagonal/>
    </border>
    <border>
      <left style="thin">
        <color theme="1"/>
      </left>
      <right/>
      <top style="thin">
        <color theme="1"/>
      </top>
      <bottom style="thin">
        <color theme="1"/>
      </bottom>
      <diagonal/>
    </border>
    <border>
      <left style="thin">
        <color theme="1"/>
      </left>
      <right/>
      <top style="thin">
        <color theme="1"/>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indexed="64"/>
      </top>
      <bottom style="thin">
        <color theme="1"/>
      </bottom>
      <diagonal/>
    </border>
    <border>
      <left style="thin">
        <color auto="1"/>
      </left>
      <right style="thin">
        <color auto="1"/>
      </right>
      <top style="thin">
        <color theme="1"/>
      </top>
      <bottom style="thin">
        <color theme="1"/>
      </bottom>
      <diagonal/>
    </border>
    <border>
      <left style="thin">
        <color auto="1"/>
      </left>
      <right style="thin">
        <color auto="1"/>
      </right>
      <top style="thin">
        <color theme="1"/>
      </top>
      <bottom style="thin">
        <color indexed="64"/>
      </bottom>
      <diagonal/>
    </border>
    <border>
      <left style="thin">
        <color indexed="64"/>
      </left>
      <right style="thin">
        <color indexed="64"/>
      </right>
      <top/>
      <bottom style="thin">
        <color indexed="64"/>
      </bottom>
      <diagonal/>
    </border>
  </borders>
  <cellStyleXfs count="149">
    <xf numFmtId="0" fontId="0" fillId="0" borderId="0"/>
    <xf numFmtId="0" fontId="9" fillId="4" borderId="0" applyNumberFormat="0" applyBorder="0" applyAlignment="0" applyProtection="0"/>
    <xf numFmtId="0" fontId="9" fillId="0" borderId="0"/>
    <xf numFmtId="0" fontId="8" fillId="0" borderId="0"/>
    <xf numFmtId="167" fontId="8" fillId="0" borderId="0" applyFont="0" applyFill="0" applyBorder="0" applyAlignment="0" applyProtection="0"/>
    <xf numFmtId="166" fontId="8" fillId="0" borderId="0" applyFont="0" applyFill="0" applyBorder="0" applyAlignment="0" applyProtection="0"/>
    <xf numFmtId="0" fontId="8" fillId="0" borderId="0"/>
    <xf numFmtId="167"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7" fontId="13" fillId="0" borderId="0" applyFont="0" applyFill="0" applyBorder="0" applyAlignment="0" applyProtection="0"/>
    <xf numFmtId="0" fontId="20" fillId="0" borderId="0"/>
    <xf numFmtId="167" fontId="13"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0" fontId="13" fillId="0" borderId="0"/>
    <xf numFmtId="167" fontId="8" fillId="0" borderId="0" applyFont="0" applyFill="0" applyBorder="0" applyAlignment="0" applyProtection="0"/>
    <xf numFmtId="0" fontId="13" fillId="0" borderId="0"/>
    <xf numFmtId="0" fontId="13" fillId="0" borderId="0"/>
    <xf numFmtId="166" fontId="8" fillId="0" borderId="0" applyFont="0" applyFill="0" applyBorder="0" applyAlignment="0" applyProtection="0"/>
    <xf numFmtId="167" fontId="8" fillId="0" borderId="0" applyFon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8" fillId="0" borderId="0"/>
    <xf numFmtId="0" fontId="7" fillId="0" borderId="0"/>
    <xf numFmtId="167" fontId="7" fillId="0" borderId="0" applyFont="0" applyFill="0" applyBorder="0" applyAlignment="0" applyProtection="0"/>
    <xf numFmtId="166" fontId="7" fillId="0" borderId="0" applyFont="0" applyFill="0" applyBorder="0" applyAlignment="0" applyProtection="0"/>
    <xf numFmtId="0" fontId="7" fillId="0" borderId="0"/>
    <xf numFmtId="167"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0" fontId="7" fillId="0" borderId="0"/>
    <xf numFmtId="0" fontId="7" fillId="0" borderId="0"/>
    <xf numFmtId="167"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6" fillId="4" borderId="0" applyNumberFormat="0" applyBorder="0" applyAlignment="0" applyProtection="0"/>
    <xf numFmtId="0" fontId="6" fillId="0" borderId="0"/>
    <xf numFmtId="0" fontId="6" fillId="0" borderId="0"/>
    <xf numFmtId="167" fontId="6" fillId="0" borderId="0" applyFont="0" applyFill="0" applyBorder="0" applyAlignment="0" applyProtection="0"/>
    <xf numFmtId="166" fontId="6" fillId="0" borderId="0" applyFont="0" applyFill="0" applyBorder="0" applyAlignment="0" applyProtection="0"/>
    <xf numFmtId="0" fontId="6" fillId="0" borderId="0"/>
    <xf numFmtId="167"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0" fontId="6" fillId="0" borderId="0"/>
    <xf numFmtId="0" fontId="6" fillId="0" borderId="0"/>
    <xf numFmtId="167" fontId="6" fillId="0" borderId="0" applyFont="0" applyFill="0" applyBorder="0" applyAlignment="0" applyProtection="0"/>
    <xf numFmtId="166" fontId="6" fillId="0" borderId="0" applyFont="0" applyFill="0" applyBorder="0" applyAlignment="0" applyProtection="0"/>
    <xf numFmtId="0" fontId="6" fillId="0" borderId="0"/>
    <xf numFmtId="167"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0" fontId="6" fillId="0" borderId="0"/>
    <xf numFmtId="0" fontId="6" fillId="0" borderId="0"/>
    <xf numFmtId="167"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5" fillId="0" borderId="0"/>
    <xf numFmtId="167" fontId="5" fillId="0" borderId="0" applyFont="0" applyFill="0" applyBorder="0" applyAlignment="0" applyProtection="0"/>
    <xf numFmtId="166" fontId="5" fillId="0" borderId="0" applyFont="0" applyFill="0" applyBorder="0" applyAlignment="0" applyProtection="0"/>
    <xf numFmtId="0" fontId="5" fillId="0" borderId="0"/>
    <xf numFmtId="167"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0" fontId="4" fillId="0" borderId="0"/>
    <xf numFmtId="0" fontId="22" fillId="0" borderId="0"/>
    <xf numFmtId="0" fontId="2" fillId="0" borderId="0"/>
    <xf numFmtId="0" fontId="1" fillId="4" borderId="0" applyNumberFormat="0" applyBorder="0" applyAlignment="0" applyProtection="0"/>
    <xf numFmtId="0" fontId="18" fillId="0" borderId="0" applyNumberFormat="0" applyFill="0" applyBorder="0" applyAlignment="0" applyProtection="0"/>
    <xf numFmtId="0" fontId="1"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4" borderId="0" applyNumberFormat="0" applyBorder="0" applyAlignment="0" applyProtection="0"/>
    <xf numFmtId="0" fontId="1"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167"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0" fontId="1"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cellStyleXfs>
  <cellXfs count="439">
    <xf numFmtId="0" fontId="0" fillId="0" borderId="0" xfId="0"/>
    <xf numFmtId="0" fontId="10" fillId="2" borderId="1" xfId="0" applyFont="1" applyFill="1" applyBorder="1" applyAlignment="1" applyProtection="1">
      <alignment vertical="center" wrapText="1" readingOrder="1"/>
      <protection hidden="1"/>
    </xf>
    <xf numFmtId="0" fontId="0" fillId="0" borderId="0" xfId="0" applyAlignment="1">
      <alignment horizontal="right"/>
    </xf>
    <xf numFmtId="49" fontId="10" fillId="2" borderId="1" xfId="0" applyNumberFormat="1" applyFont="1" applyFill="1" applyBorder="1" applyAlignment="1" applyProtection="1">
      <alignment vertical="center" wrapText="1" readingOrder="1"/>
      <protection hidden="1"/>
    </xf>
    <xf numFmtId="49" fontId="0" fillId="0" borderId="0" xfId="0" applyNumberFormat="1"/>
    <xf numFmtId="0" fontId="14" fillId="0" borderId="0" xfId="0" applyFont="1" applyAlignment="1">
      <alignment horizontal="center"/>
    </xf>
    <xf numFmtId="0" fontId="12" fillId="0" borderId="0" xfId="0" applyFont="1" applyAlignment="1">
      <alignment horizontal="center"/>
    </xf>
    <xf numFmtId="0" fontId="13" fillId="0" borderId="0" xfId="0" applyFont="1"/>
    <xf numFmtId="0" fontId="10" fillId="2" borderId="2" xfId="0" applyFont="1" applyFill="1" applyBorder="1" applyAlignment="1" applyProtection="1">
      <alignment vertical="center" wrapText="1" readingOrder="1"/>
      <protection hidden="1"/>
    </xf>
    <xf numFmtId="0" fontId="15" fillId="0" borderId="0" xfId="0" applyFont="1" applyAlignment="1">
      <alignment horizontal="right"/>
    </xf>
    <xf numFmtId="0" fontId="0" fillId="3" borderId="0" xfId="0" applyFill="1"/>
    <xf numFmtId="0" fontId="0" fillId="0" borderId="0" xfId="0" applyAlignment="1"/>
    <xf numFmtId="0" fontId="10" fillId="2" borderId="1" xfId="0" applyFont="1" applyFill="1" applyBorder="1" applyAlignment="1" applyProtection="1">
      <alignment horizontal="right" vertical="center" wrapText="1"/>
      <protection hidden="1"/>
    </xf>
    <xf numFmtId="49" fontId="15" fillId="0" borderId="0" xfId="0" applyNumberFormat="1" applyFont="1" applyAlignment="1"/>
    <xf numFmtId="0" fontId="10" fillId="2" borderId="1" xfId="0" applyFont="1" applyFill="1" applyBorder="1" applyAlignment="1" applyProtection="1">
      <alignment vertical="center"/>
      <protection hidden="1"/>
    </xf>
    <xf numFmtId="0" fontId="17" fillId="0" borderId="1" xfId="0" applyFont="1" applyFill="1" applyBorder="1" applyAlignment="1">
      <alignment vertical="top" wrapText="1"/>
    </xf>
    <xf numFmtId="0" fontId="17" fillId="0" borderId="1" xfId="0" applyFont="1" applyFill="1" applyBorder="1" applyAlignment="1" applyProtection="1">
      <alignment vertical="top" wrapText="1"/>
      <protection hidden="1"/>
    </xf>
    <xf numFmtId="0" fontId="17" fillId="0" borderId="1" xfId="0" applyFont="1" applyFill="1" applyBorder="1" applyAlignment="1">
      <alignment horizontal="left" vertical="top" wrapText="1"/>
    </xf>
    <xf numFmtId="9" fontId="17" fillId="0" borderId="1" xfId="0" applyNumberFormat="1" applyFont="1" applyFill="1" applyBorder="1" applyAlignment="1" applyProtection="1">
      <alignment vertical="top" wrapText="1"/>
      <protection hidden="1"/>
    </xf>
    <xf numFmtId="165" fontId="17" fillId="0" borderId="1" xfId="0" applyNumberFormat="1" applyFont="1" applyFill="1" applyBorder="1" applyAlignment="1" applyProtection="1">
      <alignment vertical="top" wrapText="1"/>
      <protection hidden="1"/>
    </xf>
    <xf numFmtId="9" fontId="17" fillId="0" borderId="1" xfId="0" applyNumberFormat="1" applyFont="1" applyFill="1" applyBorder="1" applyAlignment="1">
      <alignment vertical="top" wrapText="1"/>
    </xf>
    <xf numFmtId="0" fontId="19" fillId="0" borderId="1" xfId="0" applyFont="1" applyFill="1" applyBorder="1" applyAlignment="1">
      <alignment vertical="top" wrapText="1"/>
    </xf>
    <xf numFmtId="0" fontId="17" fillId="0" borderId="1" xfId="0" applyFont="1" applyFill="1" applyBorder="1" applyAlignment="1" applyProtection="1">
      <alignment vertical="top" wrapText="1"/>
      <protection locked="0"/>
    </xf>
    <xf numFmtId="0" fontId="17" fillId="0" borderId="1" xfId="1" applyFont="1" applyFill="1" applyBorder="1" applyAlignment="1" applyProtection="1">
      <alignment vertical="top" wrapText="1"/>
      <protection locked="0"/>
    </xf>
    <xf numFmtId="0" fontId="4" fillId="0" borderId="1" xfId="0" applyFont="1" applyFill="1" applyBorder="1" applyAlignment="1">
      <alignment vertical="top" wrapText="1"/>
    </xf>
    <xf numFmtId="0" fontId="17" fillId="0" borderId="1" xfId="0" applyFont="1" applyFill="1" applyBorder="1" applyAlignment="1">
      <alignment horizontal="center" vertical="center" wrapText="1"/>
    </xf>
    <xf numFmtId="3" fontId="17" fillId="0" borderId="1" xfId="0" applyNumberFormat="1" applyFont="1" applyFill="1" applyBorder="1" applyAlignment="1">
      <alignment horizontal="right" vertical="center" wrapText="1"/>
    </xf>
    <xf numFmtId="168" fontId="17" fillId="0" borderId="1" xfId="0" applyNumberFormat="1" applyFont="1" applyFill="1" applyBorder="1" applyAlignment="1">
      <alignment horizontal="right" vertical="center" wrapText="1"/>
    </xf>
    <xf numFmtId="0" fontId="17" fillId="0" borderId="3" xfId="0" applyFont="1" applyFill="1" applyBorder="1" applyAlignment="1">
      <alignment horizontal="left" vertical="center" wrapText="1"/>
    </xf>
    <xf numFmtId="3" fontId="23" fillId="0" borderId="7" xfId="79" applyNumberFormat="1" applyFont="1" applyFill="1" applyBorder="1" applyAlignment="1">
      <alignment horizontal="right" wrapText="1"/>
    </xf>
    <xf numFmtId="10" fontId="23" fillId="0" borderId="7" xfId="79" applyNumberFormat="1" applyFont="1" applyFill="1" applyBorder="1" applyAlignment="1">
      <alignment horizontal="right" wrapText="1"/>
    </xf>
    <xf numFmtId="0" fontId="23" fillId="0" borderId="7" xfId="79" applyFont="1" applyFill="1" applyBorder="1" applyAlignment="1">
      <alignment horizontal="center" wrapText="1"/>
    </xf>
    <xf numFmtId="0" fontId="23" fillId="0" borderId="8" xfId="79" applyFont="1" applyFill="1" applyBorder="1" applyAlignment="1">
      <alignment wrapText="1"/>
    </xf>
    <xf numFmtId="38" fontId="19" fillId="0" borderId="1" xfId="0" applyNumberFormat="1" applyFont="1" applyFill="1" applyBorder="1" applyAlignment="1" applyProtection="1">
      <alignment horizontal="right" vertical="center" wrapText="1"/>
    </xf>
    <xf numFmtId="168" fontId="19" fillId="0" borderId="1" xfId="0" applyNumberFormat="1" applyFont="1" applyFill="1" applyBorder="1" applyAlignment="1" applyProtection="1">
      <alignment horizontal="right" vertical="center" wrapText="1"/>
    </xf>
    <xf numFmtId="10" fontId="19" fillId="0" borderId="1" xfId="0" applyNumberFormat="1" applyFont="1" applyFill="1" applyBorder="1" applyAlignment="1" applyProtection="1">
      <alignment horizontal="right"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left" vertical="top" wrapText="1"/>
    </xf>
    <xf numFmtId="3" fontId="17" fillId="3" borderId="1" xfId="0" applyNumberFormat="1" applyFont="1" applyFill="1" applyBorder="1" applyAlignment="1">
      <alignment horizontal="right" vertical="center" wrapText="1"/>
    </xf>
    <xf numFmtId="168" fontId="17" fillId="3" borderId="1" xfId="0" applyNumberFormat="1" applyFont="1" applyFill="1" applyBorder="1" applyAlignment="1">
      <alignment horizontal="right" vertical="center" wrapText="1"/>
    </xf>
    <xf numFmtId="0" fontId="17" fillId="3" borderId="3" xfId="0" applyFont="1" applyFill="1" applyBorder="1" applyAlignment="1">
      <alignment horizontal="left" vertical="center" wrapText="1"/>
    </xf>
    <xf numFmtId="10" fontId="17" fillId="0" borderId="1" xfId="0" applyNumberFormat="1" applyFont="1" applyFill="1" applyBorder="1" applyAlignment="1">
      <alignment horizontal="right" vertical="center" wrapText="1"/>
    </xf>
    <xf numFmtId="10" fontId="17" fillId="3" borderId="1" xfId="0" applyNumberFormat="1" applyFont="1" applyFill="1" applyBorder="1" applyAlignment="1">
      <alignment horizontal="right" vertical="center" wrapText="1"/>
    </xf>
    <xf numFmtId="0" fontId="0" fillId="0" borderId="0" xfId="0" applyFill="1"/>
    <xf numFmtId="9" fontId="4" fillId="0" borderId="1" xfId="0" applyNumberFormat="1" applyFont="1" applyFill="1" applyBorder="1" applyAlignment="1">
      <alignment vertical="top" wrapText="1"/>
    </xf>
    <xf numFmtId="9" fontId="17" fillId="0" borderId="1" xfId="0" applyNumberFormat="1" applyFont="1" applyFill="1" applyBorder="1" applyAlignment="1">
      <alignment horizontal="right" vertical="top"/>
    </xf>
    <xf numFmtId="4" fontId="17" fillId="0" borderId="1" xfId="0" applyNumberFormat="1" applyFont="1" applyFill="1" applyBorder="1" applyAlignment="1" applyProtection="1">
      <alignment vertical="top" wrapText="1"/>
      <protection hidden="1"/>
    </xf>
    <xf numFmtId="0" fontId="4" fillId="0" borderId="1" xfId="2" applyFont="1" applyFill="1" applyBorder="1" applyAlignment="1" applyProtection="1">
      <alignment vertical="top" wrapText="1"/>
      <protection locked="0"/>
    </xf>
    <xf numFmtId="4" fontId="17" fillId="0" borderId="1" xfId="0" applyNumberFormat="1" applyFont="1" applyFill="1" applyBorder="1" applyAlignment="1">
      <alignment vertical="top" wrapText="1"/>
    </xf>
    <xf numFmtId="4" fontId="4" fillId="0" borderId="1" xfId="0" applyNumberFormat="1" applyFont="1" applyFill="1" applyBorder="1" applyAlignment="1">
      <alignment vertical="top" wrapText="1"/>
    </xf>
    <xf numFmtId="3" fontId="17" fillId="0" borderId="1" xfId="0" applyNumberFormat="1" applyFont="1" applyFill="1" applyBorder="1" applyAlignment="1">
      <alignment vertical="top" wrapText="1"/>
    </xf>
    <xf numFmtId="3" fontId="17" fillId="0" borderId="1" xfId="0" applyNumberFormat="1" applyFont="1" applyFill="1" applyBorder="1" applyAlignment="1">
      <alignment horizontal="right" vertical="top"/>
    </xf>
    <xf numFmtId="9" fontId="17" fillId="0" borderId="1" xfId="13" applyNumberFormat="1" applyFont="1" applyFill="1" applyBorder="1" applyAlignment="1" applyProtection="1">
      <alignment vertical="top" wrapText="1"/>
      <protection hidden="1"/>
    </xf>
    <xf numFmtId="165" fontId="17" fillId="0" borderId="1" xfId="13" applyNumberFormat="1" applyFont="1" applyFill="1" applyBorder="1" applyAlignment="1" applyProtection="1">
      <alignment vertical="top" wrapText="1"/>
      <protection hidden="1"/>
    </xf>
    <xf numFmtId="0" fontId="0" fillId="0" borderId="0" xfId="0" applyAlignment="1"/>
    <xf numFmtId="0" fontId="3" fillId="0" borderId="1" xfId="0" applyFont="1" applyFill="1" applyBorder="1" applyAlignment="1">
      <alignment wrapText="1"/>
    </xf>
    <xf numFmtId="0" fontId="23" fillId="0" borderId="7" xfId="79" applyFont="1" applyFill="1" applyBorder="1" applyAlignment="1">
      <alignment horizontal="left" vertical="top" wrapText="1"/>
    </xf>
    <xf numFmtId="0" fontId="19" fillId="0" borderId="5" xfId="0" applyFont="1" applyFill="1" applyBorder="1" applyAlignment="1" applyProtection="1">
      <alignment horizontal="left" vertical="top" wrapText="1"/>
    </xf>
    <xf numFmtId="0" fontId="19" fillId="0" borderId="1" xfId="0" applyFont="1" applyFill="1" applyBorder="1" applyAlignment="1" applyProtection="1">
      <alignment horizontal="left" vertical="top" wrapText="1"/>
    </xf>
    <xf numFmtId="0" fontId="17" fillId="0" borderId="1" xfId="0" applyNumberFormat="1" applyFont="1" applyFill="1" applyBorder="1" applyAlignment="1" applyProtection="1">
      <alignment horizontal="left" vertical="top" wrapText="1"/>
      <protection hidden="1"/>
    </xf>
    <xf numFmtId="0" fontId="17" fillId="0" borderId="1" xfId="0" applyFont="1" applyFill="1" applyBorder="1" applyAlignment="1" applyProtection="1">
      <alignment horizontal="left" vertical="top" wrapText="1"/>
      <protection hidden="1"/>
    </xf>
    <xf numFmtId="0" fontId="19"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7" fillId="0" borderId="1" xfId="0" applyFont="1" applyFill="1" applyBorder="1" applyAlignment="1">
      <alignment horizontal="left" vertical="top" wrapText="1" shrinkToFit="1"/>
    </xf>
    <xf numFmtId="49" fontId="17" fillId="0" borderId="1" xfId="0" applyNumberFormat="1" applyFont="1" applyFill="1" applyBorder="1" applyAlignment="1" applyProtection="1">
      <alignment horizontal="center" vertical="center" wrapText="1"/>
      <protection hidden="1"/>
    </xf>
    <xf numFmtId="49" fontId="3" fillId="0" borderId="1" xfId="13" applyNumberFormat="1" applyFont="1" applyFill="1" applyBorder="1" applyAlignment="1" applyProtection="1">
      <alignment horizontal="center" vertical="center" wrapText="1"/>
      <protection hidden="1"/>
    </xf>
    <xf numFmtId="0" fontId="23" fillId="0" borderId="1" xfId="79" applyFont="1" applyFill="1" applyBorder="1" applyAlignment="1">
      <alignment horizontal="center" vertical="center" wrapText="1"/>
    </xf>
    <xf numFmtId="0" fontId="3" fillId="0" borderId="1" xfId="0" applyFont="1" applyFill="1" applyBorder="1" applyAlignment="1">
      <alignment vertical="top" wrapText="1"/>
    </xf>
    <xf numFmtId="3" fontId="17" fillId="0" borderId="1" xfId="0" applyNumberFormat="1" applyFont="1" applyFill="1" applyBorder="1" applyAlignment="1" applyProtection="1">
      <alignment vertical="top" wrapText="1"/>
      <protection hidden="1"/>
    </xf>
    <xf numFmtId="3" fontId="17" fillId="0" borderId="1" xfId="13" applyNumberFormat="1" applyFont="1" applyFill="1" applyBorder="1" applyAlignment="1" applyProtection="1">
      <alignment vertical="top" wrapText="1"/>
      <protection hidden="1"/>
    </xf>
    <xf numFmtId="0" fontId="3" fillId="0" borderId="1" xfId="2" applyFont="1" applyFill="1" applyBorder="1" applyAlignment="1" applyProtection="1">
      <alignment vertical="top" wrapText="1"/>
      <protection locked="0"/>
    </xf>
    <xf numFmtId="3" fontId="3" fillId="0" borderId="1" xfId="0" applyNumberFormat="1" applyFont="1" applyFill="1" applyBorder="1" applyAlignment="1" applyProtection="1">
      <alignment vertical="top" wrapText="1"/>
      <protection locked="0"/>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9" fontId="3" fillId="0" borderId="1" xfId="0" applyNumberFormat="1" applyFont="1" applyFill="1" applyBorder="1" applyAlignment="1">
      <alignment vertical="top" wrapText="1"/>
    </xf>
    <xf numFmtId="3" fontId="17" fillId="0" borderId="1" xfId="0" applyNumberFormat="1" applyFont="1" applyFill="1" applyBorder="1" applyAlignment="1" applyProtection="1">
      <alignment vertical="top" wrapText="1"/>
      <protection locked="0"/>
    </xf>
    <xf numFmtId="3" fontId="3" fillId="0" borderId="1" xfId="0" applyNumberFormat="1" applyFont="1" applyFill="1" applyBorder="1" applyAlignment="1">
      <alignment vertical="top" wrapText="1"/>
    </xf>
    <xf numFmtId="0" fontId="3" fillId="0" borderId="1" xfId="0" applyFont="1" applyFill="1" applyBorder="1" applyAlignment="1">
      <alignment vertical="top"/>
    </xf>
    <xf numFmtId="0" fontId="3" fillId="0" borderId="1" xfId="0" applyFont="1" applyBorder="1" applyAlignment="1">
      <alignment vertical="top"/>
    </xf>
    <xf numFmtId="0" fontId="3" fillId="0" borderId="1" xfId="0" applyFont="1" applyBorder="1" applyAlignment="1">
      <alignment horizontal="left" vertical="top" wrapText="1"/>
    </xf>
    <xf numFmtId="3" fontId="3" fillId="0" borderId="1" xfId="0" applyNumberFormat="1" applyFont="1" applyFill="1" applyBorder="1" applyAlignment="1">
      <alignment horizontal="right" vertical="top" wrapText="1"/>
    </xf>
    <xf numFmtId="9" fontId="3" fillId="0" borderId="1" xfId="0" applyNumberFormat="1" applyFont="1" applyBorder="1" applyAlignment="1">
      <alignment vertical="top"/>
    </xf>
    <xf numFmtId="0" fontId="17"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wrapText="1"/>
    </xf>
    <xf numFmtId="3" fontId="3" fillId="0" borderId="1" xfId="0" applyNumberFormat="1" applyFont="1" applyBorder="1" applyAlignment="1">
      <alignment horizontal="center" vertical="top"/>
    </xf>
    <xf numFmtId="9" fontId="3" fillId="0" borderId="1" xfId="0" applyNumberFormat="1" applyFont="1" applyBorder="1" applyAlignment="1">
      <alignment horizontal="right" vertical="top"/>
    </xf>
    <xf numFmtId="3" fontId="3" fillId="0" borderId="1" xfId="0" applyNumberFormat="1" applyFont="1" applyBorder="1" applyAlignment="1">
      <alignment vertical="top"/>
    </xf>
    <xf numFmtId="3" fontId="3" fillId="0" borderId="1" xfId="0" applyNumberFormat="1" applyFont="1" applyFill="1" applyBorder="1" applyAlignment="1" applyProtection="1">
      <alignment vertical="top" wrapText="1"/>
      <protection hidden="1"/>
    </xf>
    <xf numFmtId="9" fontId="3" fillId="0" borderId="1" xfId="0" applyNumberFormat="1" applyFont="1" applyFill="1" applyBorder="1" applyAlignment="1" applyProtection="1">
      <alignment vertical="top" wrapText="1"/>
      <protection hidden="1"/>
    </xf>
    <xf numFmtId="165" fontId="3" fillId="0" borderId="1" xfId="0" applyNumberFormat="1" applyFont="1" applyFill="1" applyBorder="1" applyAlignment="1" applyProtection="1">
      <alignment vertical="top" wrapText="1"/>
      <protection hidden="1"/>
    </xf>
    <xf numFmtId="0" fontId="3" fillId="0" borderId="1" xfId="1" applyFont="1" applyFill="1" applyBorder="1" applyAlignment="1" applyProtection="1">
      <alignment vertical="top" wrapText="1"/>
      <protection locked="0"/>
    </xf>
    <xf numFmtId="9" fontId="3" fillId="0" borderId="1" xfId="0" applyNumberFormat="1" applyFont="1" applyFill="1" applyBorder="1" applyAlignment="1">
      <alignment horizontal="right" vertical="top"/>
    </xf>
    <xf numFmtId="9" fontId="3" fillId="0" borderId="1" xfId="0" applyNumberFormat="1" applyFont="1" applyBorder="1" applyAlignment="1">
      <alignment vertical="top" wrapText="1"/>
    </xf>
    <xf numFmtId="3" fontId="3" fillId="0" borderId="1" xfId="0" applyNumberFormat="1" applyFont="1" applyFill="1" applyBorder="1" applyAlignment="1">
      <alignment wrapText="1"/>
    </xf>
    <xf numFmtId="9" fontId="3" fillId="0" borderId="1" xfId="0" applyNumberFormat="1" applyFont="1" applyFill="1" applyBorder="1" applyAlignment="1">
      <alignment wrapText="1"/>
    </xf>
    <xf numFmtId="0" fontId="3" fillId="0" borderId="4" xfId="0" applyFont="1" applyFill="1" applyBorder="1" applyAlignment="1">
      <alignment vertical="top" wrapText="1"/>
    </xf>
    <xf numFmtId="0" fontId="3" fillId="0" borderId="4" xfId="0" applyFont="1" applyBorder="1" applyAlignment="1">
      <alignment vertical="top" wrapText="1"/>
    </xf>
    <xf numFmtId="3" fontId="3" fillId="0" borderId="4" xfId="0" applyNumberFormat="1" applyFont="1" applyFill="1" applyBorder="1" applyAlignment="1">
      <alignment horizontal="right" vertical="top" wrapText="1"/>
    </xf>
    <xf numFmtId="0" fontId="3" fillId="0" borderId="1" xfId="0" applyFont="1" applyBorder="1" applyAlignment="1">
      <alignment horizontal="justify" vertical="center" wrapText="1"/>
    </xf>
    <xf numFmtId="164" fontId="3" fillId="0" borderId="1" xfId="0" applyNumberFormat="1" applyFont="1" applyBorder="1" applyAlignment="1">
      <alignment vertical="top"/>
    </xf>
    <xf numFmtId="164" fontId="3" fillId="0" borderId="1" xfId="0" applyNumberFormat="1" applyFont="1" applyBorder="1" applyAlignment="1">
      <alignment vertical="top" wrapText="1"/>
    </xf>
    <xf numFmtId="0" fontId="3" fillId="3" borderId="1" xfId="0" applyFont="1" applyFill="1" applyBorder="1" applyAlignment="1">
      <alignment horizontal="left" vertical="top" wrapText="1"/>
    </xf>
    <xf numFmtId="3" fontId="3" fillId="0" borderId="1" xfId="0" applyNumberFormat="1" applyFont="1" applyBorder="1" applyAlignment="1">
      <alignment horizontal="left" vertical="top"/>
    </xf>
    <xf numFmtId="9" fontId="3" fillId="0" borderId="1" xfId="0" applyNumberFormat="1" applyFont="1" applyBorder="1" applyAlignment="1">
      <alignment horizontal="left" vertical="top"/>
    </xf>
    <xf numFmtId="0" fontId="3" fillId="0" borderId="1" xfId="0" applyFont="1" applyBorder="1" applyAlignment="1">
      <alignment horizontal="left" vertical="top" wrapText="1" indent="2"/>
    </xf>
    <xf numFmtId="3" fontId="3" fillId="0" borderId="1" xfId="0" applyNumberFormat="1" applyFont="1" applyBorder="1" applyAlignment="1">
      <alignment horizontal="left" vertical="top" wrapText="1"/>
    </xf>
    <xf numFmtId="9" fontId="3" fillId="0" borderId="1" xfId="0" applyNumberFormat="1" applyFont="1" applyBorder="1" applyAlignment="1">
      <alignment horizontal="left" vertical="top" wrapText="1"/>
    </xf>
    <xf numFmtId="0" fontId="3" fillId="0" borderId="1" xfId="0" applyFont="1" applyBorder="1" applyAlignment="1">
      <alignment horizontal="justify" vertical="center"/>
    </xf>
    <xf numFmtId="3" fontId="17" fillId="0" borderId="1" xfId="0" applyNumberFormat="1" applyFont="1" applyFill="1" applyBorder="1" applyAlignment="1" applyProtection="1">
      <alignment horizontal="right" vertical="top" wrapText="1"/>
      <protection hidden="1"/>
    </xf>
    <xf numFmtId="9" fontId="17" fillId="0" borderId="1" xfId="0" applyNumberFormat="1" applyFont="1" applyFill="1" applyBorder="1" applyAlignment="1" applyProtection="1">
      <alignment horizontal="right" vertical="top" wrapText="1"/>
      <protection hidden="1"/>
    </xf>
    <xf numFmtId="0" fontId="3" fillId="0" borderId="1" xfId="0" applyFont="1" applyFill="1" applyBorder="1" applyAlignment="1">
      <alignment horizontal="right" vertical="top" wrapText="1"/>
    </xf>
    <xf numFmtId="3" fontId="17" fillId="0" borderId="1" xfId="13" applyNumberFormat="1" applyFont="1" applyFill="1" applyBorder="1" applyAlignment="1" applyProtection="1">
      <alignment horizontal="right" vertical="top" wrapText="1"/>
      <protection hidden="1"/>
    </xf>
    <xf numFmtId="9" fontId="17" fillId="0" borderId="1" xfId="13" applyNumberFormat="1" applyFont="1" applyFill="1" applyBorder="1" applyAlignment="1" applyProtection="1">
      <alignment horizontal="right" vertical="top" wrapText="1"/>
      <protection hidden="1"/>
    </xf>
    <xf numFmtId="0" fontId="19" fillId="0" borderId="1" xfId="0" applyFont="1" applyFill="1" applyBorder="1" applyAlignment="1">
      <alignment horizontal="right" vertical="top" wrapText="1"/>
    </xf>
    <xf numFmtId="3" fontId="17" fillId="0" borderId="1" xfId="0" applyNumberFormat="1" applyFont="1" applyFill="1" applyBorder="1" applyAlignment="1">
      <alignment horizontal="right" vertical="top" wrapText="1"/>
    </xf>
    <xf numFmtId="9" fontId="17" fillId="0" borderId="1" xfId="0" applyNumberFormat="1" applyFont="1" applyFill="1" applyBorder="1" applyAlignment="1">
      <alignment horizontal="right" vertical="top" wrapText="1"/>
    </xf>
    <xf numFmtId="0" fontId="17" fillId="0" borderId="1" xfId="0" applyFont="1" applyFill="1" applyBorder="1" applyAlignment="1">
      <alignment horizontal="right" vertical="top" wrapText="1"/>
    </xf>
    <xf numFmtId="3" fontId="3" fillId="0" borderId="1" xfId="0" applyNumberFormat="1" applyFont="1" applyFill="1" applyBorder="1" applyAlignment="1" applyProtection="1">
      <alignment horizontal="right" vertical="top" wrapText="1"/>
      <protection locked="0"/>
    </xf>
    <xf numFmtId="49" fontId="17" fillId="0" borderId="1" xfId="0" applyNumberFormat="1" applyFont="1" applyFill="1" applyBorder="1" applyAlignment="1" applyProtection="1">
      <alignment horizontal="right" vertical="top" wrapText="1"/>
      <protection hidden="1"/>
    </xf>
    <xf numFmtId="49" fontId="17" fillId="0" borderId="2" xfId="0" applyNumberFormat="1" applyFont="1" applyFill="1" applyBorder="1" applyAlignment="1" applyProtection="1">
      <alignment vertical="center" wrapText="1"/>
      <protection hidden="1"/>
    </xf>
    <xf numFmtId="49" fontId="17" fillId="3" borderId="2" xfId="0" applyNumberFormat="1" applyFont="1" applyFill="1" applyBorder="1" applyAlignment="1" applyProtection="1">
      <alignment vertical="center" wrapText="1" readingOrder="1"/>
      <protection hidden="1"/>
    </xf>
    <xf numFmtId="49" fontId="17" fillId="0" borderId="2" xfId="0" applyNumberFormat="1" applyFont="1" applyFill="1" applyBorder="1" applyAlignment="1" applyProtection="1">
      <alignment vertical="top" wrapText="1"/>
      <protection hidden="1"/>
    </xf>
    <xf numFmtId="49" fontId="3" fillId="0" borderId="2" xfId="0" applyNumberFormat="1" applyFont="1" applyFill="1" applyBorder="1" applyAlignment="1">
      <alignment vertical="top" wrapText="1"/>
    </xf>
    <xf numFmtId="49" fontId="17" fillId="0" borderId="2" xfId="13" applyNumberFormat="1" applyFont="1" applyFill="1" applyBorder="1" applyAlignment="1" applyProtection="1">
      <alignment vertical="top" wrapText="1"/>
      <protection hidden="1"/>
    </xf>
    <xf numFmtId="49" fontId="17" fillId="0" borderId="2" xfId="0" applyNumberFormat="1" applyFont="1" applyFill="1" applyBorder="1" applyAlignment="1">
      <alignment vertical="top" wrapText="1"/>
    </xf>
    <xf numFmtId="49" fontId="3" fillId="0" borderId="2" xfId="0" applyNumberFormat="1" applyFont="1" applyBorder="1" applyAlignment="1">
      <alignment vertical="top"/>
    </xf>
    <xf numFmtId="49" fontId="3" fillId="0" borderId="2" xfId="0" applyNumberFormat="1" applyFont="1" applyBorder="1" applyAlignment="1">
      <alignment horizontal="left" vertical="top"/>
    </xf>
    <xf numFmtId="0" fontId="10" fillId="2" borderId="9" xfId="0" applyFont="1" applyFill="1" applyBorder="1" applyAlignment="1" applyProtection="1">
      <alignment vertical="center" wrapText="1" readingOrder="1"/>
      <protection hidden="1"/>
    </xf>
    <xf numFmtId="0" fontId="10" fillId="2" borderId="4" xfId="0" applyFont="1" applyFill="1" applyBorder="1" applyAlignment="1" applyProtection="1">
      <alignment vertical="center" wrapText="1" readingOrder="1"/>
      <protection hidden="1"/>
    </xf>
    <xf numFmtId="0" fontId="19" fillId="0" borderId="10" xfId="0" applyFont="1" applyFill="1" applyBorder="1" applyAlignment="1" applyProtection="1">
      <alignment vertical="center" wrapText="1"/>
    </xf>
    <xf numFmtId="0" fontId="19" fillId="0" borderId="11" xfId="0" applyFont="1" applyFill="1" applyBorder="1" applyAlignment="1" applyProtection="1">
      <alignment vertical="center" wrapText="1"/>
    </xf>
    <xf numFmtId="0" fontId="19" fillId="0" borderId="12" xfId="0" applyFont="1" applyFill="1" applyBorder="1" applyAlignment="1" applyProtection="1">
      <alignment vertical="center" wrapText="1"/>
    </xf>
    <xf numFmtId="0" fontId="19" fillId="0" borderId="13" xfId="0" applyFont="1" applyFill="1" applyBorder="1" applyAlignment="1" applyProtection="1">
      <alignment vertical="center" wrapText="1"/>
    </xf>
    <xf numFmtId="0" fontId="19" fillId="0" borderId="14" xfId="0" applyFont="1" applyFill="1" applyBorder="1" applyAlignment="1" applyProtection="1">
      <alignment vertical="center" wrapText="1"/>
    </xf>
    <xf numFmtId="0" fontId="19" fillId="0" borderId="15" xfId="0" applyFont="1" applyFill="1" applyBorder="1" applyAlignment="1" applyProtection="1">
      <alignment vertical="center" wrapText="1"/>
    </xf>
    <xf numFmtId="168" fontId="23" fillId="0" borderId="7" xfId="79" applyNumberFormat="1" applyFont="1" applyFill="1" applyBorder="1" applyAlignment="1">
      <alignment horizontal="right" wrapText="1"/>
    </xf>
    <xf numFmtId="0" fontId="19" fillId="3" borderId="12" xfId="0" applyFont="1" applyFill="1" applyBorder="1" applyAlignment="1" applyProtection="1">
      <alignment vertical="center" wrapText="1"/>
    </xf>
    <xf numFmtId="0" fontId="19" fillId="3" borderId="13" xfId="0" applyFont="1" applyFill="1" applyBorder="1" applyAlignment="1" applyProtection="1">
      <alignment vertical="center" wrapText="1"/>
    </xf>
    <xf numFmtId="0" fontId="17" fillId="0" borderId="18" xfId="0" applyFont="1" applyBorder="1"/>
    <xf numFmtId="0" fontId="17" fillId="0" borderId="19" xfId="0" applyFont="1" applyBorder="1"/>
    <xf numFmtId="49" fontId="17" fillId="0" borderId="19" xfId="0" applyNumberFormat="1" applyFont="1" applyBorder="1"/>
    <xf numFmtId="0" fontId="17" fillId="0" borderId="19" xfId="0" applyFont="1" applyBorder="1" applyAlignment="1"/>
    <xf numFmtId="3" fontId="17" fillId="0" borderId="19" xfId="0" applyNumberFormat="1" applyFont="1" applyBorder="1" applyAlignment="1">
      <alignment horizontal="right"/>
    </xf>
    <xf numFmtId="9" fontId="17" fillId="0" borderId="19" xfId="0" applyNumberFormat="1" applyFont="1" applyBorder="1" applyAlignment="1">
      <alignment horizontal="right"/>
    </xf>
    <xf numFmtId="0" fontId="17" fillId="0" borderId="19" xfId="0" applyFont="1" applyBorder="1" applyAlignment="1">
      <alignment horizontal="right"/>
    </xf>
    <xf numFmtId="0" fontId="17" fillId="0" borderId="20" xfId="0" applyFont="1" applyBorder="1"/>
    <xf numFmtId="0" fontId="17" fillId="0" borderId="21" xfId="0" applyFont="1" applyBorder="1"/>
    <xf numFmtId="49" fontId="17" fillId="0" borderId="21" xfId="0" applyNumberFormat="1" applyFont="1" applyBorder="1"/>
    <xf numFmtId="0" fontId="17" fillId="0" borderId="21" xfId="0" applyFont="1" applyBorder="1" applyAlignment="1">
      <alignment wrapText="1"/>
    </xf>
    <xf numFmtId="3" fontId="17" fillId="0" borderId="21" xfId="0" applyNumberFormat="1" applyFont="1" applyBorder="1" applyAlignment="1">
      <alignment horizontal="right"/>
    </xf>
    <xf numFmtId="9" fontId="17" fillId="0" borderId="21" xfId="0" applyNumberFormat="1" applyFont="1" applyBorder="1" applyAlignment="1">
      <alignment horizontal="right"/>
    </xf>
    <xf numFmtId="0" fontId="17" fillId="0" borderId="21" xfId="0" applyFont="1" applyBorder="1" applyAlignment="1">
      <alignment horizontal="right"/>
    </xf>
    <xf numFmtId="0" fontId="17" fillId="0" borderId="21" xfId="0" applyFont="1" applyBorder="1" applyAlignment="1"/>
    <xf numFmtId="164" fontId="17" fillId="0" borderId="21" xfId="0" applyNumberFormat="1" applyFont="1" applyBorder="1" applyAlignment="1">
      <alignment horizontal="right"/>
    </xf>
    <xf numFmtId="0" fontId="17" fillId="0" borderId="22" xfId="0" applyFont="1" applyBorder="1"/>
    <xf numFmtId="0" fontId="17" fillId="0" borderId="23" xfId="0" applyFont="1" applyBorder="1"/>
    <xf numFmtId="49" fontId="17" fillId="0" borderId="23" xfId="0" applyNumberFormat="1" applyFont="1" applyBorder="1"/>
    <xf numFmtId="0" fontId="17" fillId="0" borderId="23" xfId="0" applyFont="1" applyBorder="1" applyAlignment="1"/>
    <xf numFmtId="3" fontId="17" fillId="0" borderId="23" xfId="0" applyNumberFormat="1" applyFont="1" applyBorder="1" applyAlignment="1">
      <alignment horizontal="right"/>
    </xf>
    <xf numFmtId="9" fontId="17" fillId="0" borderId="23" xfId="0" applyNumberFormat="1" applyFont="1" applyBorder="1" applyAlignment="1">
      <alignment horizontal="right"/>
    </xf>
    <xf numFmtId="0" fontId="17" fillId="0" borderId="23" xfId="0" applyFont="1" applyBorder="1" applyAlignment="1">
      <alignment horizontal="right"/>
    </xf>
    <xf numFmtId="169" fontId="15" fillId="0" borderId="0" xfId="0" applyNumberFormat="1" applyFont="1" applyAlignment="1">
      <alignment horizontal="right"/>
    </xf>
    <xf numFmtId="169" fontId="0" fillId="0" borderId="0" xfId="0" applyNumberFormat="1" applyAlignment="1">
      <alignment horizontal="right"/>
    </xf>
    <xf numFmtId="169" fontId="10" fillId="2" borderId="1" xfId="0" applyNumberFormat="1" applyFont="1" applyFill="1" applyBorder="1" applyAlignment="1" applyProtection="1">
      <alignment horizontal="right" vertical="center" wrapText="1" readingOrder="1"/>
      <protection hidden="1"/>
    </xf>
    <xf numFmtId="169" fontId="17" fillId="0" borderId="1" xfId="0" applyNumberFormat="1" applyFont="1" applyFill="1" applyBorder="1" applyAlignment="1">
      <alignment horizontal="center" vertical="center" wrapText="1"/>
    </xf>
    <xf numFmtId="169" fontId="23" fillId="0" borderId="7" xfId="79" applyNumberFormat="1" applyFont="1" applyFill="1" applyBorder="1" applyAlignment="1">
      <alignment horizontal="center" wrapText="1"/>
    </xf>
    <xf numFmtId="169" fontId="17" fillId="3" borderId="1" xfId="0" applyNumberFormat="1" applyFont="1" applyFill="1" applyBorder="1" applyAlignment="1">
      <alignment horizontal="center" vertical="center" wrapText="1"/>
    </xf>
    <xf numFmtId="169" fontId="17" fillId="0" borderId="1" xfId="0" applyNumberFormat="1" applyFont="1" applyFill="1" applyBorder="1" applyAlignment="1" applyProtection="1">
      <alignment vertical="top" wrapText="1"/>
      <protection hidden="1"/>
    </xf>
    <xf numFmtId="169" fontId="17" fillId="0" borderId="1" xfId="0" applyNumberFormat="1" applyFont="1" applyFill="1" applyBorder="1" applyAlignment="1">
      <alignment vertical="top" wrapText="1"/>
    </xf>
    <xf numFmtId="169" fontId="4" fillId="0" borderId="1" xfId="0" applyNumberFormat="1" applyFont="1" applyFill="1" applyBorder="1" applyAlignment="1">
      <alignment vertical="top" wrapText="1"/>
    </xf>
    <xf numFmtId="169" fontId="17" fillId="0" borderId="1" xfId="0" applyNumberFormat="1" applyFont="1" applyFill="1" applyBorder="1" applyAlignment="1" applyProtection="1">
      <alignment horizontal="right" vertical="top" wrapText="1"/>
      <protection hidden="1"/>
    </xf>
    <xf numFmtId="169" fontId="17" fillId="0" borderId="1" xfId="13" applyNumberFormat="1" applyFont="1" applyFill="1" applyBorder="1" applyAlignment="1" applyProtection="1">
      <alignment horizontal="right" vertical="top" wrapText="1"/>
      <protection hidden="1"/>
    </xf>
    <xf numFmtId="169" fontId="17" fillId="0" borderId="1" xfId="0" applyNumberFormat="1" applyFont="1" applyFill="1" applyBorder="1" applyAlignment="1">
      <alignment horizontal="right" vertical="top" wrapText="1"/>
    </xf>
    <xf numFmtId="169" fontId="17" fillId="0" borderId="1" xfId="13" applyNumberFormat="1" applyFont="1" applyFill="1" applyBorder="1" applyAlignment="1" applyProtection="1">
      <alignment vertical="top" wrapText="1"/>
      <protection hidden="1"/>
    </xf>
    <xf numFmtId="169" fontId="3" fillId="0" borderId="1" xfId="0" applyNumberFormat="1" applyFont="1" applyFill="1" applyBorder="1" applyAlignment="1">
      <alignment vertical="top" wrapText="1"/>
    </xf>
    <xf numFmtId="169" fontId="3" fillId="0" borderId="1" xfId="0" applyNumberFormat="1" applyFont="1" applyFill="1" applyBorder="1" applyAlignment="1">
      <alignment horizontal="center" vertical="top" wrapText="1"/>
    </xf>
    <xf numFmtId="169" fontId="3" fillId="0" borderId="1" xfId="0" applyNumberFormat="1" applyFont="1" applyBorder="1" applyAlignment="1">
      <alignment horizontal="center" vertical="top"/>
    </xf>
    <xf numFmtId="169" fontId="17" fillId="0" borderId="1" xfId="0" applyNumberFormat="1" applyFont="1" applyFill="1" applyBorder="1" applyAlignment="1">
      <alignment horizontal="center" vertical="top" wrapText="1"/>
    </xf>
    <xf numFmtId="169" fontId="3" fillId="0" borderId="1" xfId="0" applyNumberFormat="1" applyFont="1" applyBorder="1" applyAlignment="1">
      <alignment vertical="top"/>
    </xf>
    <xf numFmtId="169" fontId="3" fillId="0" borderId="1" xfId="0" applyNumberFormat="1" applyFont="1" applyFill="1" applyBorder="1" applyAlignment="1" applyProtection="1">
      <alignment vertical="top" wrapText="1"/>
      <protection hidden="1"/>
    </xf>
    <xf numFmtId="169" fontId="17" fillId="0" borderId="1" xfId="0" applyNumberFormat="1" applyFont="1" applyFill="1" applyBorder="1" applyAlignment="1" applyProtection="1">
      <alignment horizontal="center" vertical="top" wrapText="1"/>
      <protection hidden="1"/>
    </xf>
    <xf numFmtId="169" fontId="17" fillId="0" borderId="4" xfId="0" applyNumberFormat="1" applyFont="1" applyFill="1" applyBorder="1" applyAlignment="1" applyProtection="1">
      <alignment vertical="top" wrapText="1"/>
      <protection hidden="1"/>
    </xf>
    <xf numFmtId="169" fontId="17" fillId="0" borderId="1" xfId="0" applyNumberFormat="1" applyFont="1" applyFill="1" applyBorder="1" applyAlignment="1">
      <alignment horizontal="right" vertical="top"/>
    </xf>
    <xf numFmtId="169" fontId="3" fillId="0" borderId="1" xfId="0" applyNumberFormat="1" applyFont="1" applyFill="1" applyBorder="1" applyAlignment="1">
      <alignment wrapText="1"/>
    </xf>
    <xf numFmtId="169" fontId="3" fillId="0" borderId="1" xfId="0" applyNumberFormat="1" applyFont="1" applyBorder="1" applyAlignment="1">
      <alignment horizontal="left" vertical="top"/>
    </xf>
    <xf numFmtId="169" fontId="3" fillId="0" borderId="1" xfId="0" applyNumberFormat="1" applyFont="1" applyBorder="1" applyAlignment="1">
      <alignment horizontal="left" vertical="top" wrapText="1"/>
    </xf>
    <xf numFmtId="169" fontId="17" fillId="0" borderId="19" xfId="0" applyNumberFormat="1" applyFont="1" applyBorder="1" applyAlignment="1">
      <alignment horizontal="right"/>
    </xf>
    <xf numFmtId="169" fontId="17" fillId="0" borderId="21" xfId="0" applyNumberFormat="1" applyFont="1" applyBorder="1" applyAlignment="1">
      <alignment horizontal="right"/>
    </xf>
    <xf numFmtId="169" fontId="17" fillId="0" borderId="23" xfId="0" applyNumberFormat="1" applyFont="1" applyBorder="1" applyAlignment="1">
      <alignment horizontal="right"/>
    </xf>
    <xf numFmtId="0" fontId="10" fillId="2" borderId="24" xfId="0" applyFont="1" applyFill="1" applyBorder="1" applyAlignment="1" applyProtection="1">
      <alignment horizontal="right" vertical="center" wrapText="1"/>
      <protection hidden="1"/>
    </xf>
    <xf numFmtId="0" fontId="17" fillId="3" borderId="24" xfId="0" applyFont="1" applyFill="1" applyBorder="1" applyAlignment="1">
      <alignment horizontal="center"/>
    </xf>
    <xf numFmtId="165" fontId="17" fillId="0" borderId="24" xfId="0" applyNumberFormat="1" applyFont="1" applyFill="1" applyBorder="1" applyAlignment="1" applyProtection="1">
      <alignment horizontal="center" vertical="top" wrapText="1"/>
      <protection hidden="1"/>
    </xf>
    <xf numFmtId="165" fontId="17" fillId="0" borderId="24" xfId="0" applyNumberFormat="1" applyFont="1" applyFill="1" applyBorder="1" applyAlignment="1" applyProtection="1">
      <alignment vertical="top" wrapText="1"/>
      <protection hidden="1"/>
    </xf>
    <xf numFmtId="0" fontId="17" fillId="0" borderId="24" xfId="0" applyFont="1" applyFill="1" applyBorder="1" applyAlignment="1" applyProtection="1">
      <alignment vertical="top" wrapText="1"/>
      <protection hidden="1"/>
    </xf>
    <xf numFmtId="165" fontId="17" fillId="0" borderId="24" xfId="13" applyNumberFormat="1" applyFont="1" applyFill="1" applyBorder="1" applyAlignment="1" applyProtection="1">
      <alignment vertical="top" wrapText="1"/>
      <protection hidden="1"/>
    </xf>
    <xf numFmtId="0" fontId="17" fillId="0" borderId="24" xfId="0" applyFont="1" applyFill="1" applyBorder="1" applyAlignment="1">
      <alignment vertical="top" wrapText="1"/>
    </xf>
    <xf numFmtId="0" fontId="3" fillId="0" borderId="24" xfId="0" applyFont="1" applyFill="1" applyBorder="1" applyAlignment="1">
      <alignment vertical="top" wrapText="1"/>
    </xf>
    <xf numFmtId="0" fontId="17" fillId="0" borderId="24" xfId="0" applyFont="1" applyFill="1" applyBorder="1" applyAlignment="1">
      <alignment horizontal="left" vertical="top"/>
    </xf>
    <xf numFmtId="0" fontId="3" fillId="0" borderId="24" xfId="0" applyFont="1" applyBorder="1" applyAlignment="1">
      <alignment vertical="top"/>
    </xf>
    <xf numFmtId="165" fontId="17" fillId="0" borderId="24" xfId="0" applyNumberFormat="1" applyFont="1" applyFill="1" applyBorder="1" applyAlignment="1" applyProtection="1">
      <alignment wrapText="1"/>
      <protection hidden="1"/>
    </xf>
    <xf numFmtId="0" fontId="17" fillId="0" borderId="25" xfId="0" applyFont="1" applyFill="1" applyBorder="1" applyAlignment="1">
      <alignment vertical="top" wrapText="1"/>
    </xf>
    <xf numFmtId="0" fontId="3" fillId="0" borderId="24" xfId="0" applyFont="1" applyBorder="1" applyAlignment="1">
      <alignment horizontal="left" vertical="top"/>
    </xf>
    <xf numFmtId="0" fontId="3" fillId="0" borderId="24" xfId="0" applyFont="1" applyBorder="1" applyAlignment="1">
      <alignment horizontal="left" vertical="top" wrapText="1"/>
    </xf>
    <xf numFmtId="0" fontId="17" fillId="0" borderId="26" xfId="0" applyFont="1" applyBorder="1" applyAlignment="1">
      <alignment horizontal="right"/>
    </xf>
    <xf numFmtId="0" fontId="17" fillId="0" borderId="27" xfId="0" applyFont="1" applyBorder="1" applyAlignment="1">
      <alignment horizontal="right"/>
    </xf>
    <xf numFmtId="0" fontId="17" fillId="0" borderId="28" xfId="0" applyFont="1" applyBorder="1" applyAlignment="1">
      <alignment horizontal="right"/>
    </xf>
    <xf numFmtId="0" fontId="3" fillId="0" borderId="16" xfId="0" applyFont="1" applyBorder="1" applyAlignment="1">
      <alignment horizontal="left" vertical="top" wrapText="1"/>
    </xf>
    <xf numFmtId="0" fontId="17" fillId="0" borderId="16" xfId="0" applyFont="1" applyFill="1" applyBorder="1" applyAlignment="1">
      <alignment horizontal="left" vertical="top" wrapText="1"/>
    </xf>
    <xf numFmtId="0" fontId="23" fillId="0" borderId="16" xfId="79" applyFont="1" applyFill="1" applyBorder="1" applyAlignment="1">
      <alignment horizontal="left" vertical="top" wrapText="1"/>
    </xf>
    <xf numFmtId="0" fontId="17" fillId="3" borderId="16" xfId="0" applyFont="1" applyFill="1" applyBorder="1" applyAlignment="1">
      <alignment horizontal="left" vertical="top" wrapText="1"/>
    </xf>
    <xf numFmtId="0" fontId="17" fillId="0" borderId="16" xfId="0" applyFont="1" applyFill="1" applyBorder="1" applyAlignment="1" applyProtection="1">
      <alignment horizontal="left" vertical="top" wrapText="1"/>
      <protection hidden="1"/>
    </xf>
    <xf numFmtId="0" fontId="19" fillId="0"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17" fillId="0" borderId="29" xfId="0" applyFont="1" applyFill="1" applyBorder="1" applyAlignment="1" applyProtection="1">
      <alignment horizontal="left" vertical="top" wrapText="1"/>
      <protection hidden="1"/>
    </xf>
    <xf numFmtId="0" fontId="0" fillId="0" borderId="29" xfId="0" applyBorder="1" applyAlignment="1">
      <alignment horizontal="left" vertical="top" wrapText="1"/>
    </xf>
    <xf numFmtId="0" fontId="0" fillId="0" borderId="17" xfId="0" applyBorder="1" applyAlignment="1">
      <alignment horizontal="left" vertical="top" wrapText="1"/>
    </xf>
    <xf numFmtId="0" fontId="13" fillId="0" borderId="17" xfId="0" applyFont="1" applyBorder="1" applyAlignment="1">
      <alignment horizontal="left" vertical="top" wrapText="1"/>
    </xf>
    <xf numFmtId="0" fontId="10" fillId="2" borderId="16" xfId="0" applyFont="1" applyFill="1" applyBorder="1" applyAlignment="1" applyProtection="1">
      <alignment horizontal="left" vertical="top" wrapText="1"/>
      <protection hidden="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32" xfId="0" applyFont="1" applyBorder="1" applyAlignment="1">
      <alignment horizontal="left" vertical="top" wrapText="1"/>
    </xf>
    <xf numFmtId="0" fontId="23" fillId="3" borderId="1" xfId="79" applyFont="1" applyFill="1" applyBorder="1" applyAlignment="1">
      <alignment horizontal="center" vertical="center" wrapText="1"/>
    </xf>
    <xf numFmtId="0" fontId="23" fillId="3" borderId="7" xfId="79" applyFont="1" applyFill="1" applyBorder="1" applyAlignment="1">
      <alignment horizontal="left" vertical="top" wrapText="1"/>
    </xf>
    <xf numFmtId="169" fontId="23" fillId="3" borderId="7" xfId="79" applyNumberFormat="1" applyFont="1" applyFill="1" applyBorder="1" applyAlignment="1">
      <alignment horizontal="center" wrapText="1"/>
    </xf>
    <xf numFmtId="3" fontId="23" fillId="3" borderId="7" xfId="79" applyNumberFormat="1" applyFont="1" applyFill="1" applyBorder="1" applyAlignment="1">
      <alignment horizontal="right" wrapText="1"/>
    </xf>
    <xf numFmtId="168" fontId="23" fillId="3" borderId="7" xfId="79" applyNumberFormat="1" applyFont="1" applyFill="1" applyBorder="1" applyAlignment="1">
      <alignment horizontal="right" wrapText="1"/>
    </xf>
    <xf numFmtId="10" fontId="23" fillId="3" borderId="7" xfId="79" applyNumberFormat="1" applyFont="1" applyFill="1" applyBorder="1" applyAlignment="1">
      <alignment horizontal="right" wrapText="1"/>
    </xf>
    <xf numFmtId="0" fontId="23" fillId="3" borderId="7" xfId="79" applyFont="1" applyFill="1" applyBorder="1" applyAlignment="1">
      <alignment horizontal="center" wrapText="1"/>
    </xf>
    <xf numFmtId="0" fontId="23" fillId="3" borderId="8" xfId="79" applyFont="1" applyFill="1" applyBorder="1" applyAlignment="1">
      <alignment wrapText="1"/>
    </xf>
    <xf numFmtId="0" fontId="23" fillId="3" borderId="16" xfId="79" applyFont="1" applyFill="1" applyBorder="1" applyAlignment="1">
      <alignment horizontal="left" vertical="top" wrapText="1"/>
    </xf>
    <xf numFmtId="49" fontId="17" fillId="3" borderId="2" xfId="0" applyNumberFormat="1" applyFont="1" applyFill="1" applyBorder="1" applyAlignment="1" applyProtection="1">
      <alignment vertical="top" wrapText="1"/>
      <protection hidden="1"/>
    </xf>
    <xf numFmtId="49" fontId="17" fillId="3" borderId="1" xfId="0" applyNumberFormat="1" applyFont="1" applyFill="1" applyBorder="1" applyAlignment="1" applyProtection="1">
      <alignment horizontal="center" vertical="center" wrapText="1"/>
      <protection hidden="1"/>
    </xf>
    <xf numFmtId="169" fontId="17" fillId="3" borderId="1" xfId="0" applyNumberFormat="1" applyFont="1" applyFill="1" applyBorder="1" applyAlignment="1" applyProtection="1">
      <alignment vertical="top" wrapText="1"/>
      <protection hidden="1"/>
    </xf>
    <xf numFmtId="4" fontId="4" fillId="3" borderId="1" xfId="0" applyNumberFormat="1" applyFont="1" applyFill="1" applyBorder="1" applyAlignment="1">
      <alignment vertical="top" wrapText="1"/>
    </xf>
    <xf numFmtId="9" fontId="4" fillId="3" borderId="1" xfId="0" applyNumberFormat="1" applyFont="1" applyFill="1" applyBorder="1" applyAlignment="1">
      <alignment vertical="top" wrapText="1"/>
    </xf>
    <xf numFmtId="0" fontId="17" fillId="3" borderId="1" xfId="0" applyFont="1" applyFill="1" applyBorder="1" applyAlignment="1" applyProtection="1">
      <alignment vertical="top" wrapText="1"/>
      <protection hidden="1"/>
    </xf>
    <xf numFmtId="165" fontId="17" fillId="3" borderId="24" xfId="0" applyNumberFormat="1" applyFont="1" applyFill="1" applyBorder="1" applyAlignment="1" applyProtection="1">
      <alignment vertical="top" wrapText="1"/>
      <protection hidden="1"/>
    </xf>
    <xf numFmtId="0" fontId="17" fillId="3" borderId="16" xfId="0" applyFont="1" applyFill="1" applyBorder="1" applyAlignment="1" applyProtection="1">
      <alignment horizontal="left" vertical="top" wrapText="1"/>
      <protection hidden="1"/>
    </xf>
    <xf numFmtId="3" fontId="3" fillId="3" borderId="1" xfId="0" applyNumberFormat="1" applyFont="1" applyFill="1" applyBorder="1" applyAlignment="1">
      <alignment vertical="top" wrapText="1"/>
    </xf>
    <xf numFmtId="9" fontId="3" fillId="3" borderId="1" xfId="0" applyNumberFormat="1" applyFont="1" applyFill="1" applyBorder="1" applyAlignment="1">
      <alignment vertical="top" wrapText="1"/>
    </xf>
    <xf numFmtId="168" fontId="19" fillId="3" borderId="1" xfId="0" applyNumberFormat="1" applyFont="1" applyFill="1" applyBorder="1" applyAlignment="1" applyProtection="1">
      <alignment horizontal="right" vertical="center" wrapText="1"/>
    </xf>
    <xf numFmtId="38" fontId="19" fillId="3" borderId="1" xfId="0" applyNumberFormat="1" applyFont="1" applyFill="1" applyBorder="1" applyAlignment="1" applyProtection="1">
      <alignment horizontal="right" vertical="center" wrapText="1"/>
    </xf>
    <xf numFmtId="10" fontId="19" fillId="3" borderId="1" xfId="0" applyNumberFormat="1" applyFont="1" applyFill="1" applyBorder="1" applyAlignment="1" applyProtection="1">
      <alignment horizontal="right" vertical="center" wrapText="1"/>
    </xf>
    <xf numFmtId="0" fontId="17" fillId="3" borderId="1" xfId="0" applyFont="1" applyFill="1" applyBorder="1" applyAlignment="1" applyProtection="1">
      <alignment horizontal="left" vertical="top" wrapText="1"/>
      <protection hidden="1"/>
    </xf>
    <xf numFmtId="4" fontId="17" fillId="3" borderId="1" xfId="0" applyNumberFormat="1" applyFont="1" applyFill="1" applyBorder="1" applyAlignment="1" applyProtection="1">
      <alignment vertical="top" wrapText="1"/>
      <protection hidden="1"/>
    </xf>
    <xf numFmtId="9" fontId="17" fillId="3" borderId="1" xfId="0" applyNumberFormat="1" applyFont="1" applyFill="1" applyBorder="1" applyAlignment="1" applyProtection="1">
      <alignment vertical="top" wrapText="1"/>
      <protection hidden="1"/>
    </xf>
    <xf numFmtId="0" fontId="1" fillId="0" borderId="16" xfId="0" applyFont="1" applyBorder="1" applyAlignment="1">
      <alignment horizontal="left" vertical="top" wrapText="1"/>
    </xf>
    <xf numFmtId="0" fontId="0" fillId="0" borderId="0" xfId="0"/>
    <xf numFmtId="0" fontId="0" fillId="0" borderId="0" xfId="0" applyAlignment="1">
      <alignment horizontal="right"/>
    </xf>
    <xf numFmtId="49" fontId="0" fillId="0" borderId="0" xfId="0" applyNumberFormat="1"/>
    <xf numFmtId="0" fontId="0" fillId="0" borderId="0" xfId="0" applyAlignment="1"/>
    <xf numFmtId="0" fontId="17" fillId="0" borderId="1" xfId="0" applyFont="1" applyFill="1" applyBorder="1" applyAlignment="1">
      <alignment vertical="top" wrapText="1"/>
    </xf>
    <xf numFmtId="0" fontId="17" fillId="0" borderId="1" xfId="0" applyFont="1" applyFill="1" applyBorder="1" applyAlignment="1" applyProtection="1">
      <alignment vertical="top" wrapText="1"/>
      <protection hidden="1"/>
    </xf>
    <xf numFmtId="49" fontId="17" fillId="0" borderId="1" xfId="0" applyNumberFormat="1" applyFont="1" applyFill="1" applyBorder="1" applyAlignment="1" applyProtection="1">
      <alignment vertical="top" wrapText="1"/>
      <protection hidden="1"/>
    </xf>
    <xf numFmtId="0" fontId="17" fillId="0" borderId="1" xfId="0" applyFont="1" applyFill="1" applyBorder="1" applyAlignment="1">
      <alignment horizontal="left" vertical="top" wrapText="1"/>
    </xf>
    <xf numFmtId="9" fontId="17" fillId="0" borderId="1" xfId="0" applyNumberFormat="1" applyFont="1" applyFill="1" applyBorder="1" applyAlignment="1" applyProtection="1">
      <alignment vertical="top" wrapText="1"/>
      <protection hidden="1"/>
    </xf>
    <xf numFmtId="165" fontId="17" fillId="0" borderId="1" xfId="0" applyNumberFormat="1" applyFont="1" applyFill="1" applyBorder="1" applyAlignment="1" applyProtection="1">
      <alignment vertical="top" wrapText="1"/>
      <protection hidden="1"/>
    </xf>
    <xf numFmtId="9" fontId="17" fillId="0" borderId="1" xfId="0" applyNumberFormat="1" applyFont="1" applyFill="1" applyBorder="1" applyAlignment="1">
      <alignment vertical="top" wrapText="1"/>
    </xf>
    <xf numFmtId="0" fontId="19" fillId="0" borderId="1" xfId="0" applyFont="1" applyFill="1" applyBorder="1" applyAlignment="1">
      <alignment vertical="top" wrapText="1"/>
    </xf>
    <xf numFmtId="49" fontId="17" fillId="0" borderId="1" xfId="0" applyNumberFormat="1" applyFont="1" applyFill="1" applyBorder="1" applyAlignment="1">
      <alignment vertical="top" wrapText="1"/>
    </xf>
    <xf numFmtId="0" fontId="17" fillId="0" borderId="1" xfId="0" applyFont="1" applyFill="1" applyBorder="1" applyAlignment="1" applyProtection="1">
      <alignment vertical="top" wrapText="1"/>
      <protection locked="0"/>
    </xf>
    <xf numFmtId="9" fontId="17" fillId="0" borderId="1" xfId="0" applyNumberFormat="1" applyFont="1" applyFill="1" applyBorder="1" applyAlignment="1">
      <alignment horizontal="right" vertical="top"/>
    </xf>
    <xf numFmtId="0" fontId="17" fillId="0" borderId="1" xfId="0" applyFont="1" applyFill="1" applyBorder="1" applyAlignment="1">
      <alignment horizontal="left" vertical="top"/>
    </xf>
    <xf numFmtId="0" fontId="17" fillId="0" borderId="1" xfId="0" applyFont="1" applyFill="1" applyBorder="1" applyAlignment="1">
      <alignment vertical="top"/>
    </xf>
    <xf numFmtId="49" fontId="17" fillId="0" borderId="1" xfId="0" applyNumberFormat="1" applyFont="1" applyFill="1" applyBorder="1" applyAlignment="1">
      <alignment vertical="top"/>
    </xf>
    <xf numFmtId="3" fontId="17" fillId="0" borderId="1" xfId="0" applyNumberFormat="1" applyFont="1" applyFill="1" applyBorder="1" applyAlignment="1">
      <alignment vertical="top" wrapText="1"/>
    </xf>
    <xf numFmtId="3" fontId="17" fillId="0" borderId="1" xfId="0" applyNumberFormat="1" applyFont="1" applyFill="1" applyBorder="1" applyAlignment="1">
      <alignment horizontal="right" vertical="top"/>
    </xf>
    <xf numFmtId="3" fontId="17" fillId="0" borderId="1" xfId="0" applyNumberFormat="1" applyFont="1" applyFill="1" applyBorder="1" applyAlignment="1">
      <alignment vertical="top"/>
    </xf>
    <xf numFmtId="0" fontId="17" fillId="0" borderId="1" xfId="0" applyFont="1" applyFill="1" applyBorder="1" applyAlignment="1">
      <alignment vertical="center"/>
    </xf>
    <xf numFmtId="0" fontId="17" fillId="0" borderId="4" xfId="0" applyFont="1" applyFill="1" applyBorder="1" applyAlignment="1" applyProtection="1">
      <alignment vertical="top" wrapText="1"/>
      <protection hidden="1"/>
    </xf>
    <xf numFmtId="0" fontId="17" fillId="0" borderId="1" xfId="0" applyFont="1" applyFill="1" applyBorder="1" applyAlignment="1">
      <alignment horizontal="left" wrapText="1"/>
    </xf>
    <xf numFmtId="49" fontId="17" fillId="0" borderId="1" xfId="13" applyNumberFormat="1" applyFont="1" applyFill="1" applyBorder="1" applyAlignment="1" applyProtection="1">
      <alignment vertical="top" wrapText="1"/>
      <protection hidden="1"/>
    </xf>
    <xf numFmtId="9" fontId="17" fillId="0" borderId="1" xfId="13" applyNumberFormat="1" applyFont="1" applyFill="1" applyBorder="1" applyAlignment="1" applyProtection="1">
      <alignment vertical="top" wrapText="1"/>
      <protection hidden="1"/>
    </xf>
    <xf numFmtId="165" fontId="17" fillId="0" borderId="1" xfId="13" applyNumberFormat="1" applyFont="1" applyFill="1" applyBorder="1" applyAlignment="1" applyProtection="1">
      <alignment vertical="top" wrapText="1"/>
      <protection hidden="1"/>
    </xf>
    <xf numFmtId="49" fontId="17" fillId="0" borderId="1" xfId="0" applyNumberFormat="1" applyFont="1" applyFill="1" applyBorder="1" applyAlignment="1" applyProtection="1">
      <alignment wrapText="1"/>
      <protection hidden="1"/>
    </xf>
    <xf numFmtId="0" fontId="17" fillId="0" borderId="1" xfId="0" applyFont="1" applyFill="1" applyBorder="1" applyAlignment="1" applyProtection="1">
      <alignment horizontal="left" vertical="top" wrapText="1"/>
      <protection hidden="1"/>
    </xf>
    <xf numFmtId="9" fontId="17" fillId="0" borderId="1" xfId="0" applyNumberFormat="1" applyFont="1" applyFill="1" applyBorder="1" applyAlignment="1" applyProtection="1">
      <alignment horizontal="left" vertical="top" wrapText="1"/>
      <protection hidden="1"/>
    </xf>
    <xf numFmtId="3" fontId="17" fillId="0" borderId="1" xfId="0" applyNumberFormat="1" applyFont="1" applyFill="1" applyBorder="1" applyAlignment="1" applyProtection="1">
      <alignment vertical="top" wrapText="1"/>
      <protection hidden="1"/>
    </xf>
    <xf numFmtId="3" fontId="17" fillId="0" borderId="1" xfId="13" applyNumberFormat="1" applyFont="1" applyFill="1" applyBorder="1" applyAlignment="1" applyProtection="1">
      <alignment vertical="top" wrapText="1"/>
      <protection hidden="1"/>
    </xf>
    <xf numFmtId="3" fontId="17" fillId="0" borderId="1" xfId="0" applyNumberFormat="1" applyFont="1" applyFill="1" applyBorder="1" applyAlignment="1" applyProtection="1">
      <alignment vertical="top" wrapText="1"/>
      <protection locked="0"/>
    </xf>
    <xf numFmtId="0" fontId="17" fillId="0" borderId="4" xfId="0" applyFont="1" applyFill="1" applyBorder="1" applyAlignment="1">
      <alignment vertical="top" wrapText="1"/>
    </xf>
    <xf numFmtId="0" fontId="17" fillId="0" borderId="1" xfId="0" applyFont="1" applyFill="1" applyBorder="1" applyAlignment="1">
      <alignment horizontal="right" vertical="top"/>
    </xf>
    <xf numFmtId="0" fontId="17" fillId="0" borderId="1" xfId="0" applyNumberFormat="1" applyFont="1" applyFill="1" applyBorder="1" applyAlignment="1" applyProtection="1">
      <alignment vertical="top" wrapText="1"/>
      <protection hidden="1"/>
    </xf>
    <xf numFmtId="49" fontId="17" fillId="0" borderId="1" xfId="0" applyNumberFormat="1" applyFont="1" applyFill="1" applyBorder="1"/>
    <xf numFmtId="0" fontId="17" fillId="0" borderId="1" xfId="0" applyFont="1" applyFill="1" applyBorder="1" applyAlignment="1">
      <alignment wrapText="1"/>
    </xf>
    <xf numFmtId="0" fontId="17" fillId="0" borderId="1" xfId="0" applyFont="1" applyFill="1" applyBorder="1" applyAlignment="1" applyProtection="1">
      <alignment wrapText="1"/>
      <protection hidden="1"/>
    </xf>
    <xf numFmtId="9" fontId="17" fillId="0" borderId="4" xfId="0" applyNumberFormat="1" applyFont="1" applyFill="1" applyBorder="1" applyAlignment="1">
      <alignment vertical="top" wrapText="1"/>
    </xf>
    <xf numFmtId="0" fontId="0" fillId="0" borderId="0" xfId="0" applyFill="1"/>
    <xf numFmtId="0" fontId="17" fillId="0" borderId="1" xfId="0" applyFont="1" applyFill="1" applyBorder="1" applyAlignment="1">
      <alignment horizontal="left" vertical="top" wrapText="1"/>
    </xf>
    <xf numFmtId="49" fontId="17" fillId="0" borderId="1" xfId="0" applyNumberFormat="1" applyFont="1" applyFill="1" applyBorder="1" applyAlignment="1" applyProtection="1">
      <alignment horizontal="left" vertical="top" wrapText="1"/>
      <protection hidden="1"/>
    </xf>
    <xf numFmtId="0" fontId="1" fillId="0" borderId="1" xfId="0" applyFont="1" applyBorder="1" applyAlignment="1">
      <alignment vertical="top" wrapText="1"/>
    </xf>
    <xf numFmtId="0" fontId="1" fillId="0" borderId="0" xfId="0" applyFont="1" applyFill="1" applyBorder="1" applyAlignment="1">
      <alignment vertical="top" wrapText="1"/>
    </xf>
    <xf numFmtId="3" fontId="17" fillId="0" borderId="0" xfId="0" applyNumberFormat="1" applyFont="1" applyFill="1" applyBorder="1" applyAlignment="1">
      <alignment vertical="top" wrapText="1"/>
    </xf>
    <xf numFmtId="49" fontId="17" fillId="0" borderId="6" xfId="0" applyNumberFormat="1" applyFont="1" applyFill="1" applyBorder="1" applyAlignment="1" applyProtection="1">
      <alignment horizontal="left" vertical="top" wrapText="1"/>
      <protection hidden="1"/>
    </xf>
    <xf numFmtId="0" fontId="17" fillId="0" borderId="0" xfId="0" applyFont="1" applyFill="1" applyBorder="1" applyAlignment="1">
      <alignment horizontal="left" vertical="top" wrapText="1"/>
    </xf>
    <xf numFmtId="0" fontId="1" fillId="0" borderId="0" xfId="0" applyFont="1" applyBorder="1" applyAlignment="1">
      <alignment vertical="top" wrapText="1"/>
    </xf>
    <xf numFmtId="0" fontId="16" fillId="0" borderId="0" xfId="0" applyFont="1" applyAlignment="1">
      <alignment horizontal="center"/>
    </xf>
    <xf numFmtId="0" fontId="0" fillId="0" borderId="0" xfId="0" applyAlignment="1"/>
    <xf numFmtId="0" fontId="3" fillId="0" borderId="1" xfId="0" applyFont="1" applyFill="1" applyBorder="1" applyAlignment="1">
      <alignment horizontal="center" vertical="top" wrapText="1"/>
    </xf>
    <xf numFmtId="49" fontId="17" fillId="0" borderId="1" xfId="0" applyNumberFormat="1" applyFont="1" applyFill="1" applyBorder="1" applyAlignment="1" applyProtection="1">
      <alignment horizontal="center" vertical="top" wrapText="1"/>
      <protection hidden="1"/>
    </xf>
    <xf numFmtId="49" fontId="3" fillId="0" borderId="1" xfId="13" applyNumberFormat="1" applyFont="1" applyFill="1" applyBorder="1" applyAlignment="1" applyProtection="1">
      <alignment horizontal="center" vertical="top" wrapText="1"/>
      <protection hidden="1"/>
    </xf>
    <xf numFmtId="0" fontId="3" fillId="0" borderId="1" xfId="0" applyFont="1" applyBorder="1" applyAlignment="1">
      <alignment horizontal="center" vertical="top" wrapText="1"/>
    </xf>
    <xf numFmtId="49" fontId="17" fillId="3" borderId="1" xfId="0" applyNumberFormat="1" applyFont="1" applyFill="1" applyBorder="1" applyAlignment="1" applyProtection="1">
      <alignment horizontal="center" vertical="top" wrapText="1"/>
      <protection hidden="1"/>
    </xf>
    <xf numFmtId="49" fontId="17" fillId="0" borderId="1" xfId="0" applyNumberFormat="1" applyFont="1" applyFill="1" applyBorder="1" applyAlignment="1">
      <alignment horizontal="center" vertical="top" wrapText="1"/>
    </xf>
    <xf numFmtId="49" fontId="1" fillId="0" borderId="1" xfId="13" applyNumberFormat="1" applyFont="1" applyFill="1" applyBorder="1" applyAlignment="1" applyProtection="1">
      <alignment horizontal="center" vertical="top" wrapText="1"/>
      <protection hidden="1"/>
    </xf>
    <xf numFmtId="0" fontId="17" fillId="0" borderId="16" xfId="0" applyFont="1" applyFill="1" applyBorder="1" applyAlignment="1">
      <alignment vertical="top" wrapText="1"/>
    </xf>
    <xf numFmtId="0" fontId="1" fillId="0" borderId="16" xfId="0" applyFont="1" applyFill="1" applyBorder="1" applyAlignment="1">
      <alignment vertical="top" wrapText="1"/>
    </xf>
    <xf numFmtId="0" fontId="1" fillId="0" borderId="16" xfId="0" applyFont="1" applyFill="1" applyBorder="1" applyAlignment="1">
      <alignment horizontal="left" vertical="top" wrapText="1"/>
    </xf>
    <xf numFmtId="15" fontId="17" fillId="0" borderId="16" xfId="0" applyNumberFormat="1" applyFont="1" applyFill="1" applyBorder="1" applyAlignment="1" applyProtection="1">
      <alignment vertical="top" wrapText="1"/>
      <protection hidden="1"/>
    </xf>
    <xf numFmtId="3" fontId="17" fillId="0" borderId="16" xfId="0" applyNumberFormat="1" applyFont="1" applyFill="1" applyBorder="1" applyAlignment="1" applyProtection="1">
      <alignment vertical="top" wrapText="1"/>
      <protection hidden="1"/>
    </xf>
    <xf numFmtId="9" fontId="17" fillId="0" borderId="16" xfId="0" applyNumberFormat="1" applyFont="1" applyFill="1" applyBorder="1" applyAlignment="1" applyProtection="1">
      <alignment vertical="top" wrapText="1"/>
      <protection hidden="1"/>
    </xf>
    <xf numFmtId="0" fontId="17" fillId="0" borderId="16" xfId="0" applyFont="1" applyFill="1" applyBorder="1" applyAlignment="1" applyProtection="1">
      <alignment vertical="top" wrapText="1"/>
      <protection hidden="1"/>
    </xf>
    <xf numFmtId="49" fontId="17" fillId="0" borderId="16" xfId="13" applyNumberFormat="1" applyFont="1" applyFill="1" applyBorder="1" applyAlignment="1" applyProtection="1">
      <alignment vertical="top" wrapText="1"/>
      <protection hidden="1"/>
    </xf>
    <xf numFmtId="49" fontId="17" fillId="0" borderId="16" xfId="0" applyNumberFormat="1" applyFont="1" applyFill="1" applyBorder="1" applyAlignment="1" applyProtection="1">
      <alignment horizontal="left" vertical="top" wrapText="1"/>
      <protection hidden="1"/>
    </xf>
    <xf numFmtId="15" fontId="17" fillId="0" borderId="16" xfId="13" applyNumberFormat="1" applyFont="1" applyFill="1" applyBorder="1" applyAlignment="1" applyProtection="1">
      <alignment horizontal="center" vertical="top" wrapText="1"/>
      <protection hidden="1"/>
    </xf>
    <xf numFmtId="3" fontId="17" fillId="0" borderId="16" xfId="13" applyNumberFormat="1" applyFont="1" applyFill="1" applyBorder="1" applyAlignment="1" applyProtection="1">
      <alignment vertical="top" wrapText="1"/>
      <protection hidden="1"/>
    </xf>
    <xf numFmtId="9" fontId="17" fillId="0" borderId="16" xfId="13" applyNumberFormat="1" applyFont="1" applyFill="1" applyBorder="1" applyAlignment="1" applyProtection="1">
      <alignment vertical="top" wrapText="1"/>
      <protection hidden="1"/>
    </xf>
    <xf numFmtId="0" fontId="19" fillId="0" borderId="16" xfId="0" applyFont="1" applyFill="1" applyBorder="1" applyAlignment="1">
      <alignment vertical="top" wrapText="1"/>
    </xf>
    <xf numFmtId="165" fontId="17" fillId="0" borderId="16" xfId="13" applyNumberFormat="1" applyFont="1" applyFill="1" applyBorder="1" applyAlignment="1" applyProtection="1">
      <alignment vertical="top" wrapText="1"/>
      <protection hidden="1"/>
    </xf>
    <xf numFmtId="0" fontId="17" fillId="0" borderId="16" xfId="0" applyFont="1" applyFill="1" applyBorder="1" applyAlignment="1">
      <alignment horizontal="left" vertical="top" wrapText="1" shrinkToFit="1"/>
    </xf>
    <xf numFmtId="15" fontId="17" fillId="0" borderId="16" xfId="0" applyNumberFormat="1" applyFont="1" applyFill="1" applyBorder="1" applyAlignment="1">
      <alignment vertical="top" wrapText="1"/>
    </xf>
    <xf numFmtId="3" fontId="17" fillId="0" borderId="16" xfId="0" applyNumberFormat="1" applyFont="1" applyFill="1" applyBorder="1" applyAlignment="1">
      <alignment vertical="top" wrapText="1"/>
    </xf>
    <xf numFmtId="9" fontId="17" fillId="0" borderId="16" xfId="0" applyNumberFormat="1" applyFont="1" applyFill="1" applyBorder="1" applyAlignment="1">
      <alignment vertical="top" wrapText="1"/>
    </xf>
    <xf numFmtId="0" fontId="17" fillId="0" borderId="16" xfId="0" applyFont="1" applyFill="1" applyBorder="1" applyAlignment="1" applyProtection="1">
      <alignment vertical="top" wrapText="1"/>
      <protection locked="0"/>
    </xf>
    <xf numFmtId="0" fontId="1" fillId="0" borderId="16" xfId="133" applyFont="1" applyFill="1" applyBorder="1" applyAlignment="1" applyProtection="1">
      <alignment vertical="top" wrapText="1"/>
      <protection locked="0"/>
    </xf>
    <xf numFmtId="49" fontId="17" fillId="0" borderId="16" xfId="0" applyNumberFormat="1" applyFont="1" applyFill="1" applyBorder="1" applyAlignment="1">
      <alignment vertical="top" wrapText="1"/>
    </xf>
    <xf numFmtId="49" fontId="1" fillId="0" borderId="16" xfId="13" applyNumberFormat="1" applyFont="1" applyFill="1" applyBorder="1" applyAlignment="1" applyProtection="1">
      <alignment horizontal="left" vertical="top" wrapText="1"/>
      <protection hidden="1"/>
    </xf>
    <xf numFmtId="15" fontId="17" fillId="0" borderId="16" xfId="0" applyNumberFormat="1" applyFont="1" applyFill="1" applyBorder="1" applyAlignment="1">
      <alignment horizontal="center" vertical="top" wrapText="1"/>
    </xf>
    <xf numFmtId="3" fontId="1" fillId="0" borderId="16" xfId="0" applyNumberFormat="1" applyFont="1" applyFill="1" applyBorder="1" applyAlignment="1" applyProtection="1">
      <alignment vertical="top" wrapText="1"/>
      <protection locked="0"/>
    </xf>
    <xf numFmtId="49" fontId="17" fillId="0" borderId="16" xfId="0" applyNumberFormat="1" applyFont="1" applyFill="1" applyBorder="1" applyAlignment="1" applyProtection="1">
      <alignment vertical="top" wrapText="1"/>
      <protection hidden="1"/>
    </xf>
    <xf numFmtId="0" fontId="1" fillId="0" borderId="16" xfId="0" applyFont="1" applyFill="1" applyBorder="1" applyAlignment="1" applyProtection="1">
      <alignment vertical="top" wrapText="1"/>
      <protection locked="0"/>
    </xf>
    <xf numFmtId="15" fontId="17" fillId="0" borderId="16" xfId="13" applyNumberFormat="1" applyFont="1" applyFill="1" applyBorder="1" applyAlignment="1" applyProtection="1">
      <alignment vertical="top" wrapText="1"/>
      <protection hidden="1"/>
    </xf>
    <xf numFmtId="0" fontId="1" fillId="0" borderId="16" xfId="0" applyFont="1" applyBorder="1" applyAlignment="1">
      <alignment vertical="top" wrapText="1"/>
    </xf>
    <xf numFmtId="9" fontId="1" fillId="0" borderId="16" xfId="0" applyNumberFormat="1" applyFont="1" applyFill="1" applyBorder="1" applyAlignment="1">
      <alignment vertical="top" wrapText="1"/>
    </xf>
    <xf numFmtId="0" fontId="17" fillId="0" borderId="16" xfId="1" applyFont="1" applyFill="1" applyBorder="1" applyAlignment="1" applyProtection="1">
      <alignment vertical="top" wrapText="1"/>
      <protection locked="0"/>
    </xf>
    <xf numFmtId="3" fontId="17" fillId="0" borderId="16" xfId="0" applyNumberFormat="1" applyFont="1" applyFill="1" applyBorder="1" applyAlignment="1" applyProtection="1">
      <alignment vertical="top" wrapText="1"/>
      <protection locked="0"/>
    </xf>
    <xf numFmtId="3" fontId="1" fillId="0" borderId="16" xfId="0" applyNumberFormat="1" applyFont="1" applyFill="1" applyBorder="1" applyAlignment="1">
      <alignment vertical="top" wrapText="1"/>
    </xf>
    <xf numFmtId="165" fontId="17" fillId="0" borderId="16" xfId="0" applyNumberFormat="1" applyFont="1" applyFill="1" applyBorder="1" applyAlignment="1" applyProtection="1">
      <alignment vertical="top" wrapText="1"/>
      <protection hidden="1"/>
    </xf>
    <xf numFmtId="15" fontId="1" fillId="0" borderId="16" xfId="0" applyNumberFormat="1" applyFont="1" applyFill="1" applyBorder="1" applyAlignment="1">
      <alignment vertical="top" wrapText="1"/>
    </xf>
    <xf numFmtId="3" fontId="17" fillId="0" borderId="16" xfId="0" applyNumberFormat="1" applyFont="1" applyFill="1" applyBorder="1" applyAlignment="1">
      <alignment horizontal="right" vertical="top"/>
    </xf>
    <xf numFmtId="9" fontId="17" fillId="0" borderId="16" xfId="0" applyNumberFormat="1" applyFont="1" applyFill="1" applyBorder="1" applyAlignment="1">
      <alignment horizontal="right" vertical="top"/>
    </xf>
    <xf numFmtId="0" fontId="17" fillId="0" borderId="16" xfId="0" applyFont="1" applyFill="1" applyBorder="1" applyAlignment="1">
      <alignment horizontal="left" vertical="top"/>
    </xf>
    <xf numFmtId="0" fontId="1" fillId="0" borderId="16" xfId="0" applyFont="1" applyFill="1" applyBorder="1" applyAlignment="1">
      <alignment vertical="top"/>
    </xf>
    <xf numFmtId="0" fontId="1" fillId="0" borderId="16" xfId="0" applyFont="1" applyBorder="1" applyAlignment="1">
      <alignment vertical="top"/>
    </xf>
    <xf numFmtId="3" fontId="1" fillId="0" borderId="16" xfId="0" applyNumberFormat="1" applyFont="1" applyFill="1" applyBorder="1" applyAlignment="1">
      <alignment horizontal="right" vertical="top" wrapText="1"/>
    </xf>
    <xf numFmtId="9" fontId="1" fillId="0" borderId="16" xfId="0" applyNumberFormat="1" applyFont="1" applyBorder="1" applyAlignment="1">
      <alignment vertical="top"/>
    </xf>
    <xf numFmtId="0" fontId="17" fillId="0" borderId="16" xfId="82" applyFont="1" applyFill="1" applyBorder="1" applyAlignment="1" applyProtection="1">
      <alignment vertical="top" wrapText="1"/>
      <protection locked="0"/>
    </xf>
    <xf numFmtId="49" fontId="17" fillId="0" borderId="16" xfId="0" applyNumberFormat="1" applyFont="1" applyFill="1" applyBorder="1" applyAlignment="1">
      <alignment horizontal="left" vertical="top" wrapText="1"/>
    </xf>
    <xf numFmtId="15" fontId="1" fillId="0" borderId="16" xfId="0" applyNumberFormat="1" applyFont="1" applyFill="1" applyBorder="1" applyAlignment="1">
      <alignment horizontal="center" vertical="top" wrapText="1"/>
    </xf>
    <xf numFmtId="0" fontId="17" fillId="0" borderId="16" xfId="0" applyFont="1" applyBorder="1" applyAlignment="1">
      <alignment horizontal="left" vertical="top" wrapText="1"/>
    </xf>
    <xf numFmtId="4" fontId="17" fillId="0" borderId="16" xfId="0" applyNumberFormat="1" applyFont="1" applyFill="1" applyBorder="1" applyAlignment="1">
      <alignment vertical="top" wrapText="1"/>
    </xf>
    <xf numFmtId="0" fontId="1" fillId="0" borderId="16" xfId="0" applyFont="1" applyBorder="1" applyAlignment="1">
      <alignment horizontal="left" vertical="top"/>
    </xf>
    <xf numFmtId="0" fontId="1" fillId="0" borderId="16" xfId="0" applyFont="1" applyFill="1" applyBorder="1" applyAlignment="1">
      <alignment horizontal="left" vertical="top"/>
    </xf>
    <xf numFmtId="0" fontId="1" fillId="0" borderId="16" xfId="0" applyFont="1" applyBorder="1" applyAlignment="1">
      <alignment horizontal="left" wrapText="1"/>
    </xf>
    <xf numFmtId="15" fontId="1" fillId="0" borderId="16" xfId="0" applyNumberFormat="1" applyFont="1" applyBorder="1" applyAlignment="1">
      <alignment horizontal="center" vertical="top"/>
    </xf>
    <xf numFmtId="3" fontId="1" fillId="0" borderId="16" xfId="0" applyNumberFormat="1" applyFont="1" applyBorder="1" applyAlignment="1">
      <alignment horizontal="center" vertical="top"/>
    </xf>
    <xf numFmtId="9" fontId="1" fillId="0" borderId="16" xfId="0" applyNumberFormat="1" applyFont="1" applyBorder="1" applyAlignment="1">
      <alignment horizontal="right" vertical="top"/>
    </xf>
    <xf numFmtId="15" fontId="1" fillId="0" borderId="16" xfId="0" applyNumberFormat="1" applyFont="1" applyBorder="1" applyAlignment="1">
      <alignment vertical="top"/>
    </xf>
    <xf numFmtId="3" fontId="1" fillId="0" borderId="16" xfId="0" applyNumberFormat="1" applyFont="1" applyBorder="1" applyAlignment="1">
      <alignment vertical="top"/>
    </xf>
    <xf numFmtId="0" fontId="19" fillId="0" borderId="16" xfId="0" applyFont="1" applyFill="1" applyBorder="1" applyAlignment="1">
      <alignment vertical="top"/>
    </xf>
    <xf numFmtId="0" fontId="17" fillId="0" borderId="16" xfId="0" applyNumberFormat="1" applyFont="1" applyFill="1" applyBorder="1" applyAlignment="1" applyProtection="1">
      <alignment horizontal="left" vertical="top" wrapText="1"/>
      <protection hidden="1"/>
    </xf>
    <xf numFmtId="15" fontId="1" fillId="0" borderId="16" xfId="0" applyNumberFormat="1" applyFont="1" applyFill="1" applyBorder="1" applyAlignment="1" applyProtection="1">
      <alignment vertical="top" wrapText="1"/>
      <protection hidden="1"/>
    </xf>
    <xf numFmtId="3" fontId="1" fillId="0" borderId="16" xfId="0" applyNumberFormat="1" applyFont="1" applyFill="1" applyBorder="1" applyAlignment="1" applyProtection="1">
      <alignment vertical="top" wrapText="1"/>
      <protection hidden="1"/>
    </xf>
    <xf numFmtId="9" fontId="1" fillId="0" borderId="16" xfId="0" applyNumberFormat="1" applyFont="1" applyFill="1" applyBorder="1" applyAlignment="1" applyProtection="1">
      <alignment vertical="top" wrapText="1"/>
      <protection hidden="1"/>
    </xf>
    <xf numFmtId="165" fontId="1" fillId="0" borderId="16" xfId="0" applyNumberFormat="1" applyFont="1" applyFill="1" applyBorder="1" applyAlignment="1" applyProtection="1">
      <alignment vertical="top" wrapText="1"/>
      <protection hidden="1"/>
    </xf>
    <xf numFmtId="0" fontId="17" fillId="0" borderId="16" xfId="0" applyFont="1" applyBorder="1" applyAlignment="1">
      <alignment vertical="center" wrapText="1"/>
    </xf>
    <xf numFmtId="0" fontId="17" fillId="0" borderId="16" xfId="13" applyFont="1" applyFill="1" applyBorder="1" applyAlignment="1" applyProtection="1">
      <alignment vertical="top" wrapText="1"/>
      <protection hidden="1"/>
    </xf>
    <xf numFmtId="49" fontId="17" fillId="0" borderId="16" xfId="13" applyNumberFormat="1" applyFont="1" applyFill="1" applyBorder="1" applyAlignment="1" applyProtection="1">
      <alignment horizontal="left" vertical="top" wrapText="1"/>
      <protection hidden="1"/>
    </xf>
    <xf numFmtId="0" fontId="1" fillId="0" borderId="16" xfId="1" applyFont="1" applyFill="1" applyBorder="1" applyAlignment="1" applyProtection="1">
      <alignment vertical="top" wrapText="1"/>
      <protection locked="0"/>
    </xf>
    <xf numFmtId="0" fontId="17" fillId="0" borderId="16" xfId="0" applyFont="1" applyFill="1" applyBorder="1" applyAlignment="1">
      <alignment vertical="top"/>
    </xf>
    <xf numFmtId="0" fontId="1" fillId="0" borderId="16" xfId="0" applyFont="1" applyBorder="1" applyAlignment="1">
      <alignment wrapText="1"/>
    </xf>
    <xf numFmtId="49" fontId="17" fillId="0" borderId="16" xfId="0" applyNumberFormat="1" applyFont="1" applyFill="1" applyBorder="1" applyAlignment="1">
      <alignment vertical="top"/>
    </xf>
    <xf numFmtId="9" fontId="1" fillId="0" borderId="16" xfId="0" applyNumberFormat="1" applyFont="1" applyFill="1" applyBorder="1" applyAlignment="1">
      <alignment horizontal="right" vertical="top"/>
    </xf>
    <xf numFmtId="15" fontId="17" fillId="0" borderId="16" xfId="0" applyNumberFormat="1" applyFont="1" applyFill="1" applyBorder="1" applyAlignment="1" applyProtection="1">
      <alignment horizontal="center" vertical="top" wrapText="1"/>
      <protection hidden="1"/>
    </xf>
    <xf numFmtId="0" fontId="1" fillId="0" borderId="16" xfId="0" applyFont="1" applyBorder="1" applyAlignment="1">
      <alignment horizontal="justify" vertical="top"/>
    </xf>
    <xf numFmtId="15" fontId="1" fillId="0" borderId="16" xfId="0" applyNumberFormat="1" applyFont="1" applyBorder="1" applyAlignment="1">
      <alignment vertical="top" wrapText="1"/>
    </xf>
    <xf numFmtId="9" fontId="1" fillId="0" borderId="16" xfId="0" applyNumberFormat="1" applyFont="1" applyBorder="1" applyAlignment="1">
      <alignment vertical="top" wrapText="1"/>
    </xf>
    <xf numFmtId="3" fontId="1" fillId="3" borderId="16" xfId="0" applyNumberFormat="1" applyFont="1" applyFill="1" applyBorder="1" applyAlignment="1">
      <alignment vertical="top"/>
    </xf>
    <xf numFmtId="0" fontId="17" fillId="0" borderId="29" xfId="0" applyFont="1" applyFill="1" applyBorder="1" applyAlignment="1">
      <alignment vertical="top" wrapText="1"/>
    </xf>
    <xf numFmtId="49" fontId="17" fillId="0" borderId="29" xfId="0" applyNumberFormat="1" applyFont="1" applyFill="1" applyBorder="1" applyAlignment="1" applyProtection="1">
      <alignment vertical="top" wrapText="1"/>
      <protection hidden="1"/>
    </xf>
    <xf numFmtId="49" fontId="17" fillId="0" borderId="29" xfId="0" applyNumberFormat="1" applyFont="1" applyFill="1" applyBorder="1" applyAlignment="1" applyProtection="1">
      <alignment horizontal="left" vertical="top" wrapText="1"/>
      <protection hidden="1"/>
    </xf>
    <xf numFmtId="15" fontId="17" fillId="0" borderId="29" xfId="0" applyNumberFormat="1" applyFont="1" applyFill="1" applyBorder="1" applyAlignment="1" applyProtection="1">
      <alignment vertical="top" wrapText="1"/>
      <protection hidden="1"/>
    </xf>
    <xf numFmtId="3" fontId="17" fillId="0" borderId="29" xfId="0" applyNumberFormat="1" applyFont="1" applyFill="1" applyBorder="1" applyAlignment="1" applyProtection="1">
      <alignment vertical="top" wrapText="1"/>
      <protection hidden="1"/>
    </xf>
    <xf numFmtId="9" fontId="17" fillId="0" borderId="29" xfId="0" applyNumberFormat="1" applyFont="1" applyFill="1" applyBorder="1" applyAlignment="1" applyProtection="1">
      <alignment vertical="top" wrapText="1"/>
      <protection hidden="1"/>
    </xf>
    <xf numFmtId="0" fontId="1" fillId="0" borderId="16" xfId="148" applyFont="1" applyFill="1" applyBorder="1" applyAlignment="1">
      <alignment vertical="top"/>
    </xf>
    <xf numFmtId="49" fontId="1" fillId="0" borderId="16" xfId="0" applyNumberFormat="1" applyFont="1" applyFill="1" applyBorder="1" applyAlignment="1">
      <alignment vertical="top"/>
    </xf>
    <xf numFmtId="3" fontId="1" fillId="0" borderId="16" xfId="148" applyNumberFormat="1" applyFont="1" applyFill="1" applyBorder="1" applyAlignment="1">
      <alignment vertical="top"/>
    </xf>
    <xf numFmtId="0" fontId="17" fillId="0" borderId="16" xfId="0" applyFont="1" applyFill="1" applyBorder="1" applyAlignment="1">
      <alignment horizontal="right" vertical="top"/>
    </xf>
    <xf numFmtId="0" fontId="19" fillId="0" borderId="16" xfId="0" applyFont="1" applyBorder="1" applyAlignment="1">
      <alignment vertical="top" wrapText="1"/>
    </xf>
    <xf numFmtId="9" fontId="17" fillId="0" borderId="16" xfId="0" applyNumberFormat="1" applyFont="1" applyFill="1" applyBorder="1" applyAlignment="1" applyProtection="1">
      <alignment horizontal="left" vertical="top" wrapText="1"/>
      <protection hidden="1"/>
    </xf>
    <xf numFmtId="49" fontId="17" fillId="0" borderId="16" xfId="0" applyNumberFormat="1" applyFont="1" applyFill="1" applyBorder="1" applyAlignment="1">
      <alignment horizontal="left" vertical="top"/>
    </xf>
    <xf numFmtId="0" fontId="17" fillId="0" borderId="16" xfId="0" applyNumberFormat="1" applyFont="1" applyFill="1" applyBorder="1" applyAlignment="1" applyProtection="1">
      <alignment vertical="top" wrapText="1"/>
      <protection hidden="1"/>
    </xf>
    <xf numFmtId="3" fontId="17" fillId="0" borderId="16" xfId="0" applyNumberFormat="1" applyFont="1" applyFill="1" applyBorder="1" applyAlignment="1">
      <alignment vertical="top"/>
    </xf>
    <xf numFmtId="0" fontId="17" fillId="0" borderId="16" xfId="0" applyFont="1" applyFill="1" applyBorder="1" applyAlignment="1">
      <alignment vertical="center"/>
    </xf>
    <xf numFmtId="49" fontId="17" fillId="0" borderId="16" xfId="0" applyNumberFormat="1" applyFont="1" applyFill="1" applyBorder="1"/>
    <xf numFmtId="15" fontId="17" fillId="0" borderId="16" xfId="0" applyNumberFormat="1" applyFont="1" applyFill="1" applyBorder="1" applyAlignment="1">
      <alignment horizontal="right" vertical="top"/>
    </xf>
    <xf numFmtId="0" fontId="17" fillId="0" borderId="16" xfId="0" applyFont="1" applyFill="1" applyBorder="1" applyAlignment="1">
      <alignment wrapText="1"/>
    </xf>
    <xf numFmtId="49" fontId="17" fillId="0" borderId="16" xfId="0" applyNumberFormat="1" applyFont="1" applyFill="1" applyBorder="1" applyAlignment="1" applyProtection="1">
      <alignment wrapText="1"/>
      <protection hidden="1"/>
    </xf>
    <xf numFmtId="0" fontId="17" fillId="0" borderId="16" xfId="0" applyFont="1" applyFill="1" applyBorder="1" applyAlignment="1">
      <alignment horizontal="left" wrapText="1"/>
    </xf>
    <xf numFmtId="15" fontId="1" fillId="0" borderId="16" xfId="0" applyNumberFormat="1" applyFont="1" applyFill="1" applyBorder="1" applyAlignment="1">
      <alignment wrapText="1"/>
    </xf>
    <xf numFmtId="3" fontId="1" fillId="0" borderId="16" xfId="0" applyNumberFormat="1" applyFont="1" applyFill="1" applyBorder="1" applyAlignment="1">
      <alignment wrapText="1"/>
    </xf>
    <xf numFmtId="9" fontId="1" fillId="0" borderId="16" xfId="0" applyNumberFormat="1" applyFont="1" applyFill="1" applyBorder="1" applyAlignment="1">
      <alignment wrapText="1"/>
    </xf>
    <xf numFmtId="0" fontId="17" fillId="0" borderId="16" xfId="0" applyFont="1" applyFill="1" applyBorder="1" applyAlignment="1" applyProtection="1">
      <alignment wrapText="1"/>
      <protection hidden="1"/>
    </xf>
    <xf numFmtId="0" fontId="1" fillId="0" borderId="16" xfId="0" applyFont="1" applyFill="1" applyBorder="1" applyAlignment="1">
      <alignment wrapText="1"/>
    </xf>
    <xf numFmtId="165" fontId="17" fillId="0" borderId="16" xfId="0" applyNumberFormat="1" applyFont="1" applyFill="1" applyBorder="1" applyAlignment="1" applyProtection="1">
      <alignment wrapText="1"/>
      <protection hidden="1"/>
    </xf>
    <xf numFmtId="0" fontId="17" fillId="0" borderId="29" xfId="0" applyFont="1" applyFill="1" applyBorder="1" applyAlignment="1" applyProtection="1">
      <alignment vertical="top" wrapText="1"/>
      <protection hidden="1"/>
    </xf>
    <xf numFmtId="0" fontId="1" fillId="0" borderId="29" xfId="0" applyFont="1" applyFill="1" applyBorder="1" applyAlignment="1">
      <alignment vertical="top" wrapText="1"/>
    </xf>
    <xf numFmtId="0" fontId="1" fillId="0" borderId="29" xfId="0" applyFont="1" applyBorder="1" applyAlignment="1">
      <alignment vertical="top" wrapText="1"/>
    </xf>
    <xf numFmtId="3" fontId="1" fillId="0" borderId="29" xfId="0" applyNumberFormat="1" applyFont="1" applyFill="1" applyBorder="1" applyAlignment="1">
      <alignment horizontal="right" vertical="top" wrapText="1"/>
    </xf>
    <xf numFmtId="9" fontId="17" fillId="0" borderId="29" xfId="0" applyNumberFormat="1" applyFont="1" applyFill="1" applyBorder="1" applyAlignment="1">
      <alignment vertical="top" wrapText="1"/>
    </xf>
    <xf numFmtId="0" fontId="1" fillId="0" borderId="24" xfId="0" applyFont="1" applyBorder="1" applyAlignment="1">
      <alignment vertical="top" wrapText="1"/>
    </xf>
    <xf numFmtId="0" fontId="1" fillId="0" borderId="16" xfId="0" applyFont="1" applyBorder="1" applyAlignment="1">
      <alignment horizontal="justify" vertical="center" wrapText="1"/>
    </xf>
    <xf numFmtId="6" fontId="1" fillId="0" borderId="16" xfId="0" applyNumberFormat="1" applyFont="1" applyBorder="1" applyAlignment="1">
      <alignment vertical="top"/>
    </xf>
    <xf numFmtId="6" fontId="1" fillId="0" borderId="16" xfId="0" applyNumberFormat="1" applyFont="1" applyBorder="1" applyAlignment="1">
      <alignment vertical="top" wrapText="1"/>
    </xf>
    <xf numFmtId="0" fontId="1" fillId="3" borderId="24" xfId="0" applyFont="1" applyFill="1" applyBorder="1" applyAlignment="1">
      <alignment horizontal="left" vertical="top" wrapText="1"/>
    </xf>
    <xf numFmtId="0" fontId="1" fillId="3" borderId="16" xfId="0" applyFont="1" applyFill="1" applyBorder="1" applyAlignment="1">
      <alignment horizontal="left" vertical="top" wrapText="1"/>
    </xf>
    <xf numFmtId="15" fontId="1" fillId="0" borderId="16" xfId="0" applyNumberFormat="1" applyFont="1" applyBorder="1" applyAlignment="1">
      <alignment horizontal="left" vertical="top"/>
    </xf>
    <xf numFmtId="3" fontId="1" fillId="0" borderId="16" xfId="0" applyNumberFormat="1" applyFont="1" applyBorder="1" applyAlignment="1">
      <alignment horizontal="left" vertical="top"/>
    </xf>
    <xf numFmtId="9" fontId="1" fillId="0" borderId="16" xfId="0" applyNumberFormat="1" applyFont="1" applyBorder="1" applyAlignment="1">
      <alignment horizontal="left" vertical="top"/>
    </xf>
    <xf numFmtId="0" fontId="1" fillId="0" borderId="16" xfId="0" applyFont="1" applyBorder="1" applyAlignment="1">
      <alignment horizontal="left" vertical="top" wrapText="1" indent="2"/>
    </xf>
    <xf numFmtId="0" fontId="1" fillId="0" borderId="24" xfId="0" applyFont="1" applyBorder="1" applyAlignment="1">
      <alignment vertical="top"/>
    </xf>
    <xf numFmtId="0" fontId="1" fillId="0" borderId="24" xfId="0" applyFont="1" applyBorder="1" applyAlignment="1">
      <alignment horizontal="left" vertical="top" wrapText="1"/>
    </xf>
    <xf numFmtId="15" fontId="1" fillId="0" borderId="16" xfId="0" applyNumberFormat="1" applyFont="1" applyBorder="1" applyAlignment="1">
      <alignment horizontal="left" vertical="top" wrapText="1"/>
    </xf>
    <xf numFmtId="3" fontId="1" fillId="0" borderId="16" xfId="0" applyNumberFormat="1" applyFont="1" applyBorder="1" applyAlignment="1">
      <alignment horizontal="left" vertical="top" wrapText="1"/>
    </xf>
    <xf numFmtId="9" fontId="1" fillId="0" borderId="16" xfId="0" applyNumberFormat="1" applyFont="1" applyBorder="1" applyAlignment="1">
      <alignment horizontal="left" vertical="top" wrapText="1"/>
    </xf>
    <xf numFmtId="0" fontId="1" fillId="0" borderId="16" xfId="0" applyFont="1" applyBorder="1" applyAlignment="1">
      <alignment horizontal="justify" vertical="center"/>
    </xf>
    <xf numFmtId="0" fontId="1" fillId="0" borderId="0" xfId="0" applyFont="1" applyAlignment="1">
      <alignment vertical="top"/>
    </xf>
    <xf numFmtId="0" fontId="25" fillId="0" borderId="16" xfId="0" applyFont="1" applyBorder="1" applyAlignment="1">
      <alignment vertical="top" wrapText="1"/>
    </xf>
    <xf numFmtId="0" fontId="1" fillId="3" borderId="16" xfId="0" applyFont="1" applyFill="1" applyBorder="1" applyAlignment="1">
      <alignment vertical="top" wrapText="1"/>
    </xf>
    <xf numFmtId="3" fontId="1" fillId="0" borderId="16" xfId="0" applyNumberFormat="1" applyFont="1" applyBorder="1" applyAlignment="1">
      <alignment vertical="top" wrapText="1"/>
    </xf>
    <xf numFmtId="0" fontId="26" fillId="0" borderId="16" xfId="0" applyFont="1" applyBorder="1" applyAlignment="1">
      <alignment vertical="top"/>
    </xf>
    <xf numFmtId="0" fontId="17" fillId="0" borderId="16" xfId="0" applyFont="1" applyBorder="1" applyAlignment="1">
      <alignment horizontal="justify" vertical="top"/>
    </xf>
    <xf numFmtId="0" fontId="27" fillId="0" borderId="0" xfId="0" applyFont="1" applyAlignment="1">
      <alignment horizontal="left" vertical="top"/>
    </xf>
    <xf numFmtId="0" fontId="1" fillId="0" borderId="33" xfId="0" applyFont="1" applyBorder="1" applyAlignment="1">
      <alignment horizontal="left" vertical="top" wrapText="1"/>
    </xf>
    <xf numFmtId="0" fontId="17" fillId="0" borderId="0" xfId="0" applyFont="1" applyAlignment="1">
      <alignment horizontal="justify" vertical="top"/>
    </xf>
    <xf numFmtId="0" fontId="17" fillId="0" borderId="0" xfId="0" applyFont="1" applyAlignment="1">
      <alignment horizontal="justify" vertical="center"/>
    </xf>
    <xf numFmtId="0" fontId="1" fillId="0" borderId="0" xfId="0" applyFont="1" applyAlignment="1">
      <alignment horizontal="left" vertical="top"/>
    </xf>
    <xf numFmtId="0" fontId="28" fillId="0" borderId="16" xfId="0" applyFont="1" applyBorder="1" applyAlignment="1">
      <alignment horizontal="justify" vertical="center" wrapText="1"/>
    </xf>
  </cellXfs>
  <cellStyles count="149">
    <cellStyle name="20% - Accent1" xfId="1" builtinId="30"/>
    <cellStyle name="20% - Accent1 2" xfId="40"/>
    <cellStyle name="20% - Accent1 2 2" xfId="110"/>
    <cellStyle name="20% - Accent1 3" xfId="81"/>
    <cellStyle name="Comma 2" xfId="7"/>
    <cellStyle name="Comma 2 2" xfId="12"/>
    <cellStyle name="Comma 2 3" xfId="21"/>
    <cellStyle name="Comma 2 3 2" xfId="34"/>
    <cellStyle name="Comma 2 3 2 2" xfId="62"/>
    <cellStyle name="Comma 2 3 2 2 2" xfId="132"/>
    <cellStyle name="Comma 2 3 2 3" xfId="104"/>
    <cellStyle name="Comma 2 3 3" xfId="51"/>
    <cellStyle name="Comma 2 3 3 2" xfId="121"/>
    <cellStyle name="Comma 2 3 4" xfId="77"/>
    <cellStyle name="Comma 2 3 4 2" xfId="147"/>
    <cellStyle name="Comma 2 3 5" xfId="93"/>
    <cellStyle name="Comma 2 4" xfId="29"/>
    <cellStyle name="Comma 2 4 2" xfId="57"/>
    <cellStyle name="Comma 2 4 2 2" xfId="127"/>
    <cellStyle name="Comma 2 4 3" xfId="99"/>
    <cellStyle name="Comma 2 5" xfId="46"/>
    <cellStyle name="Comma 2 5 2" xfId="116"/>
    <cellStyle name="Comma 2 6" xfId="72"/>
    <cellStyle name="Comma 2 6 2" xfId="142"/>
    <cellStyle name="Comma 2 7" xfId="88"/>
    <cellStyle name="Comma 3" xfId="10"/>
    <cellStyle name="Comma 4" xfId="17"/>
    <cellStyle name="Comma 4 2" xfId="32"/>
    <cellStyle name="Comma 4 2 2" xfId="60"/>
    <cellStyle name="Comma 4 2 2 2" xfId="130"/>
    <cellStyle name="Comma 4 2 3" xfId="102"/>
    <cellStyle name="Comma 4 3" xfId="49"/>
    <cellStyle name="Comma 4 3 2" xfId="119"/>
    <cellStyle name="Comma 4 4" xfId="75"/>
    <cellStyle name="Comma 4 4 2" xfId="145"/>
    <cellStyle name="Comma 4 5" xfId="91"/>
    <cellStyle name="Comma 5" xfId="4"/>
    <cellStyle name="Comma 5 2" xfId="37"/>
    <cellStyle name="Comma 5 2 2" xfId="65"/>
    <cellStyle name="Comma 5 2 2 2" xfId="135"/>
    <cellStyle name="Comma 5 2 3" xfId="107"/>
    <cellStyle name="Comma 5 3" xfId="43"/>
    <cellStyle name="Comma 5 3 2" xfId="113"/>
    <cellStyle name="Comma 5 4" xfId="85"/>
    <cellStyle name="Comma 6" xfId="26"/>
    <cellStyle name="Comma 6 2" xfId="54"/>
    <cellStyle name="Comma 6 2 2" xfId="124"/>
    <cellStyle name="Comma 6 3" xfId="96"/>
    <cellStyle name="Comma 7" xfId="69"/>
    <cellStyle name="Comma 7 2" xfId="139"/>
    <cellStyle name="Currency 2" xfId="5"/>
    <cellStyle name="Currency 2 2" xfId="27"/>
    <cellStyle name="Currency 2 2 2" xfId="55"/>
    <cellStyle name="Currency 2 2 2 2" xfId="125"/>
    <cellStyle name="Currency 2 2 3" xfId="97"/>
    <cellStyle name="Currency 2 3" xfId="44"/>
    <cellStyle name="Currency 2 3 2" xfId="114"/>
    <cellStyle name="Currency 2 4" xfId="70"/>
    <cellStyle name="Currency 2 4 2" xfId="140"/>
    <cellStyle name="Currency 2 5" xfId="86"/>
    <cellStyle name="Currency 3" xfId="8"/>
    <cellStyle name="Currency 3 2" xfId="30"/>
    <cellStyle name="Currency 3 2 2" xfId="58"/>
    <cellStyle name="Currency 3 2 2 2" xfId="128"/>
    <cellStyle name="Currency 3 2 3" xfId="100"/>
    <cellStyle name="Currency 3 3" xfId="47"/>
    <cellStyle name="Currency 3 3 2" xfId="117"/>
    <cellStyle name="Currency 3 4" xfId="73"/>
    <cellStyle name="Currency 3 4 2" xfId="143"/>
    <cellStyle name="Currency 3 5" xfId="89"/>
    <cellStyle name="Currency 4" xfId="20"/>
    <cellStyle name="Currency 4 2" xfId="39"/>
    <cellStyle name="Currency 4 2 2" xfId="67"/>
    <cellStyle name="Currency 4 2 2 2" xfId="137"/>
    <cellStyle name="Currency 4 2 3" xfId="109"/>
    <cellStyle name="Currency 4 3" xfId="50"/>
    <cellStyle name="Currency 4 3 2" xfId="120"/>
    <cellStyle name="Currency 4 4" xfId="92"/>
    <cellStyle name="Currency 5" xfId="33"/>
    <cellStyle name="Currency 5 2" xfId="61"/>
    <cellStyle name="Currency 5 2 2" xfId="131"/>
    <cellStyle name="Currency 5 3" xfId="103"/>
    <cellStyle name="Currency 6" xfId="76"/>
    <cellStyle name="Currency 6 2" xfId="146"/>
    <cellStyle name="Hyperlink" xfId="82" builtinId="8"/>
    <cellStyle name="Hyperlink 2" xfId="22"/>
    <cellStyle name="Hyperlink 3" xfId="23"/>
    <cellStyle name="Normal" xfId="0" builtinId="0"/>
    <cellStyle name="Normal 2" xfId="13"/>
    <cellStyle name="Normal 2 2" xfId="16"/>
    <cellStyle name="Normal 2 2 2" xfId="18"/>
    <cellStyle name="Normal 2 3" xfId="19"/>
    <cellStyle name="Normal 3" xfId="2"/>
    <cellStyle name="Normal 3 2" xfId="11"/>
    <cellStyle name="Normal 3 3" xfId="24"/>
    <cellStyle name="Normal 3 3 2" xfId="35"/>
    <cellStyle name="Normal 3 3 2 2" xfId="63"/>
    <cellStyle name="Normal 3 3 2 2 2" xfId="133"/>
    <cellStyle name="Normal 3 3 2 3" xfId="105"/>
    <cellStyle name="Normal 3 3 3" xfId="52"/>
    <cellStyle name="Normal 3 3 3 2" xfId="122"/>
    <cellStyle name="Normal 3 3 4" xfId="94"/>
    <cellStyle name="Normal 3 4" xfId="41"/>
    <cellStyle name="Normal 3 4 2" xfId="111"/>
    <cellStyle name="Normal 3 5" xfId="83"/>
    <cellStyle name="Normal 4" xfId="3"/>
    <cellStyle name="Normal 4 2" xfId="36"/>
    <cellStyle name="Normal 4 2 2" xfId="64"/>
    <cellStyle name="Normal 4 2 2 2" xfId="134"/>
    <cellStyle name="Normal 4 2 3" xfId="78"/>
    <cellStyle name="Normal 4 2 3 2" xfId="148"/>
    <cellStyle name="Normal 4 2 4" xfId="106"/>
    <cellStyle name="Normal 4 3" xfId="42"/>
    <cellStyle name="Normal 4 3 2" xfId="112"/>
    <cellStyle name="Normal 4 4" xfId="84"/>
    <cellStyle name="Normal 5" xfId="6"/>
    <cellStyle name="Normal 5 2" xfId="28"/>
    <cellStyle name="Normal 5 2 2" xfId="56"/>
    <cellStyle name="Normal 5 2 2 2" xfId="126"/>
    <cellStyle name="Normal 5 2 3" xfId="98"/>
    <cellStyle name="Normal 5 3" xfId="45"/>
    <cellStyle name="Normal 5 3 2" xfId="115"/>
    <cellStyle name="Normal 5 4" xfId="71"/>
    <cellStyle name="Normal 5 4 2" xfId="141"/>
    <cellStyle name="Normal 5 5" xfId="87"/>
    <cellStyle name="Normal 6" xfId="25"/>
    <cellStyle name="Normal 6 2" xfId="53"/>
    <cellStyle name="Normal 6 2 2" xfId="123"/>
    <cellStyle name="Normal 6 3" xfId="95"/>
    <cellStyle name="Normal 7" xfId="68"/>
    <cellStyle name="Normal 7 2" xfId="138"/>
    <cellStyle name="Normal 8" xfId="80"/>
    <cellStyle name="Normal_Approvals Tracker" xfId="79"/>
    <cellStyle name="Percent 2" xfId="14"/>
    <cellStyle name="Percent 3" xfId="9"/>
    <cellStyle name="Percent 3 2" xfId="38"/>
    <cellStyle name="Percent 3 2 2" xfId="66"/>
    <cellStyle name="Percent 3 2 2 2" xfId="136"/>
    <cellStyle name="Percent 3 2 3" xfId="108"/>
    <cellStyle name="Percent 3 3" xfId="48"/>
    <cellStyle name="Percent 3 3 2" xfId="118"/>
    <cellStyle name="Percent 3 4" xfId="90"/>
    <cellStyle name="Percent 4" xfId="31"/>
    <cellStyle name="Percent 4 2" xfId="59"/>
    <cellStyle name="Percent 4 2 2" xfId="129"/>
    <cellStyle name="Percent 4 3" xfId="101"/>
    <cellStyle name="Percent 5" xfId="74"/>
    <cellStyle name="Percent 5 2" xfId="144"/>
    <cellStyle name="Style 1" xfId="15"/>
  </cellStyles>
  <dxfs count="561">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
      <font>
        <b/>
        <i val="0"/>
        <condense val="0"/>
        <extend val="0"/>
      </font>
      <fill>
        <patternFill>
          <bgColor indexed="22"/>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695325</xdr:colOff>
      <xdr:row>0</xdr:row>
      <xdr:rowOff>142875</xdr:rowOff>
    </xdr:from>
    <xdr:to>
      <xdr:col>13</xdr:col>
      <xdr:colOff>274450</xdr:colOff>
      <xdr:row>3</xdr:row>
      <xdr:rowOff>88159</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11775" y="142875"/>
          <a:ext cx="2760474" cy="631084"/>
        </a:xfrm>
        <a:prstGeom prst="rect">
          <a:avLst/>
        </a:prstGeom>
      </xdr:spPr>
    </xdr:pic>
    <xdr:clientData/>
  </xdr:twoCellAnchor>
  <xdr:twoCellAnchor editAs="oneCell">
    <xdr:from>
      <xdr:col>0</xdr:col>
      <xdr:colOff>171450</xdr:colOff>
      <xdr:row>0</xdr:row>
      <xdr:rowOff>47625</xdr:rowOff>
    </xdr:from>
    <xdr:to>
      <xdr:col>0</xdr:col>
      <xdr:colOff>2256110</xdr:colOff>
      <xdr:row>6</xdr:row>
      <xdr:rowOff>28099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1450" y="47625"/>
          <a:ext cx="2084660" cy="1152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P1226"/>
  <sheetViews>
    <sheetView tabSelected="1" topLeftCell="A556" zoomScale="70" zoomScaleNormal="70" workbookViewId="0">
      <pane xSplit="1" topLeftCell="B1" activePane="topRight" state="frozen"/>
      <selection activeCell="A525" sqref="A525"/>
      <selection pane="topRight" activeCell="O556" sqref="O1:O1048576"/>
    </sheetView>
  </sheetViews>
  <sheetFormatPr defaultRowHeight="12.75" x14ac:dyDescent="0.35"/>
  <cols>
    <col min="1" max="1" width="36" customWidth="1"/>
    <col min="2" max="2" width="39.73046875" customWidth="1"/>
    <col min="3" max="3" width="10.3984375" style="4" customWidth="1"/>
    <col min="4" max="4" width="20.86328125" style="4" customWidth="1"/>
    <col min="5" max="5" width="96.1328125" style="11" customWidth="1"/>
    <col min="6" max="6" width="18.1328125" style="163" customWidth="1"/>
    <col min="7" max="7" width="13.265625" style="163" bestFit="1" customWidth="1"/>
    <col min="8" max="8" width="17.59765625" style="2" customWidth="1"/>
    <col min="9" max="9" width="27.265625" style="2" customWidth="1"/>
    <col min="10" max="10" width="12.73046875" style="2" customWidth="1"/>
    <col min="11" max="11" width="14.1328125" style="2" customWidth="1"/>
    <col min="12" max="12" width="23.3984375" style="2" customWidth="1"/>
    <col min="13" max="13" width="9.86328125" style="2" customWidth="1"/>
    <col min="14" max="14" width="76.3984375" style="216" customWidth="1"/>
  </cols>
  <sheetData>
    <row r="1" spans="1:14" ht="15" x14ac:dyDescent="0.4">
      <c r="A1" s="7"/>
      <c r="B1" s="9"/>
      <c r="C1" s="9"/>
      <c r="D1" s="9"/>
      <c r="E1" s="13"/>
      <c r="F1" s="162"/>
      <c r="N1" s="215"/>
    </row>
    <row r="3" spans="1:14" ht="22.5" x14ac:dyDescent="0.6">
      <c r="B3" s="297" t="s">
        <v>14</v>
      </c>
      <c r="C3" s="298"/>
      <c r="D3" s="298"/>
      <c r="E3" s="298"/>
      <c r="F3" s="298"/>
      <c r="G3" s="298"/>
      <c r="H3" s="298"/>
      <c r="I3" s="298"/>
      <c r="J3" s="298"/>
    </row>
    <row r="4" spans="1:14" ht="13.9" x14ac:dyDescent="0.4">
      <c r="B4" s="5"/>
    </row>
    <row r="7" spans="1:14" x14ac:dyDescent="0.35">
      <c r="E7" s="54"/>
    </row>
    <row r="8" spans="1:14" ht="13.15" x14ac:dyDescent="0.4">
      <c r="A8" s="6" t="s">
        <v>30</v>
      </c>
      <c r="N8" s="217"/>
    </row>
    <row r="9" spans="1:14" ht="51.75" customHeight="1" x14ac:dyDescent="0.35">
      <c r="A9" s="8" t="s">
        <v>0</v>
      </c>
      <c r="B9" s="1" t="s">
        <v>1</v>
      </c>
      <c r="C9" s="3" t="s">
        <v>2</v>
      </c>
      <c r="D9" s="3" t="s">
        <v>29</v>
      </c>
      <c r="E9" s="14" t="s">
        <v>3</v>
      </c>
      <c r="F9" s="164" t="s">
        <v>4</v>
      </c>
      <c r="G9" s="164" t="s">
        <v>5</v>
      </c>
      <c r="H9" s="12" t="s">
        <v>12</v>
      </c>
      <c r="I9" s="12" t="s">
        <v>6</v>
      </c>
      <c r="J9" s="12" t="s">
        <v>7</v>
      </c>
      <c r="K9" s="12" t="s">
        <v>10</v>
      </c>
      <c r="L9" s="12" t="s">
        <v>8</v>
      </c>
      <c r="M9" s="190" t="s">
        <v>9</v>
      </c>
      <c r="N9" s="218" t="s">
        <v>28</v>
      </c>
    </row>
    <row r="10" spans="1:14" ht="51.75" customHeight="1" x14ac:dyDescent="0.35">
      <c r="A10" s="128" t="s">
        <v>15</v>
      </c>
      <c r="B10" s="129" t="s">
        <v>16</v>
      </c>
      <c r="C10" s="3" t="s">
        <v>17</v>
      </c>
      <c r="D10" s="3"/>
      <c r="E10" s="14" t="s">
        <v>18</v>
      </c>
      <c r="F10" s="164" t="s">
        <v>19</v>
      </c>
      <c r="G10" s="164" t="s">
        <v>20</v>
      </c>
      <c r="H10" s="12" t="s">
        <v>21</v>
      </c>
      <c r="I10" s="12" t="s">
        <v>22</v>
      </c>
      <c r="J10" s="12" t="s">
        <v>23</v>
      </c>
      <c r="K10" s="12" t="s">
        <v>24</v>
      </c>
      <c r="L10" s="12" t="s">
        <v>25</v>
      </c>
      <c r="M10" s="190" t="s">
        <v>26</v>
      </c>
      <c r="N10" s="218" t="s">
        <v>27</v>
      </c>
    </row>
    <row r="11" spans="1:14" s="10" customFormat="1" ht="50.1" customHeight="1" x14ac:dyDescent="0.4">
      <c r="A11" s="130" t="s">
        <v>378</v>
      </c>
      <c r="B11" s="131" t="s">
        <v>676</v>
      </c>
      <c r="C11" s="120" t="s">
        <v>11</v>
      </c>
      <c r="D11" s="25">
        <v>4</v>
      </c>
      <c r="E11" s="17" t="s">
        <v>1219</v>
      </c>
      <c r="F11" s="165">
        <v>42491</v>
      </c>
      <c r="G11" s="165">
        <v>43524</v>
      </c>
      <c r="H11" s="26">
        <v>630000</v>
      </c>
      <c r="I11" s="27">
        <v>1260000</v>
      </c>
      <c r="J11" s="41">
        <v>0.5</v>
      </c>
      <c r="K11" s="25" t="s">
        <v>87</v>
      </c>
      <c r="L11" s="28" t="s">
        <v>31</v>
      </c>
      <c r="M11" s="191" t="s">
        <v>13</v>
      </c>
      <c r="N11" s="208" t="s">
        <v>2558</v>
      </c>
    </row>
    <row r="12" spans="1:14" s="10" customFormat="1" ht="50.1" customHeight="1" x14ac:dyDescent="0.4">
      <c r="A12" s="132" t="s">
        <v>379</v>
      </c>
      <c r="B12" s="133" t="s">
        <v>677</v>
      </c>
      <c r="C12" s="121" t="s">
        <v>11</v>
      </c>
      <c r="D12" s="25">
        <v>9</v>
      </c>
      <c r="E12" s="17" t="s">
        <v>1220</v>
      </c>
      <c r="F12" s="165">
        <v>42278</v>
      </c>
      <c r="G12" s="165">
        <v>43465</v>
      </c>
      <c r="H12" s="26">
        <v>373677</v>
      </c>
      <c r="I12" s="27">
        <v>747356</v>
      </c>
      <c r="J12" s="41">
        <v>0.5</v>
      </c>
      <c r="K12" s="25" t="s">
        <v>88</v>
      </c>
      <c r="L12" s="28" t="s">
        <v>32</v>
      </c>
      <c r="M12" s="191" t="s">
        <v>13</v>
      </c>
      <c r="N12" s="208" t="s">
        <v>67</v>
      </c>
    </row>
    <row r="13" spans="1:14" s="10" customFormat="1" ht="50.1" customHeight="1" x14ac:dyDescent="0.4">
      <c r="A13" s="132" t="s">
        <v>380</v>
      </c>
      <c r="B13" s="133" t="s">
        <v>678</v>
      </c>
      <c r="C13" s="121" t="s">
        <v>11</v>
      </c>
      <c r="D13" s="25">
        <v>1</v>
      </c>
      <c r="E13" s="17" t="s">
        <v>1221</v>
      </c>
      <c r="F13" s="165">
        <v>43009</v>
      </c>
      <c r="G13" s="165">
        <v>44196</v>
      </c>
      <c r="H13" s="26">
        <v>500000</v>
      </c>
      <c r="I13" s="27">
        <v>1000000</v>
      </c>
      <c r="J13" s="41">
        <v>0.5</v>
      </c>
      <c r="K13" s="25" t="s">
        <v>89</v>
      </c>
      <c r="L13" s="28" t="s">
        <v>33</v>
      </c>
      <c r="M13" s="191" t="s">
        <v>13</v>
      </c>
      <c r="N13" s="208" t="s">
        <v>2554</v>
      </c>
    </row>
    <row r="14" spans="1:14" s="10" customFormat="1" ht="50.1" customHeight="1" x14ac:dyDescent="0.4">
      <c r="A14" s="137" t="s">
        <v>381</v>
      </c>
      <c r="B14" s="138" t="s">
        <v>679</v>
      </c>
      <c r="C14" s="121" t="s">
        <v>11</v>
      </c>
      <c r="D14" s="36">
        <v>8</v>
      </c>
      <c r="E14" s="37" t="s">
        <v>1222</v>
      </c>
      <c r="F14" s="167">
        <v>42669</v>
      </c>
      <c r="G14" s="167">
        <v>44926</v>
      </c>
      <c r="H14" s="38">
        <v>2073538</v>
      </c>
      <c r="I14" s="39">
        <v>4147076</v>
      </c>
      <c r="J14" s="42">
        <v>0.5</v>
      </c>
      <c r="K14" s="36" t="s">
        <v>90</v>
      </c>
      <c r="L14" s="40" t="s">
        <v>34</v>
      </c>
      <c r="M14" s="191" t="s">
        <v>13</v>
      </c>
      <c r="N14" s="210" t="s">
        <v>2563</v>
      </c>
    </row>
    <row r="15" spans="1:14" s="10" customFormat="1" ht="50.1" customHeight="1" x14ac:dyDescent="0.4">
      <c r="A15" s="132" t="s">
        <v>382</v>
      </c>
      <c r="B15" s="133" t="s">
        <v>680</v>
      </c>
      <c r="C15" s="121" t="s">
        <v>11</v>
      </c>
      <c r="D15" s="25">
        <v>3</v>
      </c>
      <c r="E15" s="17" t="s">
        <v>1223</v>
      </c>
      <c r="F15" s="165">
        <v>42614</v>
      </c>
      <c r="G15" s="165">
        <v>43646</v>
      </c>
      <c r="H15" s="26">
        <v>500000</v>
      </c>
      <c r="I15" s="27">
        <v>1000000</v>
      </c>
      <c r="J15" s="41">
        <v>0.5</v>
      </c>
      <c r="K15" s="25" t="s">
        <v>91</v>
      </c>
      <c r="L15" s="28" t="s">
        <v>33</v>
      </c>
      <c r="M15" s="191" t="s">
        <v>13</v>
      </c>
      <c r="N15" s="208" t="s">
        <v>2557</v>
      </c>
    </row>
    <row r="16" spans="1:14" s="10" customFormat="1" ht="50.1" customHeight="1" x14ac:dyDescent="0.4">
      <c r="A16" s="132" t="s">
        <v>383</v>
      </c>
      <c r="B16" s="133" t="s">
        <v>681</v>
      </c>
      <c r="C16" s="121" t="s">
        <v>11</v>
      </c>
      <c r="D16" s="25">
        <v>9</v>
      </c>
      <c r="E16" s="17" t="s">
        <v>1224</v>
      </c>
      <c r="F16" s="165">
        <v>42278</v>
      </c>
      <c r="G16" s="165">
        <v>43465</v>
      </c>
      <c r="H16" s="26">
        <v>196275</v>
      </c>
      <c r="I16" s="27">
        <v>392551</v>
      </c>
      <c r="J16" s="41">
        <v>0.5</v>
      </c>
      <c r="K16" s="25" t="s">
        <v>92</v>
      </c>
      <c r="L16" s="28" t="s">
        <v>35</v>
      </c>
      <c r="M16" s="191" t="s">
        <v>13</v>
      </c>
      <c r="N16" s="208" t="s">
        <v>67</v>
      </c>
    </row>
    <row r="17" spans="1:14" s="10" customFormat="1" ht="50.1" customHeight="1" x14ac:dyDescent="0.4">
      <c r="A17" s="132" t="s">
        <v>382</v>
      </c>
      <c r="B17" s="133" t="s">
        <v>682</v>
      </c>
      <c r="C17" s="121" t="s">
        <v>11</v>
      </c>
      <c r="D17" s="25">
        <v>4</v>
      </c>
      <c r="E17" s="17" t="s">
        <v>1225</v>
      </c>
      <c r="F17" s="165">
        <v>42705</v>
      </c>
      <c r="G17" s="165">
        <v>43799</v>
      </c>
      <c r="H17" s="26">
        <v>2500000</v>
      </c>
      <c r="I17" s="27">
        <v>5000000</v>
      </c>
      <c r="J17" s="41">
        <v>0.5</v>
      </c>
      <c r="K17" s="25" t="s">
        <v>91</v>
      </c>
      <c r="L17" s="28" t="s">
        <v>33</v>
      </c>
      <c r="M17" s="191" t="s">
        <v>13</v>
      </c>
      <c r="N17" s="208" t="s">
        <v>2558</v>
      </c>
    </row>
    <row r="18" spans="1:14" s="10" customFormat="1" ht="50.1" customHeight="1" x14ac:dyDescent="0.4">
      <c r="A18" s="132" t="s">
        <v>384</v>
      </c>
      <c r="B18" s="133" t="s">
        <v>683</v>
      </c>
      <c r="C18" s="121" t="s">
        <v>11</v>
      </c>
      <c r="D18" s="25">
        <v>4</v>
      </c>
      <c r="E18" s="17" t="s">
        <v>1226</v>
      </c>
      <c r="F18" s="165">
        <v>42736</v>
      </c>
      <c r="G18" s="165">
        <v>43830</v>
      </c>
      <c r="H18" s="26">
        <v>500000</v>
      </c>
      <c r="I18" s="27">
        <v>1000000</v>
      </c>
      <c r="J18" s="41">
        <v>0.5</v>
      </c>
      <c r="K18" s="25" t="s">
        <v>93</v>
      </c>
      <c r="L18" s="28" t="s">
        <v>35</v>
      </c>
      <c r="M18" s="191" t="s">
        <v>13</v>
      </c>
      <c r="N18" s="208" t="s">
        <v>2558</v>
      </c>
    </row>
    <row r="19" spans="1:14" s="10" customFormat="1" ht="50.1" customHeight="1" x14ac:dyDescent="0.4">
      <c r="A19" s="132" t="s">
        <v>385</v>
      </c>
      <c r="B19" s="133" t="s">
        <v>684</v>
      </c>
      <c r="C19" s="121" t="s">
        <v>11</v>
      </c>
      <c r="D19" s="25">
        <v>1</v>
      </c>
      <c r="E19" s="17" t="s">
        <v>1227</v>
      </c>
      <c r="F19" s="165">
        <v>42339</v>
      </c>
      <c r="G19" s="165">
        <v>43100</v>
      </c>
      <c r="H19" s="26">
        <v>5000000</v>
      </c>
      <c r="I19" s="27">
        <v>13379088</v>
      </c>
      <c r="J19" s="41">
        <v>0.37369999999999998</v>
      </c>
      <c r="K19" s="25" t="s">
        <v>94</v>
      </c>
      <c r="L19" s="291" t="s">
        <v>2248</v>
      </c>
      <c r="M19" s="191" t="s">
        <v>13</v>
      </c>
      <c r="N19" s="208" t="s">
        <v>2554</v>
      </c>
    </row>
    <row r="20" spans="1:14" s="10" customFormat="1" ht="50.1" customHeight="1" x14ac:dyDescent="0.4">
      <c r="A20" s="132" t="s">
        <v>381</v>
      </c>
      <c r="B20" s="133" t="s">
        <v>685</v>
      </c>
      <c r="C20" s="121" t="s">
        <v>11</v>
      </c>
      <c r="D20" s="25">
        <v>8</v>
      </c>
      <c r="E20" s="17" t="s">
        <v>1222</v>
      </c>
      <c r="F20" s="165">
        <v>42430</v>
      </c>
      <c r="G20" s="165">
        <v>42613</v>
      </c>
      <c r="H20" s="26">
        <v>9875</v>
      </c>
      <c r="I20" s="27">
        <v>19750</v>
      </c>
      <c r="J20" s="41">
        <v>0.5</v>
      </c>
      <c r="K20" s="25" t="s">
        <v>90</v>
      </c>
      <c r="L20" s="28" t="s">
        <v>34</v>
      </c>
      <c r="M20" s="191" t="s">
        <v>13</v>
      </c>
      <c r="N20" s="208" t="s">
        <v>2563</v>
      </c>
    </row>
    <row r="21" spans="1:14" s="10" customFormat="1" ht="50.1" customHeight="1" x14ac:dyDescent="0.4">
      <c r="A21" s="132" t="s">
        <v>386</v>
      </c>
      <c r="B21" s="133" t="s">
        <v>686</v>
      </c>
      <c r="C21" s="121" t="s">
        <v>11</v>
      </c>
      <c r="D21" s="25">
        <v>1</v>
      </c>
      <c r="E21" s="17" t="s">
        <v>1228</v>
      </c>
      <c r="F21" s="165">
        <v>43101</v>
      </c>
      <c r="G21" s="165">
        <v>44286</v>
      </c>
      <c r="H21" s="26">
        <v>2700000</v>
      </c>
      <c r="I21" s="27">
        <v>5661673</v>
      </c>
      <c r="J21" s="41">
        <v>0.47689999999999999</v>
      </c>
      <c r="K21" s="25" t="s">
        <v>95</v>
      </c>
      <c r="L21" s="28" t="s">
        <v>36</v>
      </c>
      <c r="M21" s="191" t="s">
        <v>13</v>
      </c>
      <c r="N21" s="208" t="s">
        <v>2557</v>
      </c>
    </row>
    <row r="22" spans="1:14" s="10" customFormat="1" ht="50.1" customHeight="1" x14ac:dyDescent="0.4">
      <c r="A22" s="137" t="s">
        <v>387</v>
      </c>
      <c r="B22" s="138" t="s">
        <v>687</v>
      </c>
      <c r="C22" s="121" t="s">
        <v>11</v>
      </c>
      <c r="D22" s="36">
        <v>8</v>
      </c>
      <c r="E22" s="37" t="s">
        <v>1229</v>
      </c>
      <c r="F22" s="167">
        <v>42669</v>
      </c>
      <c r="G22" s="167">
        <v>44926</v>
      </c>
      <c r="H22" s="38">
        <v>1515783</v>
      </c>
      <c r="I22" s="39">
        <v>3031566</v>
      </c>
      <c r="J22" s="42">
        <v>0.5</v>
      </c>
      <c r="K22" s="36" t="s">
        <v>96</v>
      </c>
      <c r="L22" s="40" t="s">
        <v>34</v>
      </c>
      <c r="M22" s="191" t="s">
        <v>13</v>
      </c>
      <c r="N22" s="210" t="s">
        <v>2563</v>
      </c>
    </row>
    <row r="23" spans="1:14" s="10" customFormat="1" ht="50.1" customHeight="1" x14ac:dyDescent="0.4">
      <c r="A23" s="132" t="s">
        <v>388</v>
      </c>
      <c r="B23" s="133" t="s">
        <v>688</v>
      </c>
      <c r="C23" s="121" t="s">
        <v>11</v>
      </c>
      <c r="D23" s="25">
        <v>3</v>
      </c>
      <c r="E23" s="17" t="s">
        <v>1230</v>
      </c>
      <c r="F23" s="165">
        <v>42583</v>
      </c>
      <c r="G23" s="165">
        <v>43769</v>
      </c>
      <c r="H23" s="26">
        <v>1751891</v>
      </c>
      <c r="I23" s="27">
        <v>3503782</v>
      </c>
      <c r="J23" s="41">
        <v>0.5</v>
      </c>
      <c r="K23" s="25" t="s">
        <v>97</v>
      </c>
      <c r="L23" s="28" t="s">
        <v>34</v>
      </c>
      <c r="M23" s="191" t="s">
        <v>13</v>
      </c>
      <c r="N23" s="208" t="s">
        <v>2556</v>
      </c>
    </row>
    <row r="24" spans="1:14" s="10" customFormat="1" ht="50.1" customHeight="1" x14ac:dyDescent="0.4">
      <c r="A24" s="132" t="s">
        <v>389</v>
      </c>
      <c r="B24" s="133" t="s">
        <v>689</v>
      </c>
      <c r="C24" s="121" t="s">
        <v>11</v>
      </c>
      <c r="D24" s="25">
        <v>9</v>
      </c>
      <c r="E24" s="17" t="s">
        <v>1231</v>
      </c>
      <c r="F24" s="165">
        <v>42223</v>
      </c>
      <c r="G24" s="165">
        <v>43349</v>
      </c>
      <c r="H24" s="26">
        <v>212297</v>
      </c>
      <c r="I24" s="27">
        <v>424594</v>
      </c>
      <c r="J24" s="41">
        <v>0.5</v>
      </c>
      <c r="K24" s="25" t="s">
        <v>98</v>
      </c>
      <c r="L24" s="28" t="s">
        <v>31</v>
      </c>
      <c r="M24" s="191" t="s">
        <v>13</v>
      </c>
      <c r="N24" s="208" t="s">
        <v>67</v>
      </c>
    </row>
    <row r="25" spans="1:14" s="10" customFormat="1" ht="50.1" customHeight="1" x14ac:dyDescent="0.4">
      <c r="A25" s="132" t="s">
        <v>388</v>
      </c>
      <c r="B25" s="133" t="s">
        <v>690</v>
      </c>
      <c r="C25" s="121" t="s">
        <v>11</v>
      </c>
      <c r="D25" s="25">
        <v>4</v>
      </c>
      <c r="E25" s="17" t="s">
        <v>1232</v>
      </c>
      <c r="F25" s="165">
        <v>42429</v>
      </c>
      <c r="G25" s="165">
        <v>43657</v>
      </c>
      <c r="H25" s="26">
        <v>8858923</v>
      </c>
      <c r="I25" s="27">
        <v>18525565</v>
      </c>
      <c r="J25" s="41">
        <v>0.47820000000000001</v>
      </c>
      <c r="K25" s="25" t="s">
        <v>99</v>
      </c>
      <c r="L25" s="28" t="s">
        <v>34</v>
      </c>
      <c r="M25" s="191" t="s">
        <v>13</v>
      </c>
      <c r="N25" s="208" t="s">
        <v>2558</v>
      </c>
    </row>
    <row r="26" spans="1:14" s="10" customFormat="1" ht="50.1" customHeight="1" x14ac:dyDescent="0.4">
      <c r="A26" s="132" t="s">
        <v>390</v>
      </c>
      <c r="B26" s="133" t="s">
        <v>691</v>
      </c>
      <c r="C26" s="121" t="s">
        <v>11</v>
      </c>
      <c r="D26" s="25">
        <v>3</v>
      </c>
      <c r="E26" s="17" t="s">
        <v>1233</v>
      </c>
      <c r="F26" s="165">
        <v>42248</v>
      </c>
      <c r="G26" s="165">
        <v>43465</v>
      </c>
      <c r="H26" s="26">
        <v>6128213</v>
      </c>
      <c r="I26" s="27">
        <v>12256426</v>
      </c>
      <c r="J26" s="41">
        <v>0.5</v>
      </c>
      <c r="K26" s="25" t="s">
        <v>100</v>
      </c>
      <c r="L26" s="28" t="s">
        <v>37</v>
      </c>
      <c r="M26" s="191" t="s">
        <v>13</v>
      </c>
      <c r="N26" s="208" t="s">
        <v>2557</v>
      </c>
    </row>
    <row r="27" spans="1:14" s="10" customFormat="1" ht="50.1" customHeight="1" x14ac:dyDescent="0.4">
      <c r="A27" s="132" t="s">
        <v>391</v>
      </c>
      <c r="B27" s="133" t="s">
        <v>692</v>
      </c>
      <c r="C27" s="121" t="s">
        <v>11</v>
      </c>
      <c r="D27" s="25">
        <v>3</v>
      </c>
      <c r="E27" s="17" t="s">
        <v>1234</v>
      </c>
      <c r="F27" s="165">
        <v>42552</v>
      </c>
      <c r="G27" s="165">
        <v>43646</v>
      </c>
      <c r="H27" s="26">
        <v>3925000</v>
      </c>
      <c r="I27" s="27">
        <v>8013389</v>
      </c>
      <c r="J27" s="41">
        <v>0.48980000000000001</v>
      </c>
      <c r="K27" s="25" t="s">
        <v>101</v>
      </c>
      <c r="L27" s="28" t="s">
        <v>34</v>
      </c>
      <c r="M27" s="191" t="s">
        <v>13</v>
      </c>
      <c r="N27" s="208" t="s">
        <v>2557</v>
      </c>
    </row>
    <row r="28" spans="1:14" s="10" customFormat="1" ht="50.1" customHeight="1" x14ac:dyDescent="0.4">
      <c r="A28" s="132" t="s">
        <v>391</v>
      </c>
      <c r="B28" s="133" t="s">
        <v>693</v>
      </c>
      <c r="C28" s="121" t="s">
        <v>11</v>
      </c>
      <c r="D28" s="25">
        <v>3</v>
      </c>
      <c r="E28" s="17" t="s">
        <v>1235</v>
      </c>
      <c r="F28" s="165">
        <v>42370</v>
      </c>
      <c r="G28" s="165">
        <v>43281</v>
      </c>
      <c r="H28" s="26">
        <v>681745</v>
      </c>
      <c r="I28" s="27">
        <v>1363496</v>
      </c>
      <c r="J28" s="41">
        <v>0.5</v>
      </c>
      <c r="K28" s="25" t="s">
        <v>101</v>
      </c>
      <c r="L28" s="28" t="s">
        <v>31</v>
      </c>
      <c r="M28" s="191" t="s">
        <v>13</v>
      </c>
      <c r="N28" s="208" t="s">
        <v>2557</v>
      </c>
    </row>
    <row r="29" spans="1:14" s="10" customFormat="1" ht="50.1" customHeight="1" x14ac:dyDescent="0.4">
      <c r="A29" s="132" t="s">
        <v>391</v>
      </c>
      <c r="B29" s="133" t="s">
        <v>694</v>
      </c>
      <c r="C29" s="121" t="s">
        <v>11</v>
      </c>
      <c r="D29" s="25">
        <v>1</v>
      </c>
      <c r="E29" s="17" t="s">
        <v>1236</v>
      </c>
      <c r="F29" s="165">
        <v>42461</v>
      </c>
      <c r="G29" s="165">
        <v>43646</v>
      </c>
      <c r="H29" s="26">
        <v>971291</v>
      </c>
      <c r="I29" s="27">
        <v>1942584</v>
      </c>
      <c r="J29" s="41">
        <v>0.5</v>
      </c>
      <c r="K29" s="25" t="s">
        <v>101</v>
      </c>
      <c r="L29" s="28" t="s">
        <v>31</v>
      </c>
      <c r="M29" s="191" t="s">
        <v>13</v>
      </c>
      <c r="N29" s="208" t="s">
        <v>2557</v>
      </c>
    </row>
    <row r="30" spans="1:14" s="10" customFormat="1" ht="50.1" customHeight="1" x14ac:dyDescent="0.4">
      <c r="A30" s="132" t="s">
        <v>392</v>
      </c>
      <c r="B30" s="133" t="s">
        <v>695</v>
      </c>
      <c r="C30" s="121" t="s">
        <v>11</v>
      </c>
      <c r="D30" s="25">
        <v>1</v>
      </c>
      <c r="E30" s="17" t="s">
        <v>1237</v>
      </c>
      <c r="F30" s="165">
        <v>42278</v>
      </c>
      <c r="G30" s="165">
        <v>43465</v>
      </c>
      <c r="H30" s="26">
        <v>538252</v>
      </c>
      <c r="I30" s="27">
        <v>1114397</v>
      </c>
      <c r="J30" s="41">
        <v>0.48299999999999998</v>
      </c>
      <c r="K30" s="25" t="s">
        <v>102</v>
      </c>
      <c r="L30" s="28" t="s">
        <v>37</v>
      </c>
      <c r="M30" s="191" t="s">
        <v>13</v>
      </c>
      <c r="N30" s="208" t="s">
        <v>79</v>
      </c>
    </row>
    <row r="31" spans="1:14" s="10" customFormat="1" ht="50.1" customHeight="1" x14ac:dyDescent="0.4">
      <c r="A31" s="132" t="s">
        <v>393</v>
      </c>
      <c r="B31" s="133" t="s">
        <v>696</v>
      </c>
      <c r="C31" s="121" t="s">
        <v>11</v>
      </c>
      <c r="D31" s="25">
        <v>3</v>
      </c>
      <c r="E31" s="17" t="s">
        <v>1238</v>
      </c>
      <c r="F31" s="165">
        <v>42705</v>
      </c>
      <c r="G31" s="165">
        <v>43799</v>
      </c>
      <c r="H31" s="26">
        <v>1900000</v>
      </c>
      <c r="I31" s="27">
        <v>3800000</v>
      </c>
      <c r="J31" s="41">
        <v>0.5</v>
      </c>
      <c r="K31" s="25" t="s">
        <v>103</v>
      </c>
      <c r="L31" s="28" t="s">
        <v>35</v>
      </c>
      <c r="M31" s="191" t="s">
        <v>13</v>
      </c>
      <c r="N31" s="208" t="s">
        <v>2556</v>
      </c>
    </row>
    <row r="32" spans="1:14" s="10" customFormat="1" ht="50.1" customHeight="1" x14ac:dyDescent="0.4">
      <c r="A32" s="132" t="s">
        <v>394</v>
      </c>
      <c r="B32" s="133" t="s">
        <v>697</v>
      </c>
      <c r="C32" s="121" t="s">
        <v>11</v>
      </c>
      <c r="D32" s="25">
        <v>2</v>
      </c>
      <c r="E32" s="17" t="s">
        <v>1239</v>
      </c>
      <c r="F32" s="165">
        <v>42223</v>
      </c>
      <c r="G32" s="165">
        <v>43099</v>
      </c>
      <c r="H32" s="26">
        <v>579245</v>
      </c>
      <c r="I32" s="27">
        <v>1158492</v>
      </c>
      <c r="J32" s="41">
        <v>0.5</v>
      </c>
      <c r="K32" s="25" t="s">
        <v>104</v>
      </c>
      <c r="L32" s="28" t="s">
        <v>32</v>
      </c>
      <c r="M32" s="191" t="s">
        <v>13</v>
      </c>
      <c r="N32" s="208" t="s">
        <v>2549</v>
      </c>
    </row>
    <row r="33" spans="1:14" s="10" customFormat="1" ht="50.1" customHeight="1" x14ac:dyDescent="0.4">
      <c r="A33" s="132" t="s">
        <v>395</v>
      </c>
      <c r="B33" s="133" t="s">
        <v>698</v>
      </c>
      <c r="C33" s="121" t="s">
        <v>11</v>
      </c>
      <c r="D33" s="25">
        <v>1</v>
      </c>
      <c r="E33" s="17" t="s">
        <v>1240</v>
      </c>
      <c r="F33" s="165">
        <v>42614</v>
      </c>
      <c r="G33" s="165">
        <v>43830</v>
      </c>
      <c r="H33" s="26">
        <v>1200000</v>
      </c>
      <c r="I33" s="27">
        <v>2400000</v>
      </c>
      <c r="J33" s="41">
        <v>0.5</v>
      </c>
      <c r="K33" s="25" t="s">
        <v>105</v>
      </c>
      <c r="L33" s="28" t="s">
        <v>36</v>
      </c>
      <c r="M33" s="191" t="s">
        <v>13</v>
      </c>
      <c r="N33" s="208" t="s">
        <v>2557</v>
      </c>
    </row>
    <row r="34" spans="1:14" s="10" customFormat="1" ht="50.1" customHeight="1" x14ac:dyDescent="0.4">
      <c r="A34" s="132" t="s">
        <v>393</v>
      </c>
      <c r="B34" s="133" t="s">
        <v>699</v>
      </c>
      <c r="C34" s="121" t="s">
        <v>11</v>
      </c>
      <c r="D34" s="25">
        <v>3</v>
      </c>
      <c r="E34" s="17" t="s">
        <v>1241</v>
      </c>
      <c r="F34" s="165">
        <v>42705</v>
      </c>
      <c r="G34" s="165">
        <v>43799</v>
      </c>
      <c r="H34" s="26">
        <v>1075601</v>
      </c>
      <c r="I34" s="27">
        <v>2151202</v>
      </c>
      <c r="J34" s="41">
        <v>0.5</v>
      </c>
      <c r="K34" s="25" t="s">
        <v>103</v>
      </c>
      <c r="L34" s="28" t="s">
        <v>35</v>
      </c>
      <c r="M34" s="191" t="s">
        <v>13</v>
      </c>
      <c r="N34" s="208" t="s">
        <v>2556</v>
      </c>
    </row>
    <row r="35" spans="1:14" s="10" customFormat="1" ht="50.1" customHeight="1" x14ac:dyDescent="0.4">
      <c r="A35" s="132" t="s">
        <v>396</v>
      </c>
      <c r="B35" s="133" t="s">
        <v>700</v>
      </c>
      <c r="C35" s="121" t="s">
        <v>11</v>
      </c>
      <c r="D35" s="25">
        <v>3</v>
      </c>
      <c r="E35" s="17" t="s">
        <v>1242</v>
      </c>
      <c r="F35" s="165">
        <v>42339</v>
      </c>
      <c r="G35" s="165">
        <v>43496</v>
      </c>
      <c r="H35" s="26">
        <v>853972</v>
      </c>
      <c r="I35" s="27">
        <v>1707943</v>
      </c>
      <c r="J35" s="41">
        <v>0.5</v>
      </c>
      <c r="K35" s="25" t="s">
        <v>106</v>
      </c>
      <c r="L35" s="28" t="s">
        <v>32</v>
      </c>
      <c r="M35" s="191" t="s">
        <v>13</v>
      </c>
      <c r="N35" s="208" t="s">
        <v>2557</v>
      </c>
    </row>
    <row r="36" spans="1:14" s="10" customFormat="1" ht="50.1" customHeight="1" x14ac:dyDescent="0.4">
      <c r="A36" s="132" t="s">
        <v>386</v>
      </c>
      <c r="B36" s="133" t="s">
        <v>701</v>
      </c>
      <c r="C36" s="121" t="s">
        <v>11</v>
      </c>
      <c r="D36" s="25">
        <v>1</v>
      </c>
      <c r="E36" s="17" t="s">
        <v>1243</v>
      </c>
      <c r="F36" s="165">
        <v>42736</v>
      </c>
      <c r="G36" s="165">
        <v>43830</v>
      </c>
      <c r="H36" s="26">
        <v>1500000</v>
      </c>
      <c r="I36" s="27">
        <v>3000000</v>
      </c>
      <c r="J36" s="41">
        <v>0.5</v>
      </c>
      <c r="K36" s="25" t="s">
        <v>107</v>
      </c>
      <c r="L36" s="28" t="s">
        <v>38</v>
      </c>
      <c r="M36" s="191" t="s">
        <v>13</v>
      </c>
      <c r="N36" s="208" t="s">
        <v>2554</v>
      </c>
    </row>
    <row r="37" spans="1:14" s="10" customFormat="1" ht="50.1" customHeight="1" x14ac:dyDescent="0.4">
      <c r="A37" s="132" t="s">
        <v>397</v>
      </c>
      <c r="B37" s="133" t="s">
        <v>702</v>
      </c>
      <c r="C37" s="121" t="s">
        <v>11</v>
      </c>
      <c r="D37" s="25">
        <v>1</v>
      </c>
      <c r="E37" s="17" t="s">
        <v>1244</v>
      </c>
      <c r="F37" s="165">
        <v>42736</v>
      </c>
      <c r="G37" s="165">
        <v>43921</v>
      </c>
      <c r="H37" s="26">
        <v>9303112</v>
      </c>
      <c r="I37" s="27">
        <v>18606224</v>
      </c>
      <c r="J37" s="41">
        <v>0.5</v>
      </c>
      <c r="K37" s="25" t="s">
        <v>108</v>
      </c>
      <c r="L37" s="28" t="s">
        <v>34</v>
      </c>
      <c r="M37" s="191" t="s">
        <v>13</v>
      </c>
      <c r="N37" s="208" t="s">
        <v>79</v>
      </c>
    </row>
    <row r="38" spans="1:14" s="10" customFormat="1" ht="50.1" customHeight="1" x14ac:dyDescent="0.4">
      <c r="A38" s="132" t="s">
        <v>398</v>
      </c>
      <c r="B38" s="133" t="s">
        <v>703</v>
      </c>
      <c r="C38" s="121" t="s">
        <v>11</v>
      </c>
      <c r="D38" s="25">
        <v>9</v>
      </c>
      <c r="E38" s="17" t="s">
        <v>1245</v>
      </c>
      <c r="F38" s="165">
        <v>42430</v>
      </c>
      <c r="G38" s="165">
        <v>43221</v>
      </c>
      <c r="H38" s="26">
        <v>49890</v>
      </c>
      <c r="I38" s="27">
        <v>99780</v>
      </c>
      <c r="J38" s="41">
        <v>0.5</v>
      </c>
      <c r="K38" s="25" t="s">
        <v>109</v>
      </c>
      <c r="L38" s="291" t="s">
        <v>2248</v>
      </c>
      <c r="M38" s="191" t="s">
        <v>13</v>
      </c>
      <c r="N38" s="208" t="s">
        <v>67</v>
      </c>
    </row>
    <row r="39" spans="1:14" s="10" customFormat="1" ht="50.1" customHeight="1" x14ac:dyDescent="0.4">
      <c r="A39" s="137" t="s">
        <v>399</v>
      </c>
      <c r="B39" s="138" t="s">
        <v>704</v>
      </c>
      <c r="C39" s="121" t="s">
        <v>11</v>
      </c>
      <c r="D39" s="36">
        <v>1</v>
      </c>
      <c r="E39" s="37" t="s">
        <v>1246</v>
      </c>
      <c r="F39" s="167">
        <v>42979</v>
      </c>
      <c r="G39" s="167">
        <v>44165</v>
      </c>
      <c r="H39" s="38">
        <v>600000</v>
      </c>
      <c r="I39" s="39">
        <v>1200000</v>
      </c>
      <c r="J39" s="42">
        <v>0.5</v>
      </c>
      <c r="K39" s="36" t="s">
        <v>110</v>
      </c>
      <c r="L39" s="40" t="s">
        <v>35</v>
      </c>
      <c r="M39" s="191" t="s">
        <v>13</v>
      </c>
      <c r="N39" s="208" t="s">
        <v>79</v>
      </c>
    </row>
    <row r="40" spans="1:14" s="10" customFormat="1" ht="50.1" customHeight="1" x14ac:dyDescent="0.4">
      <c r="A40" s="132" t="s">
        <v>400</v>
      </c>
      <c r="B40" s="133" t="s">
        <v>705</v>
      </c>
      <c r="C40" s="121" t="s">
        <v>11</v>
      </c>
      <c r="D40" s="25">
        <v>9</v>
      </c>
      <c r="E40" s="17" t="s">
        <v>1247</v>
      </c>
      <c r="F40" s="165">
        <v>42736</v>
      </c>
      <c r="G40" s="165">
        <v>43921</v>
      </c>
      <c r="H40" s="26">
        <v>46336</v>
      </c>
      <c r="I40" s="27">
        <v>92672</v>
      </c>
      <c r="J40" s="41">
        <v>0.5</v>
      </c>
      <c r="K40" s="25" t="s">
        <v>111</v>
      </c>
      <c r="L40" s="28" t="s">
        <v>39</v>
      </c>
      <c r="M40" s="191" t="s">
        <v>13</v>
      </c>
      <c r="N40" s="208" t="s">
        <v>67</v>
      </c>
    </row>
    <row r="41" spans="1:14" s="10" customFormat="1" ht="50.1" customHeight="1" x14ac:dyDescent="0.4">
      <c r="A41" s="132" t="s">
        <v>401</v>
      </c>
      <c r="B41" s="133" t="s">
        <v>706</v>
      </c>
      <c r="C41" s="121" t="s">
        <v>11</v>
      </c>
      <c r="D41" s="25">
        <v>3</v>
      </c>
      <c r="E41" s="17" t="s">
        <v>1248</v>
      </c>
      <c r="F41" s="165">
        <v>42644</v>
      </c>
      <c r="G41" s="165">
        <v>43800</v>
      </c>
      <c r="H41" s="26">
        <v>609769</v>
      </c>
      <c r="I41" s="27">
        <v>1219539</v>
      </c>
      <c r="J41" s="41">
        <v>0.5</v>
      </c>
      <c r="K41" s="25" t="s">
        <v>112</v>
      </c>
      <c r="L41" s="28" t="s">
        <v>37</v>
      </c>
      <c r="M41" s="191" t="s">
        <v>13</v>
      </c>
      <c r="N41" s="208" t="s">
        <v>2556</v>
      </c>
    </row>
    <row r="42" spans="1:14" s="10" customFormat="1" ht="50.1" customHeight="1" x14ac:dyDescent="0.4">
      <c r="A42" s="132" t="s">
        <v>402</v>
      </c>
      <c r="B42" s="133" t="s">
        <v>707</v>
      </c>
      <c r="C42" s="120" t="s">
        <v>11</v>
      </c>
      <c r="D42" s="25">
        <v>4</v>
      </c>
      <c r="E42" s="17" t="s">
        <v>1249</v>
      </c>
      <c r="F42" s="165">
        <v>42552</v>
      </c>
      <c r="G42" s="165">
        <v>43644</v>
      </c>
      <c r="H42" s="26">
        <v>1368576</v>
      </c>
      <c r="I42" s="27">
        <v>2744860</v>
      </c>
      <c r="J42" s="41">
        <v>0.49859999999999999</v>
      </c>
      <c r="K42" s="25" t="s">
        <v>113</v>
      </c>
      <c r="L42" s="28" t="s">
        <v>32</v>
      </c>
      <c r="M42" s="191" t="s">
        <v>13</v>
      </c>
      <c r="N42" s="208" t="s">
        <v>2558</v>
      </c>
    </row>
    <row r="43" spans="1:14" ht="50.1" customHeight="1" x14ac:dyDescent="0.4">
      <c r="A43" s="132" t="s">
        <v>387</v>
      </c>
      <c r="B43" s="133" t="s">
        <v>708</v>
      </c>
      <c r="C43" s="121" t="s">
        <v>11</v>
      </c>
      <c r="D43" s="25">
        <v>8</v>
      </c>
      <c r="E43" s="37" t="s">
        <v>2532</v>
      </c>
      <c r="F43" s="165">
        <v>42430</v>
      </c>
      <c r="G43" s="165">
        <v>42643</v>
      </c>
      <c r="H43" s="26">
        <v>9347</v>
      </c>
      <c r="I43" s="27">
        <v>18695</v>
      </c>
      <c r="J43" s="41">
        <v>0.5</v>
      </c>
      <c r="K43" s="25" t="s">
        <v>96</v>
      </c>
      <c r="L43" s="28" t="s">
        <v>34</v>
      </c>
      <c r="M43" s="191" t="s">
        <v>13</v>
      </c>
      <c r="N43" s="208" t="s">
        <v>2563</v>
      </c>
    </row>
    <row r="44" spans="1:14" ht="50.1" customHeight="1" x14ac:dyDescent="0.4">
      <c r="A44" s="132" t="s">
        <v>397</v>
      </c>
      <c r="B44" s="133" t="s">
        <v>709</v>
      </c>
      <c r="C44" s="121" t="s">
        <v>11</v>
      </c>
      <c r="D44" s="25">
        <v>1</v>
      </c>
      <c r="E44" s="17" t="s">
        <v>1250</v>
      </c>
      <c r="F44" s="165">
        <v>42552</v>
      </c>
      <c r="G44" s="165">
        <v>43646</v>
      </c>
      <c r="H44" s="26">
        <v>504272</v>
      </c>
      <c r="I44" s="27">
        <v>1008544</v>
      </c>
      <c r="J44" s="41">
        <v>0.5</v>
      </c>
      <c r="K44" s="25" t="s">
        <v>108</v>
      </c>
      <c r="L44" s="28" t="s">
        <v>32</v>
      </c>
      <c r="M44" s="191" t="s">
        <v>13</v>
      </c>
      <c r="N44" s="208" t="s">
        <v>2554</v>
      </c>
    </row>
    <row r="45" spans="1:14" ht="50.1" customHeight="1" x14ac:dyDescent="0.4">
      <c r="A45" s="132" t="s">
        <v>403</v>
      </c>
      <c r="B45" s="133" t="s">
        <v>710</v>
      </c>
      <c r="C45" s="121" t="s">
        <v>11</v>
      </c>
      <c r="D45" s="25">
        <v>3</v>
      </c>
      <c r="E45" s="17" t="s">
        <v>1251</v>
      </c>
      <c r="F45" s="165">
        <v>42552</v>
      </c>
      <c r="G45" s="165">
        <v>43738</v>
      </c>
      <c r="H45" s="26">
        <v>6463226</v>
      </c>
      <c r="I45" s="27">
        <v>12926452</v>
      </c>
      <c r="J45" s="41">
        <v>0.5</v>
      </c>
      <c r="K45" s="25" t="s">
        <v>114</v>
      </c>
      <c r="L45" s="28" t="s">
        <v>34</v>
      </c>
      <c r="M45" s="191" t="s">
        <v>13</v>
      </c>
      <c r="N45" s="208" t="s">
        <v>2556</v>
      </c>
    </row>
    <row r="46" spans="1:14" s="10" customFormat="1" ht="50.1" customHeight="1" x14ac:dyDescent="0.4">
      <c r="A46" s="137" t="s">
        <v>404</v>
      </c>
      <c r="B46" s="138" t="s">
        <v>711</v>
      </c>
      <c r="C46" s="121" t="s">
        <v>11</v>
      </c>
      <c r="D46" s="36">
        <v>3</v>
      </c>
      <c r="E46" s="37" t="s">
        <v>1252</v>
      </c>
      <c r="F46" s="167">
        <v>43191</v>
      </c>
      <c r="G46" s="167">
        <v>44286</v>
      </c>
      <c r="H46" s="38">
        <v>2874974</v>
      </c>
      <c r="I46" s="39">
        <v>5749948</v>
      </c>
      <c r="J46" s="42">
        <v>0.5</v>
      </c>
      <c r="K46" s="36" t="s">
        <v>115</v>
      </c>
      <c r="L46" s="40" t="s">
        <v>34</v>
      </c>
      <c r="M46" s="191" t="s">
        <v>13</v>
      </c>
      <c r="N46" s="210" t="s">
        <v>70</v>
      </c>
    </row>
    <row r="47" spans="1:14" ht="50.1" customHeight="1" x14ac:dyDescent="0.4">
      <c r="A47" s="132" t="s">
        <v>405</v>
      </c>
      <c r="B47" s="133" t="s">
        <v>712</v>
      </c>
      <c r="C47" s="121" t="s">
        <v>11</v>
      </c>
      <c r="D47" s="25">
        <v>3</v>
      </c>
      <c r="E47" s="17" t="s">
        <v>1253</v>
      </c>
      <c r="F47" s="165">
        <v>42736</v>
      </c>
      <c r="G47" s="165">
        <v>43830</v>
      </c>
      <c r="H47" s="26">
        <v>1000000</v>
      </c>
      <c r="I47" s="27">
        <v>2000000</v>
      </c>
      <c r="J47" s="41">
        <v>0.5</v>
      </c>
      <c r="K47" s="25" t="s">
        <v>116</v>
      </c>
      <c r="L47" s="28" t="s">
        <v>38</v>
      </c>
      <c r="M47" s="191" t="s">
        <v>13</v>
      </c>
      <c r="N47" s="208" t="s">
        <v>2548</v>
      </c>
    </row>
    <row r="48" spans="1:14" ht="50.1" customHeight="1" x14ac:dyDescent="0.4">
      <c r="A48" s="132" t="s">
        <v>406</v>
      </c>
      <c r="B48" s="133" t="s">
        <v>713</v>
      </c>
      <c r="C48" s="121" t="s">
        <v>11</v>
      </c>
      <c r="D48" s="25">
        <v>1</v>
      </c>
      <c r="E48" s="17" t="s">
        <v>1254</v>
      </c>
      <c r="F48" s="165">
        <v>42461</v>
      </c>
      <c r="G48" s="165">
        <v>43555</v>
      </c>
      <c r="H48" s="26">
        <v>499976</v>
      </c>
      <c r="I48" s="27">
        <v>999953</v>
      </c>
      <c r="J48" s="41">
        <v>0.5</v>
      </c>
      <c r="K48" s="25" t="s">
        <v>117</v>
      </c>
      <c r="L48" s="28" t="s">
        <v>36</v>
      </c>
      <c r="M48" s="191" t="s">
        <v>13</v>
      </c>
      <c r="N48" s="208" t="s">
        <v>2557</v>
      </c>
    </row>
    <row r="49" spans="1:14" ht="50.1" customHeight="1" x14ac:dyDescent="0.4">
      <c r="A49" s="132" t="s">
        <v>407</v>
      </c>
      <c r="B49" s="133" t="s">
        <v>714</v>
      </c>
      <c r="C49" s="121" t="s">
        <v>11</v>
      </c>
      <c r="D49" s="25">
        <v>9</v>
      </c>
      <c r="E49" s="17" t="s">
        <v>1255</v>
      </c>
      <c r="F49" s="165">
        <v>42467</v>
      </c>
      <c r="G49" s="165">
        <v>43646</v>
      </c>
      <c r="H49" s="26">
        <v>106748</v>
      </c>
      <c r="I49" s="27">
        <v>213497</v>
      </c>
      <c r="J49" s="41">
        <v>0.5</v>
      </c>
      <c r="K49" s="25" t="s">
        <v>118</v>
      </c>
      <c r="L49" s="28" t="s">
        <v>34</v>
      </c>
      <c r="M49" s="191" t="s">
        <v>13</v>
      </c>
      <c r="N49" s="208" t="s">
        <v>67</v>
      </c>
    </row>
    <row r="50" spans="1:14" ht="50.1" customHeight="1" x14ac:dyDescent="0.4">
      <c r="A50" s="132" t="s">
        <v>408</v>
      </c>
      <c r="B50" s="133" t="s">
        <v>715</v>
      </c>
      <c r="C50" s="121" t="s">
        <v>11</v>
      </c>
      <c r="D50" s="25">
        <v>4</v>
      </c>
      <c r="E50" s="17" t="s">
        <v>1256</v>
      </c>
      <c r="F50" s="165">
        <v>42380</v>
      </c>
      <c r="G50" s="165">
        <v>43534</v>
      </c>
      <c r="H50" s="26">
        <v>3258169</v>
      </c>
      <c r="I50" s="27">
        <v>6516338</v>
      </c>
      <c r="J50" s="41">
        <v>0.5</v>
      </c>
      <c r="K50" s="25" t="s">
        <v>119</v>
      </c>
      <c r="L50" s="28" t="s">
        <v>37</v>
      </c>
      <c r="M50" s="191" t="s">
        <v>13</v>
      </c>
      <c r="N50" s="208" t="s">
        <v>2558</v>
      </c>
    </row>
    <row r="51" spans="1:14" ht="50.1" customHeight="1" x14ac:dyDescent="0.4">
      <c r="A51" s="132" t="s">
        <v>409</v>
      </c>
      <c r="B51" s="133" t="s">
        <v>716</v>
      </c>
      <c r="C51" s="121" t="s">
        <v>11</v>
      </c>
      <c r="D51" s="25">
        <v>3</v>
      </c>
      <c r="E51" s="17" t="s">
        <v>1257</v>
      </c>
      <c r="F51" s="165">
        <v>42248</v>
      </c>
      <c r="G51" s="165">
        <v>43343</v>
      </c>
      <c r="H51" s="26">
        <v>1212270</v>
      </c>
      <c r="I51" s="27">
        <v>2612270</v>
      </c>
      <c r="J51" s="41">
        <v>0.46410000000000001</v>
      </c>
      <c r="K51" s="25" t="s">
        <v>120</v>
      </c>
      <c r="L51" s="28" t="s">
        <v>34</v>
      </c>
      <c r="M51" s="191" t="s">
        <v>13</v>
      </c>
      <c r="N51" s="208" t="s">
        <v>2557</v>
      </c>
    </row>
    <row r="52" spans="1:14" ht="50.1" customHeight="1" x14ac:dyDescent="0.4">
      <c r="A52" s="132" t="s">
        <v>401</v>
      </c>
      <c r="B52" s="133" t="s">
        <v>717</v>
      </c>
      <c r="C52" s="121" t="s">
        <v>11</v>
      </c>
      <c r="D52" s="25">
        <v>9</v>
      </c>
      <c r="E52" s="17" t="s">
        <v>1258</v>
      </c>
      <c r="F52" s="165">
        <v>42278</v>
      </c>
      <c r="G52" s="165">
        <v>43465</v>
      </c>
      <c r="H52" s="26">
        <v>217476</v>
      </c>
      <c r="I52" s="27">
        <v>434952</v>
      </c>
      <c r="J52" s="41">
        <v>0.5</v>
      </c>
      <c r="K52" s="25" t="s">
        <v>121</v>
      </c>
      <c r="L52" s="28" t="s">
        <v>37</v>
      </c>
      <c r="M52" s="191" t="s">
        <v>13</v>
      </c>
      <c r="N52" s="208" t="s">
        <v>67</v>
      </c>
    </row>
    <row r="53" spans="1:14" ht="50.1" customHeight="1" x14ac:dyDescent="0.4">
      <c r="A53" s="132" t="s">
        <v>410</v>
      </c>
      <c r="B53" s="133" t="s">
        <v>718</v>
      </c>
      <c r="C53" s="121" t="s">
        <v>11</v>
      </c>
      <c r="D53" s="25">
        <v>3</v>
      </c>
      <c r="E53" s="17" t="s">
        <v>1259</v>
      </c>
      <c r="F53" s="165">
        <v>42552</v>
      </c>
      <c r="G53" s="165">
        <v>43738</v>
      </c>
      <c r="H53" s="26">
        <v>500087</v>
      </c>
      <c r="I53" s="27">
        <v>1000175</v>
      </c>
      <c r="J53" s="41">
        <v>0.5</v>
      </c>
      <c r="K53" s="25" t="s">
        <v>122</v>
      </c>
      <c r="L53" s="28" t="s">
        <v>31</v>
      </c>
      <c r="M53" s="191" t="s">
        <v>13</v>
      </c>
      <c r="N53" s="208" t="s">
        <v>2556</v>
      </c>
    </row>
    <row r="54" spans="1:14" ht="50.1" customHeight="1" x14ac:dyDescent="0.4">
      <c r="A54" s="132" t="s">
        <v>411</v>
      </c>
      <c r="B54" s="133" t="s">
        <v>719</v>
      </c>
      <c r="C54" s="121" t="s">
        <v>11</v>
      </c>
      <c r="D54" s="25">
        <v>1</v>
      </c>
      <c r="E54" s="17" t="s">
        <v>1260</v>
      </c>
      <c r="F54" s="165">
        <v>42401</v>
      </c>
      <c r="G54" s="165">
        <v>43585</v>
      </c>
      <c r="H54" s="26">
        <v>3000000</v>
      </c>
      <c r="I54" s="27">
        <v>6000000</v>
      </c>
      <c r="J54" s="41">
        <v>0.5</v>
      </c>
      <c r="K54" s="25" t="s">
        <v>120</v>
      </c>
      <c r="L54" s="28" t="s">
        <v>37</v>
      </c>
      <c r="M54" s="191" t="s">
        <v>13</v>
      </c>
      <c r="N54" s="208" t="s">
        <v>79</v>
      </c>
    </row>
    <row r="55" spans="1:14" ht="50.1" customHeight="1" x14ac:dyDescent="0.4">
      <c r="A55" s="132" t="s">
        <v>409</v>
      </c>
      <c r="B55" s="133" t="s">
        <v>720</v>
      </c>
      <c r="C55" s="121" t="s">
        <v>11</v>
      </c>
      <c r="D55" s="25">
        <v>3</v>
      </c>
      <c r="E55" s="17" t="s">
        <v>1261</v>
      </c>
      <c r="F55" s="165">
        <v>42324</v>
      </c>
      <c r="G55" s="165">
        <v>43511</v>
      </c>
      <c r="H55" s="26">
        <v>2015113</v>
      </c>
      <c r="I55" s="27">
        <v>4315115</v>
      </c>
      <c r="J55" s="41">
        <v>0.46700000000000003</v>
      </c>
      <c r="K55" s="25" t="s">
        <v>120</v>
      </c>
      <c r="L55" s="28" t="s">
        <v>32</v>
      </c>
      <c r="M55" s="191" t="s">
        <v>13</v>
      </c>
      <c r="N55" s="208" t="s">
        <v>2557</v>
      </c>
    </row>
    <row r="56" spans="1:14" ht="50.1" customHeight="1" x14ac:dyDescent="0.4">
      <c r="A56" s="132" t="s">
        <v>412</v>
      </c>
      <c r="B56" s="133" t="s">
        <v>721</v>
      </c>
      <c r="C56" s="121" t="s">
        <v>11</v>
      </c>
      <c r="D56" s="25">
        <v>8</v>
      </c>
      <c r="E56" s="17" t="s">
        <v>1262</v>
      </c>
      <c r="F56" s="165">
        <v>42430</v>
      </c>
      <c r="G56" s="165">
        <v>42613</v>
      </c>
      <c r="H56" s="26">
        <v>9894</v>
      </c>
      <c r="I56" s="27">
        <v>19850</v>
      </c>
      <c r="J56" s="41">
        <v>0.49840000000000001</v>
      </c>
      <c r="K56" s="25" t="s">
        <v>123</v>
      </c>
      <c r="L56" s="28" t="s">
        <v>34</v>
      </c>
      <c r="M56" s="191" t="s">
        <v>13</v>
      </c>
      <c r="N56" s="208" t="s">
        <v>2563</v>
      </c>
    </row>
    <row r="57" spans="1:14" ht="50.1" customHeight="1" x14ac:dyDescent="0.4">
      <c r="A57" s="132" t="s">
        <v>413</v>
      </c>
      <c r="B57" s="133" t="s">
        <v>722</v>
      </c>
      <c r="C57" s="121" t="s">
        <v>11</v>
      </c>
      <c r="D57" s="25">
        <v>4</v>
      </c>
      <c r="E57" s="17" t="s">
        <v>1263</v>
      </c>
      <c r="F57" s="165">
        <v>42826</v>
      </c>
      <c r="G57" s="165">
        <v>43921</v>
      </c>
      <c r="H57" s="26">
        <v>1599806</v>
      </c>
      <c r="I57" s="27">
        <v>3199614</v>
      </c>
      <c r="J57" s="41">
        <v>0.5</v>
      </c>
      <c r="K57" s="25" t="s">
        <v>124</v>
      </c>
      <c r="L57" s="28" t="s">
        <v>39</v>
      </c>
      <c r="M57" s="191" t="s">
        <v>13</v>
      </c>
      <c r="N57" s="208" t="s">
        <v>2558</v>
      </c>
    </row>
    <row r="58" spans="1:14" ht="50.1" customHeight="1" x14ac:dyDescent="0.4">
      <c r="A58" s="132" t="s">
        <v>414</v>
      </c>
      <c r="B58" s="133" t="s">
        <v>723</v>
      </c>
      <c r="C58" s="121" t="s">
        <v>11</v>
      </c>
      <c r="D58" s="25">
        <v>3</v>
      </c>
      <c r="E58" s="17" t="s">
        <v>1264</v>
      </c>
      <c r="F58" s="165">
        <v>42370</v>
      </c>
      <c r="G58" s="165">
        <v>43465</v>
      </c>
      <c r="H58" s="26">
        <v>1234308</v>
      </c>
      <c r="I58" s="27">
        <v>2468616</v>
      </c>
      <c r="J58" s="41">
        <v>0.5</v>
      </c>
      <c r="K58" s="25" t="s">
        <v>125</v>
      </c>
      <c r="L58" s="28" t="s">
        <v>31</v>
      </c>
      <c r="M58" s="191" t="s">
        <v>13</v>
      </c>
      <c r="N58" s="208" t="s">
        <v>2557</v>
      </c>
    </row>
    <row r="59" spans="1:14" ht="50.1" customHeight="1" x14ac:dyDescent="0.4">
      <c r="A59" s="132" t="s">
        <v>400</v>
      </c>
      <c r="B59" s="133" t="s">
        <v>724</v>
      </c>
      <c r="C59" s="121" t="s">
        <v>11</v>
      </c>
      <c r="D59" s="25">
        <v>3</v>
      </c>
      <c r="E59" s="17" t="s">
        <v>1265</v>
      </c>
      <c r="F59" s="165">
        <v>42644</v>
      </c>
      <c r="G59" s="165">
        <v>43830</v>
      </c>
      <c r="H59" s="26">
        <v>1000000</v>
      </c>
      <c r="I59" s="27">
        <v>2000000</v>
      </c>
      <c r="J59" s="41">
        <v>0.5</v>
      </c>
      <c r="K59" s="25" t="s">
        <v>111</v>
      </c>
      <c r="L59" s="28" t="s">
        <v>39</v>
      </c>
      <c r="M59" s="191" t="s">
        <v>13</v>
      </c>
      <c r="N59" s="208" t="s">
        <v>2557</v>
      </c>
    </row>
    <row r="60" spans="1:14" s="10" customFormat="1" ht="50.1" customHeight="1" x14ac:dyDescent="0.4">
      <c r="A60" s="137" t="s">
        <v>400</v>
      </c>
      <c r="B60" s="138" t="s">
        <v>725</v>
      </c>
      <c r="C60" s="121" t="s">
        <v>11</v>
      </c>
      <c r="D60" s="36">
        <v>1</v>
      </c>
      <c r="E60" s="37" t="s">
        <v>1266</v>
      </c>
      <c r="F60" s="167">
        <v>42826</v>
      </c>
      <c r="G60" s="167">
        <v>43920</v>
      </c>
      <c r="H60" s="38">
        <v>2579550</v>
      </c>
      <c r="I60" s="39">
        <v>5159100</v>
      </c>
      <c r="J60" s="42">
        <v>0.5</v>
      </c>
      <c r="K60" s="36" t="s">
        <v>111</v>
      </c>
      <c r="L60" s="40" t="s">
        <v>39</v>
      </c>
      <c r="M60" s="191" t="s">
        <v>13</v>
      </c>
      <c r="N60" s="208" t="s">
        <v>79</v>
      </c>
    </row>
    <row r="61" spans="1:14" s="10" customFormat="1" ht="50.1" customHeight="1" x14ac:dyDescent="0.4">
      <c r="A61" s="137" t="s">
        <v>415</v>
      </c>
      <c r="B61" s="138" t="s">
        <v>726</v>
      </c>
      <c r="C61" s="121" t="s">
        <v>11</v>
      </c>
      <c r="D61" s="36">
        <v>3</v>
      </c>
      <c r="E61" s="37" t="s">
        <v>1267</v>
      </c>
      <c r="F61" s="167">
        <v>43101</v>
      </c>
      <c r="G61" s="167">
        <v>44255</v>
      </c>
      <c r="H61" s="38">
        <v>2578973</v>
      </c>
      <c r="I61" s="39">
        <v>5157946</v>
      </c>
      <c r="J61" s="42">
        <v>0.5</v>
      </c>
      <c r="K61" s="36" t="s">
        <v>123</v>
      </c>
      <c r="L61" s="40" t="s">
        <v>34</v>
      </c>
      <c r="M61" s="191" t="s">
        <v>13</v>
      </c>
      <c r="N61" s="210" t="s">
        <v>2556</v>
      </c>
    </row>
    <row r="62" spans="1:14" ht="50.1" customHeight="1" x14ac:dyDescent="0.4">
      <c r="A62" s="132" t="s">
        <v>404</v>
      </c>
      <c r="B62" s="133" t="s">
        <v>727</v>
      </c>
      <c r="C62" s="121" t="s">
        <v>11</v>
      </c>
      <c r="D62" s="25">
        <v>3</v>
      </c>
      <c r="E62" s="17" t="s">
        <v>1268</v>
      </c>
      <c r="F62" s="165">
        <v>42856</v>
      </c>
      <c r="G62" s="165">
        <v>43951</v>
      </c>
      <c r="H62" s="26">
        <v>1795463</v>
      </c>
      <c r="I62" s="27">
        <v>3590926</v>
      </c>
      <c r="J62" s="41">
        <v>0.5</v>
      </c>
      <c r="K62" s="25" t="s">
        <v>126</v>
      </c>
      <c r="L62" s="28" t="s">
        <v>34</v>
      </c>
      <c r="M62" s="191" t="s">
        <v>13</v>
      </c>
      <c r="N62" s="208" t="s">
        <v>2557</v>
      </c>
    </row>
    <row r="63" spans="1:14" ht="50.1" customHeight="1" x14ac:dyDescent="0.4">
      <c r="A63" s="132" t="s">
        <v>416</v>
      </c>
      <c r="B63" s="133" t="s">
        <v>728</v>
      </c>
      <c r="C63" s="121" t="s">
        <v>11</v>
      </c>
      <c r="D63" s="25">
        <v>9</v>
      </c>
      <c r="E63" s="17" t="s">
        <v>1269</v>
      </c>
      <c r="F63" s="165">
        <v>42461</v>
      </c>
      <c r="G63" s="165">
        <v>43646</v>
      </c>
      <c r="H63" s="26">
        <v>178873</v>
      </c>
      <c r="I63" s="27">
        <v>357746</v>
      </c>
      <c r="J63" s="41">
        <v>0.5</v>
      </c>
      <c r="K63" s="25" t="s">
        <v>127</v>
      </c>
      <c r="L63" s="28" t="s">
        <v>36</v>
      </c>
      <c r="M63" s="191" t="s">
        <v>13</v>
      </c>
      <c r="N63" s="208" t="s">
        <v>67</v>
      </c>
    </row>
    <row r="64" spans="1:14" ht="50.1" customHeight="1" x14ac:dyDescent="0.4">
      <c r="A64" s="132" t="s">
        <v>417</v>
      </c>
      <c r="B64" s="133" t="s">
        <v>729</v>
      </c>
      <c r="C64" s="121" t="s">
        <v>11</v>
      </c>
      <c r="D64" s="25">
        <v>3</v>
      </c>
      <c r="E64" s="17" t="s">
        <v>1270</v>
      </c>
      <c r="F64" s="165">
        <v>42795</v>
      </c>
      <c r="G64" s="165">
        <v>44255</v>
      </c>
      <c r="H64" s="26">
        <v>734658</v>
      </c>
      <c r="I64" s="27">
        <v>1474921</v>
      </c>
      <c r="J64" s="41">
        <v>0.49809999999999999</v>
      </c>
      <c r="K64" s="25" t="s">
        <v>117</v>
      </c>
      <c r="L64" s="291" t="s">
        <v>2248</v>
      </c>
      <c r="M64" s="191" t="s">
        <v>13</v>
      </c>
      <c r="N64" s="208" t="s">
        <v>2556</v>
      </c>
    </row>
    <row r="65" spans="1:14" s="10" customFormat="1" ht="50.1" customHeight="1" x14ac:dyDescent="0.4">
      <c r="A65" s="137" t="s">
        <v>418</v>
      </c>
      <c r="B65" s="138" t="s">
        <v>730</v>
      </c>
      <c r="C65" s="121" t="s">
        <v>11</v>
      </c>
      <c r="D65" s="36">
        <v>1</v>
      </c>
      <c r="E65" s="37" t="s">
        <v>1271</v>
      </c>
      <c r="F65" s="167">
        <v>42736</v>
      </c>
      <c r="G65" s="167">
        <v>43920</v>
      </c>
      <c r="H65" s="38">
        <v>1454146</v>
      </c>
      <c r="I65" s="39">
        <v>2908292</v>
      </c>
      <c r="J65" s="42">
        <v>0.5</v>
      </c>
      <c r="K65" s="36" t="s">
        <v>128</v>
      </c>
      <c r="L65" s="40" t="s">
        <v>31</v>
      </c>
      <c r="M65" s="191" t="s">
        <v>13</v>
      </c>
      <c r="N65" s="210" t="s">
        <v>2554</v>
      </c>
    </row>
    <row r="66" spans="1:14" s="10" customFormat="1" ht="50.1" customHeight="1" x14ac:dyDescent="0.4">
      <c r="A66" s="137" t="s">
        <v>419</v>
      </c>
      <c r="B66" s="138" t="s">
        <v>731</v>
      </c>
      <c r="C66" s="121" t="s">
        <v>11</v>
      </c>
      <c r="D66" s="36">
        <v>1</v>
      </c>
      <c r="E66" s="37" t="s">
        <v>1272</v>
      </c>
      <c r="F66" s="167">
        <v>43189</v>
      </c>
      <c r="G66" s="167">
        <v>44012</v>
      </c>
      <c r="H66" s="38">
        <v>1316387</v>
      </c>
      <c r="I66" s="39">
        <v>2632775</v>
      </c>
      <c r="J66" s="42">
        <v>0.5</v>
      </c>
      <c r="K66" s="36" t="s">
        <v>1747</v>
      </c>
      <c r="L66" s="40" t="s">
        <v>31</v>
      </c>
      <c r="M66" s="191" t="s">
        <v>13</v>
      </c>
      <c r="N66" s="210" t="s">
        <v>2553</v>
      </c>
    </row>
    <row r="67" spans="1:14" s="10" customFormat="1" ht="50.1" customHeight="1" x14ac:dyDescent="0.4">
      <c r="A67" s="137" t="s">
        <v>420</v>
      </c>
      <c r="B67" s="138" t="s">
        <v>732</v>
      </c>
      <c r="C67" s="121" t="s">
        <v>11</v>
      </c>
      <c r="D67" s="36">
        <v>1</v>
      </c>
      <c r="E67" s="37" t="s">
        <v>1273</v>
      </c>
      <c r="F67" s="167">
        <v>43101</v>
      </c>
      <c r="G67" s="167">
        <v>44286</v>
      </c>
      <c r="H67" s="38">
        <v>762374</v>
      </c>
      <c r="I67" s="39">
        <v>1524748</v>
      </c>
      <c r="J67" s="42">
        <v>0.5</v>
      </c>
      <c r="K67" s="36" t="s">
        <v>129</v>
      </c>
      <c r="L67" s="40" t="s">
        <v>33</v>
      </c>
      <c r="M67" s="191" t="s">
        <v>13</v>
      </c>
      <c r="N67" s="210" t="s">
        <v>2554</v>
      </c>
    </row>
    <row r="68" spans="1:14" ht="50.1" customHeight="1" x14ac:dyDescent="0.4">
      <c r="A68" s="132" t="s">
        <v>421</v>
      </c>
      <c r="B68" s="133" t="s">
        <v>733</v>
      </c>
      <c r="C68" s="121" t="s">
        <v>11</v>
      </c>
      <c r="D68" s="25">
        <v>1</v>
      </c>
      <c r="E68" s="17" t="s">
        <v>1274</v>
      </c>
      <c r="F68" s="165">
        <v>43101</v>
      </c>
      <c r="G68" s="165">
        <v>44286</v>
      </c>
      <c r="H68" s="26">
        <v>3049141</v>
      </c>
      <c r="I68" s="27">
        <v>6098282</v>
      </c>
      <c r="J68" s="41">
        <v>0.5</v>
      </c>
      <c r="K68" s="25" t="s">
        <v>130</v>
      </c>
      <c r="L68" s="28" t="s">
        <v>40</v>
      </c>
      <c r="M68" s="191" t="s">
        <v>13</v>
      </c>
      <c r="N68" s="208" t="s">
        <v>2554</v>
      </c>
    </row>
    <row r="69" spans="1:14" ht="50.1" customHeight="1" x14ac:dyDescent="0.4">
      <c r="A69" s="132" t="s">
        <v>422</v>
      </c>
      <c r="B69" s="133" t="s">
        <v>734</v>
      </c>
      <c r="C69" s="121" t="s">
        <v>11</v>
      </c>
      <c r="D69" s="25">
        <v>1</v>
      </c>
      <c r="E69" s="17" t="s">
        <v>1275</v>
      </c>
      <c r="F69" s="165">
        <v>42644</v>
      </c>
      <c r="G69" s="165">
        <v>43799</v>
      </c>
      <c r="H69" s="26">
        <v>2250000</v>
      </c>
      <c r="I69" s="27">
        <v>4500000</v>
      </c>
      <c r="J69" s="41">
        <v>0.5</v>
      </c>
      <c r="K69" s="25" t="s">
        <v>131</v>
      </c>
      <c r="L69" s="28" t="s">
        <v>40</v>
      </c>
      <c r="M69" s="191" t="s">
        <v>13</v>
      </c>
      <c r="N69" s="208" t="s">
        <v>2554</v>
      </c>
    </row>
    <row r="70" spans="1:14" ht="50.1" customHeight="1" x14ac:dyDescent="0.4">
      <c r="A70" s="132" t="s">
        <v>423</v>
      </c>
      <c r="B70" s="133" t="s">
        <v>735</v>
      </c>
      <c r="C70" s="121" t="s">
        <v>11</v>
      </c>
      <c r="D70" s="25">
        <v>3</v>
      </c>
      <c r="E70" s="17" t="s">
        <v>1276</v>
      </c>
      <c r="F70" s="165">
        <v>42461</v>
      </c>
      <c r="G70" s="165">
        <v>43647</v>
      </c>
      <c r="H70" s="26">
        <v>3500000</v>
      </c>
      <c r="I70" s="27">
        <v>7000000</v>
      </c>
      <c r="J70" s="41">
        <v>0.5</v>
      </c>
      <c r="K70" s="25" t="s">
        <v>103</v>
      </c>
      <c r="L70" s="28" t="s">
        <v>40</v>
      </c>
      <c r="M70" s="191" t="s">
        <v>13</v>
      </c>
      <c r="N70" s="208" t="s">
        <v>2556</v>
      </c>
    </row>
    <row r="71" spans="1:14" ht="50.1" customHeight="1" x14ac:dyDescent="0.4">
      <c r="A71" s="132" t="s">
        <v>423</v>
      </c>
      <c r="B71" s="133" t="s">
        <v>736</v>
      </c>
      <c r="C71" s="121" t="s">
        <v>11</v>
      </c>
      <c r="D71" s="25">
        <v>1</v>
      </c>
      <c r="E71" s="17" t="s">
        <v>1277</v>
      </c>
      <c r="F71" s="165">
        <v>42430</v>
      </c>
      <c r="G71" s="165">
        <v>43555</v>
      </c>
      <c r="H71" s="26">
        <v>500000</v>
      </c>
      <c r="I71" s="27">
        <v>1000000</v>
      </c>
      <c r="J71" s="41">
        <v>0.5</v>
      </c>
      <c r="K71" s="25" t="s">
        <v>103</v>
      </c>
      <c r="L71" s="28" t="s">
        <v>40</v>
      </c>
      <c r="M71" s="191" t="s">
        <v>13</v>
      </c>
      <c r="N71" s="208" t="s">
        <v>79</v>
      </c>
    </row>
    <row r="72" spans="1:14" ht="50.1" customHeight="1" x14ac:dyDescent="0.4">
      <c r="A72" s="132" t="s">
        <v>424</v>
      </c>
      <c r="B72" s="133" t="s">
        <v>737</v>
      </c>
      <c r="C72" s="121" t="s">
        <v>11</v>
      </c>
      <c r="D72" s="25">
        <v>3</v>
      </c>
      <c r="E72" s="17" t="s">
        <v>1278</v>
      </c>
      <c r="F72" s="165">
        <v>42217</v>
      </c>
      <c r="G72" s="165">
        <v>43555</v>
      </c>
      <c r="H72" s="26">
        <v>1638923</v>
      </c>
      <c r="I72" s="27">
        <v>3277846</v>
      </c>
      <c r="J72" s="41">
        <v>0.5</v>
      </c>
      <c r="K72" s="25" t="s">
        <v>132</v>
      </c>
      <c r="L72" s="28" t="s">
        <v>40</v>
      </c>
      <c r="M72" s="191" t="s">
        <v>13</v>
      </c>
      <c r="N72" s="208" t="s">
        <v>2556</v>
      </c>
    </row>
    <row r="73" spans="1:14" ht="50.1" customHeight="1" x14ac:dyDescent="0.4">
      <c r="A73" s="132" t="s">
        <v>425</v>
      </c>
      <c r="B73" s="133" t="s">
        <v>738</v>
      </c>
      <c r="C73" s="120" t="s">
        <v>11</v>
      </c>
      <c r="D73" s="25">
        <v>3</v>
      </c>
      <c r="E73" s="17" t="s">
        <v>1279</v>
      </c>
      <c r="F73" s="165">
        <v>42795</v>
      </c>
      <c r="G73" s="165">
        <v>44012</v>
      </c>
      <c r="H73" s="26">
        <v>1001625</v>
      </c>
      <c r="I73" s="27">
        <v>2003250</v>
      </c>
      <c r="J73" s="41">
        <v>0.5</v>
      </c>
      <c r="K73" s="25" t="s">
        <v>133</v>
      </c>
      <c r="L73" s="28" t="s">
        <v>40</v>
      </c>
      <c r="M73" s="191" t="s">
        <v>13</v>
      </c>
      <c r="N73" s="208" t="s">
        <v>2556</v>
      </c>
    </row>
    <row r="74" spans="1:14" ht="50.1" customHeight="1" x14ac:dyDescent="0.4">
      <c r="A74" s="132" t="s">
        <v>426</v>
      </c>
      <c r="B74" s="133" t="s">
        <v>739</v>
      </c>
      <c r="C74" s="121" t="s">
        <v>11</v>
      </c>
      <c r="D74" s="25">
        <v>1</v>
      </c>
      <c r="E74" s="17" t="s">
        <v>1280</v>
      </c>
      <c r="F74" s="165">
        <v>42370</v>
      </c>
      <c r="G74" s="165">
        <v>43738</v>
      </c>
      <c r="H74" s="26">
        <v>1694753</v>
      </c>
      <c r="I74" s="27">
        <v>3389506</v>
      </c>
      <c r="J74" s="41">
        <v>0.5</v>
      </c>
      <c r="K74" s="25" t="s">
        <v>134</v>
      </c>
      <c r="L74" s="28" t="s">
        <v>40</v>
      </c>
      <c r="M74" s="191" t="s">
        <v>13</v>
      </c>
      <c r="N74" s="208" t="s">
        <v>2554</v>
      </c>
    </row>
    <row r="75" spans="1:14" ht="50.1" customHeight="1" x14ac:dyDescent="0.4">
      <c r="A75" s="132" t="s">
        <v>424</v>
      </c>
      <c r="B75" s="133" t="s">
        <v>740</v>
      </c>
      <c r="C75" s="121" t="s">
        <v>11</v>
      </c>
      <c r="D75" s="25">
        <v>3</v>
      </c>
      <c r="E75" s="17" t="s">
        <v>1281</v>
      </c>
      <c r="F75" s="165">
        <v>42644</v>
      </c>
      <c r="G75" s="165">
        <v>43738</v>
      </c>
      <c r="H75" s="26">
        <v>3070952</v>
      </c>
      <c r="I75" s="27">
        <v>6141904</v>
      </c>
      <c r="J75" s="41">
        <v>0.5</v>
      </c>
      <c r="K75" s="25" t="s">
        <v>132</v>
      </c>
      <c r="L75" s="28" t="s">
        <v>40</v>
      </c>
      <c r="M75" s="191" t="s">
        <v>13</v>
      </c>
      <c r="N75" s="208" t="s">
        <v>2556</v>
      </c>
    </row>
    <row r="76" spans="1:14" ht="50.1" customHeight="1" x14ac:dyDescent="0.4">
      <c r="A76" s="132" t="s">
        <v>427</v>
      </c>
      <c r="B76" s="133" t="s">
        <v>741</v>
      </c>
      <c r="C76" s="121" t="s">
        <v>11</v>
      </c>
      <c r="D76" s="25">
        <v>4</v>
      </c>
      <c r="E76" s="17" t="s">
        <v>1282</v>
      </c>
      <c r="F76" s="165">
        <v>42461</v>
      </c>
      <c r="G76" s="165">
        <v>43738</v>
      </c>
      <c r="H76" s="26">
        <v>1750000</v>
      </c>
      <c r="I76" s="27">
        <v>3500000</v>
      </c>
      <c r="J76" s="41">
        <v>0.5</v>
      </c>
      <c r="K76" s="25" t="s">
        <v>135</v>
      </c>
      <c r="L76" s="28" t="s">
        <v>40</v>
      </c>
      <c r="M76" s="191" t="s">
        <v>13</v>
      </c>
      <c r="N76" s="208" t="s">
        <v>2558</v>
      </c>
    </row>
    <row r="77" spans="1:14" ht="50.1" customHeight="1" x14ac:dyDescent="0.4">
      <c r="A77" s="132" t="s">
        <v>428</v>
      </c>
      <c r="B77" s="133" t="s">
        <v>742</v>
      </c>
      <c r="C77" s="121" t="s">
        <v>11</v>
      </c>
      <c r="D77" s="25">
        <v>4</v>
      </c>
      <c r="E77" s="17" t="s">
        <v>1283</v>
      </c>
      <c r="F77" s="165">
        <v>42644</v>
      </c>
      <c r="G77" s="165">
        <v>43921</v>
      </c>
      <c r="H77" s="26">
        <v>642760</v>
      </c>
      <c r="I77" s="27">
        <v>1285520</v>
      </c>
      <c r="J77" s="41">
        <v>0.5</v>
      </c>
      <c r="K77" s="25" t="s">
        <v>136</v>
      </c>
      <c r="L77" s="28" t="s">
        <v>40</v>
      </c>
      <c r="M77" s="191" t="s">
        <v>13</v>
      </c>
      <c r="N77" s="208" t="s">
        <v>80</v>
      </c>
    </row>
    <row r="78" spans="1:14" ht="50.1" customHeight="1" x14ac:dyDescent="0.4">
      <c r="A78" s="132" t="s">
        <v>429</v>
      </c>
      <c r="B78" s="133" t="s">
        <v>743</v>
      </c>
      <c r="C78" s="121" t="s">
        <v>11</v>
      </c>
      <c r="D78" s="25">
        <v>3</v>
      </c>
      <c r="E78" s="17" t="s">
        <v>1284</v>
      </c>
      <c r="F78" s="165">
        <v>42370</v>
      </c>
      <c r="G78" s="165">
        <v>43738</v>
      </c>
      <c r="H78" s="26">
        <v>1332420</v>
      </c>
      <c r="I78" s="27">
        <v>2664840</v>
      </c>
      <c r="J78" s="41">
        <v>0.5</v>
      </c>
      <c r="K78" s="25" t="s">
        <v>137</v>
      </c>
      <c r="L78" s="28" t="s">
        <v>40</v>
      </c>
      <c r="M78" s="191" t="s">
        <v>13</v>
      </c>
      <c r="N78" s="208" t="s">
        <v>2556</v>
      </c>
    </row>
    <row r="79" spans="1:14" ht="50.1" customHeight="1" x14ac:dyDescent="0.4">
      <c r="A79" s="132" t="s">
        <v>430</v>
      </c>
      <c r="B79" s="133" t="s">
        <v>744</v>
      </c>
      <c r="C79" s="121" t="s">
        <v>11</v>
      </c>
      <c r="D79" s="25">
        <v>3</v>
      </c>
      <c r="E79" s="17" t="s">
        <v>1285</v>
      </c>
      <c r="F79" s="165">
        <v>42491</v>
      </c>
      <c r="G79" s="165">
        <v>43555</v>
      </c>
      <c r="H79" s="26">
        <v>500874</v>
      </c>
      <c r="I79" s="27">
        <v>1001748</v>
      </c>
      <c r="J79" s="41">
        <v>0.5</v>
      </c>
      <c r="K79" s="25" t="s">
        <v>138</v>
      </c>
      <c r="L79" s="28" t="s">
        <v>40</v>
      </c>
      <c r="M79" s="191" t="s">
        <v>13</v>
      </c>
      <c r="N79" s="208" t="s">
        <v>2557</v>
      </c>
    </row>
    <row r="80" spans="1:14" ht="50.1" customHeight="1" x14ac:dyDescent="0.4">
      <c r="A80" s="132" t="s">
        <v>428</v>
      </c>
      <c r="B80" s="133" t="s">
        <v>745</v>
      </c>
      <c r="C80" s="121" t="s">
        <v>11</v>
      </c>
      <c r="D80" s="25">
        <v>1</v>
      </c>
      <c r="E80" s="17" t="s">
        <v>1286</v>
      </c>
      <c r="F80" s="165">
        <v>43101</v>
      </c>
      <c r="G80" s="165">
        <v>44286</v>
      </c>
      <c r="H80" s="26">
        <v>500830</v>
      </c>
      <c r="I80" s="27">
        <v>1001660</v>
      </c>
      <c r="J80" s="41">
        <v>0.5</v>
      </c>
      <c r="K80" s="25" t="s">
        <v>136</v>
      </c>
      <c r="L80" s="28" t="s">
        <v>40</v>
      </c>
      <c r="M80" s="191" t="s">
        <v>13</v>
      </c>
      <c r="N80" s="208" t="s">
        <v>2557</v>
      </c>
    </row>
    <row r="81" spans="1:14" ht="50.1" customHeight="1" x14ac:dyDescent="0.4">
      <c r="A81" s="132" t="s">
        <v>431</v>
      </c>
      <c r="B81" s="133" t="s">
        <v>746</v>
      </c>
      <c r="C81" s="121" t="s">
        <v>11</v>
      </c>
      <c r="D81" s="25">
        <v>3</v>
      </c>
      <c r="E81" s="17" t="s">
        <v>1287</v>
      </c>
      <c r="F81" s="165">
        <v>42461</v>
      </c>
      <c r="G81" s="165">
        <v>43738</v>
      </c>
      <c r="H81" s="26">
        <v>1269442</v>
      </c>
      <c r="I81" s="27">
        <v>2538884</v>
      </c>
      <c r="J81" s="41">
        <v>0.5</v>
      </c>
      <c r="K81" s="25" t="s">
        <v>139</v>
      </c>
      <c r="L81" s="28" t="s">
        <v>40</v>
      </c>
      <c r="M81" s="191" t="s">
        <v>13</v>
      </c>
      <c r="N81" s="208" t="s">
        <v>2557</v>
      </c>
    </row>
    <row r="82" spans="1:14" ht="50.1" customHeight="1" x14ac:dyDescent="0.4">
      <c r="A82" s="132" t="s">
        <v>428</v>
      </c>
      <c r="B82" s="133" t="s">
        <v>747</v>
      </c>
      <c r="C82" s="121" t="s">
        <v>11</v>
      </c>
      <c r="D82" s="25">
        <v>1</v>
      </c>
      <c r="E82" s="17" t="s">
        <v>1288</v>
      </c>
      <c r="F82" s="165">
        <v>42644</v>
      </c>
      <c r="G82" s="165">
        <v>43921</v>
      </c>
      <c r="H82" s="26">
        <v>649515</v>
      </c>
      <c r="I82" s="27">
        <v>1299030</v>
      </c>
      <c r="J82" s="41">
        <v>0.5</v>
      </c>
      <c r="K82" s="25" t="s">
        <v>136</v>
      </c>
      <c r="L82" s="28" t="s">
        <v>40</v>
      </c>
      <c r="M82" s="191" t="s">
        <v>13</v>
      </c>
      <c r="N82" s="208" t="s">
        <v>80</v>
      </c>
    </row>
    <row r="83" spans="1:14" ht="50.1" customHeight="1" x14ac:dyDescent="0.4">
      <c r="A83" s="132" t="s">
        <v>432</v>
      </c>
      <c r="B83" s="133" t="s">
        <v>748</v>
      </c>
      <c r="C83" s="121" t="s">
        <v>11</v>
      </c>
      <c r="D83" s="25">
        <v>3</v>
      </c>
      <c r="E83" s="17" t="s">
        <v>1289</v>
      </c>
      <c r="F83" s="165">
        <v>42370</v>
      </c>
      <c r="G83" s="165">
        <v>43555</v>
      </c>
      <c r="H83" s="26">
        <v>810000</v>
      </c>
      <c r="I83" s="27">
        <v>1620000</v>
      </c>
      <c r="J83" s="41">
        <v>0.5</v>
      </c>
      <c r="K83" s="25" t="s">
        <v>140</v>
      </c>
      <c r="L83" s="28" t="s">
        <v>40</v>
      </c>
      <c r="M83" s="191" t="s">
        <v>13</v>
      </c>
      <c r="N83" s="208" t="s">
        <v>2556</v>
      </c>
    </row>
    <row r="84" spans="1:14" ht="50.1" customHeight="1" x14ac:dyDescent="0.4">
      <c r="A84" s="132" t="s">
        <v>433</v>
      </c>
      <c r="B84" s="133" t="s">
        <v>749</v>
      </c>
      <c r="C84" s="121" t="s">
        <v>11</v>
      </c>
      <c r="D84" s="25">
        <v>3</v>
      </c>
      <c r="E84" s="17" t="s">
        <v>1290</v>
      </c>
      <c r="F84" s="165">
        <v>42370</v>
      </c>
      <c r="G84" s="165">
        <v>43646</v>
      </c>
      <c r="H84" s="26">
        <v>631726</v>
      </c>
      <c r="I84" s="27">
        <v>1263452</v>
      </c>
      <c r="J84" s="41">
        <v>0.5</v>
      </c>
      <c r="K84" s="25" t="s">
        <v>141</v>
      </c>
      <c r="L84" s="28" t="s">
        <v>40</v>
      </c>
      <c r="M84" s="191" t="s">
        <v>13</v>
      </c>
      <c r="N84" s="208" t="s">
        <v>2557</v>
      </c>
    </row>
    <row r="85" spans="1:14" ht="50.1" customHeight="1" x14ac:dyDescent="0.4">
      <c r="A85" s="132" t="s">
        <v>432</v>
      </c>
      <c r="B85" s="133" t="s">
        <v>750</v>
      </c>
      <c r="C85" s="121" t="s">
        <v>11</v>
      </c>
      <c r="D85" s="25">
        <v>3</v>
      </c>
      <c r="E85" s="17" t="s">
        <v>1291</v>
      </c>
      <c r="F85" s="165">
        <v>42644</v>
      </c>
      <c r="G85" s="165">
        <v>43830</v>
      </c>
      <c r="H85" s="26">
        <v>627000</v>
      </c>
      <c r="I85" s="27">
        <v>1254000</v>
      </c>
      <c r="J85" s="41">
        <v>0.5</v>
      </c>
      <c r="K85" s="25" t="s">
        <v>140</v>
      </c>
      <c r="L85" s="28" t="s">
        <v>40</v>
      </c>
      <c r="M85" s="191" t="s">
        <v>13</v>
      </c>
      <c r="N85" s="208" t="s">
        <v>2557</v>
      </c>
    </row>
    <row r="86" spans="1:14" ht="50.1" customHeight="1" x14ac:dyDescent="0.4">
      <c r="A86" s="132" t="s">
        <v>427</v>
      </c>
      <c r="B86" s="133" t="s">
        <v>751</v>
      </c>
      <c r="C86" s="121" t="s">
        <v>11</v>
      </c>
      <c r="D86" s="25">
        <v>9</v>
      </c>
      <c r="E86" s="17" t="s">
        <v>1292</v>
      </c>
      <c r="F86" s="165">
        <v>42278</v>
      </c>
      <c r="G86" s="165">
        <v>43465</v>
      </c>
      <c r="H86" s="26">
        <v>1417128</v>
      </c>
      <c r="I86" s="27">
        <v>2834256</v>
      </c>
      <c r="J86" s="41">
        <v>0.5</v>
      </c>
      <c r="K86" s="25" t="s">
        <v>135</v>
      </c>
      <c r="L86" s="28" t="s">
        <v>40</v>
      </c>
      <c r="M86" s="191" t="s">
        <v>13</v>
      </c>
      <c r="N86" s="208" t="s">
        <v>67</v>
      </c>
    </row>
    <row r="87" spans="1:14" ht="50.1" customHeight="1" x14ac:dyDescent="0.4">
      <c r="A87" s="132" t="s">
        <v>434</v>
      </c>
      <c r="B87" s="133" t="s">
        <v>752</v>
      </c>
      <c r="C87" s="121" t="s">
        <v>11</v>
      </c>
      <c r="D87" s="25">
        <v>3</v>
      </c>
      <c r="E87" s="17" t="s">
        <v>1293</v>
      </c>
      <c r="F87" s="165">
        <v>42430</v>
      </c>
      <c r="G87" s="165">
        <v>43799</v>
      </c>
      <c r="H87" s="26">
        <v>2549284</v>
      </c>
      <c r="I87" s="27">
        <v>5098567</v>
      </c>
      <c r="J87" s="41">
        <v>0.5</v>
      </c>
      <c r="K87" s="25" t="s">
        <v>142</v>
      </c>
      <c r="L87" s="28" t="s">
        <v>40</v>
      </c>
      <c r="M87" s="191" t="s">
        <v>13</v>
      </c>
      <c r="N87" s="208" t="s">
        <v>2556</v>
      </c>
    </row>
    <row r="88" spans="1:14" ht="50.1" customHeight="1" x14ac:dyDescent="0.4">
      <c r="A88" s="132" t="s">
        <v>427</v>
      </c>
      <c r="B88" s="133" t="s">
        <v>753</v>
      </c>
      <c r="C88" s="121" t="s">
        <v>11</v>
      </c>
      <c r="D88" s="25">
        <v>4</v>
      </c>
      <c r="E88" s="17" t="s">
        <v>1294</v>
      </c>
      <c r="F88" s="165">
        <v>42430</v>
      </c>
      <c r="G88" s="165">
        <v>43708</v>
      </c>
      <c r="H88" s="26">
        <v>2095908</v>
      </c>
      <c r="I88" s="27">
        <v>4191816</v>
      </c>
      <c r="J88" s="41">
        <v>0.5</v>
      </c>
      <c r="K88" s="25" t="s">
        <v>135</v>
      </c>
      <c r="L88" s="28" t="s">
        <v>40</v>
      </c>
      <c r="M88" s="191" t="s">
        <v>13</v>
      </c>
      <c r="N88" s="208" t="s">
        <v>68</v>
      </c>
    </row>
    <row r="89" spans="1:14" ht="50.1" customHeight="1" x14ac:dyDescent="0.4">
      <c r="A89" s="132" t="s">
        <v>435</v>
      </c>
      <c r="B89" s="133" t="s">
        <v>754</v>
      </c>
      <c r="C89" s="121" t="s">
        <v>11</v>
      </c>
      <c r="D89" s="66">
        <v>3</v>
      </c>
      <c r="E89" s="56" t="s">
        <v>1295</v>
      </c>
      <c r="F89" s="166">
        <v>42370</v>
      </c>
      <c r="G89" s="166">
        <v>43465</v>
      </c>
      <c r="H89" s="29">
        <v>1000000</v>
      </c>
      <c r="I89" s="136">
        <v>2000000</v>
      </c>
      <c r="J89" s="30">
        <v>0.5</v>
      </c>
      <c r="K89" s="31" t="s">
        <v>143</v>
      </c>
      <c r="L89" s="32" t="s">
        <v>40</v>
      </c>
      <c r="M89" s="191" t="s">
        <v>13</v>
      </c>
      <c r="N89" s="209" t="s">
        <v>2556</v>
      </c>
    </row>
    <row r="90" spans="1:14" ht="50.1" customHeight="1" x14ac:dyDescent="0.4">
      <c r="A90" s="132" t="s">
        <v>436</v>
      </c>
      <c r="B90" s="133" t="s">
        <v>755</v>
      </c>
      <c r="C90" s="121" t="s">
        <v>11</v>
      </c>
      <c r="D90" s="66">
        <v>1</v>
      </c>
      <c r="E90" s="56" t="s">
        <v>1296</v>
      </c>
      <c r="F90" s="166">
        <v>42614</v>
      </c>
      <c r="G90" s="166">
        <v>43980</v>
      </c>
      <c r="H90" s="29">
        <v>739161</v>
      </c>
      <c r="I90" s="136">
        <v>1478320</v>
      </c>
      <c r="J90" s="30">
        <v>0.5</v>
      </c>
      <c r="K90" s="31" t="s">
        <v>144</v>
      </c>
      <c r="L90" s="32" t="s">
        <v>40</v>
      </c>
      <c r="M90" s="191" t="s">
        <v>13</v>
      </c>
      <c r="N90" s="209" t="s">
        <v>2554</v>
      </c>
    </row>
    <row r="91" spans="1:14" ht="50.1" customHeight="1" x14ac:dyDescent="0.4">
      <c r="A91" s="132" t="s">
        <v>437</v>
      </c>
      <c r="B91" s="133" t="s">
        <v>756</v>
      </c>
      <c r="C91" s="121" t="s">
        <v>11</v>
      </c>
      <c r="D91" s="66">
        <v>1</v>
      </c>
      <c r="E91" s="56" t="s">
        <v>1297</v>
      </c>
      <c r="F91" s="166">
        <v>42736</v>
      </c>
      <c r="G91" s="166">
        <v>43830</v>
      </c>
      <c r="H91" s="29">
        <v>521777</v>
      </c>
      <c r="I91" s="136">
        <v>1043555</v>
      </c>
      <c r="J91" s="30">
        <v>0.5</v>
      </c>
      <c r="K91" s="31" t="s">
        <v>145</v>
      </c>
      <c r="L91" s="32" t="s">
        <v>40</v>
      </c>
      <c r="M91" s="191" t="s">
        <v>13</v>
      </c>
      <c r="N91" s="209" t="s">
        <v>2554</v>
      </c>
    </row>
    <row r="92" spans="1:14" ht="50.1" customHeight="1" x14ac:dyDescent="0.4">
      <c r="A92" s="132" t="s">
        <v>437</v>
      </c>
      <c r="B92" s="133" t="s">
        <v>757</v>
      </c>
      <c r="C92" s="121" t="s">
        <v>11</v>
      </c>
      <c r="D92" s="66">
        <v>1</v>
      </c>
      <c r="E92" s="56" t="s">
        <v>1298</v>
      </c>
      <c r="F92" s="166">
        <v>42644</v>
      </c>
      <c r="G92" s="166">
        <v>44012</v>
      </c>
      <c r="H92" s="29">
        <v>1448737</v>
      </c>
      <c r="I92" s="136">
        <v>2897474</v>
      </c>
      <c r="J92" s="30">
        <v>0.5</v>
      </c>
      <c r="K92" s="31" t="s">
        <v>145</v>
      </c>
      <c r="L92" s="32" t="s">
        <v>40</v>
      </c>
      <c r="M92" s="191" t="s">
        <v>13</v>
      </c>
      <c r="N92" s="209" t="s">
        <v>2554</v>
      </c>
    </row>
    <row r="93" spans="1:14" ht="50.1" customHeight="1" x14ac:dyDescent="0.4">
      <c r="A93" s="132" t="s">
        <v>438</v>
      </c>
      <c r="B93" s="133" t="s">
        <v>758</v>
      </c>
      <c r="C93" s="121" t="s">
        <v>11</v>
      </c>
      <c r="D93" s="66">
        <v>1</v>
      </c>
      <c r="E93" s="56" t="s">
        <v>1299</v>
      </c>
      <c r="F93" s="166">
        <v>42917</v>
      </c>
      <c r="G93" s="166">
        <v>44012</v>
      </c>
      <c r="H93" s="29">
        <v>1993917</v>
      </c>
      <c r="I93" s="136">
        <v>3987833</v>
      </c>
      <c r="J93" s="30">
        <v>0.5</v>
      </c>
      <c r="K93" s="31" t="s">
        <v>1741</v>
      </c>
      <c r="L93" s="32" t="s">
        <v>40</v>
      </c>
      <c r="M93" s="191" t="s">
        <v>13</v>
      </c>
      <c r="N93" s="209" t="s">
        <v>69</v>
      </c>
    </row>
    <row r="94" spans="1:14" ht="50.1" customHeight="1" x14ac:dyDescent="0.4">
      <c r="A94" s="132" t="s">
        <v>439</v>
      </c>
      <c r="B94" s="133" t="s">
        <v>759</v>
      </c>
      <c r="C94" s="121" t="s">
        <v>11</v>
      </c>
      <c r="D94" s="66">
        <v>3</v>
      </c>
      <c r="E94" s="56" t="s">
        <v>1300</v>
      </c>
      <c r="F94" s="166">
        <v>42461</v>
      </c>
      <c r="G94" s="166">
        <v>43646</v>
      </c>
      <c r="H94" s="29">
        <v>3678952</v>
      </c>
      <c r="I94" s="136">
        <v>7357904</v>
      </c>
      <c r="J94" s="30">
        <v>0.5</v>
      </c>
      <c r="K94" s="31" t="s">
        <v>146</v>
      </c>
      <c r="L94" s="32" t="s">
        <v>40</v>
      </c>
      <c r="M94" s="191" t="s">
        <v>13</v>
      </c>
      <c r="N94" s="209" t="s">
        <v>2556</v>
      </c>
    </row>
    <row r="95" spans="1:14" ht="50.1" customHeight="1" x14ac:dyDescent="0.4">
      <c r="A95" s="132" t="s">
        <v>440</v>
      </c>
      <c r="B95" s="133" t="s">
        <v>760</v>
      </c>
      <c r="C95" s="121" t="s">
        <v>11</v>
      </c>
      <c r="D95" s="66">
        <v>1</v>
      </c>
      <c r="E95" s="56" t="s">
        <v>1301</v>
      </c>
      <c r="F95" s="166">
        <v>42309</v>
      </c>
      <c r="G95" s="166">
        <v>43585</v>
      </c>
      <c r="H95" s="29">
        <v>1046775</v>
      </c>
      <c r="I95" s="136">
        <v>2093550</v>
      </c>
      <c r="J95" s="30">
        <v>0.5</v>
      </c>
      <c r="K95" s="31" t="s">
        <v>147</v>
      </c>
      <c r="L95" s="32" t="s">
        <v>40</v>
      </c>
      <c r="M95" s="191" t="s">
        <v>13</v>
      </c>
      <c r="N95" s="209" t="s">
        <v>2554</v>
      </c>
    </row>
    <row r="96" spans="1:14" ht="50.1" customHeight="1" x14ac:dyDescent="0.4">
      <c r="A96" s="132" t="s">
        <v>441</v>
      </c>
      <c r="B96" s="133" t="s">
        <v>761</v>
      </c>
      <c r="C96" s="121" t="s">
        <v>11</v>
      </c>
      <c r="D96" s="66">
        <v>3</v>
      </c>
      <c r="E96" s="56" t="s">
        <v>1302</v>
      </c>
      <c r="F96" s="166">
        <v>42278</v>
      </c>
      <c r="G96" s="166">
        <v>43646</v>
      </c>
      <c r="H96" s="29">
        <v>5501750</v>
      </c>
      <c r="I96" s="136">
        <v>11003500</v>
      </c>
      <c r="J96" s="30">
        <v>0.5</v>
      </c>
      <c r="K96" s="31" t="s">
        <v>148</v>
      </c>
      <c r="L96" s="32" t="s">
        <v>40</v>
      </c>
      <c r="M96" s="191" t="s">
        <v>13</v>
      </c>
      <c r="N96" s="209" t="s">
        <v>2556</v>
      </c>
    </row>
    <row r="97" spans="1:14" ht="50.1" customHeight="1" x14ac:dyDescent="0.4">
      <c r="A97" s="132" t="s">
        <v>442</v>
      </c>
      <c r="B97" s="133" t="s">
        <v>762</v>
      </c>
      <c r="C97" s="121" t="s">
        <v>11</v>
      </c>
      <c r="D97" s="66">
        <v>3</v>
      </c>
      <c r="E97" s="56" t="s">
        <v>1303</v>
      </c>
      <c r="F97" s="166">
        <v>42736</v>
      </c>
      <c r="G97" s="166">
        <v>44012</v>
      </c>
      <c r="H97" s="29">
        <v>2266800</v>
      </c>
      <c r="I97" s="136">
        <v>4533600</v>
      </c>
      <c r="J97" s="30">
        <v>0.5</v>
      </c>
      <c r="K97" s="31" t="s">
        <v>149</v>
      </c>
      <c r="L97" s="32" t="s">
        <v>40</v>
      </c>
      <c r="M97" s="191" t="s">
        <v>13</v>
      </c>
      <c r="N97" s="209" t="s">
        <v>2556</v>
      </c>
    </row>
    <row r="98" spans="1:14" ht="50.1" customHeight="1" x14ac:dyDescent="0.4">
      <c r="A98" s="132" t="s">
        <v>443</v>
      </c>
      <c r="B98" s="133" t="s">
        <v>763</v>
      </c>
      <c r="C98" s="121" t="s">
        <v>11</v>
      </c>
      <c r="D98" s="66">
        <v>3</v>
      </c>
      <c r="E98" s="56" t="s">
        <v>1304</v>
      </c>
      <c r="F98" s="166">
        <v>42736</v>
      </c>
      <c r="G98" s="166">
        <v>43921</v>
      </c>
      <c r="H98" s="29">
        <v>628936</v>
      </c>
      <c r="I98" s="136">
        <v>1257872</v>
      </c>
      <c r="J98" s="30">
        <v>0.5</v>
      </c>
      <c r="K98" s="31" t="s">
        <v>150</v>
      </c>
      <c r="L98" s="32" t="s">
        <v>40</v>
      </c>
      <c r="M98" s="191" t="s">
        <v>13</v>
      </c>
      <c r="N98" s="209" t="s">
        <v>2556</v>
      </c>
    </row>
    <row r="99" spans="1:14" ht="50.1" customHeight="1" x14ac:dyDescent="0.4">
      <c r="A99" s="132" t="s">
        <v>427</v>
      </c>
      <c r="B99" s="133" t="s">
        <v>764</v>
      </c>
      <c r="C99" s="121" t="s">
        <v>11</v>
      </c>
      <c r="D99" s="66">
        <v>4</v>
      </c>
      <c r="E99" s="56" t="s">
        <v>1305</v>
      </c>
      <c r="F99" s="166">
        <v>42767</v>
      </c>
      <c r="G99" s="166">
        <v>43830</v>
      </c>
      <c r="H99" s="29">
        <v>823522</v>
      </c>
      <c r="I99" s="136">
        <v>1647044</v>
      </c>
      <c r="J99" s="30">
        <v>0.5</v>
      </c>
      <c r="K99" s="31" t="s">
        <v>135</v>
      </c>
      <c r="L99" s="32" t="s">
        <v>40</v>
      </c>
      <c r="M99" s="191" t="s">
        <v>13</v>
      </c>
      <c r="N99" s="208" t="s">
        <v>80</v>
      </c>
    </row>
    <row r="100" spans="1:14" ht="50.1" customHeight="1" x14ac:dyDescent="0.4">
      <c r="A100" s="132" t="s">
        <v>444</v>
      </c>
      <c r="B100" s="133" t="s">
        <v>765</v>
      </c>
      <c r="C100" s="121" t="s">
        <v>11</v>
      </c>
      <c r="D100" s="66">
        <v>1</v>
      </c>
      <c r="E100" s="56" t="s">
        <v>1306</v>
      </c>
      <c r="F100" s="166">
        <v>42744</v>
      </c>
      <c r="G100" s="166">
        <v>44012</v>
      </c>
      <c r="H100" s="29">
        <v>817684</v>
      </c>
      <c r="I100" s="136">
        <v>1635368</v>
      </c>
      <c r="J100" s="30">
        <v>0.5</v>
      </c>
      <c r="K100" s="31" t="s">
        <v>151</v>
      </c>
      <c r="L100" s="32" t="s">
        <v>40</v>
      </c>
      <c r="M100" s="191" t="s">
        <v>13</v>
      </c>
      <c r="N100" s="208" t="s">
        <v>2557</v>
      </c>
    </row>
    <row r="101" spans="1:14" ht="50.1" customHeight="1" x14ac:dyDescent="0.4">
      <c r="A101" s="132" t="s">
        <v>445</v>
      </c>
      <c r="B101" s="133" t="s">
        <v>766</v>
      </c>
      <c r="C101" s="121" t="s">
        <v>11</v>
      </c>
      <c r="D101" s="66">
        <v>2</v>
      </c>
      <c r="E101" s="56" t="s">
        <v>1307</v>
      </c>
      <c r="F101" s="166">
        <v>42736</v>
      </c>
      <c r="G101" s="166">
        <v>43830</v>
      </c>
      <c r="H101" s="29">
        <v>1400032</v>
      </c>
      <c r="I101" s="136">
        <v>2800064</v>
      </c>
      <c r="J101" s="30">
        <v>0.5</v>
      </c>
      <c r="K101" s="31" t="s">
        <v>152</v>
      </c>
      <c r="L101" s="32" t="s">
        <v>40</v>
      </c>
      <c r="M101" s="191" t="s">
        <v>13</v>
      </c>
      <c r="N101" s="209" t="s">
        <v>2560</v>
      </c>
    </row>
    <row r="102" spans="1:14" ht="50.1" customHeight="1" x14ac:dyDescent="0.4">
      <c r="A102" s="132" t="s">
        <v>446</v>
      </c>
      <c r="B102" s="133" t="s">
        <v>767</v>
      </c>
      <c r="C102" s="121" t="s">
        <v>11</v>
      </c>
      <c r="D102" s="66">
        <v>3</v>
      </c>
      <c r="E102" s="56" t="s">
        <v>1308</v>
      </c>
      <c r="F102" s="166">
        <v>42644</v>
      </c>
      <c r="G102" s="166">
        <v>43738</v>
      </c>
      <c r="H102" s="29">
        <v>1357500</v>
      </c>
      <c r="I102" s="136">
        <v>2715000</v>
      </c>
      <c r="J102" s="30">
        <v>0.5</v>
      </c>
      <c r="K102" s="31" t="s">
        <v>153</v>
      </c>
      <c r="L102" s="32" t="s">
        <v>40</v>
      </c>
      <c r="M102" s="191" t="str">
        <f t="shared" ref="M102:M133" si="0">M11</f>
        <v>England</v>
      </c>
      <c r="N102" s="208" t="s">
        <v>2557</v>
      </c>
    </row>
    <row r="103" spans="1:14" ht="50.1" customHeight="1" x14ac:dyDescent="0.4">
      <c r="A103" s="132" t="s">
        <v>447</v>
      </c>
      <c r="B103" s="133" t="s">
        <v>768</v>
      </c>
      <c r="C103" s="121" t="s">
        <v>11</v>
      </c>
      <c r="D103" s="66">
        <v>3</v>
      </c>
      <c r="E103" s="56" t="s">
        <v>1309</v>
      </c>
      <c r="F103" s="166">
        <v>42461</v>
      </c>
      <c r="G103" s="166">
        <v>43555</v>
      </c>
      <c r="H103" s="29">
        <v>1601711</v>
      </c>
      <c r="I103" s="136">
        <v>3310685</v>
      </c>
      <c r="J103" s="30">
        <v>0.48380000000000001</v>
      </c>
      <c r="K103" s="31" t="s">
        <v>154</v>
      </c>
      <c r="L103" s="32" t="s">
        <v>41</v>
      </c>
      <c r="M103" s="191" t="str">
        <f t="shared" si="0"/>
        <v>England</v>
      </c>
      <c r="N103" s="209" t="s">
        <v>70</v>
      </c>
    </row>
    <row r="104" spans="1:14" ht="50.1" customHeight="1" x14ac:dyDescent="0.4">
      <c r="A104" s="132" t="s">
        <v>448</v>
      </c>
      <c r="B104" s="133" t="s">
        <v>769</v>
      </c>
      <c r="C104" s="120" t="s">
        <v>11</v>
      </c>
      <c r="D104" s="66">
        <v>6</v>
      </c>
      <c r="E104" s="56" t="s">
        <v>1310</v>
      </c>
      <c r="F104" s="166">
        <v>42826</v>
      </c>
      <c r="G104" s="166">
        <v>43921</v>
      </c>
      <c r="H104" s="29">
        <v>696327</v>
      </c>
      <c r="I104" s="136">
        <v>1392655</v>
      </c>
      <c r="J104" s="30">
        <v>0.5</v>
      </c>
      <c r="K104" s="31" t="s">
        <v>155</v>
      </c>
      <c r="L104" s="32" t="s">
        <v>42</v>
      </c>
      <c r="M104" s="191" t="str">
        <f t="shared" si="0"/>
        <v>England</v>
      </c>
      <c r="N104" s="209" t="s">
        <v>2559</v>
      </c>
    </row>
    <row r="105" spans="1:14" ht="50.1" customHeight="1" x14ac:dyDescent="0.4">
      <c r="A105" s="132" t="s">
        <v>449</v>
      </c>
      <c r="B105" s="133" t="s">
        <v>770</v>
      </c>
      <c r="C105" s="121" t="s">
        <v>11</v>
      </c>
      <c r="D105" s="66">
        <v>1</v>
      </c>
      <c r="E105" s="56" t="s">
        <v>1311</v>
      </c>
      <c r="F105" s="166">
        <v>42723</v>
      </c>
      <c r="G105" s="166">
        <v>43817</v>
      </c>
      <c r="H105" s="29">
        <v>3527205</v>
      </c>
      <c r="I105" s="136">
        <v>7054411</v>
      </c>
      <c r="J105" s="30">
        <v>0.5</v>
      </c>
      <c r="K105" s="31" t="s">
        <v>156</v>
      </c>
      <c r="L105" s="32" t="s">
        <v>42</v>
      </c>
      <c r="M105" s="191" t="str">
        <f t="shared" si="0"/>
        <v>England</v>
      </c>
      <c r="N105" s="208" t="s">
        <v>79</v>
      </c>
    </row>
    <row r="106" spans="1:14" ht="50.1" customHeight="1" x14ac:dyDescent="0.4">
      <c r="A106" s="137" t="s">
        <v>450</v>
      </c>
      <c r="B106" s="138" t="s">
        <v>771</v>
      </c>
      <c r="C106" s="121" t="str">
        <f t="shared" ref="C106:C137" si="1">C11</f>
        <v>ERDF</v>
      </c>
      <c r="D106" s="222">
        <v>6</v>
      </c>
      <c r="E106" s="223" t="s">
        <v>1312</v>
      </c>
      <c r="F106" s="224">
        <v>42675</v>
      </c>
      <c r="G106" s="224">
        <v>43554</v>
      </c>
      <c r="H106" s="225">
        <v>525241</v>
      </c>
      <c r="I106" s="226">
        <v>1255733</v>
      </c>
      <c r="J106" s="227">
        <v>0.41830000000000001</v>
      </c>
      <c r="K106" s="228" t="s">
        <v>1742</v>
      </c>
      <c r="L106" s="229" t="s">
        <v>43</v>
      </c>
      <c r="M106" s="191" t="str">
        <f t="shared" si="0"/>
        <v>England</v>
      </c>
      <c r="N106" s="230" t="s">
        <v>2530</v>
      </c>
    </row>
    <row r="107" spans="1:14" ht="50.1" customHeight="1" x14ac:dyDescent="0.4">
      <c r="A107" s="132" t="s">
        <v>451</v>
      </c>
      <c r="B107" s="133" t="s">
        <v>772</v>
      </c>
      <c r="C107" s="121" t="str">
        <f t="shared" si="1"/>
        <v>ERDF</v>
      </c>
      <c r="D107" s="66">
        <v>1</v>
      </c>
      <c r="E107" s="56" t="s">
        <v>1313</v>
      </c>
      <c r="F107" s="166">
        <v>42917</v>
      </c>
      <c r="G107" s="166">
        <v>44012</v>
      </c>
      <c r="H107" s="29">
        <v>864793</v>
      </c>
      <c r="I107" s="136">
        <v>1729586</v>
      </c>
      <c r="J107" s="30">
        <v>0.5</v>
      </c>
      <c r="K107" s="31" t="s">
        <v>157</v>
      </c>
      <c r="L107" s="32" t="s">
        <v>42</v>
      </c>
      <c r="M107" s="191" t="str">
        <f t="shared" si="0"/>
        <v>England</v>
      </c>
      <c r="N107" s="208" t="s">
        <v>80</v>
      </c>
    </row>
    <row r="108" spans="1:14" ht="50.1" customHeight="1" x14ac:dyDescent="0.4">
      <c r="A108" s="132" t="s">
        <v>452</v>
      </c>
      <c r="B108" s="133" t="s">
        <v>773</v>
      </c>
      <c r="C108" s="121" t="str">
        <f t="shared" si="1"/>
        <v>ERDF</v>
      </c>
      <c r="D108" s="66">
        <v>9</v>
      </c>
      <c r="E108" s="56" t="s">
        <v>1314</v>
      </c>
      <c r="F108" s="166">
        <v>42370</v>
      </c>
      <c r="G108" s="166">
        <v>43465</v>
      </c>
      <c r="H108" s="29">
        <v>1104204</v>
      </c>
      <c r="I108" s="136">
        <v>2208424</v>
      </c>
      <c r="J108" s="30">
        <v>0.5</v>
      </c>
      <c r="K108" s="31" t="s">
        <v>158</v>
      </c>
      <c r="L108" s="32" t="s">
        <v>42</v>
      </c>
      <c r="M108" s="191" t="str">
        <f t="shared" si="0"/>
        <v>England</v>
      </c>
      <c r="N108" s="209" t="s">
        <v>67</v>
      </c>
    </row>
    <row r="109" spans="1:14" ht="50.1" customHeight="1" x14ac:dyDescent="0.4">
      <c r="A109" s="132" t="s">
        <v>453</v>
      </c>
      <c r="B109" s="133" t="s">
        <v>774</v>
      </c>
      <c r="C109" s="121" t="str">
        <f t="shared" si="1"/>
        <v>ERDF</v>
      </c>
      <c r="D109" s="66">
        <v>4</v>
      </c>
      <c r="E109" s="56" t="s">
        <v>1315</v>
      </c>
      <c r="F109" s="166">
        <v>42552</v>
      </c>
      <c r="G109" s="166">
        <v>43646</v>
      </c>
      <c r="H109" s="29">
        <v>600308</v>
      </c>
      <c r="I109" s="136">
        <v>1190559</v>
      </c>
      <c r="J109" s="30">
        <v>0.50419999999999998</v>
      </c>
      <c r="K109" s="31" t="s">
        <v>159</v>
      </c>
      <c r="L109" s="32" t="s">
        <v>41</v>
      </c>
      <c r="M109" s="191" t="str">
        <f t="shared" si="0"/>
        <v>England</v>
      </c>
      <c r="N109" s="209" t="s">
        <v>2558</v>
      </c>
    </row>
    <row r="110" spans="1:14" ht="50.1" customHeight="1" x14ac:dyDescent="0.4">
      <c r="A110" s="132" t="s">
        <v>454</v>
      </c>
      <c r="B110" s="133" t="s">
        <v>775</v>
      </c>
      <c r="C110" s="121" t="str">
        <f t="shared" si="1"/>
        <v>ERDF</v>
      </c>
      <c r="D110" s="66">
        <v>4</v>
      </c>
      <c r="E110" s="56" t="s">
        <v>1316</v>
      </c>
      <c r="F110" s="166">
        <v>42795</v>
      </c>
      <c r="G110" s="166">
        <v>43889</v>
      </c>
      <c r="H110" s="29">
        <v>605784</v>
      </c>
      <c r="I110" s="136">
        <v>1211569</v>
      </c>
      <c r="J110" s="30">
        <v>0.5</v>
      </c>
      <c r="K110" s="31" t="s">
        <v>160</v>
      </c>
      <c r="L110" s="32" t="s">
        <v>42</v>
      </c>
      <c r="M110" s="191" t="str">
        <f t="shared" si="0"/>
        <v>England</v>
      </c>
      <c r="N110" s="209" t="s">
        <v>2558</v>
      </c>
    </row>
    <row r="111" spans="1:14" ht="50.1" customHeight="1" x14ac:dyDescent="0.4">
      <c r="A111" s="132" t="s">
        <v>455</v>
      </c>
      <c r="B111" s="133" t="s">
        <v>776</v>
      </c>
      <c r="C111" s="121" t="str">
        <f t="shared" si="1"/>
        <v>ERDF</v>
      </c>
      <c r="D111" s="66">
        <v>6</v>
      </c>
      <c r="E111" s="56" t="s">
        <v>1317</v>
      </c>
      <c r="F111" s="166">
        <v>42826</v>
      </c>
      <c r="G111" s="166">
        <v>43921</v>
      </c>
      <c r="H111" s="29">
        <v>992205</v>
      </c>
      <c r="I111" s="136">
        <v>1984410</v>
      </c>
      <c r="J111" s="30">
        <v>0.5</v>
      </c>
      <c r="K111" s="31" t="s">
        <v>161</v>
      </c>
      <c r="L111" s="32" t="s">
        <v>42</v>
      </c>
      <c r="M111" s="191" t="str">
        <f t="shared" si="0"/>
        <v>England</v>
      </c>
      <c r="N111" s="209" t="s">
        <v>2561</v>
      </c>
    </row>
    <row r="112" spans="1:14" ht="50.1" customHeight="1" x14ac:dyDescent="0.4">
      <c r="A112" s="132" t="s">
        <v>456</v>
      </c>
      <c r="B112" s="133" t="s">
        <v>777</v>
      </c>
      <c r="C112" s="121" t="str">
        <f t="shared" si="1"/>
        <v>ERDF</v>
      </c>
      <c r="D112" s="66">
        <v>3</v>
      </c>
      <c r="E112" s="56" t="s">
        <v>1318</v>
      </c>
      <c r="F112" s="166">
        <v>42461</v>
      </c>
      <c r="G112" s="166">
        <v>43555</v>
      </c>
      <c r="H112" s="29">
        <v>1635568</v>
      </c>
      <c r="I112" s="136">
        <v>2904523</v>
      </c>
      <c r="J112" s="30">
        <v>0.56310000000000004</v>
      </c>
      <c r="K112" s="31" t="s">
        <v>162</v>
      </c>
      <c r="L112" s="32" t="s">
        <v>44</v>
      </c>
      <c r="M112" s="191" t="str">
        <f t="shared" si="0"/>
        <v>England</v>
      </c>
      <c r="N112" s="209" t="s">
        <v>70</v>
      </c>
    </row>
    <row r="113" spans="1:14" ht="50.1" customHeight="1" x14ac:dyDescent="0.4">
      <c r="A113" s="132" t="s">
        <v>457</v>
      </c>
      <c r="B113" s="133" t="s">
        <v>778</v>
      </c>
      <c r="C113" s="121" t="str">
        <f t="shared" si="1"/>
        <v>ERDF</v>
      </c>
      <c r="D113" s="66">
        <v>9</v>
      </c>
      <c r="E113" s="56" t="s">
        <v>1319</v>
      </c>
      <c r="F113" s="166">
        <v>42370</v>
      </c>
      <c r="G113" s="166">
        <v>43465</v>
      </c>
      <c r="H113" s="29">
        <v>260146</v>
      </c>
      <c r="I113" s="136">
        <v>458615</v>
      </c>
      <c r="J113" s="30">
        <v>0.56720000000000004</v>
      </c>
      <c r="K113" s="31" t="s">
        <v>163</v>
      </c>
      <c r="L113" s="32" t="s">
        <v>43</v>
      </c>
      <c r="M113" s="191" t="str">
        <f t="shared" si="0"/>
        <v>England</v>
      </c>
      <c r="N113" s="209" t="s">
        <v>67</v>
      </c>
    </row>
    <row r="114" spans="1:14" ht="50.1" customHeight="1" x14ac:dyDescent="0.4">
      <c r="A114" s="132" t="s">
        <v>458</v>
      </c>
      <c r="B114" s="133" t="s">
        <v>779</v>
      </c>
      <c r="C114" s="121" t="str">
        <f t="shared" si="1"/>
        <v>ERDF</v>
      </c>
      <c r="D114" s="66">
        <v>1</v>
      </c>
      <c r="E114" s="56" t="s">
        <v>1320</v>
      </c>
      <c r="F114" s="166">
        <v>42887</v>
      </c>
      <c r="G114" s="166">
        <v>43708</v>
      </c>
      <c r="H114" s="29">
        <v>1100752</v>
      </c>
      <c r="I114" s="136">
        <v>2204171</v>
      </c>
      <c r="J114" s="30">
        <v>0.49940000000000001</v>
      </c>
      <c r="K114" s="31" t="s">
        <v>164</v>
      </c>
      <c r="L114" s="32" t="s">
        <v>45</v>
      </c>
      <c r="M114" s="191" t="str">
        <f t="shared" si="0"/>
        <v>England</v>
      </c>
      <c r="N114" s="208" t="s">
        <v>79</v>
      </c>
    </row>
    <row r="115" spans="1:14" ht="50.1" customHeight="1" x14ac:dyDescent="0.4">
      <c r="A115" s="132" t="s">
        <v>459</v>
      </c>
      <c r="B115" s="133" t="s">
        <v>780</v>
      </c>
      <c r="C115" s="121" t="str">
        <f t="shared" si="1"/>
        <v>ERDF</v>
      </c>
      <c r="D115" s="66">
        <v>2</v>
      </c>
      <c r="E115" s="56" t="s">
        <v>1321</v>
      </c>
      <c r="F115" s="166">
        <v>42705</v>
      </c>
      <c r="G115" s="166">
        <v>43555</v>
      </c>
      <c r="H115" s="29">
        <v>786220</v>
      </c>
      <c r="I115" s="136">
        <v>1572440</v>
      </c>
      <c r="J115" s="30">
        <v>0.5</v>
      </c>
      <c r="K115" s="31" t="s">
        <v>165</v>
      </c>
      <c r="L115" s="32" t="s">
        <v>45</v>
      </c>
      <c r="M115" s="191" t="str">
        <f t="shared" si="0"/>
        <v>England</v>
      </c>
      <c r="N115" s="209" t="s">
        <v>2560</v>
      </c>
    </row>
    <row r="116" spans="1:14" ht="50.1" customHeight="1" x14ac:dyDescent="0.4">
      <c r="A116" s="132" t="s">
        <v>460</v>
      </c>
      <c r="B116" s="133" t="s">
        <v>781</v>
      </c>
      <c r="C116" s="121" t="str">
        <f t="shared" si="1"/>
        <v>ERDF</v>
      </c>
      <c r="D116" s="66">
        <v>3</v>
      </c>
      <c r="E116" s="56" t="s">
        <v>1322</v>
      </c>
      <c r="F116" s="166">
        <v>42370</v>
      </c>
      <c r="G116" s="166">
        <v>43525</v>
      </c>
      <c r="H116" s="29">
        <v>3575153</v>
      </c>
      <c r="I116" s="136">
        <v>7150306</v>
      </c>
      <c r="J116" s="30">
        <v>0.5</v>
      </c>
      <c r="K116" s="31" t="s">
        <v>166</v>
      </c>
      <c r="L116" s="32" t="s">
        <v>46</v>
      </c>
      <c r="M116" s="191" t="str">
        <f t="shared" si="0"/>
        <v>England</v>
      </c>
      <c r="N116" s="209" t="s">
        <v>70</v>
      </c>
    </row>
    <row r="117" spans="1:14" ht="50.1" customHeight="1" x14ac:dyDescent="0.4">
      <c r="A117" s="132" t="s">
        <v>461</v>
      </c>
      <c r="B117" s="133" t="s">
        <v>782</v>
      </c>
      <c r="C117" s="121" t="str">
        <f t="shared" si="1"/>
        <v>ERDF</v>
      </c>
      <c r="D117" s="66">
        <v>3</v>
      </c>
      <c r="E117" s="56" t="s">
        <v>1323</v>
      </c>
      <c r="F117" s="166">
        <v>42248</v>
      </c>
      <c r="G117" s="166">
        <v>43465</v>
      </c>
      <c r="H117" s="29">
        <v>675158</v>
      </c>
      <c r="I117" s="136">
        <v>1350312</v>
      </c>
      <c r="J117" s="30">
        <v>0.5</v>
      </c>
      <c r="K117" s="31" t="s">
        <v>167</v>
      </c>
      <c r="L117" s="32" t="s">
        <v>47</v>
      </c>
      <c r="M117" s="191" t="str">
        <f t="shared" si="0"/>
        <v>England</v>
      </c>
      <c r="N117" s="209" t="s">
        <v>70</v>
      </c>
    </row>
    <row r="118" spans="1:14" ht="50.1" customHeight="1" x14ac:dyDescent="0.4">
      <c r="A118" s="132" t="s">
        <v>461</v>
      </c>
      <c r="B118" s="133" t="s">
        <v>783</v>
      </c>
      <c r="C118" s="121" t="str">
        <f t="shared" si="1"/>
        <v>ERDF</v>
      </c>
      <c r="D118" s="66">
        <v>9</v>
      </c>
      <c r="E118" s="56" t="s">
        <v>1324</v>
      </c>
      <c r="F118" s="166">
        <v>42248</v>
      </c>
      <c r="G118" s="166">
        <v>43404</v>
      </c>
      <c r="H118" s="29">
        <v>315201</v>
      </c>
      <c r="I118" s="136">
        <v>630408</v>
      </c>
      <c r="J118" s="30">
        <v>0.5</v>
      </c>
      <c r="K118" s="31" t="s">
        <v>167</v>
      </c>
      <c r="L118" s="32" t="s">
        <v>47</v>
      </c>
      <c r="M118" s="191" t="str">
        <f t="shared" si="0"/>
        <v>England</v>
      </c>
      <c r="N118" s="209" t="s">
        <v>67</v>
      </c>
    </row>
    <row r="119" spans="1:14" s="10" customFormat="1" ht="50.1" customHeight="1" x14ac:dyDescent="0.4">
      <c r="A119" s="137" t="s">
        <v>462</v>
      </c>
      <c r="B119" s="138" t="s">
        <v>784</v>
      </c>
      <c r="C119" s="121" t="str">
        <f t="shared" si="1"/>
        <v>ERDF</v>
      </c>
      <c r="D119" s="222">
        <v>5</v>
      </c>
      <c r="E119" s="223" t="s">
        <v>1325</v>
      </c>
      <c r="F119" s="224">
        <v>42887</v>
      </c>
      <c r="G119" s="224">
        <v>43800</v>
      </c>
      <c r="H119" s="225">
        <v>3146675</v>
      </c>
      <c r="I119" s="226">
        <v>6293354</v>
      </c>
      <c r="J119" s="227">
        <v>0.5</v>
      </c>
      <c r="K119" s="228" t="s">
        <v>168</v>
      </c>
      <c r="L119" s="229" t="s">
        <v>46</v>
      </c>
      <c r="M119" s="191" t="str">
        <f t="shared" si="0"/>
        <v>England</v>
      </c>
      <c r="N119" s="230" t="s">
        <v>2562</v>
      </c>
    </row>
    <row r="120" spans="1:14" ht="50.1" customHeight="1" x14ac:dyDescent="0.4">
      <c r="A120" s="132" t="s">
        <v>462</v>
      </c>
      <c r="B120" s="133" t="s">
        <v>785</v>
      </c>
      <c r="C120" s="121" t="str">
        <f t="shared" si="1"/>
        <v>ERDF</v>
      </c>
      <c r="D120" s="66">
        <v>9</v>
      </c>
      <c r="E120" s="56" t="s">
        <v>1326</v>
      </c>
      <c r="F120" s="166">
        <v>42370</v>
      </c>
      <c r="G120" s="166">
        <v>43465</v>
      </c>
      <c r="H120" s="29">
        <v>415319</v>
      </c>
      <c r="I120" s="136">
        <v>830636</v>
      </c>
      <c r="J120" s="30">
        <v>0.5</v>
      </c>
      <c r="K120" s="31" t="s">
        <v>168</v>
      </c>
      <c r="L120" s="32" t="s">
        <v>46</v>
      </c>
      <c r="M120" s="191" t="str">
        <f t="shared" si="0"/>
        <v>England</v>
      </c>
      <c r="N120" s="209" t="s">
        <v>67</v>
      </c>
    </row>
    <row r="121" spans="1:14" ht="50.1" customHeight="1" x14ac:dyDescent="0.4">
      <c r="A121" s="132" t="s">
        <v>463</v>
      </c>
      <c r="B121" s="133" t="s">
        <v>786</v>
      </c>
      <c r="C121" s="121" t="str">
        <f t="shared" si="1"/>
        <v>ERDF</v>
      </c>
      <c r="D121" s="66">
        <v>3</v>
      </c>
      <c r="E121" s="56" t="s">
        <v>1327</v>
      </c>
      <c r="F121" s="166">
        <v>42625</v>
      </c>
      <c r="G121" s="166">
        <v>43708</v>
      </c>
      <c r="H121" s="29">
        <v>1076648</v>
      </c>
      <c r="I121" s="136">
        <v>2153296</v>
      </c>
      <c r="J121" s="30">
        <v>0.5</v>
      </c>
      <c r="K121" s="31" t="s">
        <v>169</v>
      </c>
      <c r="L121" s="32" t="s">
        <v>48</v>
      </c>
      <c r="M121" s="191" t="str">
        <f t="shared" si="0"/>
        <v>England</v>
      </c>
      <c r="N121" s="208" t="s">
        <v>2557</v>
      </c>
    </row>
    <row r="122" spans="1:14" ht="50.1" customHeight="1" x14ac:dyDescent="0.4">
      <c r="A122" s="132" t="s">
        <v>464</v>
      </c>
      <c r="B122" s="133" t="s">
        <v>787</v>
      </c>
      <c r="C122" s="121" t="str">
        <f t="shared" si="1"/>
        <v>ERDF</v>
      </c>
      <c r="D122" s="66">
        <v>1</v>
      </c>
      <c r="E122" s="56" t="s">
        <v>1328</v>
      </c>
      <c r="F122" s="166">
        <v>42370</v>
      </c>
      <c r="G122" s="166">
        <v>43465</v>
      </c>
      <c r="H122" s="29">
        <v>1759786</v>
      </c>
      <c r="I122" s="136">
        <v>5186242</v>
      </c>
      <c r="J122" s="30">
        <v>0.33929999999999999</v>
      </c>
      <c r="K122" s="31" t="s">
        <v>170</v>
      </c>
      <c r="L122" s="32" t="s">
        <v>49</v>
      </c>
      <c r="M122" s="191" t="str">
        <f t="shared" si="0"/>
        <v>England</v>
      </c>
      <c r="N122" s="209" t="s">
        <v>2554</v>
      </c>
    </row>
    <row r="123" spans="1:14" ht="50.1" customHeight="1" x14ac:dyDescent="0.4">
      <c r="A123" s="132" t="s">
        <v>463</v>
      </c>
      <c r="B123" s="133" t="s">
        <v>788</v>
      </c>
      <c r="C123" s="121" t="str">
        <f t="shared" si="1"/>
        <v>ERDF</v>
      </c>
      <c r="D123" s="66">
        <v>3</v>
      </c>
      <c r="E123" s="56" t="s">
        <v>1329</v>
      </c>
      <c r="F123" s="166">
        <v>42644</v>
      </c>
      <c r="G123" s="166">
        <v>43738</v>
      </c>
      <c r="H123" s="29">
        <v>1150000</v>
      </c>
      <c r="I123" s="136">
        <v>2300000</v>
      </c>
      <c r="J123" s="30">
        <v>0.5</v>
      </c>
      <c r="K123" s="31" t="s">
        <v>169</v>
      </c>
      <c r="L123" s="32" t="s">
        <v>48</v>
      </c>
      <c r="M123" s="191" t="str">
        <f t="shared" si="0"/>
        <v>England</v>
      </c>
      <c r="N123" s="209" t="s">
        <v>70</v>
      </c>
    </row>
    <row r="124" spans="1:14" ht="50.1" customHeight="1" x14ac:dyDescent="0.4">
      <c r="A124" s="132" t="s">
        <v>465</v>
      </c>
      <c r="B124" s="133" t="s">
        <v>789</v>
      </c>
      <c r="C124" s="121" t="str">
        <f t="shared" si="1"/>
        <v>ERDF</v>
      </c>
      <c r="D124" s="66">
        <v>3</v>
      </c>
      <c r="E124" s="56" t="s">
        <v>1330</v>
      </c>
      <c r="F124" s="166">
        <v>42248</v>
      </c>
      <c r="G124" s="166">
        <v>43373</v>
      </c>
      <c r="H124" s="29">
        <v>599530</v>
      </c>
      <c r="I124" s="136">
        <v>999222</v>
      </c>
      <c r="J124" s="30">
        <v>0.6</v>
      </c>
      <c r="K124" s="31" t="s">
        <v>171</v>
      </c>
      <c r="L124" s="32" t="s">
        <v>44</v>
      </c>
      <c r="M124" s="191" t="str">
        <f t="shared" si="0"/>
        <v>England</v>
      </c>
      <c r="N124" s="208" t="s">
        <v>2557</v>
      </c>
    </row>
    <row r="125" spans="1:14" ht="50.1" customHeight="1" x14ac:dyDescent="0.4">
      <c r="A125" s="132" t="s">
        <v>466</v>
      </c>
      <c r="B125" s="133" t="s">
        <v>790</v>
      </c>
      <c r="C125" s="121" t="str">
        <f t="shared" si="1"/>
        <v>ERDF</v>
      </c>
      <c r="D125" s="66">
        <v>9</v>
      </c>
      <c r="E125" s="56" t="s">
        <v>1331</v>
      </c>
      <c r="F125" s="166">
        <v>42370</v>
      </c>
      <c r="G125" s="166">
        <v>43465</v>
      </c>
      <c r="H125" s="29">
        <v>373765</v>
      </c>
      <c r="I125" s="136">
        <v>622941</v>
      </c>
      <c r="J125" s="30">
        <v>0.6</v>
      </c>
      <c r="K125" s="31" t="s">
        <v>172</v>
      </c>
      <c r="L125" s="32" t="s">
        <v>44</v>
      </c>
      <c r="M125" s="191" t="str">
        <f t="shared" si="0"/>
        <v>England</v>
      </c>
      <c r="N125" s="209" t="s">
        <v>67</v>
      </c>
    </row>
    <row r="126" spans="1:14" ht="50.1" customHeight="1" x14ac:dyDescent="0.4">
      <c r="A126" s="132" t="s">
        <v>463</v>
      </c>
      <c r="B126" s="133" t="s">
        <v>791</v>
      </c>
      <c r="C126" s="121" t="str">
        <f t="shared" si="1"/>
        <v>ERDF</v>
      </c>
      <c r="D126" s="66">
        <v>9</v>
      </c>
      <c r="E126" s="56" t="s">
        <v>1332</v>
      </c>
      <c r="F126" s="166">
        <v>42516</v>
      </c>
      <c r="G126" s="166">
        <v>43646</v>
      </c>
      <c r="H126" s="29">
        <v>102244</v>
      </c>
      <c r="I126" s="136">
        <v>204488</v>
      </c>
      <c r="J126" s="30">
        <v>0.5</v>
      </c>
      <c r="K126" s="31" t="s">
        <v>169</v>
      </c>
      <c r="L126" s="32" t="s">
        <v>48</v>
      </c>
      <c r="M126" s="191" t="str">
        <f t="shared" si="0"/>
        <v>England</v>
      </c>
      <c r="N126" s="209" t="s">
        <v>67</v>
      </c>
    </row>
    <row r="127" spans="1:14" ht="50.1" customHeight="1" x14ac:dyDescent="0.4">
      <c r="A127" s="132" t="s">
        <v>467</v>
      </c>
      <c r="B127" s="133" t="s">
        <v>792</v>
      </c>
      <c r="C127" s="121" t="str">
        <f t="shared" si="1"/>
        <v>ERDF</v>
      </c>
      <c r="D127" s="66">
        <v>3</v>
      </c>
      <c r="E127" s="56" t="s">
        <v>1333</v>
      </c>
      <c r="F127" s="166">
        <v>42373</v>
      </c>
      <c r="G127" s="166">
        <v>43534</v>
      </c>
      <c r="H127" s="29">
        <v>600006</v>
      </c>
      <c r="I127" s="136">
        <v>1000011</v>
      </c>
      <c r="J127" s="30">
        <v>0.6</v>
      </c>
      <c r="K127" s="31" t="s">
        <v>173</v>
      </c>
      <c r="L127" s="32" t="s">
        <v>44</v>
      </c>
      <c r="M127" s="191" t="str">
        <f t="shared" si="0"/>
        <v>England</v>
      </c>
      <c r="N127" s="208" t="s">
        <v>2557</v>
      </c>
    </row>
    <row r="128" spans="1:14" ht="50.1" customHeight="1" x14ac:dyDescent="0.4">
      <c r="A128" s="132" t="s">
        <v>468</v>
      </c>
      <c r="B128" s="133" t="s">
        <v>694</v>
      </c>
      <c r="C128" s="121" t="str">
        <f t="shared" si="1"/>
        <v>ERDF</v>
      </c>
      <c r="D128" s="66">
        <v>1</v>
      </c>
      <c r="E128" s="56" t="s">
        <v>1334</v>
      </c>
      <c r="F128" s="166">
        <v>42461</v>
      </c>
      <c r="G128" s="166">
        <v>43555</v>
      </c>
      <c r="H128" s="29">
        <v>500000</v>
      </c>
      <c r="I128" s="136">
        <v>1000000</v>
      </c>
      <c r="J128" s="30">
        <v>0.5</v>
      </c>
      <c r="K128" s="31" t="s">
        <v>174</v>
      </c>
      <c r="L128" s="32" t="s">
        <v>49</v>
      </c>
      <c r="M128" s="191" t="str">
        <f t="shared" si="0"/>
        <v>England</v>
      </c>
      <c r="N128" s="208" t="s">
        <v>79</v>
      </c>
    </row>
    <row r="129" spans="1:14" ht="50.1" customHeight="1" x14ac:dyDescent="0.4">
      <c r="A129" s="132" t="s">
        <v>469</v>
      </c>
      <c r="B129" s="133" t="s">
        <v>793</v>
      </c>
      <c r="C129" s="121" t="str">
        <f t="shared" si="1"/>
        <v>ERDF</v>
      </c>
      <c r="D129" s="66">
        <v>1</v>
      </c>
      <c r="E129" s="56" t="s">
        <v>1335</v>
      </c>
      <c r="F129" s="166">
        <v>42227</v>
      </c>
      <c r="G129" s="166">
        <v>43373</v>
      </c>
      <c r="H129" s="29">
        <v>1161463</v>
      </c>
      <c r="I129" s="136">
        <v>2322926</v>
      </c>
      <c r="J129" s="30">
        <v>0.5</v>
      </c>
      <c r="K129" s="31" t="s">
        <v>175</v>
      </c>
      <c r="L129" s="32" t="s">
        <v>49</v>
      </c>
      <c r="M129" s="191" t="str">
        <f t="shared" si="0"/>
        <v>England</v>
      </c>
      <c r="N129" s="209" t="s">
        <v>2554</v>
      </c>
    </row>
    <row r="130" spans="1:14" ht="50.1" customHeight="1" x14ac:dyDescent="0.4">
      <c r="A130" s="132" t="s">
        <v>456</v>
      </c>
      <c r="B130" s="133" t="s">
        <v>794</v>
      </c>
      <c r="C130" s="121" t="str">
        <f t="shared" si="1"/>
        <v>ERDF</v>
      </c>
      <c r="D130" s="66">
        <v>3</v>
      </c>
      <c r="E130" s="56" t="s">
        <v>1336</v>
      </c>
      <c r="F130" s="166">
        <v>42620</v>
      </c>
      <c r="G130" s="166">
        <v>43677</v>
      </c>
      <c r="H130" s="29">
        <v>2235092</v>
      </c>
      <c r="I130" s="136">
        <v>5283242</v>
      </c>
      <c r="J130" s="30">
        <v>0.42309999999999998</v>
      </c>
      <c r="K130" s="31" t="s">
        <v>162</v>
      </c>
      <c r="L130" s="32" t="s">
        <v>44</v>
      </c>
      <c r="M130" s="191" t="str">
        <f t="shared" si="0"/>
        <v>England</v>
      </c>
      <c r="N130" s="208" t="s">
        <v>77</v>
      </c>
    </row>
    <row r="131" spans="1:14" ht="50.1" customHeight="1" x14ac:dyDescent="0.4">
      <c r="A131" s="132" t="s">
        <v>470</v>
      </c>
      <c r="B131" s="133" t="s">
        <v>795</v>
      </c>
      <c r="C131" s="121" t="str">
        <f t="shared" si="1"/>
        <v>ERDF</v>
      </c>
      <c r="D131" s="66">
        <v>1</v>
      </c>
      <c r="E131" s="56" t="s">
        <v>1337</v>
      </c>
      <c r="F131" s="166">
        <v>42370</v>
      </c>
      <c r="G131" s="166">
        <v>43465</v>
      </c>
      <c r="H131" s="29">
        <v>1462341</v>
      </c>
      <c r="I131" s="136">
        <v>2437239</v>
      </c>
      <c r="J131" s="30">
        <v>0.6</v>
      </c>
      <c r="K131" s="31" t="s">
        <v>176</v>
      </c>
      <c r="L131" s="32" t="s">
        <v>44</v>
      </c>
      <c r="M131" s="191" t="str">
        <f t="shared" si="0"/>
        <v>England</v>
      </c>
      <c r="N131" s="208" t="s">
        <v>2557</v>
      </c>
    </row>
    <row r="132" spans="1:14" ht="50.1" customHeight="1" x14ac:dyDescent="0.4">
      <c r="A132" s="132" t="s">
        <v>471</v>
      </c>
      <c r="B132" s="133" t="s">
        <v>796</v>
      </c>
      <c r="C132" s="121" t="str">
        <f t="shared" si="1"/>
        <v>ERDF</v>
      </c>
      <c r="D132" s="66">
        <v>3</v>
      </c>
      <c r="E132" s="56" t="s">
        <v>1338</v>
      </c>
      <c r="F132" s="166">
        <v>42461</v>
      </c>
      <c r="G132" s="166">
        <v>43555</v>
      </c>
      <c r="H132" s="29">
        <v>472885</v>
      </c>
      <c r="I132" s="136">
        <v>945771</v>
      </c>
      <c r="J132" s="30">
        <v>0.5</v>
      </c>
      <c r="K132" s="31" t="s">
        <v>177</v>
      </c>
      <c r="L132" s="32" t="s">
        <v>48</v>
      </c>
      <c r="M132" s="191" t="str">
        <f t="shared" si="0"/>
        <v>England</v>
      </c>
      <c r="N132" s="209" t="s">
        <v>70</v>
      </c>
    </row>
    <row r="133" spans="1:14" ht="50.1" customHeight="1" x14ac:dyDescent="0.4">
      <c r="A133" s="132" t="s">
        <v>463</v>
      </c>
      <c r="B133" s="133" t="s">
        <v>797</v>
      </c>
      <c r="C133" s="121" t="str">
        <f t="shared" si="1"/>
        <v>ERDF</v>
      </c>
      <c r="D133" s="66">
        <v>2</v>
      </c>
      <c r="E133" s="56" t="s">
        <v>1339</v>
      </c>
      <c r="F133" s="166">
        <v>43009</v>
      </c>
      <c r="G133" s="166">
        <v>43646</v>
      </c>
      <c r="H133" s="29">
        <v>1127415</v>
      </c>
      <c r="I133" s="136">
        <v>2254830</v>
      </c>
      <c r="J133" s="30">
        <v>0.5</v>
      </c>
      <c r="K133" s="31" t="s">
        <v>169</v>
      </c>
      <c r="L133" s="32" t="s">
        <v>48</v>
      </c>
      <c r="M133" s="191" t="str">
        <f t="shared" si="0"/>
        <v>England</v>
      </c>
      <c r="N133" s="209" t="s">
        <v>2560</v>
      </c>
    </row>
    <row r="134" spans="1:14" ht="50.1" customHeight="1" x14ac:dyDescent="0.4">
      <c r="A134" s="132" t="s">
        <v>472</v>
      </c>
      <c r="B134" s="133" t="s">
        <v>798</v>
      </c>
      <c r="C134" s="121" t="str">
        <f t="shared" si="1"/>
        <v>ERDF</v>
      </c>
      <c r="D134" s="66">
        <v>4</v>
      </c>
      <c r="E134" s="56" t="s">
        <v>1340</v>
      </c>
      <c r="F134" s="166">
        <v>42767</v>
      </c>
      <c r="G134" s="166">
        <v>43738</v>
      </c>
      <c r="H134" s="29">
        <v>803704</v>
      </c>
      <c r="I134" s="136">
        <v>1339506</v>
      </c>
      <c r="J134" s="30">
        <v>0.6</v>
      </c>
      <c r="K134" s="31" t="s">
        <v>163</v>
      </c>
      <c r="L134" s="32" t="s">
        <v>43</v>
      </c>
      <c r="M134" s="191" t="str">
        <f t="shared" ref="M134:M165" si="2">M43</f>
        <v>England</v>
      </c>
      <c r="N134" s="209" t="s">
        <v>68</v>
      </c>
    </row>
    <row r="135" spans="1:14" ht="50.1" customHeight="1" x14ac:dyDescent="0.4">
      <c r="A135" s="132" t="s">
        <v>448</v>
      </c>
      <c r="B135" s="133" t="s">
        <v>799</v>
      </c>
      <c r="C135" s="120" t="str">
        <f t="shared" si="1"/>
        <v>ERDF</v>
      </c>
      <c r="D135" s="66">
        <v>3</v>
      </c>
      <c r="E135" s="56" t="s">
        <v>1341</v>
      </c>
      <c r="F135" s="166">
        <v>42544</v>
      </c>
      <c r="G135" s="166">
        <v>43435</v>
      </c>
      <c r="H135" s="29">
        <v>16272692</v>
      </c>
      <c r="I135" s="136">
        <v>32545384</v>
      </c>
      <c r="J135" s="30">
        <v>0.5</v>
      </c>
      <c r="K135" s="31" t="s">
        <v>155</v>
      </c>
      <c r="L135" s="32" t="s">
        <v>42</v>
      </c>
      <c r="M135" s="191" t="str">
        <f t="shared" si="2"/>
        <v>England</v>
      </c>
      <c r="N135" s="209" t="s">
        <v>70</v>
      </c>
    </row>
    <row r="136" spans="1:14" ht="50.1" customHeight="1" x14ac:dyDescent="0.4">
      <c r="A136" s="132" t="s">
        <v>456</v>
      </c>
      <c r="B136" s="133" t="s">
        <v>800</v>
      </c>
      <c r="C136" s="121" t="str">
        <f t="shared" si="1"/>
        <v>ERDF</v>
      </c>
      <c r="D136" s="66">
        <v>4</v>
      </c>
      <c r="E136" s="56" t="s">
        <v>1342</v>
      </c>
      <c r="F136" s="166">
        <v>42236</v>
      </c>
      <c r="G136" s="166">
        <v>43465</v>
      </c>
      <c r="H136" s="29">
        <v>691131</v>
      </c>
      <c r="I136" s="136">
        <v>1156635</v>
      </c>
      <c r="J136" s="30">
        <v>0.59750000000000003</v>
      </c>
      <c r="K136" s="31" t="s">
        <v>162</v>
      </c>
      <c r="L136" s="32" t="s">
        <v>44</v>
      </c>
      <c r="M136" s="191" t="str">
        <f t="shared" si="2"/>
        <v>England</v>
      </c>
      <c r="N136" s="208" t="s">
        <v>80</v>
      </c>
    </row>
    <row r="137" spans="1:14" ht="50.1" customHeight="1" x14ac:dyDescent="0.4">
      <c r="A137" s="132" t="s">
        <v>473</v>
      </c>
      <c r="B137" s="133" t="s">
        <v>801</v>
      </c>
      <c r="C137" s="121" t="str">
        <f t="shared" si="1"/>
        <v>ERDF</v>
      </c>
      <c r="D137" s="66">
        <v>3</v>
      </c>
      <c r="E137" s="56" t="s">
        <v>1343</v>
      </c>
      <c r="F137" s="166">
        <v>42644</v>
      </c>
      <c r="G137" s="166">
        <v>43738</v>
      </c>
      <c r="H137" s="29">
        <v>2825873</v>
      </c>
      <c r="I137" s="136">
        <v>5905383</v>
      </c>
      <c r="J137" s="30">
        <v>0.47849999999999998</v>
      </c>
      <c r="K137" s="31" t="s">
        <v>178</v>
      </c>
      <c r="L137" s="32" t="s">
        <v>43</v>
      </c>
      <c r="M137" s="191" t="str">
        <f t="shared" si="2"/>
        <v>England</v>
      </c>
      <c r="N137" s="208" t="s">
        <v>77</v>
      </c>
    </row>
    <row r="138" spans="1:14" ht="50.1" customHeight="1" x14ac:dyDescent="0.4">
      <c r="A138" s="132" t="s">
        <v>474</v>
      </c>
      <c r="B138" s="133" t="s">
        <v>802</v>
      </c>
      <c r="C138" s="121" t="str">
        <f t="shared" ref="C138:C169" si="3">C43</f>
        <v>ERDF</v>
      </c>
      <c r="D138" s="66">
        <v>1</v>
      </c>
      <c r="E138" s="56" t="s">
        <v>1344</v>
      </c>
      <c r="F138" s="166">
        <v>42826</v>
      </c>
      <c r="G138" s="166">
        <v>43921</v>
      </c>
      <c r="H138" s="29">
        <v>1015258</v>
      </c>
      <c r="I138" s="136">
        <v>1829294</v>
      </c>
      <c r="J138" s="30">
        <v>0.55500000000000005</v>
      </c>
      <c r="K138" s="31" t="s">
        <v>179</v>
      </c>
      <c r="L138" s="32" t="s">
        <v>41</v>
      </c>
      <c r="M138" s="191" t="str">
        <f t="shared" si="2"/>
        <v>England</v>
      </c>
      <c r="N138" s="208" t="s">
        <v>79</v>
      </c>
    </row>
    <row r="139" spans="1:14" ht="50.1" customHeight="1" x14ac:dyDescent="0.4">
      <c r="A139" s="132" t="s">
        <v>475</v>
      </c>
      <c r="B139" s="133" t="s">
        <v>803</v>
      </c>
      <c r="C139" s="121" t="str">
        <f t="shared" si="3"/>
        <v>ERDF</v>
      </c>
      <c r="D139" s="66">
        <v>3</v>
      </c>
      <c r="E139" s="56" t="s">
        <v>1345</v>
      </c>
      <c r="F139" s="166">
        <v>42795</v>
      </c>
      <c r="G139" s="166">
        <v>43861</v>
      </c>
      <c r="H139" s="29">
        <v>527327</v>
      </c>
      <c r="I139" s="136">
        <v>878819</v>
      </c>
      <c r="J139" s="30">
        <v>0.6</v>
      </c>
      <c r="K139" s="31" t="s">
        <v>180</v>
      </c>
      <c r="L139" s="32" t="s">
        <v>50</v>
      </c>
      <c r="M139" s="191" t="str">
        <f t="shared" si="2"/>
        <v>England</v>
      </c>
      <c r="N139" s="208" t="s">
        <v>2557</v>
      </c>
    </row>
    <row r="140" spans="1:14" ht="50.1" customHeight="1" x14ac:dyDescent="0.4">
      <c r="A140" s="132" t="s">
        <v>476</v>
      </c>
      <c r="B140" s="133" t="s">
        <v>804</v>
      </c>
      <c r="C140" s="121" t="str">
        <f t="shared" si="3"/>
        <v>ERDF</v>
      </c>
      <c r="D140" s="66">
        <v>9</v>
      </c>
      <c r="E140" s="56" t="s">
        <v>1346</v>
      </c>
      <c r="F140" s="166">
        <v>42370</v>
      </c>
      <c r="G140" s="166">
        <v>43465</v>
      </c>
      <c r="H140" s="29">
        <v>194880</v>
      </c>
      <c r="I140" s="136">
        <v>324801</v>
      </c>
      <c r="J140" s="30">
        <v>0.6</v>
      </c>
      <c r="K140" s="31" t="s">
        <v>181</v>
      </c>
      <c r="L140" s="32" t="s">
        <v>50</v>
      </c>
      <c r="M140" s="191" t="str">
        <f t="shared" si="2"/>
        <v>England</v>
      </c>
      <c r="N140" s="209" t="s">
        <v>67</v>
      </c>
    </row>
    <row r="141" spans="1:14" ht="50.1" customHeight="1" x14ac:dyDescent="0.4">
      <c r="A141" s="132" t="s">
        <v>477</v>
      </c>
      <c r="B141" s="133" t="s">
        <v>805</v>
      </c>
      <c r="C141" s="121" t="str">
        <f t="shared" si="3"/>
        <v>ERDF</v>
      </c>
      <c r="D141" s="66">
        <v>3</v>
      </c>
      <c r="E141" s="56" t="s">
        <v>1347</v>
      </c>
      <c r="F141" s="166">
        <v>42644</v>
      </c>
      <c r="G141" s="166">
        <v>43738</v>
      </c>
      <c r="H141" s="29">
        <v>1919467</v>
      </c>
      <c r="I141" s="136">
        <v>5189649</v>
      </c>
      <c r="J141" s="30">
        <v>0.36990000000000001</v>
      </c>
      <c r="K141" s="31" t="s">
        <v>182</v>
      </c>
      <c r="L141" s="32" t="s">
        <v>50</v>
      </c>
      <c r="M141" s="191" t="str">
        <f t="shared" si="2"/>
        <v>England</v>
      </c>
      <c r="N141" s="208" t="s">
        <v>2557</v>
      </c>
    </row>
    <row r="142" spans="1:14" ht="50.1" customHeight="1" x14ac:dyDescent="0.4">
      <c r="A142" s="132" t="s">
        <v>461</v>
      </c>
      <c r="B142" s="133" t="s">
        <v>806</v>
      </c>
      <c r="C142" s="121" t="str">
        <f t="shared" si="3"/>
        <v>ERDF</v>
      </c>
      <c r="D142" s="66">
        <v>4</v>
      </c>
      <c r="E142" s="56" t="s">
        <v>1348</v>
      </c>
      <c r="F142" s="166">
        <v>42660</v>
      </c>
      <c r="G142" s="166">
        <v>43724</v>
      </c>
      <c r="H142" s="29">
        <v>732282</v>
      </c>
      <c r="I142" s="136">
        <v>1464564</v>
      </c>
      <c r="J142" s="30">
        <v>0.5</v>
      </c>
      <c r="K142" s="31" t="s">
        <v>183</v>
      </c>
      <c r="L142" s="32" t="s">
        <v>47</v>
      </c>
      <c r="M142" s="191" t="str">
        <f t="shared" si="2"/>
        <v>England</v>
      </c>
      <c r="N142" s="209" t="s">
        <v>2558</v>
      </c>
    </row>
    <row r="143" spans="1:14" ht="50.1" customHeight="1" x14ac:dyDescent="0.4">
      <c r="A143" s="132" t="s">
        <v>478</v>
      </c>
      <c r="B143" s="133" t="s">
        <v>807</v>
      </c>
      <c r="C143" s="121" t="str">
        <f t="shared" si="3"/>
        <v>ERDF</v>
      </c>
      <c r="D143" s="66">
        <v>1</v>
      </c>
      <c r="E143" s="56" t="s">
        <v>1349</v>
      </c>
      <c r="F143" s="166">
        <v>42614</v>
      </c>
      <c r="G143" s="166">
        <v>43708</v>
      </c>
      <c r="H143" s="29">
        <v>2112059</v>
      </c>
      <c r="I143" s="136">
        <v>3580103</v>
      </c>
      <c r="J143" s="30">
        <v>0.58989999999999998</v>
      </c>
      <c r="K143" s="31" t="s">
        <v>184</v>
      </c>
      <c r="L143" s="32" t="s">
        <v>50</v>
      </c>
      <c r="M143" s="191" t="str">
        <f t="shared" si="2"/>
        <v>England</v>
      </c>
      <c r="N143" s="208" t="s">
        <v>79</v>
      </c>
    </row>
    <row r="144" spans="1:14" ht="50.1" customHeight="1" x14ac:dyDescent="0.4">
      <c r="A144" s="132" t="s">
        <v>479</v>
      </c>
      <c r="B144" s="133" t="s">
        <v>808</v>
      </c>
      <c r="C144" s="121" t="str">
        <f t="shared" si="3"/>
        <v>ERDF</v>
      </c>
      <c r="D144" s="66">
        <v>1</v>
      </c>
      <c r="E144" s="56" t="s">
        <v>1350</v>
      </c>
      <c r="F144" s="166">
        <v>42644</v>
      </c>
      <c r="G144" s="166">
        <v>43738</v>
      </c>
      <c r="H144" s="29">
        <v>1231007</v>
      </c>
      <c r="I144" s="136">
        <v>2462016</v>
      </c>
      <c r="J144" s="30">
        <v>0.5</v>
      </c>
      <c r="K144" s="31" t="s">
        <v>185</v>
      </c>
      <c r="L144" s="32" t="s">
        <v>47</v>
      </c>
      <c r="M144" s="191" t="str">
        <f t="shared" si="2"/>
        <v>England</v>
      </c>
      <c r="N144" s="208" t="s">
        <v>79</v>
      </c>
    </row>
    <row r="145" spans="1:14" ht="50.1" customHeight="1" x14ac:dyDescent="0.4">
      <c r="A145" s="132" t="s">
        <v>480</v>
      </c>
      <c r="B145" s="133" t="s">
        <v>809</v>
      </c>
      <c r="C145" s="121" t="str">
        <f t="shared" si="3"/>
        <v>ERDF</v>
      </c>
      <c r="D145" s="66">
        <v>9</v>
      </c>
      <c r="E145" s="56" t="s">
        <v>1351</v>
      </c>
      <c r="F145" s="166">
        <v>42208</v>
      </c>
      <c r="G145" s="166">
        <v>43404</v>
      </c>
      <c r="H145" s="29">
        <v>182825</v>
      </c>
      <c r="I145" s="136">
        <v>365651</v>
      </c>
      <c r="J145" s="30">
        <v>0.5</v>
      </c>
      <c r="K145" s="31" t="s">
        <v>186</v>
      </c>
      <c r="L145" s="32" t="s">
        <v>45</v>
      </c>
      <c r="M145" s="191" t="str">
        <f t="shared" si="2"/>
        <v>England</v>
      </c>
      <c r="N145" s="209" t="s">
        <v>67</v>
      </c>
    </row>
    <row r="146" spans="1:14" ht="50.1" customHeight="1" x14ac:dyDescent="0.4">
      <c r="A146" s="132" t="s">
        <v>481</v>
      </c>
      <c r="B146" s="133" t="s">
        <v>810</v>
      </c>
      <c r="C146" s="121" t="str">
        <f t="shared" si="3"/>
        <v>ERDF</v>
      </c>
      <c r="D146" s="66">
        <v>1</v>
      </c>
      <c r="E146" s="56" t="s">
        <v>1352</v>
      </c>
      <c r="F146" s="166">
        <v>42826</v>
      </c>
      <c r="G146" s="166">
        <v>43830</v>
      </c>
      <c r="H146" s="29">
        <v>1179325</v>
      </c>
      <c r="I146" s="136">
        <v>1965542</v>
      </c>
      <c r="J146" s="30">
        <v>0.6</v>
      </c>
      <c r="K146" s="31" t="s">
        <v>187</v>
      </c>
      <c r="L146" s="32" t="s">
        <v>43</v>
      </c>
      <c r="M146" s="191" t="str">
        <f t="shared" si="2"/>
        <v>England</v>
      </c>
      <c r="N146" s="209" t="s">
        <v>2554</v>
      </c>
    </row>
    <row r="147" spans="1:14" ht="50.1" customHeight="1" x14ac:dyDescent="0.4">
      <c r="A147" s="132" t="s">
        <v>482</v>
      </c>
      <c r="B147" s="133" t="s">
        <v>811</v>
      </c>
      <c r="C147" s="121" t="str">
        <f t="shared" si="3"/>
        <v>ERDF</v>
      </c>
      <c r="D147" s="66">
        <v>3</v>
      </c>
      <c r="E147" s="56" t="s">
        <v>1353</v>
      </c>
      <c r="F147" s="166">
        <v>42491</v>
      </c>
      <c r="G147" s="166">
        <v>43555</v>
      </c>
      <c r="H147" s="29">
        <v>743202</v>
      </c>
      <c r="I147" s="136">
        <v>1486403</v>
      </c>
      <c r="J147" s="30">
        <v>0.5</v>
      </c>
      <c r="K147" s="31" t="s">
        <v>188</v>
      </c>
      <c r="L147" s="32" t="s">
        <v>46</v>
      </c>
      <c r="M147" s="191" t="str">
        <f t="shared" si="2"/>
        <v>England</v>
      </c>
      <c r="N147" s="209" t="s">
        <v>70</v>
      </c>
    </row>
    <row r="148" spans="1:14" ht="50.1" customHeight="1" x14ac:dyDescent="0.4">
      <c r="A148" s="132" t="s">
        <v>483</v>
      </c>
      <c r="B148" s="133" t="s">
        <v>812</v>
      </c>
      <c r="C148" s="121" t="str">
        <f t="shared" si="3"/>
        <v>ERDF</v>
      </c>
      <c r="D148" s="66">
        <v>1</v>
      </c>
      <c r="E148" s="56" t="s">
        <v>1354</v>
      </c>
      <c r="F148" s="166">
        <v>42552</v>
      </c>
      <c r="G148" s="166">
        <v>43646</v>
      </c>
      <c r="H148" s="29">
        <v>1951250</v>
      </c>
      <c r="I148" s="136">
        <v>3902500</v>
      </c>
      <c r="J148" s="30">
        <v>0.5</v>
      </c>
      <c r="K148" s="31" t="s">
        <v>189</v>
      </c>
      <c r="L148" s="32" t="s">
        <v>45</v>
      </c>
      <c r="M148" s="191" t="str">
        <f t="shared" si="2"/>
        <v>England</v>
      </c>
      <c r="N148" s="208" t="s">
        <v>79</v>
      </c>
    </row>
    <row r="149" spans="1:14" ht="50.1" customHeight="1" x14ac:dyDescent="0.4">
      <c r="A149" s="132" t="s">
        <v>464</v>
      </c>
      <c r="B149" s="133" t="s">
        <v>813</v>
      </c>
      <c r="C149" s="121" t="str">
        <f t="shared" si="3"/>
        <v>ERDF</v>
      </c>
      <c r="D149" s="66">
        <v>4</v>
      </c>
      <c r="E149" s="56" t="s">
        <v>1355</v>
      </c>
      <c r="F149" s="166">
        <v>42370</v>
      </c>
      <c r="G149" s="166">
        <v>43465</v>
      </c>
      <c r="H149" s="29">
        <v>2575259</v>
      </c>
      <c r="I149" s="136">
        <v>6736074</v>
      </c>
      <c r="J149" s="30">
        <v>0.38229999999999997</v>
      </c>
      <c r="K149" s="31" t="s">
        <v>190</v>
      </c>
      <c r="L149" s="32" t="s">
        <v>49</v>
      </c>
      <c r="M149" s="191" t="str">
        <f t="shared" si="2"/>
        <v>England</v>
      </c>
      <c r="N149" s="208" t="s">
        <v>80</v>
      </c>
    </row>
    <row r="150" spans="1:14" ht="50.1" customHeight="1" x14ac:dyDescent="0.4">
      <c r="A150" s="132" t="s">
        <v>447</v>
      </c>
      <c r="B150" s="133" t="s">
        <v>814</v>
      </c>
      <c r="C150" s="121" t="str">
        <f t="shared" si="3"/>
        <v>ERDF</v>
      </c>
      <c r="D150" s="66">
        <v>6</v>
      </c>
      <c r="E150" s="56" t="s">
        <v>1356</v>
      </c>
      <c r="F150" s="166">
        <v>42823</v>
      </c>
      <c r="G150" s="166">
        <v>43708</v>
      </c>
      <c r="H150" s="29">
        <v>680619</v>
      </c>
      <c r="I150" s="136">
        <v>1373487</v>
      </c>
      <c r="J150" s="30">
        <v>0.4955</v>
      </c>
      <c r="K150" s="31" t="s">
        <v>154</v>
      </c>
      <c r="L150" s="32" t="s">
        <v>41</v>
      </c>
      <c r="M150" s="191" t="str">
        <f t="shared" si="2"/>
        <v>England</v>
      </c>
      <c r="N150" s="209" t="s">
        <v>71</v>
      </c>
    </row>
    <row r="151" spans="1:14" ht="50.1" customHeight="1" x14ac:dyDescent="0.4">
      <c r="A151" s="132" t="s">
        <v>474</v>
      </c>
      <c r="B151" s="133" t="s">
        <v>815</v>
      </c>
      <c r="C151" s="121" t="str">
        <f t="shared" si="3"/>
        <v>ERDF</v>
      </c>
      <c r="D151" s="66">
        <v>4</v>
      </c>
      <c r="E151" s="56" t="s">
        <v>1357</v>
      </c>
      <c r="F151" s="166">
        <v>42370</v>
      </c>
      <c r="G151" s="166">
        <v>43465</v>
      </c>
      <c r="H151" s="29">
        <v>638056</v>
      </c>
      <c r="I151" s="136">
        <v>1233834</v>
      </c>
      <c r="J151" s="30">
        <v>0.5171</v>
      </c>
      <c r="K151" s="31" t="s">
        <v>179</v>
      </c>
      <c r="L151" s="32" t="s">
        <v>41</v>
      </c>
      <c r="M151" s="191" t="str">
        <f t="shared" si="2"/>
        <v>England</v>
      </c>
      <c r="N151" s="208" t="s">
        <v>80</v>
      </c>
    </row>
    <row r="152" spans="1:14" ht="50.1" customHeight="1" x14ac:dyDescent="0.4">
      <c r="A152" s="132" t="s">
        <v>474</v>
      </c>
      <c r="B152" s="133" t="s">
        <v>816</v>
      </c>
      <c r="C152" s="121" t="str">
        <f t="shared" si="3"/>
        <v>ERDF</v>
      </c>
      <c r="D152" s="66">
        <v>6</v>
      </c>
      <c r="E152" s="56" t="s">
        <v>1358</v>
      </c>
      <c r="F152" s="166">
        <v>42736</v>
      </c>
      <c r="G152" s="166">
        <v>43830</v>
      </c>
      <c r="H152" s="29">
        <v>604770</v>
      </c>
      <c r="I152" s="136">
        <v>1209540</v>
      </c>
      <c r="J152" s="30">
        <v>0.5</v>
      </c>
      <c r="K152" s="31" t="s">
        <v>179</v>
      </c>
      <c r="L152" s="32" t="s">
        <v>41</v>
      </c>
      <c r="M152" s="191" t="str">
        <f t="shared" si="2"/>
        <v>England</v>
      </c>
      <c r="N152" s="209" t="s">
        <v>2559</v>
      </c>
    </row>
    <row r="153" spans="1:14" ht="50.1" customHeight="1" x14ac:dyDescent="0.4">
      <c r="A153" s="132" t="s">
        <v>484</v>
      </c>
      <c r="B153" s="133" t="s">
        <v>817</v>
      </c>
      <c r="C153" s="121" t="str">
        <f t="shared" si="3"/>
        <v>ERDF</v>
      </c>
      <c r="D153" s="66">
        <v>6</v>
      </c>
      <c r="E153" s="56" t="s">
        <v>1359</v>
      </c>
      <c r="F153" s="166">
        <v>42795</v>
      </c>
      <c r="G153" s="166">
        <v>43830</v>
      </c>
      <c r="H153" s="29">
        <v>830764</v>
      </c>
      <c r="I153" s="136">
        <v>2532738</v>
      </c>
      <c r="J153" s="30">
        <v>0.32800000000000001</v>
      </c>
      <c r="K153" s="31" t="s">
        <v>191</v>
      </c>
      <c r="L153" s="32" t="s">
        <v>43</v>
      </c>
      <c r="M153" s="191" t="str">
        <f t="shared" si="2"/>
        <v>England</v>
      </c>
      <c r="N153" s="209" t="s">
        <v>2561</v>
      </c>
    </row>
    <row r="154" spans="1:14" ht="50.1" customHeight="1" x14ac:dyDescent="0.4">
      <c r="A154" s="137" t="s">
        <v>455</v>
      </c>
      <c r="B154" s="138" t="s">
        <v>818</v>
      </c>
      <c r="C154" s="121" t="str">
        <f t="shared" si="3"/>
        <v>ERDF</v>
      </c>
      <c r="D154" s="222">
        <v>6</v>
      </c>
      <c r="E154" s="223" t="s">
        <v>1360</v>
      </c>
      <c r="F154" s="224">
        <v>43221</v>
      </c>
      <c r="G154" s="224">
        <v>44316</v>
      </c>
      <c r="H154" s="225">
        <v>7102994</v>
      </c>
      <c r="I154" s="226">
        <v>14205989</v>
      </c>
      <c r="J154" s="227">
        <v>0.5</v>
      </c>
      <c r="K154" s="228" t="s">
        <v>158</v>
      </c>
      <c r="L154" s="229" t="s">
        <v>42</v>
      </c>
      <c r="M154" s="191" t="str">
        <f t="shared" si="2"/>
        <v>England</v>
      </c>
      <c r="N154" s="230" t="s">
        <v>2561</v>
      </c>
    </row>
    <row r="155" spans="1:14" ht="50.1" customHeight="1" x14ac:dyDescent="0.4">
      <c r="A155" s="137" t="s">
        <v>485</v>
      </c>
      <c r="B155" s="138" t="s">
        <v>819</v>
      </c>
      <c r="C155" s="121" t="str">
        <f t="shared" si="3"/>
        <v>ERDF</v>
      </c>
      <c r="D155" s="222">
        <v>1</v>
      </c>
      <c r="E155" s="223" t="s">
        <v>2531</v>
      </c>
      <c r="F155" s="224">
        <v>43203</v>
      </c>
      <c r="G155" s="224">
        <v>44561</v>
      </c>
      <c r="H155" s="225">
        <v>9711796</v>
      </c>
      <c r="I155" s="226">
        <v>16186321</v>
      </c>
      <c r="J155" s="227">
        <v>0.6</v>
      </c>
      <c r="K155" s="228" t="s">
        <v>192</v>
      </c>
      <c r="L155" s="229" t="s">
        <v>44</v>
      </c>
      <c r="M155" s="191" t="str">
        <f t="shared" si="2"/>
        <v>England</v>
      </c>
      <c r="N155" s="230" t="s">
        <v>2552</v>
      </c>
    </row>
    <row r="156" spans="1:14" ht="50.1" customHeight="1" x14ac:dyDescent="0.4">
      <c r="A156" s="132" t="s">
        <v>485</v>
      </c>
      <c r="B156" s="133" t="s">
        <v>820</v>
      </c>
      <c r="C156" s="121" t="str">
        <f t="shared" si="3"/>
        <v>ERDF</v>
      </c>
      <c r="D156" s="66">
        <v>1</v>
      </c>
      <c r="E156" s="56" t="s">
        <v>1361</v>
      </c>
      <c r="F156" s="166">
        <v>42644</v>
      </c>
      <c r="G156" s="166">
        <v>43465</v>
      </c>
      <c r="H156" s="29">
        <v>623657</v>
      </c>
      <c r="I156" s="136">
        <v>1039429</v>
      </c>
      <c r="J156" s="30">
        <v>0.6</v>
      </c>
      <c r="K156" s="31" t="s">
        <v>192</v>
      </c>
      <c r="L156" s="32" t="s">
        <v>44</v>
      </c>
      <c r="M156" s="191" t="str">
        <f t="shared" si="2"/>
        <v>England</v>
      </c>
      <c r="N156" s="208" t="s">
        <v>79</v>
      </c>
    </row>
    <row r="157" spans="1:14" ht="50.1" customHeight="1" x14ac:dyDescent="0.4">
      <c r="A157" s="132" t="s">
        <v>486</v>
      </c>
      <c r="B157" s="133" t="s">
        <v>821</v>
      </c>
      <c r="C157" s="121" t="str">
        <f t="shared" si="3"/>
        <v>ERDF</v>
      </c>
      <c r="D157" s="66">
        <v>3</v>
      </c>
      <c r="E157" s="56" t="s">
        <v>1362</v>
      </c>
      <c r="F157" s="166">
        <v>42622</v>
      </c>
      <c r="G157" s="166">
        <v>43646</v>
      </c>
      <c r="H157" s="29">
        <v>507570</v>
      </c>
      <c r="I157" s="136">
        <v>845948</v>
      </c>
      <c r="J157" s="30">
        <v>0.6</v>
      </c>
      <c r="K157" s="31" t="s">
        <v>162</v>
      </c>
      <c r="L157" s="32" t="s">
        <v>44</v>
      </c>
      <c r="M157" s="191" t="str">
        <f t="shared" si="2"/>
        <v>England</v>
      </c>
      <c r="N157" s="209" t="s">
        <v>70</v>
      </c>
    </row>
    <row r="158" spans="1:14" ht="50.1" customHeight="1" x14ac:dyDescent="0.4">
      <c r="A158" s="132" t="s">
        <v>466</v>
      </c>
      <c r="B158" s="133" t="s">
        <v>822</v>
      </c>
      <c r="C158" s="121" t="str">
        <f t="shared" si="3"/>
        <v>ERDF</v>
      </c>
      <c r="D158" s="66">
        <v>3</v>
      </c>
      <c r="E158" s="56" t="s">
        <v>1363</v>
      </c>
      <c r="F158" s="166">
        <v>42626</v>
      </c>
      <c r="G158" s="166">
        <v>43646</v>
      </c>
      <c r="H158" s="29">
        <v>2215812</v>
      </c>
      <c r="I158" s="136">
        <v>7008021</v>
      </c>
      <c r="J158" s="30">
        <v>0.31619999999999998</v>
      </c>
      <c r="K158" s="31" t="s">
        <v>172</v>
      </c>
      <c r="L158" s="32" t="s">
        <v>44</v>
      </c>
      <c r="M158" s="191" t="str">
        <f t="shared" si="2"/>
        <v>England</v>
      </c>
      <c r="N158" s="209" t="s">
        <v>70</v>
      </c>
    </row>
    <row r="159" spans="1:14" ht="50.1" customHeight="1" x14ac:dyDescent="0.4">
      <c r="A159" s="132" t="s">
        <v>487</v>
      </c>
      <c r="B159" s="133" t="s">
        <v>823</v>
      </c>
      <c r="C159" s="121" t="str">
        <f t="shared" si="3"/>
        <v>ERDF</v>
      </c>
      <c r="D159" s="66">
        <v>1</v>
      </c>
      <c r="E159" s="56" t="s">
        <v>1364</v>
      </c>
      <c r="F159" s="166">
        <v>42644</v>
      </c>
      <c r="G159" s="166">
        <v>43738</v>
      </c>
      <c r="H159" s="29">
        <v>1226689</v>
      </c>
      <c r="I159" s="136">
        <v>2453381</v>
      </c>
      <c r="J159" s="30">
        <v>0.5</v>
      </c>
      <c r="K159" s="31" t="s">
        <v>155</v>
      </c>
      <c r="L159" s="32" t="s">
        <v>42</v>
      </c>
      <c r="M159" s="191" t="str">
        <f t="shared" si="2"/>
        <v>England</v>
      </c>
      <c r="N159" s="208" t="s">
        <v>79</v>
      </c>
    </row>
    <row r="160" spans="1:14" ht="50.1" customHeight="1" x14ac:dyDescent="0.4">
      <c r="A160" s="132" t="s">
        <v>463</v>
      </c>
      <c r="B160" s="133" t="s">
        <v>824</v>
      </c>
      <c r="C160" s="121" t="str">
        <f t="shared" si="3"/>
        <v>ERDF</v>
      </c>
      <c r="D160" s="66">
        <v>4</v>
      </c>
      <c r="E160" s="56" t="s">
        <v>1365</v>
      </c>
      <c r="F160" s="166">
        <v>42461</v>
      </c>
      <c r="G160" s="166">
        <v>43555</v>
      </c>
      <c r="H160" s="29">
        <v>1797112</v>
      </c>
      <c r="I160" s="136">
        <v>3717234</v>
      </c>
      <c r="J160" s="30">
        <v>0.48349999999999999</v>
      </c>
      <c r="K160" s="31" t="s">
        <v>169</v>
      </c>
      <c r="L160" s="32" t="s">
        <v>48</v>
      </c>
      <c r="M160" s="191" t="str">
        <f t="shared" si="2"/>
        <v>England</v>
      </c>
      <c r="N160" s="209" t="s">
        <v>2558</v>
      </c>
    </row>
    <row r="161" spans="1:14" ht="50.1" customHeight="1" x14ac:dyDescent="0.4">
      <c r="A161" s="132" t="s">
        <v>463</v>
      </c>
      <c r="B161" s="133" t="s">
        <v>825</v>
      </c>
      <c r="C161" s="121" t="str">
        <f t="shared" si="3"/>
        <v>ERDF</v>
      </c>
      <c r="D161" s="66">
        <v>3</v>
      </c>
      <c r="E161" s="56" t="s">
        <v>1366</v>
      </c>
      <c r="F161" s="166">
        <v>42552</v>
      </c>
      <c r="G161" s="166">
        <v>43646</v>
      </c>
      <c r="H161" s="29">
        <v>604005</v>
      </c>
      <c r="I161" s="136">
        <v>1208010</v>
      </c>
      <c r="J161" s="30">
        <v>0.5</v>
      </c>
      <c r="K161" s="31" t="s">
        <v>169</v>
      </c>
      <c r="L161" s="32" t="s">
        <v>48</v>
      </c>
      <c r="M161" s="191" t="str">
        <f t="shared" si="2"/>
        <v>England</v>
      </c>
      <c r="N161" s="209" t="s">
        <v>70</v>
      </c>
    </row>
    <row r="162" spans="1:14" ht="50.1" customHeight="1" x14ac:dyDescent="0.4">
      <c r="A162" s="132" t="s">
        <v>468</v>
      </c>
      <c r="B162" s="133" t="s">
        <v>826</v>
      </c>
      <c r="C162" s="121" t="str">
        <f t="shared" si="3"/>
        <v>ERDF</v>
      </c>
      <c r="D162" s="66">
        <v>1</v>
      </c>
      <c r="E162" s="56" t="s">
        <v>1367</v>
      </c>
      <c r="F162" s="166">
        <v>42644</v>
      </c>
      <c r="G162" s="166">
        <v>43738</v>
      </c>
      <c r="H162" s="29">
        <v>1384600</v>
      </c>
      <c r="I162" s="136">
        <v>2769200</v>
      </c>
      <c r="J162" s="30">
        <v>0.5</v>
      </c>
      <c r="K162" s="31" t="s">
        <v>174</v>
      </c>
      <c r="L162" s="32" t="s">
        <v>49</v>
      </c>
      <c r="M162" s="191" t="str">
        <f t="shared" si="2"/>
        <v>England</v>
      </c>
      <c r="N162" s="208" t="s">
        <v>79</v>
      </c>
    </row>
    <row r="163" spans="1:14" ht="50.1" customHeight="1" x14ac:dyDescent="0.4">
      <c r="A163" s="132" t="s">
        <v>488</v>
      </c>
      <c r="B163" s="133" t="s">
        <v>827</v>
      </c>
      <c r="C163" s="121" t="str">
        <f t="shared" si="3"/>
        <v>ERDF</v>
      </c>
      <c r="D163" s="66">
        <v>4</v>
      </c>
      <c r="E163" s="56" t="s">
        <v>1368</v>
      </c>
      <c r="F163" s="166">
        <v>42552</v>
      </c>
      <c r="G163" s="166">
        <v>43646</v>
      </c>
      <c r="H163" s="29">
        <v>512640</v>
      </c>
      <c r="I163" s="136">
        <v>1079316</v>
      </c>
      <c r="J163" s="30">
        <v>0.47499999999999998</v>
      </c>
      <c r="K163" s="31" t="s">
        <v>193</v>
      </c>
      <c r="L163" s="32" t="s">
        <v>48</v>
      </c>
      <c r="M163" s="191" t="str">
        <f t="shared" si="2"/>
        <v>England</v>
      </c>
      <c r="N163" s="209" t="s">
        <v>2558</v>
      </c>
    </row>
    <row r="164" spans="1:14" ht="50.1" customHeight="1" x14ac:dyDescent="0.4">
      <c r="A164" s="132" t="s">
        <v>463</v>
      </c>
      <c r="B164" s="133" t="s">
        <v>828</v>
      </c>
      <c r="C164" s="121" t="str">
        <f t="shared" si="3"/>
        <v>ERDF</v>
      </c>
      <c r="D164" s="66">
        <v>4</v>
      </c>
      <c r="E164" s="56" t="s">
        <v>1369</v>
      </c>
      <c r="F164" s="166">
        <v>42644</v>
      </c>
      <c r="G164" s="166">
        <v>43738</v>
      </c>
      <c r="H164" s="29">
        <v>1194822</v>
      </c>
      <c r="I164" s="136">
        <v>2389669</v>
      </c>
      <c r="J164" s="30">
        <v>0.5</v>
      </c>
      <c r="K164" s="31" t="s">
        <v>169</v>
      </c>
      <c r="L164" s="32" t="s">
        <v>48</v>
      </c>
      <c r="M164" s="191" t="str">
        <f t="shared" si="2"/>
        <v>England</v>
      </c>
      <c r="N164" s="208" t="s">
        <v>80</v>
      </c>
    </row>
    <row r="165" spans="1:14" ht="50.1" customHeight="1" x14ac:dyDescent="0.4">
      <c r="A165" s="132" t="s">
        <v>463</v>
      </c>
      <c r="B165" s="133" t="s">
        <v>829</v>
      </c>
      <c r="C165" s="121" t="str">
        <f t="shared" si="3"/>
        <v>ERDF</v>
      </c>
      <c r="D165" s="66">
        <v>1</v>
      </c>
      <c r="E165" s="56" t="s">
        <v>1370</v>
      </c>
      <c r="F165" s="166">
        <v>42461</v>
      </c>
      <c r="G165" s="166">
        <v>43585</v>
      </c>
      <c r="H165" s="29">
        <v>1537394</v>
      </c>
      <c r="I165" s="136">
        <v>3074788</v>
      </c>
      <c r="J165" s="30">
        <v>0.5</v>
      </c>
      <c r="K165" s="31" t="s">
        <v>169</v>
      </c>
      <c r="L165" s="32" t="s">
        <v>48</v>
      </c>
      <c r="M165" s="191" t="str">
        <f t="shared" si="2"/>
        <v>England</v>
      </c>
      <c r="N165" s="208" t="s">
        <v>79</v>
      </c>
    </row>
    <row r="166" spans="1:14" ht="50.1" customHeight="1" x14ac:dyDescent="0.4">
      <c r="A166" s="132" t="s">
        <v>464</v>
      </c>
      <c r="B166" s="133" t="s">
        <v>830</v>
      </c>
      <c r="C166" s="120" t="str">
        <f t="shared" si="3"/>
        <v>ERDF</v>
      </c>
      <c r="D166" s="66">
        <v>3</v>
      </c>
      <c r="E166" s="56" t="s">
        <v>1371</v>
      </c>
      <c r="F166" s="166">
        <v>42370</v>
      </c>
      <c r="G166" s="166">
        <v>43465</v>
      </c>
      <c r="H166" s="29">
        <v>4641454</v>
      </c>
      <c r="I166" s="136">
        <v>15050346</v>
      </c>
      <c r="J166" s="30">
        <v>0.30840000000000001</v>
      </c>
      <c r="K166" s="31" t="s">
        <v>190</v>
      </c>
      <c r="L166" s="32" t="s">
        <v>49</v>
      </c>
      <c r="M166" s="191" t="str">
        <f t="shared" ref="M166:M192" si="4">M75</f>
        <v>England</v>
      </c>
      <c r="N166" s="208" t="s">
        <v>2557</v>
      </c>
    </row>
    <row r="167" spans="1:14" ht="50.1" customHeight="1" x14ac:dyDescent="0.4">
      <c r="A167" s="132" t="s">
        <v>489</v>
      </c>
      <c r="B167" s="133" t="s">
        <v>831</v>
      </c>
      <c r="C167" s="121" t="str">
        <f t="shared" si="3"/>
        <v>ERDF</v>
      </c>
      <c r="D167" s="66">
        <v>3</v>
      </c>
      <c r="E167" s="56" t="s">
        <v>1372</v>
      </c>
      <c r="F167" s="166">
        <v>42370</v>
      </c>
      <c r="G167" s="166">
        <v>43465</v>
      </c>
      <c r="H167" s="29">
        <v>1623934</v>
      </c>
      <c r="I167" s="136">
        <v>3247868</v>
      </c>
      <c r="J167" s="30">
        <v>0.5</v>
      </c>
      <c r="K167" s="31" t="s">
        <v>194</v>
      </c>
      <c r="L167" s="32" t="s">
        <v>49</v>
      </c>
      <c r="M167" s="191" t="str">
        <f t="shared" si="4"/>
        <v>England</v>
      </c>
      <c r="N167" s="208" t="s">
        <v>2557</v>
      </c>
    </row>
    <row r="168" spans="1:14" ht="50.1" customHeight="1" x14ac:dyDescent="0.4">
      <c r="A168" s="132" t="s">
        <v>490</v>
      </c>
      <c r="B168" s="133" t="s">
        <v>832</v>
      </c>
      <c r="C168" s="121" t="str">
        <f t="shared" si="3"/>
        <v>ERDF</v>
      </c>
      <c r="D168" s="66">
        <v>3</v>
      </c>
      <c r="E168" s="56" t="s">
        <v>1373</v>
      </c>
      <c r="F168" s="166">
        <v>42644</v>
      </c>
      <c r="G168" s="166">
        <v>43738</v>
      </c>
      <c r="H168" s="29">
        <v>958500</v>
      </c>
      <c r="I168" s="136">
        <v>1917000</v>
      </c>
      <c r="J168" s="30">
        <v>0.5</v>
      </c>
      <c r="K168" s="31" t="s">
        <v>195</v>
      </c>
      <c r="L168" s="32" t="s">
        <v>42</v>
      </c>
      <c r="M168" s="191" t="str">
        <f t="shared" si="4"/>
        <v>England</v>
      </c>
      <c r="N168" s="209" t="s">
        <v>70</v>
      </c>
    </row>
    <row r="169" spans="1:14" ht="50.1" customHeight="1" x14ac:dyDescent="0.4">
      <c r="A169" s="132" t="s">
        <v>491</v>
      </c>
      <c r="B169" s="133" t="s">
        <v>833</v>
      </c>
      <c r="C169" s="121" t="str">
        <f t="shared" si="3"/>
        <v>ERDF</v>
      </c>
      <c r="D169" s="66">
        <v>3</v>
      </c>
      <c r="E169" s="56" t="s">
        <v>1374</v>
      </c>
      <c r="F169" s="166">
        <v>42644</v>
      </c>
      <c r="G169" s="166">
        <v>43738</v>
      </c>
      <c r="H169" s="29">
        <v>9710311</v>
      </c>
      <c r="I169" s="136">
        <v>18641645.989999998</v>
      </c>
      <c r="J169" s="30">
        <v>0.52090000000000003</v>
      </c>
      <c r="K169" s="31" t="s">
        <v>196</v>
      </c>
      <c r="L169" s="32" t="s">
        <v>45</v>
      </c>
      <c r="M169" s="191" t="str">
        <f t="shared" si="4"/>
        <v>England</v>
      </c>
      <c r="N169" s="209" t="s">
        <v>70</v>
      </c>
    </row>
    <row r="170" spans="1:14" ht="50.1" customHeight="1" x14ac:dyDescent="0.4">
      <c r="A170" s="132" t="s">
        <v>492</v>
      </c>
      <c r="B170" s="133" t="s">
        <v>834</v>
      </c>
      <c r="C170" s="121" t="str">
        <f t="shared" ref="C170:C200" si="5">C75</f>
        <v>ERDF</v>
      </c>
      <c r="D170" s="66">
        <v>9</v>
      </c>
      <c r="E170" s="56" t="s">
        <v>1375</v>
      </c>
      <c r="F170" s="166">
        <v>42226</v>
      </c>
      <c r="G170" s="166">
        <v>43414</v>
      </c>
      <c r="H170" s="29">
        <v>480000</v>
      </c>
      <c r="I170" s="136">
        <v>1070000</v>
      </c>
      <c r="J170" s="30">
        <v>0.4486</v>
      </c>
      <c r="K170" s="31" t="s">
        <v>197</v>
      </c>
      <c r="L170" s="32" t="s">
        <v>51</v>
      </c>
      <c r="M170" s="191" t="str">
        <f t="shared" si="4"/>
        <v>England</v>
      </c>
      <c r="N170" s="209" t="s">
        <v>67</v>
      </c>
    </row>
    <row r="171" spans="1:14" ht="50.1" customHeight="1" x14ac:dyDescent="0.4">
      <c r="A171" s="132" t="s">
        <v>461</v>
      </c>
      <c r="B171" s="133" t="s">
        <v>835</v>
      </c>
      <c r="C171" s="121" t="str">
        <f t="shared" si="5"/>
        <v>ERDF</v>
      </c>
      <c r="D171" s="66">
        <v>3</v>
      </c>
      <c r="E171" s="56" t="s">
        <v>1376</v>
      </c>
      <c r="F171" s="166">
        <v>42644</v>
      </c>
      <c r="G171" s="166">
        <v>43738</v>
      </c>
      <c r="H171" s="29">
        <v>3100690</v>
      </c>
      <c r="I171" s="136">
        <v>7293051</v>
      </c>
      <c r="J171" s="30">
        <v>0.42520000000000002</v>
      </c>
      <c r="K171" s="31" t="s">
        <v>167</v>
      </c>
      <c r="L171" s="32" t="s">
        <v>47</v>
      </c>
      <c r="M171" s="191" t="str">
        <f t="shared" si="4"/>
        <v>England</v>
      </c>
      <c r="N171" s="209" t="s">
        <v>70</v>
      </c>
    </row>
    <row r="172" spans="1:14" ht="50.1" customHeight="1" x14ac:dyDescent="0.4">
      <c r="A172" s="132" t="s">
        <v>493</v>
      </c>
      <c r="B172" s="133" t="s">
        <v>836</v>
      </c>
      <c r="C172" s="121" t="str">
        <f t="shared" si="5"/>
        <v>ERDF</v>
      </c>
      <c r="D172" s="66">
        <v>3</v>
      </c>
      <c r="E172" s="56" t="s">
        <v>1377</v>
      </c>
      <c r="F172" s="166">
        <v>42644</v>
      </c>
      <c r="G172" s="166">
        <v>43465</v>
      </c>
      <c r="H172" s="29">
        <v>573680</v>
      </c>
      <c r="I172" s="136">
        <v>956139</v>
      </c>
      <c r="J172" s="30">
        <v>0.6</v>
      </c>
      <c r="K172" s="31" t="s">
        <v>198</v>
      </c>
      <c r="L172" s="32" t="s">
        <v>50</v>
      </c>
      <c r="M172" s="191" t="str">
        <f t="shared" si="4"/>
        <v>England</v>
      </c>
      <c r="N172" s="209" t="s">
        <v>2556</v>
      </c>
    </row>
    <row r="173" spans="1:14" s="10" customFormat="1" ht="50.1" customHeight="1" x14ac:dyDescent="0.4">
      <c r="A173" s="137" t="s">
        <v>481</v>
      </c>
      <c r="B173" s="138" t="s">
        <v>837</v>
      </c>
      <c r="C173" s="121" t="str">
        <f t="shared" si="5"/>
        <v>ERDF</v>
      </c>
      <c r="D173" s="222">
        <v>1</v>
      </c>
      <c r="E173" s="223" t="s">
        <v>1378</v>
      </c>
      <c r="F173" s="224">
        <v>43101</v>
      </c>
      <c r="G173" s="224">
        <v>44196</v>
      </c>
      <c r="H173" s="225">
        <v>970326</v>
      </c>
      <c r="I173" s="226">
        <v>1617211</v>
      </c>
      <c r="J173" s="227">
        <v>0.6</v>
      </c>
      <c r="K173" s="228" t="s">
        <v>187</v>
      </c>
      <c r="L173" s="229" t="s">
        <v>43</v>
      </c>
      <c r="M173" s="191" t="str">
        <f t="shared" si="4"/>
        <v>England</v>
      </c>
      <c r="N173" s="230" t="s">
        <v>73</v>
      </c>
    </row>
    <row r="174" spans="1:14" ht="50.1" customHeight="1" x14ac:dyDescent="0.4">
      <c r="A174" s="132" t="s">
        <v>494</v>
      </c>
      <c r="B174" s="133" t="s">
        <v>838</v>
      </c>
      <c r="C174" s="121" t="str">
        <f t="shared" si="5"/>
        <v>ERDF</v>
      </c>
      <c r="D174" s="66">
        <v>9</v>
      </c>
      <c r="E174" s="56" t="s">
        <v>1379</v>
      </c>
      <c r="F174" s="166">
        <v>42461</v>
      </c>
      <c r="G174" s="166">
        <v>43555</v>
      </c>
      <c r="H174" s="29">
        <v>72636</v>
      </c>
      <c r="I174" s="136">
        <v>145272</v>
      </c>
      <c r="J174" s="30">
        <v>0.5</v>
      </c>
      <c r="K174" s="31" t="s">
        <v>199</v>
      </c>
      <c r="L174" s="32" t="s">
        <v>46</v>
      </c>
      <c r="M174" s="191" t="str">
        <f t="shared" si="4"/>
        <v>England</v>
      </c>
      <c r="N174" s="209" t="s">
        <v>67</v>
      </c>
    </row>
    <row r="175" spans="1:14" ht="50.1" customHeight="1" x14ac:dyDescent="0.4">
      <c r="A175" s="132" t="s">
        <v>495</v>
      </c>
      <c r="B175" s="133" t="s">
        <v>839</v>
      </c>
      <c r="C175" s="121" t="str">
        <f t="shared" si="5"/>
        <v>ERDF</v>
      </c>
      <c r="D175" s="66">
        <v>4</v>
      </c>
      <c r="E175" s="56" t="s">
        <v>1380</v>
      </c>
      <c r="F175" s="166">
        <v>42461</v>
      </c>
      <c r="G175" s="166">
        <v>43373</v>
      </c>
      <c r="H175" s="29">
        <v>1487745</v>
      </c>
      <c r="I175" s="136">
        <v>2975490</v>
      </c>
      <c r="J175" s="30">
        <v>0.5</v>
      </c>
      <c r="K175" s="31" t="s">
        <v>200</v>
      </c>
      <c r="L175" s="32" t="s">
        <v>45</v>
      </c>
      <c r="M175" s="191" t="str">
        <f t="shared" si="4"/>
        <v>England</v>
      </c>
      <c r="N175" s="209" t="s">
        <v>2550</v>
      </c>
    </row>
    <row r="176" spans="1:14" ht="50.1" customHeight="1" x14ac:dyDescent="0.4">
      <c r="A176" s="132" t="s">
        <v>496</v>
      </c>
      <c r="B176" s="133" t="s">
        <v>840</v>
      </c>
      <c r="C176" s="121" t="str">
        <f t="shared" si="5"/>
        <v>ERDF</v>
      </c>
      <c r="D176" s="66">
        <v>4</v>
      </c>
      <c r="E176" s="56" t="s">
        <v>1381</v>
      </c>
      <c r="F176" s="166">
        <v>43191</v>
      </c>
      <c r="G176" s="166">
        <v>44286</v>
      </c>
      <c r="H176" s="29">
        <v>5463444</v>
      </c>
      <c r="I176" s="136">
        <v>9258511</v>
      </c>
      <c r="J176" s="30">
        <v>0.59009999999999996</v>
      </c>
      <c r="K176" s="31" t="s">
        <v>201</v>
      </c>
      <c r="L176" s="32" t="s">
        <v>50</v>
      </c>
      <c r="M176" s="191" t="str">
        <f t="shared" si="4"/>
        <v>England</v>
      </c>
      <c r="N176" s="209" t="s">
        <v>68</v>
      </c>
    </row>
    <row r="177" spans="1:14" ht="50.1" customHeight="1" x14ac:dyDescent="0.4">
      <c r="A177" s="132" t="s">
        <v>454</v>
      </c>
      <c r="B177" s="133" t="s">
        <v>841</v>
      </c>
      <c r="C177" s="121" t="str">
        <f t="shared" si="5"/>
        <v>ERDF</v>
      </c>
      <c r="D177" s="66">
        <v>1</v>
      </c>
      <c r="E177" s="56" t="s">
        <v>1382</v>
      </c>
      <c r="F177" s="166">
        <v>42795</v>
      </c>
      <c r="G177" s="166">
        <v>43889</v>
      </c>
      <c r="H177" s="29">
        <v>1225342</v>
      </c>
      <c r="I177" s="136">
        <v>2131030</v>
      </c>
      <c r="J177" s="30">
        <v>0.57499999999999996</v>
      </c>
      <c r="K177" s="31" t="s">
        <v>160</v>
      </c>
      <c r="L177" s="32" t="s">
        <v>43</v>
      </c>
      <c r="M177" s="191" t="str">
        <f t="shared" si="4"/>
        <v>England</v>
      </c>
      <c r="N177" s="209" t="s">
        <v>2554</v>
      </c>
    </row>
    <row r="178" spans="1:14" ht="50.1" customHeight="1" x14ac:dyDescent="0.4">
      <c r="A178" s="132" t="s">
        <v>474</v>
      </c>
      <c r="B178" s="133" t="s">
        <v>842</v>
      </c>
      <c r="C178" s="121" t="str">
        <f t="shared" si="5"/>
        <v>ERDF</v>
      </c>
      <c r="D178" s="66">
        <v>2</v>
      </c>
      <c r="E178" s="56" t="s">
        <v>1383</v>
      </c>
      <c r="F178" s="166">
        <v>42845</v>
      </c>
      <c r="G178" s="166">
        <v>43830</v>
      </c>
      <c r="H178" s="29">
        <v>529450</v>
      </c>
      <c r="I178" s="136">
        <v>1058902</v>
      </c>
      <c r="J178" s="30">
        <v>0.5</v>
      </c>
      <c r="K178" s="31" t="s">
        <v>179</v>
      </c>
      <c r="L178" s="32" t="s">
        <v>41</v>
      </c>
      <c r="M178" s="191" t="str">
        <f t="shared" si="4"/>
        <v>England</v>
      </c>
      <c r="N178" s="209" t="s">
        <v>2560</v>
      </c>
    </row>
    <row r="179" spans="1:14" ht="50.1" customHeight="1" x14ac:dyDescent="0.4">
      <c r="A179" s="132" t="s">
        <v>497</v>
      </c>
      <c r="B179" s="133" t="s">
        <v>843</v>
      </c>
      <c r="C179" s="121" t="str">
        <f t="shared" si="5"/>
        <v>ERDF</v>
      </c>
      <c r="D179" s="66">
        <v>3</v>
      </c>
      <c r="E179" s="56" t="s">
        <v>1384</v>
      </c>
      <c r="F179" s="166">
        <v>42370</v>
      </c>
      <c r="G179" s="166">
        <v>43465</v>
      </c>
      <c r="H179" s="29">
        <v>1565982</v>
      </c>
      <c r="I179" s="136">
        <v>5054924</v>
      </c>
      <c r="J179" s="30">
        <v>0.30980000000000002</v>
      </c>
      <c r="K179" s="31" t="s">
        <v>202</v>
      </c>
      <c r="L179" s="32" t="s">
        <v>41</v>
      </c>
      <c r="M179" s="191" t="str">
        <f t="shared" si="4"/>
        <v>England</v>
      </c>
      <c r="N179" s="209" t="s">
        <v>70</v>
      </c>
    </row>
    <row r="180" spans="1:14" ht="50.1" customHeight="1" x14ac:dyDescent="0.4">
      <c r="A180" s="132" t="s">
        <v>474</v>
      </c>
      <c r="B180" s="133" t="s">
        <v>844</v>
      </c>
      <c r="C180" s="121" t="str">
        <f t="shared" si="5"/>
        <v>ERDF</v>
      </c>
      <c r="D180" s="66">
        <v>1</v>
      </c>
      <c r="E180" s="56" t="s">
        <v>1385</v>
      </c>
      <c r="F180" s="166">
        <v>43009</v>
      </c>
      <c r="G180" s="166">
        <v>44104</v>
      </c>
      <c r="H180" s="29">
        <v>1590105</v>
      </c>
      <c r="I180" s="136">
        <v>3180216</v>
      </c>
      <c r="J180" s="30">
        <v>0.5</v>
      </c>
      <c r="K180" s="31" t="s">
        <v>179</v>
      </c>
      <c r="L180" s="32" t="s">
        <v>41</v>
      </c>
      <c r="M180" s="191" t="str">
        <f t="shared" si="4"/>
        <v>England</v>
      </c>
      <c r="N180" s="209" t="s">
        <v>72</v>
      </c>
    </row>
    <row r="181" spans="1:14" ht="50.1" customHeight="1" x14ac:dyDescent="0.4">
      <c r="A181" s="132" t="s">
        <v>455</v>
      </c>
      <c r="B181" s="133" t="s">
        <v>845</v>
      </c>
      <c r="C181" s="121" t="str">
        <f t="shared" si="5"/>
        <v>ERDF</v>
      </c>
      <c r="D181" s="66">
        <v>3</v>
      </c>
      <c r="E181" s="56" t="s">
        <v>1386</v>
      </c>
      <c r="F181" s="166">
        <v>42461</v>
      </c>
      <c r="G181" s="166">
        <v>43646</v>
      </c>
      <c r="H181" s="29">
        <v>1219429</v>
      </c>
      <c r="I181" s="136">
        <v>2378655</v>
      </c>
      <c r="J181" s="30">
        <v>0.51270000000000004</v>
      </c>
      <c r="K181" s="31" t="s">
        <v>158</v>
      </c>
      <c r="L181" s="32" t="s">
        <v>42</v>
      </c>
      <c r="M181" s="191" t="str">
        <f t="shared" si="4"/>
        <v>England</v>
      </c>
      <c r="N181" s="208" t="s">
        <v>2557</v>
      </c>
    </row>
    <row r="182" spans="1:14" ht="50.1" customHeight="1" x14ac:dyDescent="0.4">
      <c r="A182" s="132" t="s">
        <v>476</v>
      </c>
      <c r="B182" s="133" t="s">
        <v>846</v>
      </c>
      <c r="C182" s="121" t="str">
        <f t="shared" si="5"/>
        <v>ERDF</v>
      </c>
      <c r="D182" s="66">
        <v>5</v>
      </c>
      <c r="E182" s="56" t="s">
        <v>1387</v>
      </c>
      <c r="F182" s="166">
        <v>42887</v>
      </c>
      <c r="G182" s="166">
        <v>43465</v>
      </c>
      <c r="H182" s="29">
        <v>1000000</v>
      </c>
      <c r="I182" s="136">
        <v>3000000</v>
      </c>
      <c r="J182" s="30">
        <v>0.33329999999999999</v>
      </c>
      <c r="K182" s="31" t="s">
        <v>181</v>
      </c>
      <c r="L182" s="32" t="s">
        <v>50</v>
      </c>
      <c r="M182" s="191" t="str">
        <f t="shared" si="4"/>
        <v>England</v>
      </c>
      <c r="N182" s="209" t="s">
        <v>2562</v>
      </c>
    </row>
    <row r="183" spans="1:14" ht="50.1" customHeight="1" x14ac:dyDescent="0.4">
      <c r="A183" s="132" t="s">
        <v>498</v>
      </c>
      <c r="B183" s="133" t="s">
        <v>847</v>
      </c>
      <c r="C183" s="121" t="str">
        <f t="shared" si="5"/>
        <v>ERDF</v>
      </c>
      <c r="D183" s="66">
        <v>9</v>
      </c>
      <c r="E183" s="56" t="s">
        <v>1388</v>
      </c>
      <c r="F183" s="166">
        <v>42207</v>
      </c>
      <c r="G183" s="166">
        <v>42643</v>
      </c>
      <c r="H183" s="29">
        <v>57839</v>
      </c>
      <c r="I183" s="136">
        <v>115679</v>
      </c>
      <c r="J183" s="30">
        <v>0.5</v>
      </c>
      <c r="K183" s="31" t="s">
        <v>203</v>
      </c>
      <c r="L183" s="32" t="s">
        <v>45</v>
      </c>
      <c r="M183" s="191" t="str">
        <f t="shared" si="4"/>
        <v>England</v>
      </c>
      <c r="N183" s="209" t="s">
        <v>67</v>
      </c>
    </row>
    <row r="184" spans="1:14" ht="50.1" customHeight="1" x14ac:dyDescent="0.4">
      <c r="A184" s="132" t="s">
        <v>499</v>
      </c>
      <c r="B184" s="133" t="s">
        <v>848</v>
      </c>
      <c r="C184" s="121" t="str">
        <f t="shared" si="5"/>
        <v>ERDF</v>
      </c>
      <c r="D184" s="66">
        <v>2</v>
      </c>
      <c r="E184" s="56" t="s">
        <v>1389</v>
      </c>
      <c r="F184" s="166">
        <v>42614</v>
      </c>
      <c r="G184" s="166">
        <v>43708</v>
      </c>
      <c r="H184" s="29">
        <v>1358724</v>
      </c>
      <c r="I184" s="136">
        <v>2718269</v>
      </c>
      <c r="J184" s="30">
        <v>0.49980000000000002</v>
      </c>
      <c r="K184" s="31" t="s">
        <v>204</v>
      </c>
      <c r="L184" s="32" t="s">
        <v>45</v>
      </c>
      <c r="M184" s="191" t="str">
        <f t="shared" si="4"/>
        <v>England</v>
      </c>
      <c r="N184" s="209" t="s">
        <v>2560</v>
      </c>
    </row>
    <row r="185" spans="1:14" ht="50.1" customHeight="1" x14ac:dyDescent="0.4">
      <c r="A185" s="132" t="s">
        <v>475</v>
      </c>
      <c r="B185" s="133" t="s">
        <v>849</v>
      </c>
      <c r="C185" s="121" t="str">
        <f t="shared" si="5"/>
        <v>ERDF</v>
      </c>
      <c r="D185" s="66">
        <v>1</v>
      </c>
      <c r="E185" s="56" t="s">
        <v>1390</v>
      </c>
      <c r="F185" s="166">
        <v>42552</v>
      </c>
      <c r="G185" s="166">
        <v>43555</v>
      </c>
      <c r="H185" s="29">
        <v>2133274</v>
      </c>
      <c r="I185" s="136">
        <v>3555460</v>
      </c>
      <c r="J185" s="30">
        <v>0.6</v>
      </c>
      <c r="K185" s="31" t="s">
        <v>180</v>
      </c>
      <c r="L185" s="32" t="s">
        <v>50</v>
      </c>
      <c r="M185" s="191" t="str">
        <f t="shared" si="4"/>
        <v>England</v>
      </c>
      <c r="N185" s="209" t="s">
        <v>73</v>
      </c>
    </row>
    <row r="186" spans="1:14" ht="50.1" customHeight="1" x14ac:dyDescent="0.4">
      <c r="A186" s="132" t="s">
        <v>494</v>
      </c>
      <c r="B186" s="133" t="s">
        <v>850</v>
      </c>
      <c r="C186" s="121" t="str">
        <f t="shared" si="5"/>
        <v>ERDF</v>
      </c>
      <c r="D186" s="66">
        <v>3</v>
      </c>
      <c r="E186" s="56" t="s">
        <v>1391</v>
      </c>
      <c r="F186" s="166">
        <v>42461</v>
      </c>
      <c r="G186" s="166">
        <v>43555</v>
      </c>
      <c r="H186" s="29">
        <v>1272582</v>
      </c>
      <c r="I186" s="136">
        <v>2545164</v>
      </c>
      <c r="J186" s="30">
        <v>0.5</v>
      </c>
      <c r="K186" s="31" t="s">
        <v>199</v>
      </c>
      <c r="L186" s="32" t="s">
        <v>46</v>
      </c>
      <c r="M186" s="191" t="str">
        <f t="shared" si="4"/>
        <v>England</v>
      </c>
      <c r="N186" s="209" t="s">
        <v>70</v>
      </c>
    </row>
    <row r="187" spans="1:14" ht="50.1" customHeight="1" x14ac:dyDescent="0.4">
      <c r="A187" s="132" t="s">
        <v>500</v>
      </c>
      <c r="B187" s="133" t="s">
        <v>851</v>
      </c>
      <c r="C187" s="121" t="str">
        <f t="shared" si="5"/>
        <v>ERDF</v>
      </c>
      <c r="D187" s="66">
        <v>3</v>
      </c>
      <c r="E187" s="56" t="s">
        <v>1392</v>
      </c>
      <c r="F187" s="166">
        <v>42278</v>
      </c>
      <c r="G187" s="166">
        <v>43465</v>
      </c>
      <c r="H187" s="29">
        <v>2287058</v>
      </c>
      <c r="I187" s="136">
        <v>4354639</v>
      </c>
      <c r="J187" s="30">
        <v>0.5252</v>
      </c>
      <c r="K187" s="31" t="s">
        <v>205</v>
      </c>
      <c r="L187" s="32" t="s">
        <v>46</v>
      </c>
      <c r="M187" s="191" t="str">
        <f t="shared" si="4"/>
        <v>England</v>
      </c>
      <c r="N187" s="208" t="s">
        <v>2557</v>
      </c>
    </row>
    <row r="188" spans="1:14" ht="50.1" customHeight="1" x14ac:dyDescent="0.4">
      <c r="A188" s="132" t="s">
        <v>480</v>
      </c>
      <c r="B188" s="133" t="s">
        <v>852</v>
      </c>
      <c r="C188" s="121" t="str">
        <f t="shared" si="5"/>
        <v>ERDF</v>
      </c>
      <c r="D188" s="66">
        <v>3</v>
      </c>
      <c r="E188" s="56" t="s">
        <v>1393</v>
      </c>
      <c r="F188" s="166">
        <v>42370</v>
      </c>
      <c r="G188" s="166">
        <v>43465</v>
      </c>
      <c r="H188" s="29">
        <v>2077355</v>
      </c>
      <c r="I188" s="136">
        <v>4154709</v>
      </c>
      <c r="J188" s="30">
        <v>0.5</v>
      </c>
      <c r="K188" s="31" t="s">
        <v>186</v>
      </c>
      <c r="L188" s="32" t="s">
        <v>45</v>
      </c>
      <c r="M188" s="191" t="str">
        <f t="shared" si="4"/>
        <v>England</v>
      </c>
      <c r="N188" s="209" t="s">
        <v>70</v>
      </c>
    </row>
    <row r="189" spans="1:14" ht="50.1" customHeight="1" x14ac:dyDescent="0.4">
      <c r="A189" s="132" t="s">
        <v>501</v>
      </c>
      <c r="B189" s="133" t="s">
        <v>853</v>
      </c>
      <c r="C189" s="121" t="str">
        <f t="shared" si="5"/>
        <v>ERDF</v>
      </c>
      <c r="D189" s="66">
        <v>5</v>
      </c>
      <c r="E189" s="56" t="s">
        <v>1394</v>
      </c>
      <c r="F189" s="166">
        <v>42736</v>
      </c>
      <c r="G189" s="166">
        <v>43373</v>
      </c>
      <c r="H189" s="29">
        <v>486450</v>
      </c>
      <c r="I189" s="136">
        <v>1035000</v>
      </c>
      <c r="J189" s="30">
        <v>0.47</v>
      </c>
      <c r="K189" s="31" t="s">
        <v>206</v>
      </c>
      <c r="L189" s="32" t="s">
        <v>50</v>
      </c>
      <c r="M189" s="191" t="str">
        <f t="shared" si="4"/>
        <v>England</v>
      </c>
      <c r="N189" s="209" t="s">
        <v>2562</v>
      </c>
    </row>
    <row r="190" spans="1:14" ht="50.1" customHeight="1" x14ac:dyDescent="0.4">
      <c r="A190" s="132" t="s">
        <v>502</v>
      </c>
      <c r="B190" s="133" t="s">
        <v>854</v>
      </c>
      <c r="C190" s="121" t="str">
        <f t="shared" si="5"/>
        <v>ERDF</v>
      </c>
      <c r="D190" s="66">
        <v>3</v>
      </c>
      <c r="E190" s="56" t="s">
        <v>1395</v>
      </c>
      <c r="F190" s="166">
        <v>42370</v>
      </c>
      <c r="G190" s="166">
        <v>43465</v>
      </c>
      <c r="H190" s="29">
        <v>1025489</v>
      </c>
      <c r="I190" s="136">
        <v>2050978</v>
      </c>
      <c r="J190" s="30">
        <v>0.5</v>
      </c>
      <c r="K190" s="31" t="s">
        <v>207</v>
      </c>
      <c r="L190" s="32" t="s">
        <v>42</v>
      </c>
      <c r="M190" s="191" t="str">
        <f t="shared" si="4"/>
        <v>England</v>
      </c>
      <c r="N190" s="208" t="s">
        <v>2557</v>
      </c>
    </row>
    <row r="191" spans="1:14" ht="50.1" customHeight="1" x14ac:dyDescent="0.4">
      <c r="A191" s="132" t="s">
        <v>489</v>
      </c>
      <c r="B191" s="133" t="s">
        <v>855</v>
      </c>
      <c r="C191" s="121" t="str">
        <f t="shared" si="5"/>
        <v>ERDF</v>
      </c>
      <c r="D191" s="66">
        <v>2</v>
      </c>
      <c r="E191" s="56" t="s">
        <v>1396</v>
      </c>
      <c r="F191" s="166">
        <v>42736</v>
      </c>
      <c r="G191" s="166">
        <v>44196</v>
      </c>
      <c r="H191" s="29">
        <v>2970144</v>
      </c>
      <c r="I191" s="136">
        <v>5940300</v>
      </c>
      <c r="J191" s="30">
        <v>0.5</v>
      </c>
      <c r="K191" s="31" t="s">
        <v>1743</v>
      </c>
      <c r="L191" s="32" t="s">
        <v>49</v>
      </c>
      <c r="M191" s="191" t="str">
        <f t="shared" si="4"/>
        <v>England</v>
      </c>
      <c r="N191" s="209" t="s">
        <v>2549</v>
      </c>
    </row>
    <row r="192" spans="1:14" ht="50.1" customHeight="1" x14ac:dyDescent="0.4">
      <c r="A192" s="132" t="s">
        <v>474</v>
      </c>
      <c r="B192" s="133" t="s">
        <v>856</v>
      </c>
      <c r="C192" s="121" t="str">
        <f t="shared" si="5"/>
        <v>ERDF</v>
      </c>
      <c r="D192" s="66">
        <v>1</v>
      </c>
      <c r="E192" s="56" t="s">
        <v>1397</v>
      </c>
      <c r="F192" s="166">
        <v>42461</v>
      </c>
      <c r="G192" s="166">
        <v>43585</v>
      </c>
      <c r="H192" s="29">
        <v>1256805</v>
      </c>
      <c r="I192" s="136">
        <v>2393461</v>
      </c>
      <c r="J192" s="30">
        <v>0.52510000000000001</v>
      </c>
      <c r="K192" s="31" t="s">
        <v>179</v>
      </c>
      <c r="L192" s="32" t="s">
        <v>41</v>
      </c>
      <c r="M192" s="191" t="str">
        <f t="shared" si="4"/>
        <v>England</v>
      </c>
      <c r="N192" s="208" t="s">
        <v>79</v>
      </c>
    </row>
    <row r="193" spans="1:14" ht="50.1" customHeight="1" x14ac:dyDescent="0.4">
      <c r="A193" s="132" t="s">
        <v>503</v>
      </c>
      <c r="B193" s="133" t="s">
        <v>857</v>
      </c>
      <c r="C193" s="121" t="str">
        <f t="shared" si="5"/>
        <v>ERDF</v>
      </c>
      <c r="D193" s="66">
        <v>3</v>
      </c>
      <c r="E193" s="56" t="s">
        <v>1398</v>
      </c>
      <c r="F193" s="166">
        <v>42370</v>
      </c>
      <c r="G193" s="166">
        <v>43830</v>
      </c>
      <c r="H193" s="29">
        <v>1838403</v>
      </c>
      <c r="I193" s="136">
        <v>3676806</v>
      </c>
      <c r="J193" s="30">
        <v>0.5</v>
      </c>
      <c r="K193" s="31" t="s">
        <v>208</v>
      </c>
      <c r="L193" s="32" t="s">
        <v>42</v>
      </c>
      <c r="M193" s="191" t="str">
        <f t="shared" ref="M193:M224" si="6">M11</f>
        <v>England</v>
      </c>
      <c r="N193" s="209" t="s">
        <v>70</v>
      </c>
    </row>
    <row r="194" spans="1:14" ht="50.1" customHeight="1" x14ac:dyDescent="0.4">
      <c r="A194" s="132" t="s">
        <v>504</v>
      </c>
      <c r="B194" s="133" t="s">
        <v>858</v>
      </c>
      <c r="C194" s="121" t="str">
        <f t="shared" si="5"/>
        <v>ERDF</v>
      </c>
      <c r="D194" s="66">
        <v>3</v>
      </c>
      <c r="E194" s="56" t="s">
        <v>1399</v>
      </c>
      <c r="F194" s="166">
        <v>43739</v>
      </c>
      <c r="G194" s="166">
        <v>43738</v>
      </c>
      <c r="H194" s="29">
        <v>610731</v>
      </c>
      <c r="I194" s="136">
        <v>1067390</v>
      </c>
      <c r="J194" s="30">
        <v>0.57220000000000004</v>
      </c>
      <c r="K194" s="31" t="s">
        <v>209</v>
      </c>
      <c r="L194" s="32" t="s">
        <v>43</v>
      </c>
      <c r="M194" s="191" t="str">
        <f t="shared" si="6"/>
        <v>England</v>
      </c>
      <c r="N194" s="209" t="s">
        <v>70</v>
      </c>
    </row>
    <row r="195" spans="1:14" ht="50.1" customHeight="1" x14ac:dyDescent="0.4">
      <c r="A195" s="132" t="s">
        <v>454</v>
      </c>
      <c r="B195" s="133" t="s">
        <v>859</v>
      </c>
      <c r="C195" s="121" t="str">
        <f t="shared" si="5"/>
        <v>ERDF</v>
      </c>
      <c r="D195" s="66">
        <v>1</v>
      </c>
      <c r="E195" s="56" t="s">
        <v>1400</v>
      </c>
      <c r="F195" s="166">
        <v>42948</v>
      </c>
      <c r="G195" s="166">
        <v>44043</v>
      </c>
      <c r="H195" s="29">
        <v>853000</v>
      </c>
      <c r="I195" s="136">
        <v>1706000</v>
      </c>
      <c r="J195" s="30">
        <v>0.5</v>
      </c>
      <c r="K195" s="31" t="s">
        <v>160</v>
      </c>
      <c r="L195" s="32" t="s">
        <v>42</v>
      </c>
      <c r="M195" s="191" t="str">
        <f t="shared" si="6"/>
        <v>England</v>
      </c>
      <c r="N195" s="208" t="s">
        <v>79</v>
      </c>
    </row>
    <row r="196" spans="1:14" ht="50.1" customHeight="1" x14ac:dyDescent="0.4">
      <c r="A196" s="132" t="s">
        <v>505</v>
      </c>
      <c r="B196" s="133" t="s">
        <v>860</v>
      </c>
      <c r="C196" s="121" t="str">
        <f t="shared" si="5"/>
        <v>ERDF</v>
      </c>
      <c r="D196" s="66">
        <v>2</v>
      </c>
      <c r="E196" s="56" t="s">
        <v>1401</v>
      </c>
      <c r="F196" s="166">
        <v>42552</v>
      </c>
      <c r="G196" s="166">
        <v>43646</v>
      </c>
      <c r="H196" s="29">
        <v>3626318</v>
      </c>
      <c r="I196" s="136">
        <v>7252636</v>
      </c>
      <c r="J196" s="30">
        <v>0.5</v>
      </c>
      <c r="K196" s="31" t="s">
        <v>210</v>
      </c>
      <c r="L196" s="32" t="s">
        <v>46</v>
      </c>
      <c r="M196" s="191" t="str">
        <f t="shared" si="6"/>
        <v>England</v>
      </c>
      <c r="N196" s="209" t="s">
        <v>2560</v>
      </c>
    </row>
    <row r="197" spans="1:14" ht="50.1" customHeight="1" x14ac:dyDescent="0.4">
      <c r="A197" s="132" t="s">
        <v>506</v>
      </c>
      <c r="B197" s="133" t="s">
        <v>861</v>
      </c>
      <c r="C197" s="120" t="str">
        <f t="shared" si="5"/>
        <v>ERDF</v>
      </c>
      <c r="D197" s="66">
        <v>1</v>
      </c>
      <c r="E197" s="56" t="s">
        <v>1402</v>
      </c>
      <c r="F197" s="166">
        <v>42461</v>
      </c>
      <c r="G197" s="166">
        <v>43555</v>
      </c>
      <c r="H197" s="29">
        <v>10142910</v>
      </c>
      <c r="I197" s="136">
        <v>20285820</v>
      </c>
      <c r="J197" s="30">
        <v>0.5</v>
      </c>
      <c r="K197" s="31" t="s">
        <v>211</v>
      </c>
      <c r="L197" s="32" t="s">
        <v>46</v>
      </c>
      <c r="M197" s="191" t="str">
        <f t="shared" si="6"/>
        <v>England</v>
      </c>
      <c r="N197" s="209" t="s">
        <v>2554</v>
      </c>
    </row>
    <row r="198" spans="1:14" ht="50.1" customHeight="1" x14ac:dyDescent="0.4">
      <c r="A198" s="132" t="s">
        <v>506</v>
      </c>
      <c r="B198" s="133" t="s">
        <v>862</v>
      </c>
      <c r="C198" s="121" t="str">
        <f t="shared" si="5"/>
        <v>ERDF</v>
      </c>
      <c r="D198" s="66">
        <v>4</v>
      </c>
      <c r="E198" s="56" t="s">
        <v>1403</v>
      </c>
      <c r="F198" s="166">
        <v>42461</v>
      </c>
      <c r="G198" s="166">
        <v>43555</v>
      </c>
      <c r="H198" s="29">
        <v>1586031</v>
      </c>
      <c r="I198" s="136">
        <v>3173570</v>
      </c>
      <c r="J198" s="30">
        <v>0.49980000000000002</v>
      </c>
      <c r="K198" s="31" t="s">
        <v>211</v>
      </c>
      <c r="L198" s="32" t="s">
        <v>46</v>
      </c>
      <c r="M198" s="191" t="str">
        <f t="shared" si="6"/>
        <v>England</v>
      </c>
      <c r="N198" s="209" t="s">
        <v>2558</v>
      </c>
    </row>
    <row r="199" spans="1:14" ht="50.1" customHeight="1" x14ac:dyDescent="0.4">
      <c r="A199" s="132" t="s">
        <v>507</v>
      </c>
      <c r="B199" s="133" t="s">
        <v>863</v>
      </c>
      <c r="C199" s="121" t="str">
        <f t="shared" si="5"/>
        <v>ERDF</v>
      </c>
      <c r="D199" s="66">
        <v>2</v>
      </c>
      <c r="E199" s="56" t="s">
        <v>1404</v>
      </c>
      <c r="F199" s="166">
        <v>42552</v>
      </c>
      <c r="G199" s="166">
        <v>43646</v>
      </c>
      <c r="H199" s="29">
        <v>3360219</v>
      </c>
      <c r="I199" s="136">
        <v>6720438</v>
      </c>
      <c r="J199" s="30">
        <v>0.5</v>
      </c>
      <c r="K199" s="31" t="s">
        <v>188</v>
      </c>
      <c r="L199" s="32" t="s">
        <v>47</v>
      </c>
      <c r="M199" s="191" t="str">
        <f t="shared" si="6"/>
        <v>England</v>
      </c>
      <c r="N199" s="209" t="s">
        <v>2560</v>
      </c>
    </row>
    <row r="200" spans="1:14" ht="50.1" customHeight="1" x14ac:dyDescent="0.4">
      <c r="A200" s="132" t="s">
        <v>494</v>
      </c>
      <c r="B200" s="133" t="s">
        <v>864</v>
      </c>
      <c r="C200" s="121" t="str">
        <f t="shared" si="5"/>
        <v>ERDF</v>
      </c>
      <c r="D200" s="66">
        <v>3</v>
      </c>
      <c r="E200" s="56" t="s">
        <v>1405</v>
      </c>
      <c r="F200" s="166">
        <v>42644</v>
      </c>
      <c r="G200" s="166">
        <v>43738</v>
      </c>
      <c r="H200" s="29">
        <v>2202753</v>
      </c>
      <c r="I200" s="136">
        <v>4405506</v>
      </c>
      <c r="J200" s="30">
        <v>0.5</v>
      </c>
      <c r="K200" s="31" t="s">
        <v>199</v>
      </c>
      <c r="L200" s="32" t="s">
        <v>46</v>
      </c>
      <c r="M200" s="191" t="str">
        <f t="shared" si="6"/>
        <v>England</v>
      </c>
      <c r="N200" s="209" t="s">
        <v>70</v>
      </c>
    </row>
    <row r="201" spans="1:14" ht="50.1" customHeight="1" x14ac:dyDescent="0.4">
      <c r="A201" s="132" t="s">
        <v>468</v>
      </c>
      <c r="B201" s="133" t="s">
        <v>865</v>
      </c>
      <c r="C201" s="121" t="str">
        <f t="shared" ref="C201:C232" si="7">C11</f>
        <v>ERDF</v>
      </c>
      <c r="D201" s="66">
        <v>1</v>
      </c>
      <c r="E201" s="56" t="s">
        <v>1406</v>
      </c>
      <c r="F201" s="166">
        <v>42644</v>
      </c>
      <c r="G201" s="166">
        <v>43738</v>
      </c>
      <c r="H201" s="29">
        <v>1168339</v>
      </c>
      <c r="I201" s="136">
        <v>2277169</v>
      </c>
      <c r="J201" s="30">
        <v>0.5131</v>
      </c>
      <c r="K201" s="31" t="s">
        <v>174</v>
      </c>
      <c r="L201" s="32" t="s">
        <v>49</v>
      </c>
      <c r="M201" s="191" t="str">
        <f t="shared" si="6"/>
        <v>England</v>
      </c>
      <c r="N201" s="208" t="s">
        <v>79</v>
      </c>
    </row>
    <row r="202" spans="1:14" ht="50.1" customHeight="1" x14ac:dyDescent="0.4">
      <c r="A202" s="132" t="s">
        <v>508</v>
      </c>
      <c r="B202" s="133" t="s">
        <v>866</v>
      </c>
      <c r="C202" s="121" t="str">
        <f t="shared" si="7"/>
        <v>ERDF</v>
      </c>
      <c r="D202" s="66">
        <v>1</v>
      </c>
      <c r="E202" s="56" t="s">
        <v>1407</v>
      </c>
      <c r="F202" s="166">
        <v>42373</v>
      </c>
      <c r="G202" s="166">
        <v>43465</v>
      </c>
      <c r="H202" s="29">
        <v>1629910</v>
      </c>
      <c r="I202" s="136">
        <v>3259820</v>
      </c>
      <c r="J202" s="30">
        <v>0.5</v>
      </c>
      <c r="K202" s="31" t="s">
        <v>207</v>
      </c>
      <c r="L202" s="32" t="s">
        <v>42</v>
      </c>
      <c r="M202" s="191" t="str">
        <f t="shared" si="6"/>
        <v>England</v>
      </c>
      <c r="N202" s="209" t="s">
        <v>2554</v>
      </c>
    </row>
    <row r="203" spans="1:14" ht="50.1" customHeight="1" x14ac:dyDescent="0.4">
      <c r="A203" s="132" t="s">
        <v>485</v>
      </c>
      <c r="B203" s="133" t="s">
        <v>867</v>
      </c>
      <c r="C203" s="121" t="str">
        <f t="shared" si="7"/>
        <v>ERDF</v>
      </c>
      <c r="D203" s="66">
        <v>1</v>
      </c>
      <c r="E203" s="56" t="s">
        <v>1408</v>
      </c>
      <c r="F203" s="166">
        <v>42552</v>
      </c>
      <c r="G203" s="166">
        <v>43616</v>
      </c>
      <c r="H203" s="29">
        <v>1351708</v>
      </c>
      <c r="I203" s="136">
        <v>2294403</v>
      </c>
      <c r="J203" s="30">
        <v>0.58909999999999996</v>
      </c>
      <c r="K203" s="31" t="s">
        <v>192</v>
      </c>
      <c r="L203" s="32" t="s">
        <v>44</v>
      </c>
      <c r="M203" s="191" t="str">
        <f t="shared" si="6"/>
        <v>England</v>
      </c>
      <c r="N203" s="208" t="s">
        <v>79</v>
      </c>
    </row>
    <row r="204" spans="1:14" ht="50.1" customHeight="1" x14ac:dyDescent="0.4">
      <c r="A204" s="132" t="s">
        <v>485</v>
      </c>
      <c r="B204" s="133" t="s">
        <v>868</v>
      </c>
      <c r="C204" s="121" t="str">
        <f t="shared" si="7"/>
        <v>ERDF</v>
      </c>
      <c r="D204" s="66">
        <v>4</v>
      </c>
      <c r="E204" s="56" t="s">
        <v>1409</v>
      </c>
      <c r="F204" s="166">
        <v>42736</v>
      </c>
      <c r="G204" s="166">
        <v>44561</v>
      </c>
      <c r="H204" s="29">
        <v>9010434</v>
      </c>
      <c r="I204" s="136">
        <v>15016969</v>
      </c>
      <c r="J204" s="30">
        <v>0.6</v>
      </c>
      <c r="K204" s="31" t="s">
        <v>192</v>
      </c>
      <c r="L204" s="32" t="s">
        <v>44</v>
      </c>
      <c r="M204" s="191" t="str">
        <f t="shared" si="6"/>
        <v>England</v>
      </c>
      <c r="N204" s="209" t="s">
        <v>2551</v>
      </c>
    </row>
    <row r="205" spans="1:14" ht="50.1" customHeight="1" x14ac:dyDescent="0.4">
      <c r="A205" s="132" t="s">
        <v>474</v>
      </c>
      <c r="B205" s="133" t="s">
        <v>869</v>
      </c>
      <c r="C205" s="121" t="str">
        <f t="shared" si="7"/>
        <v>ERDF</v>
      </c>
      <c r="D205" s="66">
        <v>1</v>
      </c>
      <c r="E205" s="56" t="s">
        <v>1410</v>
      </c>
      <c r="F205" s="166">
        <v>42370</v>
      </c>
      <c r="G205" s="166">
        <v>43465</v>
      </c>
      <c r="H205" s="29">
        <v>2590970</v>
      </c>
      <c r="I205" s="136">
        <v>5181940</v>
      </c>
      <c r="J205" s="30">
        <v>0.5</v>
      </c>
      <c r="K205" s="31" t="s">
        <v>179</v>
      </c>
      <c r="L205" s="32" t="s">
        <v>41</v>
      </c>
      <c r="M205" s="191" t="str">
        <f t="shared" si="6"/>
        <v>England</v>
      </c>
      <c r="N205" s="208" t="s">
        <v>79</v>
      </c>
    </row>
    <row r="206" spans="1:14" ht="50.1" customHeight="1" x14ac:dyDescent="0.4">
      <c r="A206" s="132" t="s">
        <v>468</v>
      </c>
      <c r="B206" s="133" t="s">
        <v>870</v>
      </c>
      <c r="C206" s="121" t="str">
        <f t="shared" si="7"/>
        <v>ERDF</v>
      </c>
      <c r="D206" s="66">
        <v>1</v>
      </c>
      <c r="E206" s="56" t="s">
        <v>1411</v>
      </c>
      <c r="F206" s="166">
        <v>42644</v>
      </c>
      <c r="G206" s="166">
        <v>43738</v>
      </c>
      <c r="H206" s="29">
        <v>1020000</v>
      </c>
      <c r="I206" s="136">
        <v>2039998</v>
      </c>
      <c r="J206" s="30">
        <v>0.5</v>
      </c>
      <c r="K206" s="31" t="s">
        <v>174</v>
      </c>
      <c r="L206" s="32" t="s">
        <v>49</v>
      </c>
      <c r="M206" s="191" t="str">
        <f t="shared" si="6"/>
        <v>England</v>
      </c>
      <c r="N206" s="208" t="s">
        <v>79</v>
      </c>
    </row>
    <row r="207" spans="1:14" ht="50.1" customHeight="1" x14ac:dyDescent="0.4">
      <c r="A207" s="132" t="s">
        <v>509</v>
      </c>
      <c r="B207" s="133" t="s">
        <v>871</v>
      </c>
      <c r="C207" s="121" t="str">
        <f t="shared" si="7"/>
        <v>ERDF</v>
      </c>
      <c r="D207" s="66">
        <v>1</v>
      </c>
      <c r="E207" s="56" t="s">
        <v>1412</v>
      </c>
      <c r="F207" s="166">
        <v>42643</v>
      </c>
      <c r="G207" s="166">
        <v>43738</v>
      </c>
      <c r="H207" s="29">
        <v>1764000</v>
      </c>
      <c r="I207" s="136">
        <v>3528000</v>
      </c>
      <c r="J207" s="30">
        <v>0.5</v>
      </c>
      <c r="K207" s="31" t="s">
        <v>212</v>
      </c>
      <c r="L207" s="32" t="s">
        <v>42</v>
      </c>
      <c r="M207" s="191" t="str">
        <f t="shared" si="6"/>
        <v>England</v>
      </c>
      <c r="N207" s="208" t="s">
        <v>79</v>
      </c>
    </row>
    <row r="208" spans="1:14" ht="50.1" customHeight="1" x14ac:dyDescent="0.4">
      <c r="A208" s="132" t="s">
        <v>454</v>
      </c>
      <c r="B208" s="133" t="s">
        <v>872</v>
      </c>
      <c r="C208" s="121" t="str">
        <f t="shared" si="7"/>
        <v>ERDF</v>
      </c>
      <c r="D208" s="66">
        <v>3</v>
      </c>
      <c r="E208" s="56" t="s">
        <v>1413</v>
      </c>
      <c r="F208" s="166">
        <v>42370</v>
      </c>
      <c r="G208" s="166">
        <v>43465</v>
      </c>
      <c r="H208" s="29">
        <v>584046</v>
      </c>
      <c r="I208" s="136">
        <v>1168092</v>
      </c>
      <c r="J208" s="30">
        <v>0.5</v>
      </c>
      <c r="K208" s="31" t="s">
        <v>160</v>
      </c>
      <c r="L208" s="32" t="s">
        <v>42</v>
      </c>
      <c r="M208" s="191" t="str">
        <f t="shared" si="6"/>
        <v>England</v>
      </c>
      <c r="N208" s="209" t="s">
        <v>2556</v>
      </c>
    </row>
    <row r="209" spans="1:14" ht="50.1" customHeight="1" x14ac:dyDescent="0.4">
      <c r="A209" s="132" t="s">
        <v>510</v>
      </c>
      <c r="B209" s="133" t="s">
        <v>873</v>
      </c>
      <c r="C209" s="121" t="str">
        <f t="shared" si="7"/>
        <v>ERDF</v>
      </c>
      <c r="D209" s="66">
        <v>1</v>
      </c>
      <c r="E209" s="56" t="s">
        <v>1414</v>
      </c>
      <c r="F209" s="166">
        <v>42552</v>
      </c>
      <c r="G209" s="166">
        <v>43646</v>
      </c>
      <c r="H209" s="29">
        <v>1203773</v>
      </c>
      <c r="I209" s="136">
        <v>2407546</v>
      </c>
      <c r="J209" s="30">
        <v>0.5</v>
      </c>
      <c r="K209" s="31" t="s">
        <v>213</v>
      </c>
      <c r="L209" s="32" t="s">
        <v>46</v>
      </c>
      <c r="M209" s="191" t="str">
        <f t="shared" si="6"/>
        <v>England</v>
      </c>
      <c r="N209" s="209" t="s">
        <v>2554</v>
      </c>
    </row>
    <row r="210" spans="1:14" ht="50.1" customHeight="1" x14ac:dyDescent="0.4">
      <c r="A210" s="132" t="s">
        <v>474</v>
      </c>
      <c r="B210" s="133" t="s">
        <v>874</v>
      </c>
      <c r="C210" s="121" t="str">
        <f t="shared" si="7"/>
        <v>ERDF</v>
      </c>
      <c r="D210" s="66">
        <v>3</v>
      </c>
      <c r="E210" s="56" t="s">
        <v>1415</v>
      </c>
      <c r="F210" s="166">
        <v>42826</v>
      </c>
      <c r="G210" s="166">
        <v>43830</v>
      </c>
      <c r="H210" s="29">
        <v>585998</v>
      </c>
      <c r="I210" s="136">
        <v>1013916</v>
      </c>
      <c r="J210" s="30">
        <v>0.57799999999999996</v>
      </c>
      <c r="K210" s="31" t="s">
        <v>179</v>
      </c>
      <c r="L210" s="32" t="s">
        <v>43</v>
      </c>
      <c r="M210" s="191" t="str">
        <f t="shared" si="6"/>
        <v>England</v>
      </c>
      <c r="N210" s="209" t="s">
        <v>70</v>
      </c>
    </row>
    <row r="211" spans="1:14" ht="50.1" customHeight="1" x14ac:dyDescent="0.4">
      <c r="A211" s="132" t="s">
        <v>510</v>
      </c>
      <c r="B211" s="133" t="s">
        <v>875</v>
      </c>
      <c r="C211" s="121" t="str">
        <f t="shared" si="7"/>
        <v>ERDF</v>
      </c>
      <c r="D211" s="66">
        <v>4</v>
      </c>
      <c r="E211" s="56" t="s">
        <v>1416</v>
      </c>
      <c r="F211" s="166">
        <v>42675</v>
      </c>
      <c r="G211" s="166">
        <v>43769</v>
      </c>
      <c r="H211" s="29">
        <v>1902514</v>
      </c>
      <c r="I211" s="136">
        <v>3806533</v>
      </c>
      <c r="J211" s="30">
        <v>0.49980000000000002</v>
      </c>
      <c r="K211" s="31" t="s">
        <v>214</v>
      </c>
      <c r="L211" s="32" t="s">
        <v>46</v>
      </c>
      <c r="M211" s="191" t="str">
        <f t="shared" si="6"/>
        <v>England</v>
      </c>
      <c r="N211" s="209" t="s">
        <v>2558</v>
      </c>
    </row>
    <row r="212" spans="1:14" ht="50.1" customHeight="1" x14ac:dyDescent="0.4">
      <c r="A212" s="132" t="s">
        <v>510</v>
      </c>
      <c r="B212" s="133" t="s">
        <v>876</v>
      </c>
      <c r="C212" s="121" t="str">
        <f t="shared" si="7"/>
        <v>ERDF</v>
      </c>
      <c r="D212" s="66">
        <v>3</v>
      </c>
      <c r="E212" s="56" t="s">
        <v>1417</v>
      </c>
      <c r="F212" s="166">
        <v>42461</v>
      </c>
      <c r="G212" s="166">
        <v>43555</v>
      </c>
      <c r="H212" s="29">
        <v>517311</v>
      </c>
      <c r="I212" s="136">
        <v>1034621</v>
      </c>
      <c r="J212" s="30">
        <v>0.5</v>
      </c>
      <c r="K212" s="31" t="s">
        <v>213</v>
      </c>
      <c r="L212" s="32" t="s">
        <v>46</v>
      </c>
      <c r="M212" s="191" t="str">
        <f t="shared" si="6"/>
        <v>England</v>
      </c>
      <c r="N212" s="209" t="s">
        <v>70</v>
      </c>
    </row>
    <row r="213" spans="1:14" ht="50.1" customHeight="1" x14ac:dyDescent="0.4">
      <c r="A213" s="132" t="s">
        <v>511</v>
      </c>
      <c r="B213" s="133" t="s">
        <v>877</v>
      </c>
      <c r="C213" s="121" t="str">
        <f t="shared" si="7"/>
        <v>ERDF</v>
      </c>
      <c r="D213" s="66">
        <v>3</v>
      </c>
      <c r="E213" s="56" t="s">
        <v>1418</v>
      </c>
      <c r="F213" s="166">
        <v>42401</v>
      </c>
      <c r="G213" s="166">
        <v>43738</v>
      </c>
      <c r="H213" s="29">
        <v>2667059</v>
      </c>
      <c r="I213" s="136">
        <v>5218091</v>
      </c>
      <c r="J213" s="30">
        <v>0.5111</v>
      </c>
      <c r="K213" s="31" t="s">
        <v>215</v>
      </c>
      <c r="L213" s="32" t="s">
        <v>46</v>
      </c>
      <c r="M213" s="191" t="str">
        <f t="shared" si="6"/>
        <v>England</v>
      </c>
      <c r="N213" s="208" t="s">
        <v>2557</v>
      </c>
    </row>
    <row r="214" spans="1:14" ht="50.1" customHeight="1" x14ac:dyDescent="0.4">
      <c r="A214" s="132" t="s">
        <v>448</v>
      </c>
      <c r="B214" s="133" t="s">
        <v>878</v>
      </c>
      <c r="C214" s="121" t="str">
        <f t="shared" si="7"/>
        <v>ERDF</v>
      </c>
      <c r="D214" s="25">
        <v>3</v>
      </c>
      <c r="E214" s="17" t="s">
        <v>1419</v>
      </c>
      <c r="F214" s="165">
        <v>42675</v>
      </c>
      <c r="G214" s="165">
        <v>43738</v>
      </c>
      <c r="H214" s="33">
        <v>2280000</v>
      </c>
      <c r="I214" s="34">
        <v>4560000</v>
      </c>
      <c r="J214" s="35">
        <v>0.5</v>
      </c>
      <c r="K214" s="25" t="s">
        <v>216</v>
      </c>
      <c r="L214" s="28" t="s">
        <v>42</v>
      </c>
      <c r="M214" s="191" t="str">
        <f t="shared" si="6"/>
        <v>England</v>
      </c>
      <c r="N214" s="208" t="s">
        <v>70</v>
      </c>
    </row>
    <row r="215" spans="1:14" ht="50.1" customHeight="1" x14ac:dyDescent="0.4">
      <c r="A215" s="132" t="s">
        <v>512</v>
      </c>
      <c r="B215" s="133" t="s">
        <v>879</v>
      </c>
      <c r="C215" s="121" t="str">
        <f t="shared" si="7"/>
        <v>ERDF</v>
      </c>
      <c r="D215" s="25">
        <v>3</v>
      </c>
      <c r="E215" s="17" t="s">
        <v>1420</v>
      </c>
      <c r="F215" s="165">
        <v>42370</v>
      </c>
      <c r="G215" s="165">
        <v>43465</v>
      </c>
      <c r="H215" s="33">
        <v>644310</v>
      </c>
      <c r="I215" s="34">
        <v>1288620</v>
      </c>
      <c r="J215" s="35">
        <v>0.5</v>
      </c>
      <c r="K215" s="25" t="s">
        <v>217</v>
      </c>
      <c r="L215" s="28" t="s">
        <v>41</v>
      </c>
      <c r="M215" s="191" t="str">
        <f t="shared" si="6"/>
        <v>England</v>
      </c>
      <c r="N215" s="208" t="s">
        <v>74</v>
      </c>
    </row>
    <row r="216" spans="1:14" ht="50.1" customHeight="1" x14ac:dyDescent="0.4">
      <c r="A216" s="132" t="s">
        <v>451</v>
      </c>
      <c r="B216" s="133" t="s">
        <v>880</v>
      </c>
      <c r="C216" s="121" t="str">
        <f t="shared" si="7"/>
        <v>ERDF</v>
      </c>
      <c r="D216" s="25">
        <v>4</v>
      </c>
      <c r="E216" s="17" t="s">
        <v>1421</v>
      </c>
      <c r="F216" s="165">
        <v>42795</v>
      </c>
      <c r="G216" s="165">
        <v>43890</v>
      </c>
      <c r="H216" s="33">
        <v>2034791</v>
      </c>
      <c r="I216" s="34">
        <v>4069583</v>
      </c>
      <c r="J216" s="35">
        <v>0.5</v>
      </c>
      <c r="K216" s="25" t="s">
        <v>157</v>
      </c>
      <c r="L216" s="28" t="s">
        <v>42</v>
      </c>
      <c r="M216" s="191" t="str">
        <f t="shared" si="6"/>
        <v>England</v>
      </c>
      <c r="N216" s="208" t="s">
        <v>80</v>
      </c>
    </row>
    <row r="217" spans="1:14" ht="50.1" customHeight="1" x14ac:dyDescent="0.4">
      <c r="A217" s="132" t="s">
        <v>451</v>
      </c>
      <c r="B217" s="133" t="s">
        <v>881</v>
      </c>
      <c r="C217" s="121" t="str">
        <f t="shared" si="7"/>
        <v>ERDF</v>
      </c>
      <c r="D217" s="25">
        <v>1</v>
      </c>
      <c r="E217" s="17" t="s">
        <v>1422</v>
      </c>
      <c r="F217" s="165">
        <v>42430</v>
      </c>
      <c r="G217" s="165">
        <v>43616</v>
      </c>
      <c r="H217" s="33">
        <v>3002749</v>
      </c>
      <c r="I217" s="34">
        <v>6005497</v>
      </c>
      <c r="J217" s="35">
        <v>0.5</v>
      </c>
      <c r="K217" s="25" t="s">
        <v>157</v>
      </c>
      <c r="L217" s="28" t="s">
        <v>42</v>
      </c>
      <c r="M217" s="191" t="str">
        <f t="shared" si="6"/>
        <v>England</v>
      </c>
      <c r="N217" s="208" t="s">
        <v>2554</v>
      </c>
    </row>
    <row r="218" spans="1:14" ht="50.1" customHeight="1" x14ac:dyDescent="0.4">
      <c r="A218" s="132" t="s">
        <v>513</v>
      </c>
      <c r="B218" s="133" t="s">
        <v>882</v>
      </c>
      <c r="C218" s="121" t="str">
        <f t="shared" si="7"/>
        <v>ERDF</v>
      </c>
      <c r="D218" s="25">
        <v>9</v>
      </c>
      <c r="E218" s="17" t="s">
        <v>1423</v>
      </c>
      <c r="F218" s="165">
        <v>42370</v>
      </c>
      <c r="G218" s="165">
        <v>43465</v>
      </c>
      <c r="H218" s="33">
        <v>231116</v>
      </c>
      <c r="I218" s="34">
        <v>462232</v>
      </c>
      <c r="J218" s="35">
        <v>0.5</v>
      </c>
      <c r="K218" s="25" t="s">
        <v>218</v>
      </c>
      <c r="L218" s="28" t="s">
        <v>41</v>
      </c>
      <c r="M218" s="191" t="str">
        <f t="shared" si="6"/>
        <v>England</v>
      </c>
      <c r="N218" s="208" t="s">
        <v>67</v>
      </c>
    </row>
    <row r="219" spans="1:14" ht="50.1" customHeight="1" x14ac:dyDescent="0.4">
      <c r="A219" s="132" t="s">
        <v>464</v>
      </c>
      <c r="B219" s="133" t="s">
        <v>883</v>
      </c>
      <c r="C219" s="121" t="str">
        <f t="shared" si="7"/>
        <v>ERDF</v>
      </c>
      <c r="D219" s="25">
        <v>9</v>
      </c>
      <c r="E219" s="17" t="s">
        <v>1424</v>
      </c>
      <c r="F219" s="165">
        <v>42278</v>
      </c>
      <c r="G219" s="165">
        <v>43465</v>
      </c>
      <c r="H219" s="33">
        <v>181624</v>
      </c>
      <c r="I219" s="34">
        <v>363248</v>
      </c>
      <c r="J219" s="35">
        <v>0.5</v>
      </c>
      <c r="K219" s="25" t="s">
        <v>190</v>
      </c>
      <c r="L219" s="28" t="s">
        <v>49</v>
      </c>
      <c r="M219" s="191" t="str">
        <f t="shared" si="6"/>
        <v>England</v>
      </c>
      <c r="N219" s="208" t="s">
        <v>67</v>
      </c>
    </row>
    <row r="220" spans="1:14" ht="50.1" customHeight="1" x14ac:dyDescent="0.4">
      <c r="A220" s="132" t="s">
        <v>454</v>
      </c>
      <c r="B220" s="133" t="s">
        <v>884</v>
      </c>
      <c r="C220" s="121" t="str">
        <f t="shared" si="7"/>
        <v>ERDF</v>
      </c>
      <c r="D220" s="25">
        <v>1</v>
      </c>
      <c r="E220" s="17" t="s">
        <v>1425</v>
      </c>
      <c r="F220" s="165">
        <v>42491</v>
      </c>
      <c r="G220" s="165">
        <v>43585</v>
      </c>
      <c r="H220" s="33">
        <v>1700990</v>
      </c>
      <c r="I220" s="34">
        <v>3401980</v>
      </c>
      <c r="J220" s="35">
        <v>0.5</v>
      </c>
      <c r="K220" s="25" t="s">
        <v>160</v>
      </c>
      <c r="L220" s="28" t="s">
        <v>42</v>
      </c>
      <c r="M220" s="191" t="str">
        <f t="shared" si="6"/>
        <v>England</v>
      </c>
      <c r="N220" s="208" t="s">
        <v>2554</v>
      </c>
    </row>
    <row r="221" spans="1:14" ht="50.1" customHeight="1" x14ac:dyDescent="0.4">
      <c r="A221" s="132" t="s">
        <v>474</v>
      </c>
      <c r="B221" s="133" t="s">
        <v>885</v>
      </c>
      <c r="C221" s="121" t="str">
        <f t="shared" si="7"/>
        <v>ERDF</v>
      </c>
      <c r="D221" s="25">
        <v>3</v>
      </c>
      <c r="E221" s="17" t="s">
        <v>1426</v>
      </c>
      <c r="F221" s="165">
        <v>42370</v>
      </c>
      <c r="G221" s="165">
        <v>43465</v>
      </c>
      <c r="H221" s="33">
        <v>1165570</v>
      </c>
      <c r="I221" s="34">
        <v>2331140</v>
      </c>
      <c r="J221" s="35">
        <v>0.5</v>
      </c>
      <c r="K221" s="25" t="s">
        <v>179</v>
      </c>
      <c r="L221" s="28" t="s">
        <v>41</v>
      </c>
      <c r="M221" s="191" t="str">
        <f t="shared" si="6"/>
        <v>England</v>
      </c>
      <c r="N221" s="208" t="s">
        <v>2557</v>
      </c>
    </row>
    <row r="222" spans="1:14" ht="50.1" customHeight="1" x14ac:dyDescent="0.4">
      <c r="A222" s="132" t="s">
        <v>454</v>
      </c>
      <c r="B222" s="133" t="s">
        <v>886</v>
      </c>
      <c r="C222" s="121" t="str">
        <f t="shared" si="7"/>
        <v>ERDF</v>
      </c>
      <c r="D222" s="25">
        <v>3</v>
      </c>
      <c r="E222" s="17" t="s">
        <v>1427</v>
      </c>
      <c r="F222" s="165">
        <v>42552</v>
      </c>
      <c r="G222" s="165">
        <v>43646</v>
      </c>
      <c r="H222" s="33">
        <v>887156</v>
      </c>
      <c r="I222" s="34">
        <v>1754332</v>
      </c>
      <c r="J222" s="35">
        <v>0.50570000000000004</v>
      </c>
      <c r="K222" s="25" t="s">
        <v>160</v>
      </c>
      <c r="L222" s="28" t="s">
        <v>42</v>
      </c>
      <c r="M222" s="191" t="str">
        <f t="shared" si="6"/>
        <v>England</v>
      </c>
      <c r="N222" s="208" t="s">
        <v>2556</v>
      </c>
    </row>
    <row r="223" spans="1:14" ht="50.1" customHeight="1" x14ac:dyDescent="0.4">
      <c r="A223" s="132" t="s">
        <v>514</v>
      </c>
      <c r="B223" s="133" t="s">
        <v>887</v>
      </c>
      <c r="C223" s="121" t="str">
        <f t="shared" si="7"/>
        <v>ERDF</v>
      </c>
      <c r="D223" s="25">
        <v>6</v>
      </c>
      <c r="E223" s="17" t="s">
        <v>1428</v>
      </c>
      <c r="F223" s="165">
        <v>42736</v>
      </c>
      <c r="G223" s="165">
        <v>43555</v>
      </c>
      <c r="H223" s="33">
        <v>620402</v>
      </c>
      <c r="I223" s="34">
        <v>1240814</v>
      </c>
      <c r="J223" s="35">
        <v>0.5</v>
      </c>
      <c r="K223" s="25" t="s">
        <v>219</v>
      </c>
      <c r="L223" s="28" t="s">
        <v>41</v>
      </c>
      <c r="M223" s="191" t="str">
        <f t="shared" si="6"/>
        <v>England</v>
      </c>
      <c r="N223" s="208" t="s">
        <v>71</v>
      </c>
    </row>
    <row r="224" spans="1:14" ht="50.1" customHeight="1" x14ac:dyDescent="0.4">
      <c r="A224" s="132" t="s">
        <v>454</v>
      </c>
      <c r="B224" s="133" t="s">
        <v>888</v>
      </c>
      <c r="C224" s="121" t="str">
        <f t="shared" si="7"/>
        <v>ERDF</v>
      </c>
      <c r="D224" s="25">
        <v>1</v>
      </c>
      <c r="E224" s="17" t="s">
        <v>1429</v>
      </c>
      <c r="F224" s="165">
        <v>42522</v>
      </c>
      <c r="G224" s="165">
        <v>43616</v>
      </c>
      <c r="H224" s="33">
        <v>729885</v>
      </c>
      <c r="I224" s="34">
        <v>1459770</v>
      </c>
      <c r="J224" s="35">
        <v>0.5</v>
      </c>
      <c r="K224" s="25" t="s">
        <v>160</v>
      </c>
      <c r="L224" s="28" t="s">
        <v>42</v>
      </c>
      <c r="M224" s="191" t="str">
        <f t="shared" si="6"/>
        <v>England</v>
      </c>
      <c r="N224" s="208" t="s">
        <v>2557</v>
      </c>
    </row>
    <row r="225" spans="1:14" ht="50.1" customHeight="1" x14ac:dyDescent="0.4">
      <c r="A225" s="132" t="s">
        <v>454</v>
      </c>
      <c r="B225" s="133" t="s">
        <v>889</v>
      </c>
      <c r="C225" s="121" t="str">
        <f t="shared" si="7"/>
        <v>ERDF</v>
      </c>
      <c r="D225" s="25">
        <v>1</v>
      </c>
      <c r="E225" s="17" t="s">
        <v>1430</v>
      </c>
      <c r="F225" s="165">
        <v>42552</v>
      </c>
      <c r="G225" s="165">
        <v>43646</v>
      </c>
      <c r="H225" s="33">
        <v>1226314</v>
      </c>
      <c r="I225" s="34">
        <v>2452628</v>
      </c>
      <c r="J225" s="35">
        <v>0.5</v>
      </c>
      <c r="K225" s="25" t="s">
        <v>160</v>
      </c>
      <c r="L225" s="28" t="s">
        <v>42</v>
      </c>
      <c r="M225" s="191" t="str">
        <f t="shared" ref="M225:M256" si="8">M43</f>
        <v>England</v>
      </c>
      <c r="N225" s="208" t="s">
        <v>79</v>
      </c>
    </row>
    <row r="226" spans="1:14" ht="50.1" customHeight="1" x14ac:dyDescent="0.4">
      <c r="A226" s="132" t="s">
        <v>485</v>
      </c>
      <c r="B226" s="133" t="s">
        <v>890</v>
      </c>
      <c r="C226" s="121" t="str">
        <f t="shared" si="7"/>
        <v>ERDF</v>
      </c>
      <c r="D226" s="25">
        <v>3</v>
      </c>
      <c r="E226" s="17" t="s">
        <v>1431</v>
      </c>
      <c r="F226" s="165">
        <v>42552</v>
      </c>
      <c r="G226" s="165">
        <v>43465</v>
      </c>
      <c r="H226" s="33">
        <v>826051</v>
      </c>
      <c r="I226" s="34">
        <v>1376752</v>
      </c>
      <c r="J226" s="35">
        <v>0.6</v>
      </c>
      <c r="K226" s="25" t="s">
        <v>192</v>
      </c>
      <c r="L226" s="28" t="s">
        <v>44</v>
      </c>
      <c r="M226" s="191" t="str">
        <f t="shared" si="8"/>
        <v>England</v>
      </c>
      <c r="N226" s="208" t="s">
        <v>2557</v>
      </c>
    </row>
    <row r="227" spans="1:14" ht="50.1" customHeight="1" x14ac:dyDescent="0.4">
      <c r="A227" s="132" t="s">
        <v>473</v>
      </c>
      <c r="B227" s="133" t="s">
        <v>891</v>
      </c>
      <c r="C227" s="121" t="str">
        <f t="shared" si="7"/>
        <v>ERDF</v>
      </c>
      <c r="D227" s="25">
        <v>2</v>
      </c>
      <c r="E227" s="17" t="s">
        <v>1432</v>
      </c>
      <c r="F227" s="165">
        <v>42808</v>
      </c>
      <c r="G227" s="165">
        <v>43830</v>
      </c>
      <c r="H227" s="33">
        <v>1770683</v>
      </c>
      <c r="I227" s="34">
        <v>3216167</v>
      </c>
      <c r="J227" s="35">
        <v>0.55059999999999998</v>
      </c>
      <c r="K227" s="25" t="s">
        <v>178</v>
      </c>
      <c r="L227" s="28" t="s">
        <v>43</v>
      </c>
      <c r="M227" s="191" t="str">
        <f t="shared" si="8"/>
        <v>England</v>
      </c>
      <c r="N227" s="208" t="s">
        <v>2549</v>
      </c>
    </row>
    <row r="228" spans="1:14" ht="50.1" customHeight="1" x14ac:dyDescent="0.4">
      <c r="A228" s="132" t="s">
        <v>515</v>
      </c>
      <c r="B228" s="133" t="s">
        <v>892</v>
      </c>
      <c r="C228" s="120" t="str">
        <f t="shared" si="7"/>
        <v>ERDF</v>
      </c>
      <c r="D228" s="25">
        <v>3</v>
      </c>
      <c r="E228" s="17" t="s">
        <v>1433</v>
      </c>
      <c r="F228" s="165">
        <v>42736</v>
      </c>
      <c r="G228" s="165">
        <v>43738</v>
      </c>
      <c r="H228" s="33">
        <v>2352245</v>
      </c>
      <c r="I228" s="34">
        <v>4585275</v>
      </c>
      <c r="J228" s="35">
        <v>0.51300000000000001</v>
      </c>
      <c r="K228" s="25" t="s">
        <v>195</v>
      </c>
      <c r="L228" s="28" t="s">
        <v>43</v>
      </c>
      <c r="M228" s="191" t="str">
        <f t="shared" si="8"/>
        <v>England</v>
      </c>
      <c r="N228" s="208" t="s">
        <v>70</v>
      </c>
    </row>
    <row r="229" spans="1:14" ht="50.1" customHeight="1" x14ac:dyDescent="0.4">
      <c r="A229" s="132" t="s">
        <v>473</v>
      </c>
      <c r="B229" s="133" t="s">
        <v>893</v>
      </c>
      <c r="C229" s="121" t="str">
        <f t="shared" si="7"/>
        <v>ERDF</v>
      </c>
      <c r="D229" s="25">
        <v>4</v>
      </c>
      <c r="E229" s="17" t="s">
        <v>1434</v>
      </c>
      <c r="F229" s="165">
        <v>42795</v>
      </c>
      <c r="G229" s="165">
        <v>43890</v>
      </c>
      <c r="H229" s="33">
        <v>916380</v>
      </c>
      <c r="I229" s="34">
        <v>1617143</v>
      </c>
      <c r="J229" s="35">
        <v>0.56669999999999998</v>
      </c>
      <c r="K229" s="25" t="s">
        <v>178</v>
      </c>
      <c r="L229" s="28" t="s">
        <v>43</v>
      </c>
      <c r="M229" s="191" t="str">
        <f t="shared" si="8"/>
        <v>England</v>
      </c>
      <c r="N229" s="208" t="s">
        <v>68</v>
      </c>
    </row>
    <row r="230" spans="1:14" s="10" customFormat="1" ht="50.1" customHeight="1" x14ac:dyDescent="0.4">
      <c r="A230" s="137" t="s">
        <v>473</v>
      </c>
      <c r="B230" s="138" t="s">
        <v>894</v>
      </c>
      <c r="C230" s="121" t="str">
        <f t="shared" si="7"/>
        <v>ERDF</v>
      </c>
      <c r="D230" s="36">
        <v>3</v>
      </c>
      <c r="E230" s="37" t="s">
        <v>1435</v>
      </c>
      <c r="F230" s="167">
        <v>43130</v>
      </c>
      <c r="G230" s="167">
        <v>44134</v>
      </c>
      <c r="H230" s="242">
        <v>2000000</v>
      </c>
      <c r="I230" s="241">
        <v>6493801</v>
      </c>
      <c r="J230" s="243">
        <v>0.308</v>
      </c>
      <c r="K230" s="36" t="s">
        <v>220</v>
      </c>
      <c r="L230" s="40" t="s">
        <v>43</v>
      </c>
      <c r="M230" s="191" t="str">
        <f t="shared" si="8"/>
        <v>England</v>
      </c>
      <c r="N230" s="210" t="s">
        <v>2556</v>
      </c>
    </row>
    <row r="231" spans="1:14" ht="50.1" customHeight="1" x14ac:dyDescent="0.4">
      <c r="A231" s="132" t="s">
        <v>463</v>
      </c>
      <c r="B231" s="133" t="s">
        <v>895</v>
      </c>
      <c r="C231" s="121" t="str">
        <f t="shared" si="7"/>
        <v>ERDF</v>
      </c>
      <c r="D231" s="25">
        <v>3</v>
      </c>
      <c r="E231" s="17" t="s">
        <v>1436</v>
      </c>
      <c r="F231" s="165">
        <v>42644</v>
      </c>
      <c r="G231" s="165">
        <v>43738</v>
      </c>
      <c r="H231" s="33">
        <v>834898</v>
      </c>
      <c r="I231" s="34">
        <v>1669796</v>
      </c>
      <c r="J231" s="35">
        <v>0.5</v>
      </c>
      <c r="K231" s="25" t="s">
        <v>169</v>
      </c>
      <c r="L231" s="28" t="s">
        <v>48</v>
      </c>
      <c r="M231" s="191" t="str">
        <f t="shared" si="8"/>
        <v>England</v>
      </c>
      <c r="N231" s="208" t="s">
        <v>2548</v>
      </c>
    </row>
    <row r="232" spans="1:14" ht="50.1" customHeight="1" x14ac:dyDescent="0.4">
      <c r="A232" s="132" t="s">
        <v>476</v>
      </c>
      <c r="B232" s="133" t="s">
        <v>896</v>
      </c>
      <c r="C232" s="121" t="str">
        <f t="shared" si="7"/>
        <v>ERDF</v>
      </c>
      <c r="D232" s="25">
        <v>2</v>
      </c>
      <c r="E232" s="17" t="s">
        <v>1437</v>
      </c>
      <c r="F232" s="165">
        <v>42583</v>
      </c>
      <c r="G232" s="165">
        <v>43677</v>
      </c>
      <c r="H232" s="33">
        <v>578349</v>
      </c>
      <c r="I232" s="34">
        <v>963915</v>
      </c>
      <c r="J232" s="35">
        <v>0.6</v>
      </c>
      <c r="K232" s="25" t="s">
        <v>221</v>
      </c>
      <c r="L232" s="28" t="s">
        <v>50</v>
      </c>
      <c r="M232" s="191" t="str">
        <f t="shared" si="8"/>
        <v>England</v>
      </c>
      <c r="N232" s="209" t="s">
        <v>2560</v>
      </c>
    </row>
    <row r="233" spans="1:14" ht="50.1" customHeight="1" x14ac:dyDescent="0.4">
      <c r="A233" s="132" t="s">
        <v>476</v>
      </c>
      <c r="B233" s="133" t="s">
        <v>897</v>
      </c>
      <c r="C233" s="121" t="str">
        <f t="shared" ref="C233:C264" si="9">C43</f>
        <v>ERDF</v>
      </c>
      <c r="D233" s="25">
        <v>3</v>
      </c>
      <c r="E233" s="17" t="s">
        <v>1438</v>
      </c>
      <c r="F233" s="165">
        <v>42522</v>
      </c>
      <c r="G233" s="165">
        <v>43616</v>
      </c>
      <c r="H233" s="33">
        <v>2466225</v>
      </c>
      <c r="I233" s="34">
        <v>4143445</v>
      </c>
      <c r="J233" s="35">
        <v>0.59519999999999995</v>
      </c>
      <c r="K233" s="25" t="s">
        <v>221</v>
      </c>
      <c r="L233" s="28" t="s">
        <v>50</v>
      </c>
      <c r="M233" s="191" t="str">
        <f t="shared" si="8"/>
        <v>England</v>
      </c>
      <c r="N233" s="208" t="s">
        <v>70</v>
      </c>
    </row>
    <row r="234" spans="1:14" ht="50.1" customHeight="1" x14ac:dyDescent="0.4">
      <c r="A234" s="132" t="s">
        <v>516</v>
      </c>
      <c r="B234" s="133" t="s">
        <v>898</v>
      </c>
      <c r="C234" s="121" t="str">
        <f t="shared" si="9"/>
        <v>ERDF</v>
      </c>
      <c r="D234" s="25">
        <v>1</v>
      </c>
      <c r="E234" s="17" t="s">
        <v>1439</v>
      </c>
      <c r="F234" s="165">
        <v>42430</v>
      </c>
      <c r="G234" s="165">
        <v>43524</v>
      </c>
      <c r="H234" s="33">
        <v>1182694</v>
      </c>
      <c r="I234" s="34">
        <v>3671633</v>
      </c>
      <c r="J234" s="35">
        <v>0.3221</v>
      </c>
      <c r="K234" s="25" t="s">
        <v>222</v>
      </c>
      <c r="L234" s="28" t="s">
        <v>45</v>
      </c>
      <c r="M234" s="191" t="str">
        <f t="shared" si="8"/>
        <v>England</v>
      </c>
      <c r="N234" s="208" t="s">
        <v>79</v>
      </c>
    </row>
    <row r="235" spans="1:14" ht="50.1" customHeight="1" x14ac:dyDescent="0.4">
      <c r="A235" s="132" t="s">
        <v>494</v>
      </c>
      <c r="B235" s="133" t="s">
        <v>899</v>
      </c>
      <c r="C235" s="121" t="str">
        <f t="shared" si="9"/>
        <v>ERDF</v>
      </c>
      <c r="D235" s="25">
        <v>3</v>
      </c>
      <c r="E235" s="17" t="s">
        <v>1440</v>
      </c>
      <c r="F235" s="165">
        <v>42696</v>
      </c>
      <c r="G235" s="165">
        <v>43769</v>
      </c>
      <c r="H235" s="33">
        <v>1041254</v>
      </c>
      <c r="I235" s="34">
        <v>2082508</v>
      </c>
      <c r="J235" s="35">
        <v>0.5</v>
      </c>
      <c r="K235" s="25" t="s">
        <v>199</v>
      </c>
      <c r="L235" s="28" t="s">
        <v>46</v>
      </c>
      <c r="M235" s="191" t="str">
        <f t="shared" si="8"/>
        <v>England</v>
      </c>
      <c r="N235" s="208" t="s">
        <v>70</v>
      </c>
    </row>
    <row r="236" spans="1:14" ht="50.1" customHeight="1" x14ac:dyDescent="0.4">
      <c r="A236" s="132" t="s">
        <v>479</v>
      </c>
      <c r="B236" s="133" t="s">
        <v>900</v>
      </c>
      <c r="C236" s="121" t="str">
        <f t="shared" si="9"/>
        <v>ERDF</v>
      </c>
      <c r="D236" s="25">
        <v>3</v>
      </c>
      <c r="E236" s="17" t="s">
        <v>1441</v>
      </c>
      <c r="F236" s="165">
        <v>42697</v>
      </c>
      <c r="G236" s="165">
        <v>43769</v>
      </c>
      <c r="H236" s="33">
        <v>995620</v>
      </c>
      <c r="I236" s="34">
        <v>2174548</v>
      </c>
      <c r="J236" s="35">
        <v>0.45789999999999997</v>
      </c>
      <c r="K236" s="25" t="s">
        <v>185</v>
      </c>
      <c r="L236" s="28" t="s">
        <v>47</v>
      </c>
      <c r="M236" s="191" t="str">
        <f t="shared" si="8"/>
        <v>England</v>
      </c>
      <c r="N236" s="208" t="s">
        <v>2548</v>
      </c>
    </row>
    <row r="237" spans="1:14" ht="50.1" customHeight="1" x14ac:dyDescent="0.4">
      <c r="A237" s="132" t="s">
        <v>414</v>
      </c>
      <c r="B237" s="133" t="s">
        <v>901</v>
      </c>
      <c r="C237" s="121" t="str">
        <f t="shared" si="9"/>
        <v>ERDF</v>
      </c>
      <c r="D237" s="25">
        <v>3</v>
      </c>
      <c r="E237" s="17" t="s">
        <v>1442</v>
      </c>
      <c r="F237" s="165">
        <v>42644</v>
      </c>
      <c r="G237" s="165">
        <v>43738</v>
      </c>
      <c r="H237" s="33">
        <v>649321</v>
      </c>
      <c r="I237" s="34">
        <v>1298642</v>
      </c>
      <c r="J237" s="35">
        <v>0.5</v>
      </c>
      <c r="K237" s="25" t="s">
        <v>125</v>
      </c>
      <c r="L237" s="28" t="s">
        <v>45</v>
      </c>
      <c r="M237" s="191" t="str">
        <f t="shared" si="8"/>
        <v>England</v>
      </c>
      <c r="N237" s="208" t="s">
        <v>2557</v>
      </c>
    </row>
    <row r="238" spans="1:14" ht="50.1" customHeight="1" x14ac:dyDescent="0.4">
      <c r="A238" s="132" t="s">
        <v>474</v>
      </c>
      <c r="B238" s="133" t="s">
        <v>902</v>
      </c>
      <c r="C238" s="121" t="str">
        <f t="shared" si="9"/>
        <v>ERDF</v>
      </c>
      <c r="D238" s="25">
        <v>3</v>
      </c>
      <c r="E238" s="17" t="s">
        <v>1443</v>
      </c>
      <c r="F238" s="165">
        <v>43126</v>
      </c>
      <c r="G238" s="165">
        <v>43891</v>
      </c>
      <c r="H238" s="33">
        <v>2426625</v>
      </c>
      <c r="I238" s="34">
        <v>4853245</v>
      </c>
      <c r="J238" s="35">
        <v>0.5</v>
      </c>
      <c r="K238" s="25" t="s">
        <v>179</v>
      </c>
      <c r="L238" s="28" t="s">
        <v>41</v>
      </c>
      <c r="M238" s="191" t="str">
        <f t="shared" si="8"/>
        <v>England</v>
      </c>
      <c r="N238" s="208"/>
    </row>
    <row r="239" spans="1:14" ht="50.1" customHeight="1" x14ac:dyDescent="0.4">
      <c r="A239" s="132" t="s">
        <v>517</v>
      </c>
      <c r="B239" s="133" t="s">
        <v>903</v>
      </c>
      <c r="C239" s="121" t="str">
        <f t="shared" si="9"/>
        <v>ERDF</v>
      </c>
      <c r="D239" s="25">
        <v>1</v>
      </c>
      <c r="E239" s="17" t="s">
        <v>1444</v>
      </c>
      <c r="F239" s="165">
        <v>42853</v>
      </c>
      <c r="G239" s="165">
        <v>45291</v>
      </c>
      <c r="H239" s="33">
        <v>1800000</v>
      </c>
      <c r="I239" s="34">
        <v>6098918</v>
      </c>
      <c r="J239" s="35">
        <v>0.29509999999999997</v>
      </c>
      <c r="K239" s="25" t="s">
        <v>223</v>
      </c>
      <c r="L239" s="28" t="s">
        <v>45</v>
      </c>
      <c r="M239" s="191" t="str">
        <f t="shared" si="8"/>
        <v>England</v>
      </c>
      <c r="N239" s="208" t="s">
        <v>2557</v>
      </c>
    </row>
    <row r="240" spans="1:14" ht="50.1" customHeight="1" x14ac:dyDescent="0.4">
      <c r="A240" s="132" t="s">
        <v>517</v>
      </c>
      <c r="B240" s="133" t="s">
        <v>904</v>
      </c>
      <c r="C240" s="121" t="str">
        <f t="shared" si="9"/>
        <v>ERDF</v>
      </c>
      <c r="D240" s="25">
        <v>3</v>
      </c>
      <c r="E240" s="17" t="s">
        <v>1444</v>
      </c>
      <c r="F240" s="165">
        <v>42853</v>
      </c>
      <c r="G240" s="165">
        <v>45291</v>
      </c>
      <c r="H240" s="33">
        <v>72750000</v>
      </c>
      <c r="I240" s="241">
        <v>246497932</v>
      </c>
      <c r="J240" s="35">
        <v>0.29509999999999997</v>
      </c>
      <c r="K240" s="25" t="s">
        <v>223</v>
      </c>
      <c r="L240" s="28" t="s">
        <v>42</v>
      </c>
      <c r="M240" s="191" t="str">
        <f t="shared" si="8"/>
        <v>England</v>
      </c>
      <c r="N240" s="208" t="s">
        <v>70</v>
      </c>
    </row>
    <row r="241" spans="1:14" ht="50.1" customHeight="1" x14ac:dyDescent="0.4">
      <c r="A241" s="132" t="s">
        <v>517</v>
      </c>
      <c r="B241" s="133" t="s">
        <v>905</v>
      </c>
      <c r="C241" s="121" t="str">
        <f t="shared" si="9"/>
        <v>ERDF</v>
      </c>
      <c r="D241" s="25">
        <v>4</v>
      </c>
      <c r="E241" s="17" t="s">
        <v>1444</v>
      </c>
      <c r="F241" s="165">
        <v>42853</v>
      </c>
      <c r="G241" s="165">
        <v>45291</v>
      </c>
      <c r="H241" s="33">
        <v>4000000</v>
      </c>
      <c r="I241" s="34">
        <v>13553150</v>
      </c>
      <c r="J241" s="35">
        <v>0.29509999999999997</v>
      </c>
      <c r="K241" s="25" t="s">
        <v>223</v>
      </c>
      <c r="L241" s="28" t="s">
        <v>46</v>
      </c>
      <c r="M241" s="191" t="str">
        <f t="shared" si="8"/>
        <v>England</v>
      </c>
      <c r="N241" s="208" t="s">
        <v>2558</v>
      </c>
    </row>
    <row r="242" spans="1:14" ht="50.1" customHeight="1" x14ac:dyDescent="0.4">
      <c r="A242" s="132" t="s">
        <v>518</v>
      </c>
      <c r="B242" s="133" t="s">
        <v>906</v>
      </c>
      <c r="C242" s="121" t="str">
        <f t="shared" si="9"/>
        <v>ERDF</v>
      </c>
      <c r="D242" s="25">
        <v>1</v>
      </c>
      <c r="E242" s="17" t="s">
        <v>1445</v>
      </c>
      <c r="F242" s="165">
        <v>42552</v>
      </c>
      <c r="G242" s="165">
        <v>43646</v>
      </c>
      <c r="H242" s="33">
        <v>474004</v>
      </c>
      <c r="I242" s="34">
        <v>948009</v>
      </c>
      <c r="J242" s="35">
        <v>0.5</v>
      </c>
      <c r="K242" s="25" t="s">
        <v>224</v>
      </c>
      <c r="L242" s="28" t="s">
        <v>45</v>
      </c>
      <c r="M242" s="191" t="str">
        <f t="shared" si="8"/>
        <v>England</v>
      </c>
      <c r="N242" s="208" t="s">
        <v>2554</v>
      </c>
    </row>
    <row r="243" spans="1:14" ht="50.1" customHeight="1" x14ac:dyDescent="0.4">
      <c r="A243" s="132" t="s">
        <v>519</v>
      </c>
      <c r="B243" s="133" t="s">
        <v>907</v>
      </c>
      <c r="C243" s="121" t="str">
        <f t="shared" si="9"/>
        <v>ERDF</v>
      </c>
      <c r="D243" s="25">
        <v>3</v>
      </c>
      <c r="E243" s="17" t="s">
        <v>1446</v>
      </c>
      <c r="F243" s="165">
        <v>42370</v>
      </c>
      <c r="G243" s="165">
        <v>43465</v>
      </c>
      <c r="H243" s="33">
        <v>4729123</v>
      </c>
      <c r="I243" s="34">
        <v>9883826</v>
      </c>
      <c r="J243" s="35">
        <v>0.47849999999999998</v>
      </c>
      <c r="K243" s="25" t="s">
        <v>225</v>
      </c>
      <c r="L243" s="28" t="s">
        <v>46</v>
      </c>
      <c r="M243" s="191" t="str">
        <f t="shared" si="8"/>
        <v>England</v>
      </c>
      <c r="N243" s="208" t="s">
        <v>70</v>
      </c>
    </row>
    <row r="244" spans="1:14" ht="50.1" customHeight="1" x14ac:dyDescent="0.4">
      <c r="A244" s="132" t="s">
        <v>494</v>
      </c>
      <c r="B244" s="133" t="s">
        <v>908</v>
      </c>
      <c r="C244" s="121" t="str">
        <f t="shared" si="9"/>
        <v>ERDF</v>
      </c>
      <c r="D244" s="25">
        <v>6</v>
      </c>
      <c r="E244" s="17" t="s">
        <v>1447</v>
      </c>
      <c r="F244" s="165">
        <v>42736</v>
      </c>
      <c r="G244" s="165">
        <v>43830</v>
      </c>
      <c r="H244" s="33">
        <v>3895097</v>
      </c>
      <c r="I244" s="34">
        <v>7790198</v>
      </c>
      <c r="J244" s="35">
        <v>0.5</v>
      </c>
      <c r="K244" s="25" t="s">
        <v>199</v>
      </c>
      <c r="L244" s="28" t="s">
        <v>46</v>
      </c>
      <c r="M244" s="191" t="str">
        <f t="shared" si="8"/>
        <v>England</v>
      </c>
      <c r="N244" s="208" t="s">
        <v>2561</v>
      </c>
    </row>
    <row r="245" spans="1:14" ht="50.1" customHeight="1" x14ac:dyDescent="0.4">
      <c r="A245" s="132" t="s">
        <v>520</v>
      </c>
      <c r="B245" s="133" t="s">
        <v>909</v>
      </c>
      <c r="C245" s="121" t="str">
        <f t="shared" si="9"/>
        <v>ERDF</v>
      </c>
      <c r="D245" s="25">
        <v>1</v>
      </c>
      <c r="E245" s="17" t="s">
        <v>1448</v>
      </c>
      <c r="F245" s="165">
        <v>42795</v>
      </c>
      <c r="G245" s="165">
        <v>43830</v>
      </c>
      <c r="H245" s="33">
        <v>946439</v>
      </c>
      <c r="I245" s="34">
        <v>1892878</v>
      </c>
      <c r="J245" s="35">
        <v>0.5</v>
      </c>
      <c r="K245" s="25" t="s">
        <v>226</v>
      </c>
      <c r="L245" s="28" t="s">
        <v>45</v>
      </c>
      <c r="M245" s="191" t="str">
        <f t="shared" si="8"/>
        <v>England</v>
      </c>
      <c r="N245" s="208" t="s">
        <v>79</v>
      </c>
    </row>
    <row r="246" spans="1:14" ht="50.1" customHeight="1" x14ac:dyDescent="0.4">
      <c r="A246" s="132" t="s">
        <v>521</v>
      </c>
      <c r="B246" s="133" t="s">
        <v>910</v>
      </c>
      <c r="C246" s="121" t="str">
        <f t="shared" si="9"/>
        <v>ERDF</v>
      </c>
      <c r="D246" s="25">
        <v>1</v>
      </c>
      <c r="E246" s="17" t="s">
        <v>1449</v>
      </c>
      <c r="F246" s="165">
        <v>42278</v>
      </c>
      <c r="G246" s="165">
        <v>43373</v>
      </c>
      <c r="H246" s="33">
        <v>2029464</v>
      </c>
      <c r="I246" s="34">
        <v>4058927</v>
      </c>
      <c r="J246" s="35">
        <v>0.5</v>
      </c>
      <c r="K246" s="25" t="s">
        <v>224</v>
      </c>
      <c r="L246" s="28" t="s">
        <v>46</v>
      </c>
      <c r="M246" s="191" t="str">
        <f t="shared" si="8"/>
        <v>England</v>
      </c>
      <c r="N246" s="208" t="s">
        <v>2554</v>
      </c>
    </row>
    <row r="247" spans="1:14" ht="50.1" customHeight="1" x14ac:dyDescent="0.4">
      <c r="A247" s="132" t="s">
        <v>522</v>
      </c>
      <c r="B247" s="133" t="s">
        <v>911</v>
      </c>
      <c r="C247" s="121" t="str">
        <f t="shared" si="9"/>
        <v>ERDF</v>
      </c>
      <c r="D247" s="25">
        <v>3</v>
      </c>
      <c r="E247" s="17" t="s">
        <v>1450</v>
      </c>
      <c r="F247" s="165">
        <v>42278</v>
      </c>
      <c r="G247" s="165">
        <v>43373</v>
      </c>
      <c r="H247" s="33">
        <v>2879704</v>
      </c>
      <c r="I247" s="34">
        <v>5952762</v>
      </c>
      <c r="J247" s="35">
        <v>0.48380000000000001</v>
      </c>
      <c r="K247" s="25" t="s">
        <v>225</v>
      </c>
      <c r="L247" s="28" t="s">
        <v>50</v>
      </c>
      <c r="M247" s="191" t="str">
        <f t="shared" si="8"/>
        <v>England</v>
      </c>
      <c r="N247" s="208" t="s">
        <v>70</v>
      </c>
    </row>
    <row r="248" spans="1:14" ht="50.1" customHeight="1" x14ac:dyDescent="0.4">
      <c r="A248" s="132" t="s">
        <v>523</v>
      </c>
      <c r="B248" s="133" t="s">
        <v>912</v>
      </c>
      <c r="C248" s="121" t="str">
        <f t="shared" si="9"/>
        <v>ERDF</v>
      </c>
      <c r="D248" s="25">
        <v>3</v>
      </c>
      <c r="E248" s="17" t="s">
        <v>1451</v>
      </c>
      <c r="F248" s="165">
        <v>42430</v>
      </c>
      <c r="G248" s="165">
        <v>43524</v>
      </c>
      <c r="H248" s="33">
        <v>1397165</v>
      </c>
      <c r="I248" s="34">
        <v>2818587</v>
      </c>
      <c r="J248" s="35">
        <v>0.49569999999999997</v>
      </c>
      <c r="K248" s="25" t="s">
        <v>222</v>
      </c>
      <c r="L248" s="28" t="s">
        <v>45</v>
      </c>
      <c r="M248" s="191" t="str">
        <f t="shared" si="8"/>
        <v>England</v>
      </c>
      <c r="N248" s="208" t="s">
        <v>2557</v>
      </c>
    </row>
    <row r="249" spans="1:14" ht="50.1" customHeight="1" x14ac:dyDescent="0.4">
      <c r="A249" s="132" t="s">
        <v>518</v>
      </c>
      <c r="B249" s="133" t="s">
        <v>913</v>
      </c>
      <c r="C249" s="121" t="str">
        <f t="shared" si="9"/>
        <v>ERDF</v>
      </c>
      <c r="D249" s="25">
        <v>1</v>
      </c>
      <c r="E249" s="17" t="s">
        <v>1452</v>
      </c>
      <c r="F249" s="165">
        <v>42370</v>
      </c>
      <c r="G249" s="165">
        <v>43465</v>
      </c>
      <c r="H249" s="33">
        <v>440023</v>
      </c>
      <c r="I249" s="34">
        <v>880047</v>
      </c>
      <c r="J249" s="35">
        <v>0.5</v>
      </c>
      <c r="K249" s="25" t="s">
        <v>224</v>
      </c>
      <c r="L249" s="28" t="s">
        <v>47</v>
      </c>
      <c r="M249" s="191" t="str">
        <f t="shared" si="8"/>
        <v>England</v>
      </c>
      <c r="N249" s="208" t="s">
        <v>2554</v>
      </c>
    </row>
    <row r="250" spans="1:14" ht="50.1" customHeight="1" x14ac:dyDescent="0.4">
      <c r="A250" s="132" t="s">
        <v>524</v>
      </c>
      <c r="B250" s="133" t="s">
        <v>914</v>
      </c>
      <c r="C250" s="121" t="str">
        <f t="shared" si="9"/>
        <v>ERDF</v>
      </c>
      <c r="D250" s="25">
        <v>8</v>
      </c>
      <c r="E250" s="17" t="s">
        <v>1453</v>
      </c>
      <c r="F250" s="165">
        <v>42412</v>
      </c>
      <c r="G250" s="165">
        <v>42613</v>
      </c>
      <c r="H250" s="33">
        <v>7750</v>
      </c>
      <c r="I250" s="34">
        <v>17750</v>
      </c>
      <c r="J250" s="35">
        <v>0.43659999999999999</v>
      </c>
      <c r="K250" s="25" t="s">
        <v>227</v>
      </c>
      <c r="L250" s="28" t="s">
        <v>52</v>
      </c>
      <c r="M250" s="191" t="str">
        <f t="shared" si="8"/>
        <v>England</v>
      </c>
      <c r="N250" s="208" t="s">
        <v>2563</v>
      </c>
    </row>
    <row r="251" spans="1:14" ht="50.1" customHeight="1" x14ac:dyDescent="0.4">
      <c r="A251" s="132" t="s">
        <v>525</v>
      </c>
      <c r="B251" s="133" t="s">
        <v>915</v>
      </c>
      <c r="C251" s="121" t="str">
        <f t="shared" si="9"/>
        <v>ERDF</v>
      </c>
      <c r="D251" s="25">
        <v>8</v>
      </c>
      <c r="E251" s="17" t="s">
        <v>1454</v>
      </c>
      <c r="F251" s="165">
        <v>42412</v>
      </c>
      <c r="G251" s="165">
        <v>42613</v>
      </c>
      <c r="H251" s="33">
        <v>7150</v>
      </c>
      <c r="I251" s="34">
        <v>10600</v>
      </c>
      <c r="J251" s="35">
        <v>0.67449999999999999</v>
      </c>
      <c r="K251" s="25" t="s">
        <v>228</v>
      </c>
      <c r="L251" s="28" t="s">
        <v>52</v>
      </c>
      <c r="M251" s="191" t="str">
        <f t="shared" si="8"/>
        <v>England</v>
      </c>
      <c r="N251" s="208" t="s">
        <v>2563</v>
      </c>
    </row>
    <row r="252" spans="1:14" ht="50.1" customHeight="1" x14ac:dyDescent="0.4">
      <c r="A252" s="132" t="s">
        <v>526</v>
      </c>
      <c r="B252" s="133" t="s">
        <v>916</v>
      </c>
      <c r="C252" s="121" t="str">
        <f t="shared" si="9"/>
        <v>ERDF</v>
      </c>
      <c r="D252" s="25">
        <v>8</v>
      </c>
      <c r="E252" s="17" t="s">
        <v>1455</v>
      </c>
      <c r="F252" s="165">
        <v>42430</v>
      </c>
      <c r="G252" s="165">
        <v>42613</v>
      </c>
      <c r="H252" s="33">
        <v>11993</v>
      </c>
      <c r="I252" s="34">
        <v>19993</v>
      </c>
      <c r="J252" s="35">
        <v>0.59989999999999999</v>
      </c>
      <c r="K252" s="25" t="s">
        <v>229</v>
      </c>
      <c r="L252" s="28" t="s">
        <v>52</v>
      </c>
      <c r="M252" s="191" t="str">
        <f t="shared" si="8"/>
        <v>England</v>
      </c>
      <c r="N252" s="208" t="s">
        <v>2563</v>
      </c>
    </row>
    <row r="253" spans="1:14" ht="50.1" customHeight="1" x14ac:dyDescent="0.4">
      <c r="A253" s="132" t="s">
        <v>527</v>
      </c>
      <c r="B253" s="133" t="s">
        <v>917</v>
      </c>
      <c r="C253" s="121" t="str">
        <f t="shared" si="9"/>
        <v>ERDF</v>
      </c>
      <c r="D253" s="25">
        <v>8</v>
      </c>
      <c r="E253" s="17" t="s">
        <v>1456</v>
      </c>
      <c r="F253" s="165">
        <v>42412</v>
      </c>
      <c r="G253" s="165">
        <v>42613</v>
      </c>
      <c r="H253" s="33">
        <v>11373</v>
      </c>
      <c r="I253" s="34">
        <v>19373</v>
      </c>
      <c r="J253" s="35">
        <v>0.58709999999999996</v>
      </c>
      <c r="K253" s="25" t="s">
        <v>230</v>
      </c>
      <c r="L253" s="28" t="s">
        <v>52</v>
      </c>
      <c r="M253" s="191" t="str">
        <f t="shared" si="8"/>
        <v>England</v>
      </c>
      <c r="N253" s="208" t="s">
        <v>2563</v>
      </c>
    </row>
    <row r="254" spans="1:14" ht="50.1" customHeight="1" x14ac:dyDescent="0.4">
      <c r="A254" s="132" t="s">
        <v>528</v>
      </c>
      <c r="B254" s="133" t="s">
        <v>918</v>
      </c>
      <c r="C254" s="121" t="str">
        <f t="shared" si="9"/>
        <v>ERDF</v>
      </c>
      <c r="D254" s="25">
        <v>8</v>
      </c>
      <c r="E254" s="17" t="s">
        <v>1457</v>
      </c>
      <c r="F254" s="165">
        <v>42430</v>
      </c>
      <c r="G254" s="165">
        <v>42613</v>
      </c>
      <c r="H254" s="33">
        <v>5500</v>
      </c>
      <c r="I254" s="34">
        <v>9500</v>
      </c>
      <c r="J254" s="35">
        <v>0.57889999999999997</v>
      </c>
      <c r="K254" s="25" t="s">
        <v>231</v>
      </c>
      <c r="L254" s="28" t="s">
        <v>52</v>
      </c>
      <c r="M254" s="191" t="str">
        <f t="shared" si="8"/>
        <v>England</v>
      </c>
      <c r="N254" s="208" t="s">
        <v>2563</v>
      </c>
    </row>
    <row r="255" spans="1:14" ht="50.1" customHeight="1" x14ac:dyDescent="0.4">
      <c r="A255" s="132" t="s">
        <v>525</v>
      </c>
      <c r="B255" s="133" t="s">
        <v>919</v>
      </c>
      <c r="C255" s="121" t="str">
        <f t="shared" si="9"/>
        <v>ERDF</v>
      </c>
      <c r="D255" s="25">
        <v>8</v>
      </c>
      <c r="E255" s="17" t="s">
        <v>1458</v>
      </c>
      <c r="F255" s="165">
        <v>42412</v>
      </c>
      <c r="G255" s="165">
        <v>42613</v>
      </c>
      <c r="H255" s="33">
        <v>7150</v>
      </c>
      <c r="I255" s="34">
        <v>10600</v>
      </c>
      <c r="J255" s="35">
        <v>0.67449999999999999</v>
      </c>
      <c r="K255" s="25" t="s">
        <v>228</v>
      </c>
      <c r="L255" s="28" t="s">
        <v>52</v>
      </c>
      <c r="M255" s="191" t="str">
        <f t="shared" si="8"/>
        <v>England</v>
      </c>
      <c r="N255" s="208" t="s">
        <v>2563</v>
      </c>
    </row>
    <row r="256" spans="1:14" ht="50.1" customHeight="1" x14ac:dyDescent="0.4">
      <c r="A256" s="132" t="s">
        <v>529</v>
      </c>
      <c r="B256" s="133" t="s">
        <v>920</v>
      </c>
      <c r="C256" s="121" t="str">
        <f t="shared" si="9"/>
        <v>ERDF</v>
      </c>
      <c r="D256" s="25">
        <v>8</v>
      </c>
      <c r="E256" s="17" t="s">
        <v>1459</v>
      </c>
      <c r="F256" s="165">
        <v>42412</v>
      </c>
      <c r="G256" s="165">
        <v>42613</v>
      </c>
      <c r="H256" s="33">
        <v>12000</v>
      </c>
      <c r="I256" s="34">
        <v>20000</v>
      </c>
      <c r="J256" s="35">
        <v>0.6</v>
      </c>
      <c r="K256" s="25" t="s">
        <v>232</v>
      </c>
      <c r="L256" s="28" t="s">
        <v>52</v>
      </c>
      <c r="M256" s="191" t="str">
        <f t="shared" si="8"/>
        <v>England</v>
      </c>
      <c r="N256" s="208" t="s">
        <v>2563</v>
      </c>
    </row>
    <row r="257" spans="1:14" ht="50.1" customHeight="1" x14ac:dyDescent="0.4">
      <c r="A257" s="132" t="s">
        <v>530</v>
      </c>
      <c r="B257" s="133" t="s">
        <v>921</v>
      </c>
      <c r="C257" s="121" t="str">
        <f t="shared" si="9"/>
        <v>ERDF</v>
      </c>
      <c r="D257" s="25">
        <v>1</v>
      </c>
      <c r="E257" s="17" t="s">
        <v>1460</v>
      </c>
      <c r="F257" s="165">
        <v>43191</v>
      </c>
      <c r="G257" s="165">
        <v>44286</v>
      </c>
      <c r="H257" s="33">
        <v>1696186</v>
      </c>
      <c r="I257" s="34">
        <v>3392375</v>
      </c>
      <c r="J257" s="35">
        <v>0.5</v>
      </c>
      <c r="K257" s="25" t="s">
        <v>233</v>
      </c>
      <c r="L257" s="28" t="s">
        <v>52</v>
      </c>
      <c r="M257" s="191" t="str">
        <f t="shared" ref="M257:M283" si="10">M75</f>
        <v>England</v>
      </c>
      <c r="N257" s="208" t="s">
        <v>2554</v>
      </c>
    </row>
    <row r="258" spans="1:14" ht="50.1" customHeight="1" x14ac:dyDescent="0.4">
      <c r="A258" s="132" t="s">
        <v>531</v>
      </c>
      <c r="B258" s="133" t="s">
        <v>922</v>
      </c>
      <c r="C258" s="121" t="str">
        <f t="shared" si="9"/>
        <v>ERDF</v>
      </c>
      <c r="D258" s="25">
        <v>3</v>
      </c>
      <c r="E258" s="17" t="s">
        <v>1461</v>
      </c>
      <c r="F258" s="165">
        <v>42491</v>
      </c>
      <c r="G258" s="165">
        <v>43585</v>
      </c>
      <c r="H258" s="33">
        <v>696523</v>
      </c>
      <c r="I258" s="34">
        <v>1393046</v>
      </c>
      <c r="J258" s="35">
        <v>0.5</v>
      </c>
      <c r="K258" s="25" t="s">
        <v>234</v>
      </c>
      <c r="L258" s="28" t="s">
        <v>52</v>
      </c>
      <c r="M258" s="191" t="str">
        <f t="shared" si="10"/>
        <v>England</v>
      </c>
      <c r="N258" s="208" t="s">
        <v>2557</v>
      </c>
    </row>
    <row r="259" spans="1:14" ht="50.1" customHeight="1" x14ac:dyDescent="0.4">
      <c r="A259" s="132" t="s">
        <v>532</v>
      </c>
      <c r="B259" s="133" t="s">
        <v>923</v>
      </c>
      <c r="C259" s="120" t="str">
        <f t="shared" si="9"/>
        <v>ERDF</v>
      </c>
      <c r="D259" s="25">
        <v>1</v>
      </c>
      <c r="E259" s="17" t="s">
        <v>1462</v>
      </c>
      <c r="F259" s="165">
        <v>42917</v>
      </c>
      <c r="G259" s="165">
        <v>44012</v>
      </c>
      <c r="H259" s="33">
        <v>2709735</v>
      </c>
      <c r="I259" s="34">
        <v>4516230</v>
      </c>
      <c r="J259" s="35">
        <v>0.6</v>
      </c>
      <c r="K259" s="25" t="s">
        <v>235</v>
      </c>
      <c r="L259" s="28" t="s">
        <v>52</v>
      </c>
      <c r="M259" s="191" t="str">
        <f t="shared" si="10"/>
        <v>England</v>
      </c>
      <c r="N259" s="208" t="s">
        <v>79</v>
      </c>
    </row>
    <row r="260" spans="1:14" ht="50.1" customHeight="1" x14ac:dyDescent="0.4">
      <c r="A260" s="132" t="s">
        <v>533</v>
      </c>
      <c r="B260" s="133" t="s">
        <v>924</v>
      </c>
      <c r="C260" s="121" t="str">
        <f t="shared" si="9"/>
        <v>ERDF</v>
      </c>
      <c r="D260" s="25">
        <v>4</v>
      </c>
      <c r="E260" s="17" t="s">
        <v>1463</v>
      </c>
      <c r="F260" s="165">
        <v>42736</v>
      </c>
      <c r="G260" s="165">
        <v>43830</v>
      </c>
      <c r="H260" s="33">
        <v>1524402</v>
      </c>
      <c r="I260" s="34">
        <v>3024402</v>
      </c>
      <c r="J260" s="35">
        <v>0.504</v>
      </c>
      <c r="K260" s="25" t="s">
        <v>236</v>
      </c>
      <c r="L260" s="28" t="s">
        <v>52</v>
      </c>
      <c r="M260" s="191" t="str">
        <f t="shared" si="10"/>
        <v>England</v>
      </c>
      <c r="N260" s="208" t="s">
        <v>2558</v>
      </c>
    </row>
    <row r="261" spans="1:14" ht="50.1" customHeight="1" x14ac:dyDescent="0.4">
      <c r="A261" s="132" t="s">
        <v>534</v>
      </c>
      <c r="B261" s="133" t="s">
        <v>925</v>
      </c>
      <c r="C261" s="121" t="str">
        <f t="shared" si="9"/>
        <v>ERDF</v>
      </c>
      <c r="D261" s="25">
        <v>3</v>
      </c>
      <c r="E261" s="17" t="s">
        <v>1464</v>
      </c>
      <c r="F261" s="165">
        <v>42278</v>
      </c>
      <c r="G261" s="165">
        <v>43373</v>
      </c>
      <c r="H261" s="26">
        <v>1897125</v>
      </c>
      <c r="I261" s="27">
        <v>3706976</v>
      </c>
      <c r="J261" s="41">
        <v>0.51180000000000003</v>
      </c>
      <c r="K261" s="25" t="s">
        <v>237</v>
      </c>
      <c r="L261" s="28" t="s">
        <v>52</v>
      </c>
      <c r="M261" s="191" t="str">
        <f t="shared" si="10"/>
        <v>England</v>
      </c>
      <c r="N261" s="208" t="s">
        <v>2557</v>
      </c>
    </row>
    <row r="262" spans="1:14" ht="50.1" customHeight="1" x14ac:dyDescent="0.4">
      <c r="A262" s="132" t="s">
        <v>535</v>
      </c>
      <c r="B262" s="133" t="s">
        <v>926</v>
      </c>
      <c r="C262" s="121" t="str">
        <f t="shared" si="9"/>
        <v>ERDF</v>
      </c>
      <c r="D262" s="25">
        <v>3</v>
      </c>
      <c r="E262" s="17" t="s">
        <v>1465</v>
      </c>
      <c r="F262" s="165">
        <v>42979</v>
      </c>
      <c r="G262" s="165">
        <v>44074</v>
      </c>
      <c r="H262" s="26">
        <v>555602</v>
      </c>
      <c r="I262" s="27">
        <v>926004</v>
      </c>
      <c r="J262" s="41">
        <v>0.6</v>
      </c>
      <c r="K262" s="25" t="s">
        <v>238</v>
      </c>
      <c r="L262" s="28" t="s">
        <v>53</v>
      </c>
      <c r="M262" s="191" t="str">
        <f t="shared" si="10"/>
        <v>England</v>
      </c>
      <c r="N262" s="208" t="s">
        <v>2556</v>
      </c>
    </row>
    <row r="263" spans="1:14" ht="50.1" customHeight="1" x14ac:dyDescent="0.4">
      <c r="A263" s="132" t="s">
        <v>536</v>
      </c>
      <c r="B263" s="133" t="s">
        <v>927</v>
      </c>
      <c r="C263" s="121" t="str">
        <f t="shared" si="9"/>
        <v>ERDF</v>
      </c>
      <c r="D263" s="25">
        <v>1</v>
      </c>
      <c r="E263" s="17" t="s">
        <v>1466</v>
      </c>
      <c r="F263" s="165">
        <v>42917</v>
      </c>
      <c r="G263" s="165">
        <v>44012</v>
      </c>
      <c r="H263" s="26">
        <v>387883</v>
      </c>
      <c r="I263" s="27">
        <v>775769</v>
      </c>
      <c r="J263" s="41">
        <v>0.5</v>
      </c>
      <c r="K263" s="25" t="s">
        <v>239</v>
      </c>
      <c r="L263" s="28" t="s">
        <v>52</v>
      </c>
      <c r="M263" s="191" t="str">
        <f t="shared" si="10"/>
        <v>England</v>
      </c>
      <c r="N263" s="208" t="s">
        <v>80</v>
      </c>
    </row>
    <row r="264" spans="1:14" ht="50.1" customHeight="1" x14ac:dyDescent="0.4">
      <c r="A264" s="132" t="s">
        <v>525</v>
      </c>
      <c r="B264" s="133" t="s">
        <v>928</v>
      </c>
      <c r="C264" s="121" t="str">
        <f t="shared" si="9"/>
        <v>ERDF</v>
      </c>
      <c r="D264" s="25">
        <v>3</v>
      </c>
      <c r="E264" s="17" t="s">
        <v>1467</v>
      </c>
      <c r="F264" s="165">
        <v>42705</v>
      </c>
      <c r="G264" s="165">
        <v>43799</v>
      </c>
      <c r="H264" s="26">
        <v>624056</v>
      </c>
      <c r="I264" s="27">
        <v>1040095</v>
      </c>
      <c r="J264" s="41">
        <v>0.6</v>
      </c>
      <c r="K264" s="25" t="s">
        <v>228</v>
      </c>
      <c r="L264" s="28" t="s">
        <v>52</v>
      </c>
      <c r="M264" s="191" t="str">
        <f t="shared" si="10"/>
        <v>England</v>
      </c>
      <c r="N264" s="208" t="s">
        <v>2557</v>
      </c>
    </row>
    <row r="265" spans="1:14" ht="50.1" customHeight="1" x14ac:dyDescent="0.4">
      <c r="A265" s="132" t="s">
        <v>537</v>
      </c>
      <c r="B265" s="133" t="s">
        <v>929</v>
      </c>
      <c r="C265" s="121" t="str">
        <f t="shared" ref="C265:C295" si="11">C75</f>
        <v>ERDF</v>
      </c>
      <c r="D265" s="25">
        <v>3</v>
      </c>
      <c r="E265" s="17" t="s">
        <v>1468</v>
      </c>
      <c r="F265" s="165">
        <v>42430</v>
      </c>
      <c r="G265" s="165">
        <v>43524</v>
      </c>
      <c r="H265" s="26">
        <v>2347704</v>
      </c>
      <c r="I265" s="27">
        <v>4551349</v>
      </c>
      <c r="J265" s="41">
        <v>0.51580000000000004</v>
      </c>
      <c r="K265" s="25" t="s">
        <v>240</v>
      </c>
      <c r="L265" s="28" t="s">
        <v>52</v>
      </c>
      <c r="M265" s="191" t="str">
        <f t="shared" si="10"/>
        <v>England</v>
      </c>
      <c r="N265" s="208" t="s">
        <v>2557</v>
      </c>
    </row>
    <row r="266" spans="1:14" ht="50.1" customHeight="1" x14ac:dyDescent="0.4">
      <c r="A266" s="132" t="s">
        <v>538</v>
      </c>
      <c r="B266" s="133" t="s">
        <v>930</v>
      </c>
      <c r="C266" s="121" t="str">
        <f t="shared" si="11"/>
        <v>ERDF</v>
      </c>
      <c r="D266" s="25">
        <v>1</v>
      </c>
      <c r="E266" s="17" t="s">
        <v>1469</v>
      </c>
      <c r="F266" s="165">
        <v>42370</v>
      </c>
      <c r="G266" s="165">
        <v>43465</v>
      </c>
      <c r="H266" s="26">
        <v>500000</v>
      </c>
      <c r="I266" s="27">
        <v>1000000</v>
      </c>
      <c r="J266" s="41">
        <v>0.5</v>
      </c>
      <c r="K266" s="25" t="s">
        <v>241</v>
      </c>
      <c r="L266" s="28" t="s">
        <v>54</v>
      </c>
      <c r="M266" s="191" t="str">
        <f t="shared" si="10"/>
        <v>England</v>
      </c>
      <c r="N266" s="208" t="s">
        <v>2557</v>
      </c>
    </row>
    <row r="267" spans="1:14" ht="50.1" customHeight="1" x14ac:dyDescent="0.4">
      <c r="A267" s="132" t="s">
        <v>538</v>
      </c>
      <c r="B267" s="133" t="s">
        <v>931</v>
      </c>
      <c r="C267" s="121" t="str">
        <f t="shared" si="11"/>
        <v>ERDF</v>
      </c>
      <c r="D267" s="25">
        <v>1</v>
      </c>
      <c r="E267" s="17" t="s">
        <v>1470</v>
      </c>
      <c r="F267" s="165">
        <v>42370</v>
      </c>
      <c r="G267" s="165">
        <v>43465</v>
      </c>
      <c r="H267" s="26">
        <v>500000</v>
      </c>
      <c r="I267" s="27">
        <v>1000000</v>
      </c>
      <c r="J267" s="41">
        <v>0.5</v>
      </c>
      <c r="K267" s="25" t="s">
        <v>242</v>
      </c>
      <c r="L267" s="28" t="s">
        <v>52</v>
      </c>
      <c r="M267" s="191" t="str">
        <f t="shared" si="10"/>
        <v>England</v>
      </c>
      <c r="N267" s="208" t="s">
        <v>79</v>
      </c>
    </row>
    <row r="268" spans="1:14" ht="50.1" customHeight="1" x14ac:dyDescent="0.4">
      <c r="A268" s="132" t="s">
        <v>538</v>
      </c>
      <c r="B268" s="133" t="s">
        <v>932</v>
      </c>
      <c r="C268" s="121" t="str">
        <f t="shared" si="11"/>
        <v>ERDF</v>
      </c>
      <c r="D268" s="25">
        <v>1</v>
      </c>
      <c r="E268" s="17" t="s">
        <v>1471</v>
      </c>
      <c r="F268" s="165">
        <v>42370</v>
      </c>
      <c r="G268" s="165">
        <v>43465</v>
      </c>
      <c r="H268" s="26">
        <v>500000</v>
      </c>
      <c r="I268" s="27">
        <v>1000000</v>
      </c>
      <c r="J268" s="41">
        <v>0.5</v>
      </c>
      <c r="K268" s="25" t="s">
        <v>242</v>
      </c>
      <c r="L268" s="28" t="s">
        <v>55</v>
      </c>
      <c r="M268" s="191" t="str">
        <f t="shared" si="10"/>
        <v>England</v>
      </c>
      <c r="N268" s="208" t="s">
        <v>79</v>
      </c>
    </row>
    <row r="269" spans="1:14" ht="50.1" customHeight="1" x14ac:dyDescent="0.4">
      <c r="A269" s="132" t="s">
        <v>532</v>
      </c>
      <c r="B269" s="133" t="s">
        <v>933</v>
      </c>
      <c r="C269" s="121" t="str">
        <f t="shared" si="11"/>
        <v>ERDF</v>
      </c>
      <c r="D269" s="25">
        <v>1</v>
      </c>
      <c r="E269" s="17" t="s">
        <v>1472</v>
      </c>
      <c r="F269" s="165">
        <v>43009</v>
      </c>
      <c r="G269" s="165">
        <v>44104</v>
      </c>
      <c r="H269" s="26">
        <v>848784</v>
      </c>
      <c r="I269" s="27">
        <v>1414641</v>
      </c>
      <c r="J269" s="41">
        <v>0.6</v>
      </c>
      <c r="K269" s="25" t="s">
        <v>235</v>
      </c>
      <c r="L269" s="28" t="s">
        <v>52</v>
      </c>
      <c r="M269" s="191" t="str">
        <f t="shared" si="10"/>
        <v>England</v>
      </c>
      <c r="N269" s="208" t="s">
        <v>2552</v>
      </c>
    </row>
    <row r="270" spans="1:14" ht="50.1" customHeight="1" x14ac:dyDescent="0.4">
      <c r="A270" s="132" t="s">
        <v>525</v>
      </c>
      <c r="B270" s="133" t="s">
        <v>934</v>
      </c>
      <c r="C270" s="121" t="str">
        <f t="shared" si="11"/>
        <v>ERDF</v>
      </c>
      <c r="D270" s="25">
        <v>4</v>
      </c>
      <c r="E270" s="17" t="s">
        <v>1473</v>
      </c>
      <c r="F270" s="165">
        <v>42887</v>
      </c>
      <c r="G270" s="165">
        <v>43677</v>
      </c>
      <c r="H270" s="26">
        <v>1506423</v>
      </c>
      <c r="I270" s="27">
        <v>2510705</v>
      </c>
      <c r="J270" s="41">
        <v>0.6</v>
      </c>
      <c r="K270" s="25" t="s">
        <v>228</v>
      </c>
      <c r="L270" s="28" t="s">
        <v>52</v>
      </c>
      <c r="M270" s="191" t="str">
        <f t="shared" si="10"/>
        <v>England</v>
      </c>
      <c r="N270" s="208" t="s">
        <v>2550</v>
      </c>
    </row>
    <row r="271" spans="1:14" ht="50.1" customHeight="1" x14ac:dyDescent="0.4">
      <c r="A271" s="132" t="s">
        <v>524</v>
      </c>
      <c r="B271" s="133" t="s">
        <v>935</v>
      </c>
      <c r="C271" s="121" t="str">
        <f t="shared" si="11"/>
        <v>ERDF</v>
      </c>
      <c r="D271" s="25">
        <v>8</v>
      </c>
      <c r="E271" s="17" t="s">
        <v>1474</v>
      </c>
      <c r="F271" s="165">
        <v>42856</v>
      </c>
      <c r="G271" s="165">
        <v>44651</v>
      </c>
      <c r="H271" s="26">
        <v>810000</v>
      </c>
      <c r="I271" s="27">
        <v>1350000</v>
      </c>
      <c r="J271" s="41">
        <v>0.6</v>
      </c>
      <c r="K271" s="25" t="s">
        <v>227</v>
      </c>
      <c r="L271" s="28" t="s">
        <v>52</v>
      </c>
      <c r="M271" s="191" t="str">
        <f t="shared" si="10"/>
        <v>England</v>
      </c>
      <c r="N271" s="208" t="s">
        <v>2563</v>
      </c>
    </row>
    <row r="272" spans="1:14" ht="50.1" customHeight="1" x14ac:dyDescent="0.4">
      <c r="A272" s="132" t="s">
        <v>526</v>
      </c>
      <c r="B272" s="133" t="s">
        <v>936</v>
      </c>
      <c r="C272" s="121" t="str">
        <f t="shared" si="11"/>
        <v>ERDF</v>
      </c>
      <c r="D272" s="25">
        <v>8</v>
      </c>
      <c r="E272" s="17" t="s">
        <v>1475</v>
      </c>
      <c r="F272" s="165">
        <v>42705</v>
      </c>
      <c r="G272" s="165">
        <v>44834</v>
      </c>
      <c r="H272" s="26">
        <v>896580</v>
      </c>
      <c r="I272" s="27">
        <v>1494300</v>
      </c>
      <c r="J272" s="41">
        <v>0.6</v>
      </c>
      <c r="K272" s="25" t="s">
        <v>229</v>
      </c>
      <c r="L272" s="28" t="s">
        <v>52</v>
      </c>
      <c r="M272" s="191" t="str">
        <f t="shared" si="10"/>
        <v>England</v>
      </c>
      <c r="N272" s="208" t="s">
        <v>2563</v>
      </c>
    </row>
    <row r="273" spans="1:14" ht="50.1" customHeight="1" x14ac:dyDescent="0.4">
      <c r="A273" s="132" t="s">
        <v>539</v>
      </c>
      <c r="B273" s="133" t="s">
        <v>937</v>
      </c>
      <c r="C273" s="121" t="str">
        <f t="shared" si="11"/>
        <v>ERDF</v>
      </c>
      <c r="D273" s="25">
        <v>3</v>
      </c>
      <c r="E273" s="17" t="s">
        <v>1476</v>
      </c>
      <c r="F273" s="165">
        <v>42552</v>
      </c>
      <c r="G273" s="165">
        <v>43646</v>
      </c>
      <c r="H273" s="26">
        <v>1347017</v>
      </c>
      <c r="I273" s="27">
        <v>2322456</v>
      </c>
      <c r="J273" s="41">
        <v>0.57999999999999996</v>
      </c>
      <c r="K273" s="25" t="s">
        <v>243</v>
      </c>
      <c r="L273" s="28" t="s">
        <v>56</v>
      </c>
      <c r="M273" s="191" t="str">
        <f t="shared" si="10"/>
        <v>England</v>
      </c>
      <c r="N273" s="208" t="s">
        <v>75</v>
      </c>
    </row>
    <row r="274" spans="1:14" ht="50.1" customHeight="1" x14ac:dyDescent="0.4">
      <c r="A274" s="132" t="s">
        <v>540</v>
      </c>
      <c r="B274" s="133" t="s">
        <v>938</v>
      </c>
      <c r="C274" s="121" t="str">
        <f t="shared" si="11"/>
        <v>ERDF</v>
      </c>
      <c r="D274" s="25">
        <v>8</v>
      </c>
      <c r="E274" s="17" t="s">
        <v>1477</v>
      </c>
      <c r="F274" s="165">
        <v>43102</v>
      </c>
      <c r="G274" s="165">
        <v>44926</v>
      </c>
      <c r="H274" s="26">
        <v>1499993</v>
      </c>
      <c r="I274" s="27">
        <v>2999985</v>
      </c>
      <c r="J274" s="41">
        <v>0.5</v>
      </c>
      <c r="K274" s="25" t="s">
        <v>244</v>
      </c>
      <c r="L274" s="28" t="s">
        <v>55</v>
      </c>
      <c r="M274" s="191" t="str">
        <f t="shared" si="10"/>
        <v>England</v>
      </c>
      <c r="N274" s="208" t="s">
        <v>2563</v>
      </c>
    </row>
    <row r="275" spans="1:14" ht="50.1" customHeight="1" x14ac:dyDescent="0.4">
      <c r="A275" s="132" t="s">
        <v>540</v>
      </c>
      <c r="B275" s="133" t="s">
        <v>939</v>
      </c>
      <c r="C275" s="121" t="str">
        <f t="shared" si="11"/>
        <v>ERDF</v>
      </c>
      <c r="D275" s="25">
        <v>8</v>
      </c>
      <c r="E275" s="17" t="s">
        <v>1478</v>
      </c>
      <c r="F275" s="165">
        <v>43102</v>
      </c>
      <c r="G275" s="165">
        <v>44926</v>
      </c>
      <c r="H275" s="26">
        <v>1394509</v>
      </c>
      <c r="I275" s="27">
        <v>2789018</v>
      </c>
      <c r="J275" s="41">
        <v>0.5</v>
      </c>
      <c r="K275" s="25" t="s">
        <v>245</v>
      </c>
      <c r="L275" s="28" t="s">
        <v>55</v>
      </c>
      <c r="M275" s="191" t="str">
        <f t="shared" si="10"/>
        <v>England</v>
      </c>
      <c r="N275" s="208" t="s">
        <v>2563</v>
      </c>
    </row>
    <row r="276" spans="1:14" ht="50.1" customHeight="1" x14ac:dyDescent="0.4">
      <c r="A276" s="132" t="s">
        <v>541</v>
      </c>
      <c r="B276" s="133" t="s">
        <v>940</v>
      </c>
      <c r="C276" s="121" t="str">
        <f t="shared" si="11"/>
        <v>ERDF</v>
      </c>
      <c r="D276" s="25">
        <v>8</v>
      </c>
      <c r="E276" s="17" t="s">
        <v>1479</v>
      </c>
      <c r="F276" s="165">
        <v>43009</v>
      </c>
      <c r="G276" s="165">
        <v>44834</v>
      </c>
      <c r="H276" s="26">
        <v>950002</v>
      </c>
      <c r="I276" s="27">
        <v>1583336</v>
      </c>
      <c r="J276" s="41">
        <v>0.6</v>
      </c>
      <c r="K276" s="25" t="s">
        <v>246</v>
      </c>
      <c r="L276" s="28" t="s">
        <v>55</v>
      </c>
      <c r="M276" s="191" t="str">
        <f t="shared" si="10"/>
        <v>England</v>
      </c>
      <c r="N276" s="208" t="s">
        <v>2563</v>
      </c>
    </row>
    <row r="277" spans="1:14" ht="50.1" customHeight="1" x14ac:dyDescent="0.4">
      <c r="A277" s="132" t="s">
        <v>542</v>
      </c>
      <c r="B277" s="133" t="s">
        <v>941</v>
      </c>
      <c r="C277" s="121" t="str">
        <f t="shared" si="11"/>
        <v>ERDF</v>
      </c>
      <c r="D277" s="25">
        <v>3</v>
      </c>
      <c r="E277" s="17" t="s">
        <v>1480</v>
      </c>
      <c r="F277" s="165">
        <v>42461</v>
      </c>
      <c r="G277" s="165">
        <v>43646</v>
      </c>
      <c r="H277" s="26">
        <v>2713148</v>
      </c>
      <c r="I277" s="27">
        <v>4933425</v>
      </c>
      <c r="J277" s="41">
        <v>0.55000000000000004</v>
      </c>
      <c r="K277" s="25" t="s">
        <v>247</v>
      </c>
      <c r="L277" s="28" t="s">
        <v>56</v>
      </c>
      <c r="M277" s="191" t="str">
        <f t="shared" si="10"/>
        <v>England</v>
      </c>
      <c r="N277" s="208" t="s">
        <v>2557</v>
      </c>
    </row>
    <row r="278" spans="1:14" ht="50.1" customHeight="1" x14ac:dyDescent="0.4">
      <c r="A278" s="132" t="s">
        <v>543</v>
      </c>
      <c r="B278" s="133" t="s">
        <v>942</v>
      </c>
      <c r="C278" s="121" t="str">
        <f t="shared" si="11"/>
        <v>ERDF</v>
      </c>
      <c r="D278" s="25">
        <v>1</v>
      </c>
      <c r="E278" s="17" t="s">
        <v>1481</v>
      </c>
      <c r="F278" s="165">
        <v>42614</v>
      </c>
      <c r="G278" s="165">
        <v>43312</v>
      </c>
      <c r="H278" s="26">
        <v>905000</v>
      </c>
      <c r="I278" s="27">
        <v>1815000</v>
      </c>
      <c r="J278" s="41">
        <v>0.49859999999999999</v>
      </c>
      <c r="K278" s="25" t="s">
        <v>248</v>
      </c>
      <c r="L278" s="28" t="s">
        <v>56</v>
      </c>
      <c r="M278" s="191" t="str">
        <f t="shared" si="10"/>
        <v>England</v>
      </c>
      <c r="N278" s="208" t="s">
        <v>73</v>
      </c>
    </row>
    <row r="279" spans="1:14" ht="50.1" customHeight="1" x14ac:dyDescent="0.4">
      <c r="A279" s="132" t="s">
        <v>544</v>
      </c>
      <c r="B279" s="133" t="s">
        <v>943</v>
      </c>
      <c r="C279" s="121" t="str">
        <f t="shared" si="11"/>
        <v>ERDF</v>
      </c>
      <c r="D279" s="25">
        <v>3</v>
      </c>
      <c r="E279" s="17" t="s">
        <v>1482</v>
      </c>
      <c r="F279" s="165">
        <v>42278</v>
      </c>
      <c r="G279" s="165">
        <v>43373</v>
      </c>
      <c r="H279" s="26">
        <v>702057</v>
      </c>
      <c r="I279" s="27">
        <v>1359995</v>
      </c>
      <c r="J279" s="41">
        <v>0.51619999999999999</v>
      </c>
      <c r="K279" s="25" t="s">
        <v>242</v>
      </c>
      <c r="L279" s="28" t="s">
        <v>52</v>
      </c>
      <c r="M279" s="191" t="str">
        <f t="shared" si="10"/>
        <v>England</v>
      </c>
      <c r="N279" s="208" t="s">
        <v>2557</v>
      </c>
    </row>
    <row r="280" spans="1:14" ht="50.1" customHeight="1" x14ac:dyDescent="0.4">
      <c r="A280" s="132" t="s">
        <v>545</v>
      </c>
      <c r="B280" s="133" t="s">
        <v>944</v>
      </c>
      <c r="C280" s="121" t="str">
        <f t="shared" si="11"/>
        <v>ERDF</v>
      </c>
      <c r="D280" s="25">
        <v>3</v>
      </c>
      <c r="E280" s="17" t="s">
        <v>1483</v>
      </c>
      <c r="F280" s="165">
        <v>42278</v>
      </c>
      <c r="G280" s="165">
        <v>43373</v>
      </c>
      <c r="H280" s="26">
        <v>744404</v>
      </c>
      <c r="I280" s="27">
        <v>1240678</v>
      </c>
      <c r="J280" s="41">
        <v>0.6</v>
      </c>
      <c r="K280" s="25" t="s">
        <v>249</v>
      </c>
      <c r="L280" s="28" t="s">
        <v>53</v>
      </c>
      <c r="M280" s="191" t="str">
        <f t="shared" si="10"/>
        <v>England</v>
      </c>
      <c r="N280" s="208" t="s">
        <v>2557</v>
      </c>
    </row>
    <row r="281" spans="1:14" ht="50.1" customHeight="1" x14ac:dyDescent="0.4">
      <c r="A281" s="132" t="s">
        <v>545</v>
      </c>
      <c r="B281" s="133" t="s">
        <v>945</v>
      </c>
      <c r="C281" s="121" t="str">
        <f t="shared" si="11"/>
        <v>ERDF</v>
      </c>
      <c r="D281" s="25">
        <v>3</v>
      </c>
      <c r="E281" s="17" t="s">
        <v>1484</v>
      </c>
      <c r="F281" s="165">
        <v>42278</v>
      </c>
      <c r="G281" s="165">
        <v>43373</v>
      </c>
      <c r="H281" s="26">
        <v>884974</v>
      </c>
      <c r="I281" s="27">
        <v>1657116</v>
      </c>
      <c r="J281" s="41">
        <v>0.53400000000000003</v>
      </c>
      <c r="K281" s="25" t="s">
        <v>249</v>
      </c>
      <c r="L281" s="28" t="s">
        <v>52</v>
      </c>
      <c r="M281" s="191" t="str">
        <f t="shared" si="10"/>
        <v>England</v>
      </c>
      <c r="N281" s="208" t="s">
        <v>2557</v>
      </c>
    </row>
    <row r="282" spans="1:14" s="10" customFormat="1" ht="50.1" customHeight="1" x14ac:dyDescent="0.4">
      <c r="A282" s="137" t="s">
        <v>546</v>
      </c>
      <c r="B282" s="138" t="s">
        <v>946</v>
      </c>
      <c r="C282" s="121" t="str">
        <f t="shared" si="11"/>
        <v>ERDF</v>
      </c>
      <c r="D282" s="36">
        <v>1</v>
      </c>
      <c r="E282" s="37" t="s">
        <v>1485</v>
      </c>
      <c r="F282" s="167">
        <v>43045</v>
      </c>
      <c r="G282" s="167">
        <v>43798</v>
      </c>
      <c r="H282" s="38">
        <v>636801</v>
      </c>
      <c r="I282" s="39">
        <v>1273675</v>
      </c>
      <c r="J282" s="42">
        <v>0.5</v>
      </c>
      <c r="K282" s="36" t="s">
        <v>250</v>
      </c>
      <c r="L282" s="40" t="s">
        <v>52</v>
      </c>
      <c r="M282" s="191" t="str">
        <f t="shared" si="10"/>
        <v>England</v>
      </c>
      <c r="N282" s="210" t="s">
        <v>70</v>
      </c>
    </row>
    <row r="283" spans="1:14" ht="50.1" customHeight="1" x14ac:dyDescent="0.4">
      <c r="A283" s="132" t="s">
        <v>535</v>
      </c>
      <c r="B283" s="133" t="s">
        <v>947</v>
      </c>
      <c r="C283" s="121" t="str">
        <f t="shared" si="11"/>
        <v>ERDF</v>
      </c>
      <c r="D283" s="25">
        <v>1</v>
      </c>
      <c r="E283" s="17" t="s">
        <v>1486</v>
      </c>
      <c r="F283" s="165">
        <v>42948</v>
      </c>
      <c r="G283" s="165">
        <v>43677</v>
      </c>
      <c r="H283" s="26">
        <v>690511</v>
      </c>
      <c r="I283" s="27">
        <v>1150850</v>
      </c>
      <c r="J283" s="41">
        <v>0.6</v>
      </c>
      <c r="K283" s="25" t="s">
        <v>238</v>
      </c>
      <c r="L283" s="28" t="s">
        <v>52</v>
      </c>
      <c r="M283" s="191" t="str">
        <f t="shared" si="10"/>
        <v>England</v>
      </c>
      <c r="N283" s="208" t="s">
        <v>79</v>
      </c>
    </row>
    <row r="284" spans="1:14" ht="50.1" customHeight="1" x14ac:dyDescent="0.4">
      <c r="A284" s="132" t="s">
        <v>525</v>
      </c>
      <c r="B284" s="133" t="s">
        <v>948</v>
      </c>
      <c r="C284" s="121" t="str">
        <f t="shared" si="11"/>
        <v>ERDF</v>
      </c>
      <c r="D284" s="25">
        <v>8</v>
      </c>
      <c r="E284" s="17" t="s">
        <v>1487</v>
      </c>
      <c r="F284" s="165">
        <v>43009</v>
      </c>
      <c r="G284" s="165">
        <v>44651</v>
      </c>
      <c r="H284" s="26">
        <v>744202</v>
      </c>
      <c r="I284" s="27">
        <v>1063146</v>
      </c>
      <c r="J284" s="41">
        <v>0.7</v>
      </c>
      <c r="K284" s="25" t="s">
        <v>228</v>
      </c>
      <c r="L284" s="28" t="s">
        <v>52</v>
      </c>
      <c r="M284" s="191" t="str">
        <f t="shared" ref="M284:M297" si="12">M11</f>
        <v>England</v>
      </c>
      <c r="N284" s="208" t="s">
        <v>2563</v>
      </c>
    </row>
    <row r="285" spans="1:14" ht="50.1" customHeight="1" x14ac:dyDescent="0.4">
      <c r="A285" s="132" t="s">
        <v>525</v>
      </c>
      <c r="B285" s="133" t="s">
        <v>949</v>
      </c>
      <c r="C285" s="121" t="str">
        <f t="shared" si="11"/>
        <v>ERDF</v>
      </c>
      <c r="D285" s="25">
        <v>8</v>
      </c>
      <c r="E285" s="17" t="s">
        <v>1488</v>
      </c>
      <c r="F285" s="165">
        <v>43009</v>
      </c>
      <c r="G285" s="165">
        <v>44651</v>
      </c>
      <c r="H285" s="26">
        <v>986501</v>
      </c>
      <c r="I285" s="27">
        <v>1409287</v>
      </c>
      <c r="J285" s="41">
        <v>0.7</v>
      </c>
      <c r="K285" s="25" t="s">
        <v>228</v>
      </c>
      <c r="L285" s="28" t="s">
        <v>52</v>
      </c>
      <c r="M285" s="191" t="str">
        <f t="shared" si="12"/>
        <v>England</v>
      </c>
      <c r="N285" s="208" t="s">
        <v>2563</v>
      </c>
    </row>
    <row r="286" spans="1:14" ht="50.1" customHeight="1" x14ac:dyDescent="0.4">
      <c r="A286" s="132" t="s">
        <v>529</v>
      </c>
      <c r="B286" s="133" t="s">
        <v>950</v>
      </c>
      <c r="C286" s="121" t="str">
        <f t="shared" si="11"/>
        <v>ERDF</v>
      </c>
      <c r="D286" s="25">
        <v>8</v>
      </c>
      <c r="E286" s="17" t="s">
        <v>1489</v>
      </c>
      <c r="F286" s="165">
        <v>42669</v>
      </c>
      <c r="G286" s="165">
        <v>44926</v>
      </c>
      <c r="H286" s="26">
        <v>900000</v>
      </c>
      <c r="I286" s="27">
        <v>1500000</v>
      </c>
      <c r="J286" s="41">
        <v>0.6</v>
      </c>
      <c r="K286" s="25" t="s">
        <v>232</v>
      </c>
      <c r="L286" s="28" t="s">
        <v>52</v>
      </c>
      <c r="M286" s="191" t="str">
        <f t="shared" si="12"/>
        <v>England</v>
      </c>
      <c r="N286" s="208" t="s">
        <v>2563</v>
      </c>
    </row>
    <row r="287" spans="1:14" ht="50.1" customHeight="1" x14ac:dyDescent="0.4">
      <c r="A287" s="132" t="s">
        <v>547</v>
      </c>
      <c r="B287" s="133" t="s">
        <v>951</v>
      </c>
      <c r="C287" s="121" t="str">
        <f t="shared" si="11"/>
        <v>ERDF</v>
      </c>
      <c r="D287" s="25">
        <v>8</v>
      </c>
      <c r="E287" s="17" t="s">
        <v>1490</v>
      </c>
      <c r="F287" s="165">
        <v>42411</v>
      </c>
      <c r="G287" s="165">
        <v>42613</v>
      </c>
      <c r="H287" s="26">
        <v>11991.62</v>
      </c>
      <c r="I287" s="27">
        <v>19986.03</v>
      </c>
      <c r="J287" s="41">
        <v>0.6</v>
      </c>
      <c r="K287" s="25" t="s">
        <v>251</v>
      </c>
      <c r="L287" s="28" t="s">
        <v>55</v>
      </c>
      <c r="M287" s="191" t="str">
        <f t="shared" si="12"/>
        <v>England</v>
      </c>
      <c r="N287" s="208" t="s">
        <v>2563</v>
      </c>
    </row>
    <row r="288" spans="1:14" ht="50.1" customHeight="1" x14ac:dyDescent="0.4">
      <c r="A288" s="132" t="s">
        <v>548</v>
      </c>
      <c r="B288" s="133" t="s">
        <v>952</v>
      </c>
      <c r="C288" s="121" t="str">
        <f t="shared" si="11"/>
        <v>ERDF</v>
      </c>
      <c r="D288" s="25">
        <v>8</v>
      </c>
      <c r="E288" s="17" t="s">
        <v>1491</v>
      </c>
      <c r="F288" s="165">
        <v>42436</v>
      </c>
      <c r="G288" s="165">
        <v>42613</v>
      </c>
      <c r="H288" s="26">
        <v>10204</v>
      </c>
      <c r="I288" s="27">
        <v>17007</v>
      </c>
      <c r="J288" s="41">
        <v>0.6</v>
      </c>
      <c r="K288" s="25" t="s">
        <v>244</v>
      </c>
      <c r="L288" s="28" t="s">
        <v>55</v>
      </c>
      <c r="M288" s="191" t="str">
        <f t="shared" si="12"/>
        <v>England</v>
      </c>
      <c r="N288" s="208" t="s">
        <v>2563</v>
      </c>
    </row>
    <row r="289" spans="1:14" ht="50.1" customHeight="1" x14ac:dyDescent="0.4">
      <c r="A289" s="132" t="s">
        <v>549</v>
      </c>
      <c r="B289" s="133" t="s">
        <v>953</v>
      </c>
      <c r="C289" s="121" t="str">
        <f t="shared" si="11"/>
        <v>ERDF</v>
      </c>
      <c r="D289" s="25">
        <v>8</v>
      </c>
      <c r="E289" s="17" t="s">
        <v>1492</v>
      </c>
      <c r="F289" s="165">
        <v>42415</v>
      </c>
      <c r="G289" s="165">
        <v>42613</v>
      </c>
      <c r="H289" s="26">
        <v>4686.6499999999996</v>
      </c>
      <c r="I289" s="27">
        <v>13784</v>
      </c>
      <c r="J289" s="41">
        <v>0.34</v>
      </c>
      <c r="K289" s="25" t="s">
        <v>252</v>
      </c>
      <c r="L289" s="28" t="s">
        <v>55</v>
      </c>
      <c r="M289" s="191" t="str">
        <f t="shared" si="12"/>
        <v>England</v>
      </c>
      <c r="N289" s="208" t="s">
        <v>2563</v>
      </c>
    </row>
    <row r="290" spans="1:14" ht="50.1" customHeight="1" x14ac:dyDescent="0.4">
      <c r="A290" s="132" t="s">
        <v>550</v>
      </c>
      <c r="B290" s="133" t="s">
        <v>954</v>
      </c>
      <c r="C290" s="120" t="str">
        <f t="shared" si="11"/>
        <v>ERDF</v>
      </c>
      <c r="D290" s="25">
        <v>2</v>
      </c>
      <c r="E290" s="17" t="s">
        <v>1493</v>
      </c>
      <c r="F290" s="165">
        <v>42522</v>
      </c>
      <c r="G290" s="165">
        <v>43708</v>
      </c>
      <c r="H290" s="26">
        <v>4231470</v>
      </c>
      <c r="I290" s="27">
        <v>8462950</v>
      </c>
      <c r="J290" s="41">
        <v>0.5</v>
      </c>
      <c r="K290" s="25" t="s">
        <v>253</v>
      </c>
      <c r="L290" s="28" t="s">
        <v>55</v>
      </c>
      <c r="M290" s="191" t="str">
        <f t="shared" si="12"/>
        <v>England</v>
      </c>
      <c r="N290" s="209" t="s">
        <v>2560</v>
      </c>
    </row>
    <row r="291" spans="1:14" ht="50.1" customHeight="1" x14ac:dyDescent="0.4">
      <c r="A291" s="132" t="s">
        <v>551</v>
      </c>
      <c r="B291" s="133" t="s">
        <v>955</v>
      </c>
      <c r="C291" s="121" t="str">
        <f t="shared" si="11"/>
        <v>ERDF</v>
      </c>
      <c r="D291" s="25">
        <v>8</v>
      </c>
      <c r="E291" s="17" t="s">
        <v>1494</v>
      </c>
      <c r="F291" s="165">
        <v>42412</v>
      </c>
      <c r="G291" s="165">
        <v>42613</v>
      </c>
      <c r="H291" s="26">
        <v>14000</v>
      </c>
      <c r="I291" s="27">
        <v>20000</v>
      </c>
      <c r="J291" s="41">
        <v>0.7</v>
      </c>
      <c r="K291" s="25" t="s">
        <v>254</v>
      </c>
      <c r="L291" s="28" t="s">
        <v>57</v>
      </c>
      <c r="M291" s="191" t="str">
        <f t="shared" si="12"/>
        <v>England</v>
      </c>
      <c r="N291" s="208" t="s">
        <v>2563</v>
      </c>
    </row>
    <row r="292" spans="1:14" ht="50.1" customHeight="1" x14ac:dyDescent="0.4">
      <c r="A292" s="132" t="s">
        <v>552</v>
      </c>
      <c r="B292" s="133" t="s">
        <v>956</v>
      </c>
      <c r="C292" s="121" t="str">
        <f t="shared" si="11"/>
        <v>ERDF</v>
      </c>
      <c r="D292" s="25">
        <v>8</v>
      </c>
      <c r="E292" s="17" t="s">
        <v>1495</v>
      </c>
      <c r="F292" s="165">
        <v>42410</v>
      </c>
      <c r="G292" s="165">
        <v>42613</v>
      </c>
      <c r="H292" s="26">
        <v>3504</v>
      </c>
      <c r="I292" s="27">
        <v>8757</v>
      </c>
      <c r="J292" s="41">
        <v>0.40010000000000001</v>
      </c>
      <c r="K292" s="25" t="s">
        <v>255</v>
      </c>
      <c r="L292" s="28" t="s">
        <v>55</v>
      </c>
      <c r="M292" s="191" t="str">
        <f t="shared" si="12"/>
        <v>England</v>
      </c>
      <c r="N292" s="208" t="s">
        <v>2563</v>
      </c>
    </row>
    <row r="293" spans="1:14" ht="50.1" customHeight="1" x14ac:dyDescent="0.4">
      <c r="A293" s="132" t="s">
        <v>553</v>
      </c>
      <c r="B293" s="133" t="s">
        <v>957</v>
      </c>
      <c r="C293" s="121" t="str">
        <f t="shared" si="11"/>
        <v>ERDF</v>
      </c>
      <c r="D293" s="25">
        <v>8</v>
      </c>
      <c r="E293" s="17" t="s">
        <v>1496</v>
      </c>
      <c r="F293" s="165">
        <v>42430</v>
      </c>
      <c r="G293" s="165">
        <v>42613</v>
      </c>
      <c r="H293" s="26">
        <v>7239</v>
      </c>
      <c r="I293" s="27">
        <v>12137</v>
      </c>
      <c r="J293" s="41">
        <v>0.59640000000000004</v>
      </c>
      <c r="K293" s="25" t="s">
        <v>256</v>
      </c>
      <c r="L293" s="28" t="s">
        <v>55</v>
      </c>
      <c r="M293" s="191" t="str">
        <f t="shared" si="12"/>
        <v>England</v>
      </c>
      <c r="N293" s="208" t="s">
        <v>2563</v>
      </c>
    </row>
    <row r="294" spans="1:14" ht="50.1" customHeight="1" x14ac:dyDescent="0.4">
      <c r="A294" s="132" t="s">
        <v>550</v>
      </c>
      <c r="B294" s="133" t="s">
        <v>958</v>
      </c>
      <c r="C294" s="121" t="str">
        <f t="shared" si="11"/>
        <v>ERDF</v>
      </c>
      <c r="D294" s="25">
        <v>4</v>
      </c>
      <c r="E294" s="17" t="s">
        <v>1497</v>
      </c>
      <c r="F294" s="165">
        <v>42461</v>
      </c>
      <c r="G294" s="165">
        <v>43951</v>
      </c>
      <c r="H294" s="26">
        <v>5774495</v>
      </c>
      <c r="I294" s="27">
        <v>12754374</v>
      </c>
      <c r="J294" s="41">
        <v>0.45269999999999999</v>
      </c>
      <c r="K294" s="25" t="s">
        <v>257</v>
      </c>
      <c r="L294" s="28" t="s">
        <v>55</v>
      </c>
      <c r="M294" s="191" t="str">
        <f t="shared" si="12"/>
        <v>England</v>
      </c>
      <c r="N294" s="208" t="s">
        <v>76</v>
      </c>
    </row>
    <row r="295" spans="1:14" ht="50.1" customHeight="1" x14ac:dyDescent="0.4">
      <c r="A295" s="132" t="s">
        <v>496</v>
      </c>
      <c r="B295" s="133" t="s">
        <v>959</v>
      </c>
      <c r="C295" s="121" t="str">
        <f t="shared" si="11"/>
        <v>ERDF</v>
      </c>
      <c r="D295" s="25">
        <v>8</v>
      </c>
      <c r="E295" s="17" t="s">
        <v>1498</v>
      </c>
      <c r="F295" s="165">
        <v>42415</v>
      </c>
      <c r="G295" s="165">
        <v>42643</v>
      </c>
      <c r="H295" s="26">
        <v>14000</v>
      </c>
      <c r="I295" s="27">
        <v>20000</v>
      </c>
      <c r="J295" s="41">
        <v>0.7</v>
      </c>
      <c r="K295" s="25" t="s">
        <v>201</v>
      </c>
      <c r="L295" s="28" t="s">
        <v>57</v>
      </c>
      <c r="M295" s="191" t="str">
        <f t="shared" si="12"/>
        <v>England</v>
      </c>
      <c r="N295" s="208" t="s">
        <v>2563</v>
      </c>
    </row>
    <row r="296" spans="1:14" ht="50.1" customHeight="1" x14ac:dyDescent="0.4">
      <c r="A296" s="132" t="s">
        <v>554</v>
      </c>
      <c r="B296" s="133" t="s">
        <v>960</v>
      </c>
      <c r="C296" s="121" t="str">
        <f t="shared" ref="C296:C297" si="13">C11</f>
        <v>ERDF</v>
      </c>
      <c r="D296" s="25">
        <v>8</v>
      </c>
      <c r="E296" s="17" t="s">
        <v>1499</v>
      </c>
      <c r="F296" s="165">
        <v>42412</v>
      </c>
      <c r="G296" s="165">
        <v>42613</v>
      </c>
      <c r="H296" s="26">
        <v>14000</v>
      </c>
      <c r="I296" s="27">
        <v>20000</v>
      </c>
      <c r="J296" s="41">
        <v>0.7</v>
      </c>
      <c r="K296" s="25" t="s">
        <v>258</v>
      </c>
      <c r="L296" s="28" t="s">
        <v>57</v>
      </c>
      <c r="M296" s="191" t="str">
        <f t="shared" si="12"/>
        <v>England</v>
      </c>
      <c r="N296" s="208" t="s">
        <v>2563</v>
      </c>
    </row>
    <row r="297" spans="1:14" ht="50.1" customHeight="1" x14ac:dyDescent="0.4">
      <c r="A297" s="132" t="s">
        <v>541</v>
      </c>
      <c r="B297" s="133" t="s">
        <v>961</v>
      </c>
      <c r="C297" s="121" t="str">
        <f t="shared" si="13"/>
        <v>ERDF</v>
      </c>
      <c r="D297" s="25">
        <v>8</v>
      </c>
      <c r="E297" s="17" t="s">
        <v>1500</v>
      </c>
      <c r="F297" s="165">
        <v>42430</v>
      </c>
      <c r="G297" s="165">
        <v>42613</v>
      </c>
      <c r="H297" s="26">
        <v>6924</v>
      </c>
      <c r="I297" s="27">
        <v>11540</v>
      </c>
      <c r="J297" s="41">
        <v>0.6</v>
      </c>
      <c r="K297" s="25" t="s">
        <v>246</v>
      </c>
      <c r="L297" s="28" t="s">
        <v>55</v>
      </c>
      <c r="M297" s="191" t="str">
        <f t="shared" si="12"/>
        <v>England</v>
      </c>
      <c r="N297" s="208" t="s">
        <v>2563</v>
      </c>
    </row>
    <row r="298" spans="1:14" ht="50.1" customHeight="1" x14ac:dyDescent="0.4">
      <c r="A298" s="132" t="s">
        <v>555</v>
      </c>
      <c r="B298" s="133" t="s">
        <v>962</v>
      </c>
      <c r="C298" s="121" t="str">
        <f t="shared" ref="C298:C326" si="14">C14</f>
        <v>ERDF</v>
      </c>
      <c r="D298" s="25">
        <v>2</v>
      </c>
      <c r="E298" s="17" t="s">
        <v>1501</v>
      </c>
      <c r="F298" s="165">
        <v>42461</v>
      </c>
      <c r="G298" s="165">
        <v>43585</v>
      </c>
      <c r="H298" s="26">
        <v>500000</v>
      </c>
      <c r="I298" s="27">
        <v>833333</v>
      </c>
      <c r="J298" s="41">
        <v>0.6</v>
      </c>
      <c r="K298" s="25" t="s">
        <v>259</v>
      </c>
      <c r="L298" s="28" t="s">
        <v>56</v>
      </c>
      <c r="M298" s="191" t="str">
        <f t="shared" ref="M298:M314" si="15">M26</f>
        <v>England</v>
      </c>
      <c r="N298" s="208" t="s">
        <v>2549</v>
      </c>
    </row>
    <row r="299" spans="1:14" ht="50.1" customHeight="1" x14ac:dyDescent="0.4">
      <c r="A299" s="132" t="s">
        <v>555</v>
      </c>
      <c r="B299" s="133" t="s">
        <v>963</v>
      </c>
      <c r="C299" s="121" t="str">
        <f t="shared" si="14"/>
        <v>ERDF</v>
      </c>
      <c r="D299" s="25">
        <v>2</v>
      </c>
      <c r="E299" s="17" t="s">
        <v>1502</v>
      </c>
      <c r="F299" s="165">
        <v>42675</v>
      </c>
      <c r="G299" s="165">
        <v>43555</v>
      </c>
      <c r="H299" s="26">
        <v>1631191</v>
      </c>
      <c r="I299" s="27">
        <v>3226191</v>
      </c>
      <c r="J299" s="41">
        <v>0.50560000000000005</v>
      </c>
      <c r="K299" s="25" t="s">
        <v>259</v>
      </c>
      <c r="L299" s="28" t="s">
        <v>56</v>
      </c>
      <c r="M299" s="191" t="str">
        <f t="shared" si="15"/>
        <v>England</v>
      </c>
      <c r="N299" s="208" t="s">
        <v>2549</v>
      </c>
    </row>
    <row r="300" spans="1:14" ht="50.1" customHeight="1" x14ac:dyDescent="0.4">
      <c r="A300" s="132" t="s">
        <v>556</v>
      </c>
      <c r="B300" s="133" t="s">
        <v>964</v>
      </c>
      <c r="C300" s="121" t="str">
        <f t="shared" si="14"/>
        <v>ERDF</v>
      </c>
      <c r="D300" s="25">
        <v>8</v>
      </c>
      <c r="E300" s="17" t="s">
        <v>1503</v>
      </c>
      <c r="F300" s="165">
        <v>42410</v>
      </c>
      <c r="G300" s="165">
        <v>42613</v>
      </c>
      <c r="H300" s="26">
        <v>10247</v>
      </c>
      <c r="I300" s="27">
        <v>19174.97</v>
      </c>
      <c r="J300" s="41">
        <v>0.53439999999999999</v>
      </c>
      <c r="K300" s="25" t="s">
        <v>260</v>
      </c>
      <c r="L300" s="291" t="s">
        <v>1826</v>
      </c>
      <c r="M300" s="191" t="str">
        <f t="shared" si="15"/>
        <v>England</v>
      </c>
      <c r="N300" s="208" t="s">
        <v>2563</v>
      </c>
    </row>
    <row r="301" spans="1:14" ht="50.1" customHeight="1" x14ac:dyDescent="0.4">
      <c r="A301" s="132" t="s">
        <v>557</v>
      </c>
      <c r="B301" s="133" t="s">
        <v>965</v>
      </c>
      <c r="C301" s="121" t="str">
        <f t="shared" si="14"/>
        <v>ERDF</v>
      </c>
      <c r="D301" s="25">
        <v>3</v>
      </c>
      <c r="E301" s="17" t="s">
        <v>1504</v>
      </c>
      <c r="F301" s="165">
        <v>42278</v>
      </c>
      <c r="G301" s="165">
        <v>43373</v>
      </c>
      <c r="H301" s="26">
        <v>407079</v>
      </c>
      <c r="I301" s="27">
        <v>1027428</v>
      </c>
      <c r="J301" s="41">
        <v>0.3962</v>
      </c>
      <c r="K301" s="25" t="s">
        <v>261</v>
      </c>
      <c r="L301" s="28" t="s">
        <v>52</v>
      </c>
      <c r="M301" s="191" t="str">
        <f t="shared" si="15"/>
        <v>England</v>
      </c>
      <c r="N301" s="208" t="s">
        <v>2557</v>
      </c>
    </row>
    <row r="302" spans="1:14" ht="50.1" customHeight="1" x14ac:dyDescent="0.4">
      <c r="A302" s="132" t="s">
        <v>538</v>
      </c>
      <c r="B302" s="133" t="s">
        <v>966</v>
      </c>
      <c r="C302" s="121" t="str">
        <f t="shared" si="14"/>
        <v>ERDF</v>
      </c>
      <c r="D302" s="25">
        <v>3</v>
      </c>
      <c r="E302" s="17" t="s">
        <v>1505</v>
      </c>
      <c r="F302" s="165">
        <v>42278</v>
      </c>
      <c r="G302" s="165">
        <v>43373</v>
      </c>
      <c r="H302" s="26">
        <v>1475338</v>
      </c>
      <c r="I302" s="27">
        <v>3021305</v>
      </c>
      <c r="J302" s="41">
        <v>0.48830000000000001</v>
      </c>
      <c r="K302" s="25" t="s">
        <v>242</v>
      </c>
      <c r="L302" s="28" t="s">
        <v>52</v>
      </c>
      <c r="M302" s="191" t="str">
        <f t="shared" si="15"/>
        <v>England</v>
      </c>
      <c r="N302" s="208" t="s">
        <v>2557</v>
      </c>
    </row>
    <row r="303" spans="1:14" ht="50.1" customHeight="1" x14ac:dyDescent="0.4">
      <c r="A303" s="132" t="s">
        <v>532</v>
      </c>
      <c r="B303" s="133" t="s">
        <v>967</v>
      </c>
      <c r="C303" s="121" t="str">
        <f t="shared" si="14"/>
        <v>ERDF</v>
      </c>
      <c r="D303" s="25">
        <v>1</v>
      </c>
      <c r="E303" s="17" t="s">
        <v>1506</v>
      </c>
      <c r="F303" s="165">
        <v>42646</v>
      </c>
      <c r="G303" s="165">
        <v>43190</v>
      </c>
      <c r="H303" s="26">
        <v>537666</v>
      </c>
      <c r="I303" s="27">
        <v>896110</v>
      </c>
      <c r="J303" s="41">
        <v>0.6</v>
      </c>
      <c r="K303" s="25" t="s">
        <v>262</v>
      </c>
      <c r="L303" s="28" t="s">
        <v>53</v>
      </c>
      <c r="M303" s="191" t="str">
        <f t="shared" si="15"/>
        <v>England</v>
      </c>
      <c r="N303" s="208" t="s">
        <v>73</v>
      </c>
    </row>
    <row r="304" spans="1:14" s="10" customFormat="1" ht="50.1" customHeight="1" x14ac:dyDescent="0.4">
      <c r="A304" s="137" t="s">
        <v>538</v>
      </c>
      <c r="B304" s="138" t="s">
        <v>968</v>
      </c>
      <c r="C304" s="121" t="str">
        <f t="shared" si="14"/>
        <v>ERDF</v>
      </c>
      <c r="D304" s="36">
        <v>1</v>
      </c>
      <c r="E304" s="37" t="s">
        <v>1507</v>
      </c>
      <c r="F304" s="167">
        <v>43101</v>
      </c>
      <c r="G304" s="167">
        <v>43830</v>
      </c>
      <c r="H304" s="38">
        <v>787500</v>
      </c>
      <c r="I304" s="39">
        <v>1500000</v>
      </c>
      <c r="J304" s="42">
        <v>0.52500000000000002</v>
      </c>
      <c r="K304" s="36" t="s">
        <v>242</v>
      </c>
      <c r="L304" s="40" t="s">
        <v>52</v>
      </c>
      <c r="M304" s="191" t="str">
        <f t="shared" si="15"/>
        <v>England</v>
      </c>
      <c r="N304" s="210" t="s">
        <v>2548</v>
      </c>
    </row>
    <row r="305" spans="1:14" ht="50.1" customHeight="1" x14ac:dyDescent="0.4">
      <c r="A305" s="132" t="s">
        <v>529</v>
      </c>
      <c r="B305" s="133" t="s">
        <v>969</v>
      </c>
      <c r="C305" s="121" t="str">
        <f t="shared" si="14"/>
        <v>ERDF</v>
      </c>
      <c r="D305" s="25">
        <v>3</v>
      </c>
      <c r="E305" s="17" t="s">
        <v>1508</v>
      </c>
      <c r="F305" s="165">
        <v>42278</v>
      </c>
      <c r="G305" s="165">
        <v>43373</v>
      </c>
      <c r="H305" s="26">
        <v>1201727</v>
      </c>
      <c r="I305" s="27">
        <v>2356328</v>
      </c>
      <c r="J305" s="41">
        <v>0.51</v>
      </c>
      <c r="K305" s="25" t="s">
        <v>232</v>
      </c>
      <c r="L305" s="28" t="s">
        <v>52</v>
      </c>
      <c r="M305" s="191" t="str">
        <f t="shared" si="15"/>
        <v>England</v>
      </c>
      <c r="N305" s="208" t="s">
        <v>2557</v>
      </c>
    </row>
    <row r="306" spans="1:14" ht="50.1" customHeight="1" x14ac:dyDescent="0.4">
      <c r="A306" s="132" t="s">
        <v>538</v>
      </c>
      <c r="B306" s="133" t="s">
        <v>970</v>
      </c>
      <c r="C306" s="121" t="str">
        <f t="shared" si="14"/>
        <v>ERDF</v>
      </c>
      <c r="D306" s="25">
        <v>1</v>
      </c>
      <c r="E306" s="17" t="s">
        <v>1509</v>
      </c>
      <c r="F306" s="165">
        <v>42278</v>
      </c>
      <c r="G306" s="165">
        <v>43100</v>
      </c>
      <c r="H306" s="26">
        <v>1033631</v>
      </c>
      <c r="I306" s="27">
        <v>2018175</v>
      </c>
      <c r="J306" s="41">
        <v>0.51219999999999999</v>
      </c>
      <c r="K306" s="25" t="s">
        <v>242</v>
      </c>
      <c r="L306" s="28" t="s">
        <v>52</v>
      </c>
      <c r="M306" s="191" t="str">
        <f t="shared" si="15"/>
        <v>England</v>
      </c>
      <c r="N306" s="208" t="s">
        <v>2557</v>
      </c>
    </row>
    <row r="307" spans="1:14" ht="50.1" customHeight="1" x14ac:dyDescent="0.4">
      <c r="A307" s="132" t="s">
        <v>556</v>
      </c>
      <c r="B307" s="133" t="s">
        <v>971</v>
      </c>
      <c r="C307" s="121" t="str">
        <f t="shared" si="14"/>
        <v>ERDF</v>
      </c>
      <c r="D307" s="25">
        <v>3</v>
      </c>
      <c r="E307" s="17" t="s">
        <v>1510</v>
      </c>
      <c r="F307" s="165">
        <v>42278</v>
      </c>
      <c r="G307" s="165">
        <v>43373</v>
      </c>
      <c r="H307" s="26">
        <v>989235</v>
      </c>
      <c r="I307" s="27">
        <v>1737251</v>
      </c>
      <c r="J307" s="41">
        <v>0.56940000000000002</v>
      </c>
      <c r="K307" s="25" t="s">
        <v>260</v>
      </c>
      <c r="L307" s="28" t="s">
        <v>57</v>
      </c>
      <c r="M307" s="191" t="str">
        <f t="shared" si="15"/>
        <v>England</v>
      </c>
      <c r="N307" s="208" t="s">
        <v>2557</v>
      </c>
    </row>
    <row r="308" spans="1:14" ht="50.1" customHeight="1" x14ac:dyDescent="0.4">
      <c r="A308" s="132" t="s">
        <v>558</v>
      </c>
      <c r="B308" s="133" t="s">
        <v>972</v>
      </c>
      <c r="C308" s="121" t="str">
        <f t="shared" si="14"/>
        <v>ERDF</v>
      </c>
      <c r="D308" s="25">
        <v>3</v>
      </c>
      <c r="E308" s="17" t="s">
        <v>1511</v>
      </c>
      <c r="F308" s="165">
        <v>42370</v>
      </c>
      <c r="G308" s="165">
        <v>43465</v>
      </c>
      <c r="H308" s="26">
        <v>1061180</v>
      </c>
      <c r="I308" s="27">
        <v>1768633</v>
      </c>
      <c r="J308" s="41">
        <v>0.6</v>
      </c>
      <c r="K308" s="25" t="s">
        <v>263</v>
      </c>
      <c r="L308" s="28" t="s">
        <v>57</v>
      </c>
      <c r="M308" s="191" t="str">
        <f t="shared" si="15"/>
        <v>England</v>
      </c>
      <c r="N308" s="208" t="s">
        <v>2556</v>
      </c>
    </row>
    <row r="309" spans="1:14" ht="50.1" customHeight="1" x14ac:dyDescent="0.4">
      <c r="A309" s="132" t="s">
        <v>556</v>
      </c>
      <c r="B309" s="133" t="s">
        <v>973</v>
      </c>
      <c r="C309" s="121" t="str">
        <f t="shared" si="14"/>
        <v>ERDF</v>
      </c>
      <c r="D309" s="25">
        <v>6</v>
      </c>
      <c r="E309" s="17" t="s">
        <v>1512</v>
      </c>
      <c r="F309" s="165">
        <v>42491</v>
      </c>
      <c r="G309" s="165">
        <v>43496</v>
      </c>
      <c r="H309" s="26">
        <v>735579</v>
      </c>
      <c r="I309" s="27">
        <v>1225968</v>
      </c>
      <c r="J309" s="41">
        <v>0.6</v>
      </c>
      <c r="K309" s="25" t="s">
        <v>260</v>
      </c>
      <c r="L309" s="28" t="s">
        <v>57</v>
      </c>
      <c r="M309" s="191" t="str">
        <f t="shared" si="15"/>
        <v>England</v>
      </c>
      <c r="N309" s="208" t="s">
        <v>2561</v>
      </c>
    </row>
    <row r="310" spans="1:14" ht="50.1" customHeight="1" x14ac:dyDescent="0.4">
      <c r="A310" s="132" t="s">
        <v>496</v>
      </c>
      <c r="B310" s="133" t="s">
        <v>974</v>
      </c>
      <c r="C310" s="121" t="str">
        <f t="shared" si="14"/>
        <v>ERDF</v>
      </c>
      <c r="D310" s="25">
        <v>6</v>
      </c>
      <c r="E310" s="17" t="s">
        <v>1513</v>
      </c>
      <c r="F310" s="165">
        <v>42462</v>
      </c>
      <c r="G310" s="165">
        <v>43646</v>
      </c>
      <c r="H310" s="26">
        <v>1150027</v>
      </c>
      <c r="I310" s="27">
        <v>1916708</v>
      </c>
      <c r="J310" s="41">
        <v>0.6</v>
      </c>
      <c r="K310" s="25" t="s">
        <v>201</v>
      </c>
      <c r="L310" s="28" t="s">
        <v>57</v>
      </c>
      <c r="M310" s="191" t="str">
        <f t="shared" si="15"/>
        <v>England</v>
      </c>
      <c r="N310" s="208" t="s">
        <v>2561</v>
      </c>
    </row>
    <row r="311" spans="1:14" ht="50.1" customHeight="1" x14ac:dyDescent="0.4">
      <c r="A311" s="132" t="s">
        <v>532</v>
      </c>
      <c r="B311" s="133" t="s">
        <v>975</v>
      </c>
      <c r="C311" s="121" t="str">
        <f t="shared" si="14"/>
        <v>ERDF</v>
      </c>
      <c r="D311" s="25">
        <v>1</v>
      </c>
      <c r="E311" s="17" t="s">
        <v>1514</v>
      </c>
      <c r="F311" s="165">
        <v>42370</v>
      </c>
      <c r="G311" s="165">
        <v>43465</v>
      </c>
      <c r="H311" s="26">
        <v>2595800</v>
      </c>
      <c r="I311" s="27">
        <v>4553600</v>
      </c>
      <c r="J311" s="41">
        <v>0.57010000000000005</v>
      </c>
      <c r="K311" s="25" t="s">
        <v>262</v>
      </c>
      <c r="L311" s="28" t="s">
        <v>52</v>
      </c>
      <c r="M311" s="191" t="str">
        <f t="shared" si="15"/>
        <v>England</v>
      </c>
      <c r="N311" s="208" t="s">
        <v>73</v>
      </c>
    </row>
    <row r="312" spans="1:14" ht="50.1" customHeight="1" x14ac:dyDescent="0.4">
      <c r="A312" s="132" t="s">
        <v>559</v>
      </c>
      <c r="B312" s="133" t="s">
        <v>976</v>
      </c>
      <c r="C312" s="121" t="str">
        <f t="shared" si="14"/>
        <v>ERDF</v>
      </c>
      <c r="D312" s="25">
        <v>3</v>
      </c>
      <c r="E312" s="17" t="s">
        <v>1515</v>
      </c>
      <c r="F312" s="165">
        <v>42228</v>
      </c>
      <c r="G312" s="165">
        <v>43281</v>
      </c>
      <c r="H312" s="26">
        <v>3882148</v>
      </c>
      <c r="I312" s="27">
        <v>7627175</v>
      </c>
      <c r="J312" s="41">
        <v>0.50900000000000001</v>
      </c>
      <c r="K312" s="25" t="s">
        <v>264</v>
      </c>
      <c r="L312" s="28" t="s">
        <v>52</v>
      </c>
      <c r="M312" s="191" t="str">
        <f t="shared" si="15"/>
        <v>England</v>
      </c>
      <c r="N312" s="208" t="s">
        <v>2557</v>
      </c>
    </row>
    <row r="313" spans="1:14" ht="50.1" customHeight="1" x14ac:dyDescent="0.4">
      <c r="A313" s="132" t="s">
        <v>559</v>
      </c>
      <c r="B313" s="133" t="s">
        <v>977</v>
      </c>
      <c r="C313" s="121" t="str">
        <f t="shared" si="14"/>
        <v>ERDF</v>
      </c>
      <c r="D313" s="25">
        <v>3</v>
      </c>
      <c r="E313" s="17" t="s">
        <v>1516</v>
      </c>
      <c r="F313" s="165">
        <v>43101</v>
      </c>
      <c r="G313" s="165">
        <v>44104</v>
      </c>
      <c r="H313" s="26">
        <v>2266881</v>
      </c>
      <c r="I313" s="27">
        <v>3781257</v>
      </c>
      <c r="J313" s="41">
        <v>0.59950000000000003</v>
      </c>
      <c r="K313" s="25" t="s">
        <v>264</v>
      </c>
      <c r="L313" s="28" t="s">
        <v>52</v>
      </c>
      <c r="M313" s="191" t="str">
        <f t="shared" si="15"/>
        <v>England</v>
      </c>
      <c r="N313" s="208" t="s">
        <v>2557</v>
      </c>
    </row>
    <row r="314" spans="1:14" ht="50.1" customHeight="1" x14ac:dyDescent="0.4">
      <c r="A314" s="137" t="s">
        <v>559</v>
      </c>
      <c r="B314" s="138" t="s">
        <v>978</v>
      </c>
      <c r="C314" s="121" t="str">
        <f t="shared" si="14"/>
        <v>ERDF</v>
      </c>
      <c r="D314" s="36">
        <v>3</v>
      </c>
      <c r="E314" s="37" t="s">
        <v>1517</v>
      </c>
      <c r="F314" s="167">
        <v>43191</v>
      </c>
      <c r="G314" s="167">
        <v>44286</v>
      </c>
      <c r="H314" s="38">
        <v>1014140</v>
      </c>
      <c r="I314" s="39">
        <v>2028375</v>
      </c>
      <c r="J314" s="42">
        <v>0.5</v>
      </c>
      <c r="K314" s="36" t="s">
        <v>264</v>
      </c>
      <c r="L314" s="40" t="s">
        <v>52</v>
      </c>
      <c r="M314" s="191" t="str">
        <f t="shared" si="15"/>
        <v>England</v>
      </c>
      <c r="N314" s="208" t="s">
        <v>2557</v>
      </c>
    </row>
    <row r="315" spans="1:14" ht="50.1" customHeight="1" x14ac:dyDescent="0.4">
      <c r="A315" s="132" t="s">
        <v>560</v>
      </c>
      <c r="B315" s="133" t="s">
        <v>979</v>
      </c>
      <c r="C315" s="121" t="str">
        <f t="shared" si="14"/>
        <v>ERDF</v>
      </c>
      <c r="D315" s="25">
        <v>1</v>
      </c>
      <c r="E315" s="17" t="s">
        <v>1518</v>
      </c>
      <c r="F315" s="165">
        <v>42278</v>
      </c>
      <c r="G315" s="165">
        <v>43829</v>
      </c>
      <c r="H315" s="26">
        <v>1999744</v>
      </c>
      <c r="I315" s="27">
        <v>6777888</v>
      </c>
      <c r="J315" s="41">
        <v>0.29499999999999998</v>
      </c>
      <c r="K315" s="25" t="s">
        <v>265</v>
      </c>
      <c r="L315" s="28" t="s">
        <v>56</v>
      </c>
      <c r="M315" s="191" t="str">
        <f t="shared" ref="M315:M346" si="16">M43</f>
        <v>England</v>
      </c>
      <c r="N315" s="208" t="s">
        <v>73</v>
      </c>
    </row>
    <row r="316" spans="1:14" ht="50.1" customHeight="1" x14ac:dyDescent="0.4">
      <c r="A316" s="132" t="s">
        <v>560</v>
      </c>
      <c r="B316" s="133" t="s">
        <v>980</v>
      </c>
      <c r="C316" s="121" t="str">
        <f t="shared" si="14"/>
        <v>ERDF</v>
      </c>
      <c r="D316" s="25">
        <v>1</v>
      </c>
      <c r="E316" s="17" t="s">
        <v>1519</v>
      </c>
      <c r="F316" s="165">
        <v>42248</v>
      </c>
      <c r="G316" s="165">
        <v>43189</v>
      </c>
      <c r="H316" s="26">
        <v>3199864</v>
      </c>
      <c r="I316" s="27">
        <v>7552195</v>
      </c>
      <c r="J316" s="41">
        <v>0.42370000000000002</v>
      </c>
      <c r="K316" s="25" t="s">
        <v>265</v>
      </c>
      <c r="L316" s="28" t="s">
        <v>56</v>
      </c>
      <c r="M316" s="191" t="str">
        <f t="shared" si="16"/>
        <v>England</v>
      </c>
      <c r="N316" s="208" t="s">
        <v>2548</v>
      </c>
    </row>
    <row r="317" spans="1:14" ht="50.1" customHeight="1" x14ac:dyDescent="0.4">
      <c r="A317" s="132" t="s">
        <v>560</v>
      </c>
      <c r="B317" s="133" t="s">
        <v>981</v>
      </c>
      <c r="C317" s="121" t="str">
        <f t="shared" si="14"/>
        <v>ERDF</v>
      </c>
      <c r="D317" s="25">
        <v>1</v>
      </c>
      <c r="E317" s="17" t="s">
        <v>1520</v>
      </c>
      <c r="F317" s="165">
        <v>42248</v>
      </c>
      <c r="G317" s="165">
        <v>43008</v>
      </c>
      <c r="H317" s="26">
        <v>4005654</v>
      </c>
      <c r="I317" s="27">
        <v>8011303</v>
      </c>
      <c r="J317" s="41">
        <v>0.5</v>
      </c>
      <c r="K317" s="25" t="s">
        <v>265</v>
      </c>
      <c r="L317" s="28" t="s">
        <v>56</v>
      </c>
      <c r="M317" s="191" t="str">
        <f t="shared" si="16"/>
        <v>England</v>
      </c>
      <c r="N317" s="208" t="s">
        <v>73</v>
      </c>
    </row>
    <row r="318" spans="1:14" ht="50.1" customHeight="1" x14ac:dyDescent="0.4">
      <c r="A318" s="132" t="s">
        <v>555</v>
      </c>
      <c r="B318" s="133" t="s">
        <v>982</v>
      </c>
      <c r="C318" s="121" t="str">
        <f t="shared" si="14"/>
        <v>ERDF</v>
      </c>
      <c r="D318" s="25">
        <v>3</v>
      </c>
      <c r="E318" s="17" t="s">
        <v>1521</v>
      </c>
      <c r="F318" s="165">
        <v>42461</v>
      </c>
      <c r="G318" s="165">
        <v>43646</v>
      </c>
      <c r="H318" s="26">
        <v>2358961</v>
      </c>
      <c r="I318" s="27">
        <v>3969911</v>
      </c>
      <c r="J318" s="41">
        <v>0.59419999999999995</v>
      </c>
      <c r="K318" s="25" t="s">
        <v>259</v>
      </c>
      <c r="L318" s="28" t="s">
        <v>56</v>
      </c>
      <c r="M318" s="191" t="str">
        <f t="shared" si="16"/>
        <v>England</v>
      </c>
      <c r="N318" s="208" t="s">
        <v>2557</v>
      </c>
    </row>
    <row r="319" spans="1:14" ht="50.1" customHeight="1" x14ac:dyDescent="0.4">
      <c r="A319" s="132" t="s">
        <v>543</v>
      </c>
      <c r="B319" s="133" t="s">
        <v>983</v>
      </c>
      <c r="C319" s="121" t="str">
        <f t="shared" si="14"/>
        <v>ERDF</v>
      </c>
      <c r="D319" s="25">
        <v>1</v>
      </c>
      <c r="E319" s="17" t="s">
        <v>1522</v>
      </c>
      <c r="F319" s="165">
        <v>42583</v>
      </c>
      <c r="G319" s="165">
        <v>43708</v>
      </c>
      <c r="H319" s="26">
        <v>1778742</v>
      </c>
      <c r="I319" s="27">
        <v>3066797</v>
      </c>
      <c r="J319" s="41">
        <v>0.57999999999999996</v>
      </c>
      <c r="K319" s="25" t="s">
        <v>248</v>
      </c>
      <c r="L319" s="28" t="s">
        <v>56</v>
      </c>
      <c r="M319" s="191" t="str">
        <f t="shared" si="16"/>
        <v>England</v>
      </c>
      <c r="N319" s="208" t="s">
        <v>72</v>
      </c>
    </row>
    <row r="320" spans="1:14" ht="50.1" customHeight="1" x14ac:dyDescent="0.4">
      <c r="A320" s="132" t="s">
        <v>525</v>
      </c>
      <c r="B320" s="133" t="s">
        <v>984</v>
      </c>
      <c r="C320" s="120" t="str">
        <f t="shared" si="14"/>
        <v>ERDF</v>
      </c>
      <c r="D320" s="25">
        <v>4</v>
      </c>
      <c r="E320" s="17" t="s">
        <v>1523</v>
      </c>
      <c r="F320" s="165">
        <v>42644</v>
      </c>
      <c r="G320" s="165">
        <v>43738</v>
      </c>
      <c r="H320" s="26">
        <v>533887</v>
      </c>
      <c r="I320" s="27">
        <v>889811</v>
      </c>
      <c r="J320" s="41">
        <v>0.6</v>
      </c>
      <c r="K320" s="25" t="s">
        <v>228</v>
      </c>
      <c r="L320" s="28" t="s">
        <v>52</v>
      </c>
      <c r="M320" s="191" t="str">
        <f t="shared" si="16"/>
        <v>England</v>
      </c>
      <c r="N320" s="208" t="s">
        <v>2558</v>
      </c>
    </row>
    <row r="321" spans="1:14" ht="50.1" customHeight="1" x14ac:dyDescent="0.4">
      <c r="A321" s="132" t="s">
        <v>534</v>
      </c>
      <c r="B321" s="133" t="s">
        <v>985</v>
      </c>
      <c r="C321" s="121" t="str">
        <f t="shared" si="14"/>
        <v>ERDF</v>
      </c>
      <c r="D321" s="25">
        <v>1</v>
      </c>
      <c r="E321" s="17" t="s">
        <v>1524</v>
      </c>
      <c r="F321" s="165">
        <v>42228</v>
      </c>
      <c r="G321" s="165">
        <v>42916</v>
      </c>
      <c r="H321" s="26">
        <v>2227742</v>
      </c>
      <c r="I321" s="27">
        <v>4612450</v>
      </c>
      <c r="J321" s="41">
        <v>0.48299999999999998</v>
      </c>
      <c r="K321" s="25" t="s">
        <v>237</v>
      </c>
      <c r="L321" s="28" t="s">
        <v>52</v>
      </c>
      <c r="M321" s="191" t="str">
        <f t="shared" si="16"/>
        <v>England</v>
      </c>
      <c r="N321" s="208" t="s">
        <v>2548</v>
      </c>
    </row>
    <row r="322" spans="1:14" ht="50.1" customHeight="1" x14ac:dyDescent="0.4">
      <c r="A322" s="132" t="s">
        <v>526</v>
      </c>
      <c r="B322" s="133" t="s">
        <v>986</v>
      </c>
      <c r="C322" s="121" t="str">
        <f t="shared" si="14"/>
        <v>ERDF</v>
      </c>
      <c r="D322" s="25">
        <v>1</v>
      </c>
      <c r="E322" s="17" t="s">
        <v>1525</v>
      </c>
      <c r="F322" s="165">
        <v>42644</v>
      </c>
      <c r="G322" s="165">
        <v>43738</v>
      </c>
      <c r="H322" s="26">
        <v>5166493</v>
      </c>
      <c r="I322" s="27">
        <v>13941490</v>
      </c>
      <c r="J322" s="41">
        <v>0.37059999999999998</v>
      </c>
      <c r="K322" s="25" t="s">
        <v>229</v>
      </c>
      <c r="L322" s="28" t="s">
        <v>52</v>
      </c>
      <c r="M322" s="191" t="str">
        <f t="shared" si="16"/>
        <v>England</v>
      </c>
      <c r="N322" s="208" t="s">
        <v>2548</v>
      </c>
    </row>
    <row r="323" spans="1:14" ht="50.1" customHeight="1" x14ac:dyDescent="0.4">
      <c r="A323" s="132" t="s">
        <v>561</v>
      </c>
      <c r="B323" s="133" t="s">
        <v>987</v>
      </c>
      <c r="C323" s="121" t="str">
        <f t="shared" si="14"/>
        <v>ERDF</v>
      </c>
      <c r="D323" s="25">
        <v>3</v>
      </c>
      <c r="E323" s="17" t="s">
        <v>1526</v>
      </c>
      <c r="F323" s="165">
        <v>43160</v>
      </c>
      <c r="G323" s="165">
        <v>45291</v>
      </c>
      <c r="H323" s="26">
        <v>53500005</v>
      </c>
      <c r="I323" s="39">
        <v>128034200</v>
      </c>
      <c r="J323" s="41">
        <v>0.41789999999999999</v>
      </c>
      <c r="K323" s="25" t="s">
        <v>266</v>
      </c>
      <c r="L323" s="28" t="s">
        <v>52</v>
      </c>
      <c r="M323" s="191" t="str">
        <f t="shared" si="16"/>
        <v>England</v>
      </c>
      <c r="N323" s="208" t="s">
        <v>2557</v>
      </c>
    </row>
    <row r="324" spans="1:14" ht="50.1" customHeight="1" x14ac:dyDescent="0.4">
      <c r="A324" s="132" t="s">
        <v>561</v>
      </c>
      <c r="B324" s="133" t="s">
        <v>988</v>
      </c>
      <c r="C324" s="121" t="str">
        <f t="shared" si="14"/>
        <v>ERDF</v>
      </c>
      <c r="D324" s="25">
        <v>4</v>
      </c>
      <c r="E324" s="17" t="s">
        <v>1526</v>
      </c>
      <c r="F324" s="165">
        <v>43160</v>
      </c>
      <c r="G324" s="165">
        <v>45291</v>
      </c>
      <c r="H324" s="26">
        <v>4999995</v>
      </c>
      <c r="I324" s="27">
        <v>11965800</v>
      </c>
      <c r="J324" s="41">
        <v>0.41789999999999999</v>
      </c>
      <c r="K324" s="25" t="s">
        <v>266</v>
      </c>
      <c r="L324" s="28" t="s">
        <v>52</v>
      </c>
      <c r="M324" s="191" t="str">
        <f t="shared" si="16"/>
        <v>England</v>
      </c>
      <c r="N324" s="208" t="s">
        <v>80</v>
      </c>
    </row>
    <row r="325" spans="1:14" ht="50.1" customHeight="1" x14ac:dyDescent="0.4">
      <c r="A325" s="132" t="s">
        <v>562</v>
      </c>
      <c r="B325" s="133" t="s">
        <v>989</v>
      </c>
      <c r="C325" s="121" t="str">
        <f t="shared" si="14"/>
        <v>ERDF</v>
      </c>
      <c r="D325" s="25">
        <v>4</v>
      </c>
      <c r="E325" s="17" t="s">
        <v>1527</v>
      </c>
      <c r="F325" s="165">
        <v>43167</v>
      </c>
      <c r="G325" s="165">
        <v>44255</v>
      </c>
      <c r="H325" s="26">
        <v>4000000</v>
      </c>
      <c r="I325" s="27">
        <v>9494899</v>
      </c>
      <c r="J325" s="41">
        <v>0.42130000000000001</v>
      </c>
      <c r="K325" s="25" t="s">
        <v>267</v>
      </c>
      <c r="L325" s="28" t="s">
        <v>57</v>
      </c>
      <c r="M325" s="191" t="str">
        <f t="shared" si="16"/>
        <v>England</v>
      </c>
      <c r="N325" s="208" t="s">
        <v>80</v>
      </c>
    </row>
    <row r="326" spans="1:14" ht="50.1" customHeight="1" x14ac:dyDescent="0.4">
      <c r="A326" s="132" t="s">
        <v>554</v>
      </c>
      <c r="B326" s="133" t="s">
        <v>990</v>
      </c>
      <c r="C326" s="121" t="str">
        <f t="shared" si="14"/>
        <v>ERDF</v>
      </c>
      <c r="D326" s="25">
        <v>5</v>
      </c>
      <c r="E326" s="17" t="s">
        <v>1528</v>
      </c>
      <c r="F326" s="165">
        <v>42522</v>
      </c>
      <c r="G326" s="165">
        <v>43921</v>
      </c>
      <c r="H326" s="26">
        <v>3474440</v>
      </c>
      <c r="I326" s="27">
        <v>6510422</v>
      </c>
      <c r="J326" s="41">
        <v>0.53369999999999995</v>
      </c>
      <c r="K326" s="25" t="s">
        <v>258</v>
      </c>
      <c r="L326" s="28" t="s">
        <v>57</v>
      </c>
      <c r="M326" s="191" t="str">
        <f t="shared" si="16"/>
        <v>England</v>
      </c>
      <c r="N326" s="208" t="s">
        <v>2562</v>
      </c>
    </row>
    <row r="327" spans="1:14" ht="50.1" customHeight="1" x14ac:dyDescent="0.4">
      <c r="A327" s="132" t="s">
        <v>551</v>
      </c>
      <c r="B327" s="133" t="s">
        <v>991</v>
      </c>
      <c r="C327" s="121" t="str">
        <f t="shared" ref="C327:C358" si="17">C43</f>
        <v>ERDF</v>
      </c>
      <c r="D327" s="25">
        <v>5</v>
      </c>
      <c r="E327" s="17" t="s">
        <v>1529</v>
      </c>
      <c r="F327" s="165">
        <v>42705</v>
      </c>
      <c r="G327" s="165">
        <v>43770</v>
      </c>
      <c r="H327" s="26">
        <v>2810492</v>
      </c>
      <c r="I327" s="27">
        <v>4764231</v>
      </c>
      <c r="J327" s="41">
        <v>0.58989999999999998</v>
      </c>
      <c r="K327" s="25" t="s">
        <v>254</v>
      </c>
      <c r="L327" s="28" t="s">
        <v>57</v>
      </c>
      <c r="M327" s="191" t="str">
        <f t="shared" si="16"/>
        <v>England</v>
      </c>
      <c r="N327" s="208" t="s">
        <v>2562</v>
      </c>
    </row>
    <row r="328" spans="1:14" ht="50.1" customHeight="1" x14ac:dyDescent="0.4">
      <c r="A328" s="132" t="s">
        <v>551</v>
      </c>
      <c r="B328" s="133" t="s">
        <v>992</v>
      </c>
      <c r="C328" s="121" t="str">
        <f t="shared" si="17"/>
        <v>ERDF</v>
      </c>
      <c r="D328" s="25">
        <v>6</v>
      </c>
      <c r="E328" s="17" t="s">
        <v>1529</v>
      </c>
      <c r="F328" s="165">
        <v>42705</v>
      </c>
      <c r="G328" s="165">
        <v>43776</v>
      </c>
      <c r="H328" s="26">
        <v>699964</v>
      </c>
      <c r="I328" s="27">
        <v>1211849</v>
      </c>
      <c r="J328" s="41">
        <v>0.5776</v>
      </c>
      <c r="K328" s="25" t="s">
        <v>254</v>
      </c>
      <c r="L328" s="28" t="s">
        <v>57</v>
      </c>
      <c r="M328" s="191" t="str">
        <f t="shared" si="16"/>
        <v>England</v>
      </c>
      <c r="N328" s="208" t="s">
        <v>2561</v>
      </c>
    </row>
    <row r="329" spans="1:14" ht="50.1" customHeight="1" x14ac:dyDescent="0.4">
      <c r="A329" s="132" t="s">
        <v>556</v>
      </c>
      <c r="B329" s="133" t="s">
        <v>993</v>
      </c>
      <c r="C329" s="121" t="str">
        <f t="shared" si="17"/>
        <v>ERDF</v>
      </c>
      <c r="D329" s="25">
        <v>9</v>
      </c>
      <c r="E329" s="17" t="s">
        <v>1530</v>
      </c>
      <c r="F329" s="165">
        <v>42248</v>
      </c>
      <c r="G329" s="165">
        <v>43434</v>
      </c>
      <c r="H329" s="26">
        <v>614406</v>
      </c>
      <c r="I329" s="27">
        <v>1106227</v>
      </c>
      <c r="J329" s="41">
        <v>0.5554</v>
      </c>
      <c r="K329" s="25" t="s">
        <v>260</v>
      </c>
      <c r="L329" s="28" t="s">
        <v>57</v>
      </c>
      <c r="M329" s="191" t="str">
        <f t="shared" si="16"/>
        <v>England</v>
      </c>
      <c r="N329" s="208" t="s">
        <v>67</v>
      </c>
    </row>
    <row r="330" spans="1:14" ht="50.1" customHeight="1" x14ac:dyDescent="0.4">
      <c r="A330" s="132" t="s">
        <v>563</v>
      </c>
      <c r="B330" s="133" t="s">
        <v>994</v>
      </c>
      <c r="C330" s="121" t="str">
        <f t="shared" si="17"/>
        <v>ERDF</v>
      </c>
      <c r="D330" s="25">
        <v>3</v>
      </c>
      <c r="E330" s="17" t="s">
        <v>1531</v>
      </c>
      <c r="F330" s="165">
        <v>42387</v>
      </c>
      <c r="G330" s="165">
        <v>43496</v>
      </c>
      <c r="H330" s="26">
        <v>867000</v>
      </c>
      <c r="I330" s="27">
        <v>1700000</v>
      </c>
      <c r="J330" s="41">
        <v>0.51</v>
      </c>
      <c r="K330" s="25" t="s">
        <v>268</v>
      </c>
      <c r="L330" s="28" t="s">
        <v>52</v>
      </c>
      <c r="M330" s="191" t="str">
        <f t="shared" si="16"/>
        <v>England</v>
      </c>
      <c r="N330" s="208" t="s">
        <v>2557</v>
      </c>
    </row>
    <row r="331" spans="1:14" ht="50.1" customHeight="1" x14ac:dyDescent="0.4">
      <c r="A331" s="132" t="s">
        <v>535</v>
      </c>
      <c r="B331" s="133" t="s">
        <v>995</v>
      </c>
      <c r="C331" s="121" t="str">
        <f t="shared" si="17"/>
        <v>ERDF</v>
      </c>
      <c r="D331" s="25">
        <v>1</v>
      </c>
      <c r="E331" s="17" t="s">
        <v>1532</v>
      </c>
      <c r="F331" s="165">
        <v>42401</v>
      </c>
      <c r="G331" s="165">
        <v>43496</v>
      </c>
      <c r="H331" s="26">
        <v>3793924</v>
      </c>
      <c r="I331" s="27">
        <v>6323207</v>
      </c>
      <c r="J331" s="41">
        <v>0.6</v>
      </c>
      <c r="K331" s="25" t="s">
        <v>238</v>
      </c>
      <c r="L331" s="28" t="s">
        <v>53</v>
      </c>
      <c r="M331" s="191" t="str">
        <f t="shared" si="16"/>
        <v>England</v>
      </c>
      <c r="N331" s="208" t="s">
        <v>79</v>
      </c>
    </row>
    <row r="332" spans="1:14" ht="50.1" customHeight="1" x14ac:dyDescent="0.4">
      <c r="A332" s="132" t="s">
        <v>538</v>
      </c>
      <c r="B332" s="133" t="s">
        <v>996</v>
      </c>
      <c r="C332" s="121" t="str">
        <f t="shared" si="17"/>
        <v>ERDF</v>
      </c>
      <c r="D332" s="25">
        <v>3</v>
      </c>
      <c r="E332" s="17" t="s">
        <v>1533</v>
      </c>
      <c r="F332" s="165">
        <v>43101</v>
      </c>
      <c r="G332" s="165">
        <v>44196</v>
      </c>
      <c r="H332" s="26">
        <v>2500000</v>
      </c>
      <c r="I332" s="27">
        <v>5000000</v>
      </c>
      <c r="J332" s="41">
        <v>0.5</v>
      </c>
      <c r="K332" s="25" t="s">
        <v>242</v>
      </c>
      <c r="L332" s="28" t="s">
        <v>52</v>
      </c>
      <c r="M332" s="191" t="str">
        <f t="shared" si="16"/>
        <v>England</v>
      </c>
      <c r="N332" s="208" t="s">
        <v>2557</v>
      </c>
    </row>
    <row r="333" spans="1:14" ht="50.1" customHeight="1" x14ac:dyDescent="0.4">
      <c r="A333" s="132" t="s">
        <v>564</v>
      </c>
      <c r="B333" s="133" t="s">
        <v>997</v>
      </c>
      <c r="C333" s="121" t="str">
        <f t="shared" si="17"/>
        <v>ERDF</v>
      </c>
      <c r="D333" s="25">
        <v>1</v>
      </c>
      <c r="E333" s="17" t="s">
        <v>1534</v>
      </c>
      <c r="F333" s="165">
        <v>42736</v>
      </c>
      <c r="G333" s="165">
        <v>43921</v>
      </c>
      <c r="H333" s="26">
        <v>881191</v>
      </c>
      <c r="I333" s="27">
        <v>1762458</v>
      </c>
      <c r="J333" s="41">
        <v>0.5</v>
      </c>
      <c r="K333" s="25" t="s">
        <v>269</v>
      </c>
      <c r="L333" s="28" t="s">
        <v>55</v>
      </c>
      <c r="M333" s="191" t="str">
        <f t="shared" si="16"/>
        <v>England</v>
      </c>
      <c r="N333" s="208" t="s">
        <v>73</v>
      </c>
    </row>
    <row r="334" spans="1:14" ht="50.1" customHeight="1" x14ac:dyDescent="0.4">
      <c r="A334" s="132" t="s">
        <v>565</v>
      </c>
      <c r="B334" s="133" t="s">
        <v>998</v>
      </c>
      <c r="C334" s="121" t="str">
        <f t="shared" si="17"/>
        <v>ERDF</v>
      </c>
      <c r="D334" s="25">
        <v>1</v>
      </c>
      <c r="E334" s="17" t="s">
        <v>1535</v>
      </c>
      <c r="F334" s="165">
        <v>42736</v>
      </c>
      <c r="G334" s="165">
        <v>43830</v>
      </c>
      <c r="H334" s="26">
        <v>2711941</v>
      </c>
      <c r="I334" s="27">
        <v>5839441</v>
      </c>
      <c r="J334" s="41">
        <v>0.46439999999999998</v>
      </c>
      <c r="K334" s="25" t="s">
        <v>270</v>
      </c>
      <c r="L334" s="28" t="s">
        <v>55</v>
      </c>
      <c r="M334" s="191" t="str">
        <f t="shared" si="16"/>
        <v>England</v>
      </c>
      <c r="N334" s="208" t="s">
        <v>79</v>
      </c>
    </row>
    <row r="335" spans="1:14" ht="50.1" customHeight="1" x14ac:dyDescent="0.4">
      <c r="A335" s="132" t="s">
        <v>550</v>
      </c>
      <c r="B335" s="133" t="s">
        <v>999</v>
      </c>
      <c r="C335" s="121" t="str">
        <f t="shared" si="17"/>
        <v>ERDF</v>
      </c>
      <c r="D335" s="25">
        <v>3</v>
      </c>
      <c r="E335" s="17" t="s">
        <v>1536</v>
      </c>
      <c r="F335" s="165">
        <v>42552</v>
      </c>
      <c r="G335" s="165">
        <v>43738</v>
      </c>
      <c r="H335" s="26">
        <v>6161083</v>
      </c>
      <c r="I335" s="27">
        <v>12322168</v>
      </c>
      <c r="J335" s="41">
        <v>0.5</v>
      </c>
      <c r="K335" s="25" t="s">
        <v>253</v>
      </c>
      <c r="L335" s="28" t="s">
        <v>55</v>
      </c>
      <c r="M335" s="191" t="str">
        <f t="shared" si="16"/>
        <v>England</v>
      </c>
      <c r="N335" s="208" t="s">
        <v>2557</v>
      </c>
    </row>
    <row r="336" spans="1:14" ht="50.1" customHeight="1" x14ac:dyDescent="0.4">
      <c r="A336" s="132" t="s">
        <v>566</v>
      </c>
      <c r="B336" s="133" t="s">
        <v>1000</v>
      </c>
      <c r="C336" s="121" t="str">
        <f t="shared" si="17"/>
        <v>ERDF</v>
      </c>
      <c r="D336" s="25">
        <v>1</v>
      </c>
      <c r="E336" s="17" t="s">
        <v>1537</v>
      </c>
      <c r="F336" s="165">
        <v>42461</v>
      </c>
      <c r="G336" s="165">
        <v>43555</v>
      </c>
      <c r="H336" s="26">
        <v>500020</v>
      </c>
      <c r="I336" s="27">
        <v>1000041</v>
      </c>
      <c r="J336" s="41">
        <v>0.5</v>
      </c>
      <c r="K336" s="25" t="s">
        <v>122</v>
      </c>
      <c r="L336" s="28" t="s">
        <v>55</v>
      </c>
      <c r="M336" s="191" t="str">
        <f t="shared" si="16"/>
        <v>England</v>
      </c>
      <c r="N336" s="208" t="s">
        <v>79</v>
      </c>
    </row>
    <row r="337" spans="1:14" ht="50.1" customHeight="1" x14ac:dyDescent="0.4">
      <c r="A337" s="132" t="s">
        <v>543</v>
      </c>
      <c r="B337" s="133" t="s">
        <v>1001</v>
      </c>
      <c r="C337" s="121" t="str">
        <f t="shared" si="17"/>
        <v>ERDF</v>
      </c>
      <c r="D337" s="25">
        <v>1</v>
      </c>
      <c r="E337" s="17" t="s">
        <v>1538</v>
      </c>
      <c r="F337" s="165">
        <v>42856</v>
      </c>
      <c r="G337" s="165">
        <v>43646</v>
      </c>
      <c r="H337" s="26">
        <v>2781488</v>
      </c>
      <c r="I337" s="27">
        <v>5854671</v>
      </c>
      <c r="J337" s="41">
        <v>0.47510000000000002</v>
      </c>
      <c r="K337" s="25" t="s">
        <v>248</v>
      </c>
      <c r="L337" s="28" t="s">
        <v>56</v>
      </c>
      <c r="M337" s="191" t="str">
        <f t="shared" si="16"/>
        <v>England</v>
      </c>
      <c r="N337" s="208" t="s">
        <v>73</v>
      </c>
    </row>
    <row r="338" spans="1:14" ht="50.1" customHeight="1" x14ac:dyDescent="0.4">
      <c r="A338" s="132" t="s">
        <v>565</v>
      </c>
      <c r="B338" s="133" t="s">
        <v>1002</v>
      </c>
      <c r="C338" s="121" t="str">
        <f t="shared" si="17"/>
        <v>ERDF</v>
      </c>
      <c r="D338" s="25">
        <v>3</v>
      </c>
      <c r="E338" s="17" t="s">
        <v>1539</v>
      </c>
      <c r="F338" s="165">
        <v>42675</v>
      </c>
      <c r="G338" s="165">
        <v>43861</v>
      </c>
      <c r="H338" s="26">
        <v>1143951</v>
      </c>
      <c r="I338" s="27">
        <v>2795645</v>
      </c>
      <c r="J338" s="41">
        <v>0.40920000000000001</v>
      </c>
      <c r="K338" s="25" t="s">
        <v>270</v>
      </c>
      <c r="L338" s="28" t="s">
        <v>55</v>
      </c>
      <c r="M338" s="191" t="str">
        <f t="shared" si="16"/>
        <v>England</v>
      </c>
      <c r="N338" s="208" t="s">
        <v>2548</v>
      </c>
    </row>
    <row r="339" spans="1:14" ht="50.1" customHeight="1" x14ac:dyDescent="0.4">
      <c r="A339" s="132" t="s">
        <v>567</v>
      </c>
      <c r="B339" s="133" t="s">
        <v>1003</v>
      </c>
      <c r="C339" s="121" t="str">
        <f t="shared" si="17"/>
        <v>ERDF</v>
      </c>
      <c r="D339" s="25">
        <v>3</v>
      </c>
      <c r="E339" s="17" t="s">
        <v>1540</v>
      </c>
      <c r="F339" s="165">
        <v>42370</v>
      </c>
      <c r="G339" s="165">
        <v>43465</v>
      </c>
      <c r="H339" s="26">
        <v>270136</v>
      </c>
      <c r="I339" s="27">
        <v>527210</v>
      </c>
      <c r="J339" s="41">
        <v>0.51239999999999997</v>
      </c>
      <c r="K339" s="25" t="s">
        <v>205</v>
      </c>
      <c r="L339" s="28" t="s">
        <v>52</v>
      </c>
      <c r="M339" s="191" t="str">
        <f t="shared" si="16"/>
        <v>England</v>
      </c>
      <c r="N339" s="208" t="s">
        <v>2557</v>
      </c>
    </row>
    <row r="340" spans="1:14" ht="50.1" customHeight="1" x14ac:dyDescent="0.4">
      <c r="A340" s="132" t="s">
        <v>568</v>
      </c>
      <c r="B340" s="133" t="s">
        <v>1004</v>
      </c>
      <c r="C340" s="121" t="str">
        <f t="shared" si="17"/>
        <v>ERDF</v>
      </c>
      <c r="D340" s="25">
        <v>3</v>
      </c>
      <c r="E340" s="17" t="s">
        <v>1541</v>
      </c>
      <c r="F340" s="165">
        <v>42736</v>
      </c>
      <c r="G340" s="165">
        <v>43830</v>
      </c>
      <c r="H340" s="26">
        <v>800000</v>
      </c>
      <c r="I340" s="27">
        <v>1600000</v>
      </c>
      <c r="J340" s="41">
        <v>0.5</v>
      </c>
      <c r="K340" s="25" t="s">
        <v>174</v>
      </c>
      <c r="L340" s="291" t="s">
        <v>1826</v>
      </c>
      <c r="M340" s="191" t="str">
        <f t="shared" si="16"/>
        <v>England</v>
      </c>
      <c r="N340" s="208" t="s">
        <v>2557</v>
      </c>
    </row>
    <row r="341" spans="1:14" ht="50.1" customHeight="1" x14ac:dyDescent="0.4">
      <c r="A341" s="132" t="s">
        <v>551</v>
      </c>
      <c r="B341" s="133" t="s">
        <v>1005</v>
      </c>
      <c r="C341" s="121" t="str">
        <f t="shared" si="17"/>
        <v>ERDF</v>
      </c>
      <c r="D341" s="25">
        <v>8</v>
      </c>
      <c r="E341" s="17" t="s">
        <v>1542</v>
      </c>
      <c r="F341" s="165">
        <v>42675</v>
      </c>
      <c r="G341" s="165">
        <v>44926</v>
      </c>
      <c r="H341" s="26">
        <v>1868936</v>
      </c>
      <c r="I341" s="27">
        <v>2669907</v>
      </c>
      <c r="J341" s="41">
        <v>0.7</v>
      </c>
      <c r="K341" s="25" t="s">
        <v>254</v>
      </c>
      <c r="L341" s="28" t="s">
        <v>57</v>
      </c>
      <c r="M341" s="191" t="str">
        <f t="shared" si="16"/>
        <v>England</v>
      </c>
      <c r="N341" s="208" t="s">
        <v>2563</v>
      </c>
    </row>
    <row r="342" spans="1:14" s="10" customFormat="1" ht="50.1" customHeight="1" x14ac:dyDescent="0.4">
      <c r="A342" s="137" t="s">
        <v>569</v>
      </c>
      <c r="B342" s="138" t="s">
        <v>1006</v>
      </c>
      <c r="C342" s="121" t="str">
        <f t="shared" si="17"/>
        <v>ERDF</v>
      </c>
      <c r="D342" s="36">
        <v>2</v>
      </c>
      <c r="E342" s="37" t="s">
        <v>1543</v>
      </c>
      <c r="F342" s="167">
        <v>43252</v>
      </c>
      <c r="G342" s="167">
        <v>44347</v>
      </c>
      <c r="H342" s="38">
        <v>2033302</v>
      </c>
      <c r="I342" s="39">
        <v>3388803</v>
      </c>
      <c r="J342" s="42">
        <v>0.6</v>
      </c>
      <c r="K342" s="36" t="s">
        <v>254</v>
      </c>
      <c r="L342" s="40" t="s">
        <v>57</v>
      </c>
      <c r="M342" s="191" t="str">
        <f t="shared" si="16"/>
        <v>England</v>
      </c>
      <c r="N342" s="209" t="s">
        <v>2560</v>
      </c>
    </row>
    <row r="343" spans="1:14" s="10" customFormat="1" ht="50.1" customHeight="1" x14ac:dyDescent="0.4">
      <c r="A343" s="137" t="s">
        <v>569</v>
      </c>
      <c r="B343" s="138" t="s">
        <v>1007</v>
      </c>
      <c r="C343" s="121" t="str">
        <f t="shared" si="17"/>
        <v>ERDF</v>
      </c>
      <c r="D343" s="36">
        <v>3</v>
      </c>
      <c r="E343" s="37" t="s">
        <v>1544</v>
      </c>
      <c r="F343" s="167">
        <v>43252</v>
      </c>
      <c r="G343" s="167">
        <v>44347</v>
      </c>
      <c r="H343" s="38">
        <v>1562991</v>
      </c>
      <c r="I343" s="39">
        <v>2604978</v>
      </c>
      <c r="J343" s="42">
        <v>0.6</v>
      </c>
      <c r="K343" s="36" t="s">
        <v>254</v>
      </c>
      <c r="L343" s="40" t="s">
        <v>57</v>
      </c>
      <c r="M343" s="191" t="str">
        <f t="shared" si="16"/>
        <v>England</v>
      </c>
      <c r="N343" s="210" t="s">
        <v>70</v>
      </c>
    </row>
    <row r="344" spans="1:14" ht="50.1" customHeight="1" x14ac:dyDescent="0.4">
      <c r="A344" s="132" t="s">
        <v>554</v>
      </c>
      <c r="B344" s="133" t="s">
        <v>1008</v>
      </c>
      <c r="C344" s="121" t="str">
        <f t="shared" si="17"/>
        <v>ERDF</v>
      </c>
      <c r="D344" s="25">
        <v>8</v>
      </c>
      <c r="E344" s="17" t="s">
        <v>1545</v>
      </c>
      <c r="F344" s="165">
        <v>43009</v>
      </c>
      <c r="G344" s="165">
        <v>44651</v>
      </c>
      <c r="H344" s="26">
        <v>441000</v>
      </c>
      <c r="I344" s="27">
        <v>748215</v>
      </c>
      <c r="J344" s="41">
        <v>0.58940000000000003</v>
      </c>
      <c r="K344" s="25" t="s">
        <v>258</v>
      </c>
      <c r="L344" s="28" t="s">
        <v>57</v>
      </c>
      <c r="M344" s="191" t="str">
        <f t="shared" si="16"/>
        <v>England</v>
      </c>
      <c r="N344" s="208" t="s">
        <v>2563</v>
      </c>
    </row>
    <row r="345" spans="1:14" ht="50.1" customHeight="1" x14ac:dyDescent="0.4">
      <c r="A345" s="132" t="s">
        <v>556</v>
      </c>
      <c r="B345" s="133" t="s">
        <v>1009</v>
      </c>
      <c r="C345" s="121" t="str">
        <f t="shared" si="17"/>
        <v>ERDF</v>
      </c>
      <c r="D345" s="25">
        <v>8</v>
      </c>
      <c r="E345" s="17" t="s">
        <v>1546</v>
      </c>
      <c r="F345" s="165">
        <v>42727</v>
      </c>
      <c r="G345" s="165">
        <v>44651</v>
      </c>
      <c r="H345" s="26">
        <v>2723348</v>
      </c>
      <c r="I345" s="27">
        <v>4227916</v>
      </c>
      <c r="J345" s="41">
        <v>0.64410000000000001</v>
      </c>
      <c r="K345" s="25" t="s">
        <v>260</v>
      </c>
      <c r="L345" s="291" t="s">
        <v>1826</v>
      </c>
      <c r="M345" s="191" t="str">
        <f t="shared" si="16"/>
        <v>England</v>
      </c>
      <c r="N345" s="208" t="s">
        <v>2563</v>
      </c>
    </row>
    <row r="346" spans="1:14" ht="50.1" customHeight="1" x14ac:dyDescent="0.4">
      <c r="A346" s="132" t="s">
        <v>536</v>
      </c>
      <c r="B346" s="133" t="s">
        <v>1010</v>
      </c>
      <c r="C346" s="121" t="str">
        <f t="shared" si="17"/>
        <v>ERDF</v>
      </c>
      <c r="D346" s="25">
        <v>1</v>
      </c>
      <c r="E346" s="17" t="s">
        <v>1547</v>
      </c>
      <c r="F346" s="165">
        <v>43374</v>
      </c>
      <c r="G346" s="165">
        <v>44469</v>
      </c>
      <c r="H346" s="26">
        <v>1473707</v>
      </c>
      <c r="I346" s="27">
        <v>2738455</v>
      </c>
      <c r="J346" s="41">
        <v>0.53820000000000001</v>
      </c>
      <c r="K346" s="25" t="s">
        <v>239</v>
      </c>
      <c r="L346" s="28" t="s">
        <v>52</v>
      </c>
      <c r="M346" s="191" t="str">
        <f t="shared" si="16"/>
        <v>England</v>
      </c>
      <c r="N346" s="208" t="s">
        <v>2554</v>
      </c>
    </row>
    <row r="347" spans="1:14" ht="50.1" customHeight="1" x14ac:dyDescent="0.4">
      <c r="A347" s="132" t="s">
        <v>536</v>
      </c>
      <c r="B347" s="133" t="s">
        <v>1011</v>
      </c>
      <c r="C347" s="121" t="str">
        <f t="shared" si="17"/>
        <v>ERDF</v>
      </c>
      <c r="D347" s="25">
        <v>1</v>
      </c>
      <c r="E347" s="17" t="s">
        <v>1548</v>
      </c>
      <c r="F347" s="165">
        <v>43374</v>
      </c>
      <c r="G347" s="165">
        <v>44469</v>
      </c>
      <c r="H347" s="26">
        <v>728734</v>
      </c>
      <c r="I347" s="27">
        <v>1214558</v>
      </c>
      <c r="J347" s="41">
        <v>0.6</v>
      </c>
      <c r="K347" s="25" t="s">
        <v>239</v>
      </c>
      <c r="L347" s="28" t="s">
        <v>53</v>
      </c>
      <c r="M347" s="191" t="str">
        <f t="shared" ref="M347:M373" si="18">M75</f>
        <v>England</v>
      </c>
      <c r="N347" s="208" t="s">
        <v>2554</v>
      </c>
    </row>
    <row r="348" spans="1:14" ht="50.1" customHeight="1" x14ac:dyDescent="0.4">
      <c r="A348" s="132" t="s">
        <v>534</v>
      </c>
      <c r="B348" s="133" t="s">
        <v>1012</v>
      </c>
      <c r="C348" s="121" t="str">
        <f t="shared" si="17"/>
        <v>ERDF</v>
      </c>
      <c r="D348" s="25">
        <v>1</v>
      </c>
      <c r="E348" s="17" t="s">
        <v>1549</v>
      </c>
      <c r="F348" s="165">
        <v>43101</v>
      </c>
      <c r="G348" s="165">
        <v>44196</v>
      </c>
      <c r="H348" s="26">
        <v>2596753</v>
      </c>
      <c r="I348" s="27">
        <v>5099025</v>
      </c>
      <c r="J348" s="41">
        <v>0.50929999999999997</v>
      </c>
      <c r="K348" s="25" t="s">
        <v>237</v>
      </c>
      <c r="L348" s="28" t="s">
        <v>52</v>
      </c>
      <c r="M348" s="191" t="str">
        <f t="shared" si="18"/>
        <v>England</v>
      </c>
      <c r="N348" s="208" t="s">
        <v>72</v>
      </c>
    </row>
    <row r="349" spans="1:14" ht="50.1" customHeight="1" x14ac:dyDescent="0.4">
      <c r="A349" s="132" t="s">
        <v>570</v>
      </c>
      <c r="B349" s="133" t="s">
        <v>1013</v>
      </c>
      <c r="C349" s="121" t="str">
        <f t="shared" si="17"/>
        <v>ERDF</v>
      </c>
      <c r="D349" s="25">
        <v>3</v>
      </c>
      <c r="E349" s="17" t="s">
        <v>1550</v>
      </c>
      <c r="F349" s="165">
        <v>42737</v>
      </c>
      <c r="G349" s="165">
        <v>43830</v>
      </c>
      <c r="H349" s="26">
        <v>9001420</v>
      </c>
      <c r="I349" s="27">
        <v>21808080</v>
      </c>
      <c r="J349" s="41">
        <v>0.4128</v>
      </c>
      <c r="K349" s="25" t="s">
        <v>271</v>
      </c>
      <c r="L349" s="28" t="s">
        <v>53</v>
      </c>
      <c r="M349" s="191" t="str">
        <f t="shared" si="18"/>
        <v>England</v>
      </c>
      <c r="N349" s="208" t="s">
        <v>2557</v>
      </c>
    </row>
    <row r="350" spans="1:14" ht="50.1" customHeight="1" x14ac:dyDescent="0.4">
      <c r="A350" s="132" t="s">
        <v>570</v>
      </c>
      <c r="B350" s="133" t="s">
        <v>1014</v>
      </c>
      <c r="C350" s="121" t="str">
        <f t="shared" si="17"/>
        <v>ERDF</v>
      </c>
      <c r="D350" s="25">
        <v>2</v>
      </c>
      <c r="E350" s="17" t="s">
        <v>1551</v>
      </c>
      <c r="F350" s="165">
        <v>42737</v>
      </c>
      <c r="G350" s="165">
        <v>43830</v>
      </c>
      <c r="H350" s="26">
        <v>707612</v>
      </c>
      <c r="I350" s="27">
        <v>1941856</v>
      </c>
      <c r="J350" s="41">
        <v>0.3644</v>
      </c>
      <c r="K350" s="25" t="s">
        <v>271</v>
      </c>
      <c r="L350" s="28" t="s">
        <v>53</v>
      </c>
      <c r="M350" s="191" t="str">
        <f t="shared" si="18"/>
        <v>England</v>
      </c>
      <c r="N350" s="209" t="s">
        <v>2560</v>
      </c>
    </row>
    <row r="351" spans="1:14" ht="50.1" customHeight="1" x14ac:dyDescent="0.4">
      <c r="A351" s="132" t="s">
        <v>570</v>
      </c>
      <c r="B351" s="133" t="s">
        <v>1015</v>
      </c>
      <c r="C351" s="120" t="str">
        <f t="shared" si="17"/>
        <v>ERDF</v>
      </c>
      <c r="D351" s="25">
        <v>4</v>
      </c>
      <c r="E351" s="17" t="s">
        <v>1552</v>
      </c>
      <c r="F351" s="165">
        <v>42737</v>
      </c>
      <c r="G351" s="165">
        <v>43830</v>
      </c>
      <c r="H351" s="26">
        <v>566261</v>
      </c>
      <c r="I351" s="27">
        <v>1554019</v>
      </c>
      <c r="J351" s="41">
        <v>0.3644</v>
      </c>
      <c r="K351" s="25" t="s">
        <v>271</v>
      </c>
      <c r="L351" s="28" t="s">
        <v>53</v>
      </c>
      <c r="M351" s="191" t="str">
        <f t="shared" si="18"/>
        <v>England</v>
      </c>
      <c r="N351" s="208" t="s">
        <v>2558</v>
      </c>
    </row>
    <row r="352" spans="1:14" ht="50.1" customHeight="1" x14ac:dyDescent="0.4">
      <c r="A352" s="132" t="s">
        <v>570</v>
      </c>
      <c r="B352" s="133" t="s">
        <v>1016</v>
      </c>
      <c r="C352" s="121" t="str">
        <f t="shared" si="17"/>
        <v>ERDF</v>
      </c>
      <c r="D352" s="25">
        <v>1</v>
      </c>
      <c r="E352" s="17" t="s">
        <v>1553</v>
      </c>
      <c r="F352" s="165">
        <v>42737</v>
      </c>
      <c r="G352" s="165">
        <v>43830</v>
      </c>
      <c r="H352" s="26">
        <v>1977651</v>
      </c>
      <c r="I352" s="27">
        <v>5427029</v>
      </c>
      <c r="J352" s="41">
        <v>0.3644</v>
      </c>
      <c r="K352" s="25" t="s">
        <v>271</v>
      </c>
      <c r="L352" s="28" t="s">
        <v>53</v>
      </c>
      <c r="M352" s="191" t="str">
        <f t="shared" si="18"/>
        <v>England</v>
      </c>
      <c r="N352" s="208" t="s">
        <v>79</v>
      </c>
    </row>
    <row r="353" spans="1:14" ht="50.1" customHeight="1" x14ac:dyDescent="0.4">
      <c r="A353" s="132" t="s">
        <v>571</v>
      </c>
      <c r="B353" s="133" t="s">
        <v>1017</v>
      </c>
      <c r="C353" s="121" t="str">
        <f t="shared" si="17"/>
        <v>ERDF</v>
      </c>
      <c r="D353" s="25">
        <v>6</v>
      </c>
      <c r="E353" s="17" t="s">
        <v>1554</v>
      </c>
      <c r="F353" s="165">
        <v>43230</v>
      </c>
      <c r="G353" s="165">
        <v>43616</v>
      </c>
      <c r="H353" s="26">
        <v>643118</v>
      </c>
      <c r="I353" s="27">
        <v>1424663</v>
      </c>
      <c r="J353" s="41">
        <v>0.45140000000000002</v>
      </c>
      <c r="K353" s="25" t="s">
        <v>272</v>
      </c>
      <c r="L353" s="291" t="s">
        <v>1826</v>
      </c>
      <c r="M353" s="191" t="str">
        <f t="shared" si="18"/>
        <v>England</v>
      </c>
      <c r="N353" s="208" t="s">
        <v>71</v>
      </c>
    </row>
    <row r="354" spans="1:14" ht="50.1" customHeight="1" x14ac:dyDescent="0.4">
      <c r="A354" s="132" t="s">
        <v>565</v>
      </c>
      <c r="B354" s="133" t="s">
        <v>1018</v>
      </c>
      <c r="C354" s="121" t="str">
        <f t="shared" si="17"/>
        <v>ERDF</v>
      </c>
      <c r="D354" s="25">
        <v>3</v>
      </c>
      <c r="E354" s="57" t="s">
        <v>1555</v>
      </c>
      <c r="F354" s="165">
        <v>42767</v>
      </c>
      <c r="G354" s="165">
        <v>43861</v>
      </c>
      <c r="H354" s="26">
        <v>2061958</v>
      </c>
      <c r="I354" s="27">
        <v>6750458</v>
      </c>
      <c r="J354" s="41">
        <v>0.30549999999999999</v>
      </c>
      <c r="K354" s="25" t="s">
        <v>270</v>
      </c>
      <c r="L354" s="28" t="s">
        <v>55</v>
      </c>
      <c r="M354" s="191" t="str">
        <f t="shared" si="18"/>
        <v>England</v>
      </c>
      <c r="N354" s="208" t="s">
        <v>2557</v>
      </c>
    </row>
    <row r="355" spans="1:14" ht="50.1" customHeight="1" x14ac:dyDescent="0.4">
      <c r="A355" s="132" t="s">
        <v>572</v>
      </c>
      <c r="B355" s="133" t="s">
        <v>1019</v>
      </c>
      <c r="C355" s="121" t="str">
        <f t="shared" si="17"/>
        <v>ERDF</v>
      </c>
      <c r="D355" s="25">
        <v>2</v>
      </c>
      <c r="E355" s="17" t="s">
        <v>1556</v>
      </c>
      <c r="F355" s="165">
        <v>43101</v>
      </c>
      <c r="G355" s="165">
        <v>44561</v>
      </c>
      <c r="H355" s="26">
        <v>1000000</v>
      </c>
      <c r="I355" s="27">
        <v>5000000</v>
      </c>
      <c r="J355" s="41">
        <v>0.2</v>
      </c>
      <c r="K355" s="25" t="s">
        <v>273</v>
      </c>
      <c r="L355" s="291" t="s">
        <v>1826</v>
      </c>
      <c r="M355" s="191" t="str">
        <f t="shared" si="18"/>
        <v>England</v>
      </c>
      <c r="N355" s="208" t="s">
        <v>2549</v>
      </c>
    </row>
    <row r="356" spans="1:14" ht="50.1" customHeight="1" x14ac:dyDescent="0.4">
      <c r="A356" s="132" t="s">
        <v>565</v>
      </c>
      <c r="B356" s="133" t="s">
        <v>1020</v>
      </c>
      <c r="C356" s="121" t="str">
        <f t="shared" si="17"/>
        <v>ERDF</v>
      </c>
      <c r="D356" s="25">
        <v>2</v>
      </c>
      <c r="E356" s="17" t="s">
        <v>1557</v>
      </c>
      <c r="F356" s="165">
        <v>42370</v>
      </c>
      <c r="G356" s="165">
        <v>43646</v>
      </c>
      <c r="H356" s="26">
        <v>7299918</v>
      </c>
      <c r="I356" s="27">
        <v>14599836</v>
      </c>
      <c r="J356" s="41">
        <v>0.5</v>
      </c>
      <c r="K356" s="25" t="s">
        <v>270</v>
      </c>
      <c r="L356" s="28" t="s">
        <v>55</v>
      </c>
      <c r="M356" s="191" t="str">
        <f t="shared" si="18"/>
        <v>England</v>
      </c>
      <c r="N356" s="208" t="s">
        <v>2549</v>
      </c>
    </row>
    <row r="357" spans="1:14" ht="50.1" customHeight="1" x14ac:dyDescent="0.4">
      <c r="A357" s="132" t="s">
        <v>573</v>
      </c>
      <c r="B357" s="133" t="s">
        <v>1021</v>
      </c>
      <c r="C357" s="121" t="str">
        <f t="shared" si="17"/>
        <v>ERDF</v>
      </c>
      <c r="D357" s="25">
        <v>3</v>
      </c>
      <c r="E357" s="17" t="s">
        <v>1558</v>
      </c>
      <c r="F357" s="165">
        <v>42552</v>
      </c>
      <c r="G357" s="165">
        <v>43646</v>
      </c>
      <c r="H357" s="26">
        <v>6770000</v>
      </c>
      <c r="I357" s="27">
        <v>12995586</v>
      </c>
      <c r="J357" s="41">
        <v>0.52090000000000003</v>
      </c>
      <c r="K357" s="25" t="s">
        <v>101</v>
      </c>
      <c r="L357" s="28" t="s">
        <v>55</v>
      </c>
      <c r="M357" s="191" t="str">
        <f t="shared" si="18"/>
        <v>England</v>
      </c>
      <c r="N357" s="208" t="s">
        <v>2556</v>
      </c>
    </row>
    <row r="358" spans="1:14" ht="50.1" customHeight="1" x14ac:dyDescent="0.4">
      <c r="A358" s="132" t="s">
        <v>565</v>
      </c>
      <c r="B358" s="133" t="s">
        <v>1022</v>
      </c>
      <c r="C358" s="121" t="str">
        <f t="shared" si="17"/>
        <v>ERDF</v>
      </c>
      <c r="D358" s="25">
        <v>9</v>
      </c>
      <c r="E358" s="17" t="s">
        <v>1559</v>
      </c>
      <c r="F358" s="165">
        <v>42217</v>
      </c>
      <c r="G358" s="165">
        <v>43312</v>
      </c>
      <c r="H358" s="26">
        <v>514739</v>
      </c>
      <c r="I358" s="27">
        <v>1029484</v>
      </c>
      <c r="J358" s="41">
        <v>0.5</v>
      </c>
      <c r="K358" s="25" t="s">
        <v>270</v>
      </c>
      <c r="L358" s="28" t="s">
        <v>55</v>
      </c>
      <c r="M358" s="191" t="str">
        <f t="shared" si="18"/>
        <v>England</v>
      </c>
      <c r="N358" s="208" t="s">
        <v>67</v>
      </c>
    </row>
    <row r="359" spans="1:14" ht="50.1" customHeight="1" x14ac:dyDescent="0.4">
      <c r="A359" s="132" t="s">
        <v>550</v>
      </c>
      <c r="B359" s="133" t="s">
        <v>1023</v>
      </c>
      <c r="C359" s="121" t="str">
        <f t="shared" ref="C359:C389" si="19">C75</f>
        <v>ERDF</v>
      </c>
      <c r="D359" s="25">
        <v>5</v>
      </c>
      <c r="E359" s="17" t="s">
        <v>1560</v>
      </c>
      <c r="F359" s="165">
        <v>42856</v>
      </c>
      <c r="G359" s="165">
        <v>43281</v>
      </c>
      <c r="H359" s="26">
        <v>533500</v>
      </c>
      <c r="I359" s="27">
        <v>1403011</v>
      </c>
      <c r="J359" s="41">
        <v>0.38030000000000003</v>
      </c>
      <c r="K359" s="25" t="s">
        <v>274</v>
      </c>
      <c r="L359" s="28" t="s">
        <v>55</v>
      </c>
      <c r="M359" s="191" t="str">
        <f t="shared" si="18"/>
        <v>England</v>
      </c>
      <c r="N359" s="208" t="s">
        <v>2562</v>
      </c>
    </row>
    <row r="360" spans="1:14" ht="50.1" customHeight="1" x14ac:dyDescent="0.4">
      <c r="A360" s="132" t="s">
        <v>574</v>
      </c>
      <c r="B360" s="133" t="s">
        <v>1024</v>
      </c>
      <c r="C360" s="121" t="str">
        <f t="shared" si="19"/>
        <v>ERDF</v>
      </c>
      <c r="D360" s="25">
        <v>5</v>
      </c>
      <c r="E360" s="17" t="s">
        <v>1561</v>
      </c>
      <c r="F360" s="165">
        <v>43143</v>
      </c>
      <c r="G360" s="165">
        <v>43938</v>
      </c>
      <c r="H360" s="26">
        <v>1621089</v>
      </c>
      <c r="I360" s="27">
        <v>5096160</v>
      </c>
      <c r="J360" s="41">
        <v>0.31809999999999999</v>
      </c>
      <c r="K360" s="25" t="s">
        <v>275</v>
      </c>
      <c r="L360" s="28" t="s">
        <v>55</v>
      </c>
      <c r="M360" s="191" t="str">
        <f t="shared" si="18"/>
        <v>England</v>
      </c>
      <c r="N360" s="208" t="s">
        <v>2562</v>
      </c>
    </row>
    <row r="361" spans="1:14" ht="50.1" customHeight="1" x14ac:dyDescent="0.4">
      <c r="A361" s="132" t="s">
        <v>575</v>
      </c>
      <c r="B361" s="133" t="s">
        <v>1025</v>
      </c>
      <c r="C361" s="121" t="str">
        <f t="shared" si="19"/>
        <v>ERDF</v>
      </c>
      <c r="D361" s="25">
        <v>9</v>
      </c>
      <c r="E361" s="17" t="s">
        <v>1562</v>
      </c>
      <c r="F361" s="165">
        <v>42278</v>
      </c>
      <c r="G361" s="165">
        <v>43465</v>
      </c>
      <c r="H361" s="26">
        <v>813517</v>
      </c>
      <c r="I361" s="27">
        <v>1403897</v>
      </c>
      <c r="J361" s="41">
        <v>0.57950000000000002</v>
      </c>
      <c r="K361" s="25" t="s">
        <v>276</v>
      </c>
      <c r="L361" s="28" t="s">
        <v>56</v>
      </c>
      <c r="M361" s="191" t="str">
        <f t="shared" si="18"/>
        <v>England</v>
      </c>
      <c r="N361" s="208" t="s">
        <v>67</v>
      </c>
    </row>
    <row r="362" spans="1:14" ht="50.1" customHeight="1" x14ac:dyDescent="0.4">
      <c r="A362" s="132" t="s">
        <v>576</v>
      </c>
      <c r="B362" s="133" t="s">
        <v>1026</v>
      </c>
      <c r="C362" s="121" t="str">
        <f t="shared" si="19"/>
        <v>ERDF</v>
      </c>
      <c r="D362" s="25">
        <v>3</v>
      </c>
      <c r="E362" s="17" t="s">
        <v>1563</v>
      </c>
      <c r="F362" s="165">
        <v>42348</v>
      </c>
      <c r="G362" s="165">
        <v>43373</v>
      </c>
      <c r="H362" s="26">
        <v>1914802</v>
      </c>
      <c r="I362" s="27">
        <v>6382673</v>
      </c>
      <c r="J362" s="41">
        <v>0.3</v>
      </c>
      <c r="K362" s="25" t="s">
        <v>277</v>
      </c>
      <c r="L362" s="28" t="s">
        <v>56</v>
      </c>
      <c r="M362" s="191" t="str">
        <f t="shared" si="18"/>
        <v>England</v>
      </c>
      <c r="N362" s="208" t="s">
        <v>77</v>
      </c>
    </row>
    <row r="363" spans="1:14" ht="50.1" customHeight="1" x14ac:dyDescent="0.4">
      <c r="A363" s="132" t="s">
        <v>550</v>
      </c>
      <c r="B363" s="133" t="s">
        <v>1027</v>
      </c>
      <c r="C363" s="121" t="str">
        <f t="shared" si="19"/>
        <v>ERDF</v>
      </c>
      <c r="D363" s="25">
        <v>8</v>
      </c>
      <c r="E363" s="17" t="s">
        <v>1564</v>
      </c>
      <c r="F363" s="165">
        <v>42826</v>
      </c>
      <c r="G363" s="165">
        <v>44834</v>
      </c>
      <c r="H363" s="26">
        <v>750000</v>
      </c>
      <c r="I363" s="27">
        <v>1500000</v>
      </c>
      <c r="J363" s="41">
        <v>0.5</v>
      </c>
      <c r="K363" s="25" t="s">
        <v>278</v>
      </c>
      <c r="L363" s="28" t="s">
        <v>55</v>
      </c>
      <c r="M363" s="191" t="str">
        <f t="shared" si="18"/>
        <v>England</v>
      </c>
      <c r="N363" s="208" t="s">
        <v>2563</v>
      </c>
    </row>
    <row r="364" spans="1:14" ht="50.1" customHeight="1" x14ac:dyDescent="0.4">
      <c r="A364" s="132" t="s">
        <v>550</v>
      </c>
      <c r="B364" s="133" t="s">
        <v>1028</v>
      </c>
      <c r="C364" s="121" t="str">
        <f t="shared" si="19"/>
        <v>ERDF</v>
      </c>
      <c r="D364" s="25">
        <v>8</v>
      </c>
      <c r="E364" s="17" t="s">
        <v>1565</v>
      </c>
      <c r="F364" s="165">
        <v>42826</v>
      </c>
      <c r="G364" s="165">
        <v>44834</v>
      </c>
      <c r="H364" s="26">
        <v>750000</v>
      </c>
      <c r="I364" s="27">
        <v>1500000</v>
      </c>
      <c r="J364" s="41">
        <v>0.5</v>
      </c>
      <c r="K364" s="25" t="s">
        <v>279</v>
      </c>
      <c r="L364" s="28" t="s">
        <v>55</v>
      </c>
      <c r="M364" s="191" t="str">
        <f t="shared" si="18"/>
        <v>England</v>
      </c>
      <c r="N364" s="208" t="s">
        <v>2563</v>
      </c>
    </row>
    <row r="365" spans="1:14" ht="50.1" customHeight="1" x14ac:dyDescent="0.4">
      <c r="A365" s="132" t="s">
        <v>577</v>
      </c>
      <c r="B365" s="133" t="s">
        <v>1029</v>
      </c>
      <c r="C365" s="121" t="str">
        <f t="shared" si="19"/>
        <v>ERDF</v>
      </c>
      <c r="D365" s="25">
        <v>8</v>
      </c>
      <c r="E365" s="17" t="s">
        <v>1566</v>
      </c>
      <c r="F365" s="165">
        <v>42443</v>
      </c>
      <c r="G365" s="165">
        <v>42613</v>
      </c>
      <c r="H365" s="26">
        <v>4404</v>
      </c>
      <c r="I365" s="27">
        <v>7842</v>
      </c>
      <c r="J365" s="41">
        <v>0.56159999999999999</v>
      </c>
      <c r="K365" s="25" t="s">
        <v>280</v>
      </c>
      <c r="L365" s="28" t="s">
        <v>55</v>
      </c>
      <c r="M365" s="191" t="str">
        <f t="shared" si="18"/>
        <v>England</v>
      </c>
      <c r="N365" s="208" t="s">
        <v>2563</v>
      </c>
    </row>
    <row r="366" spans="1:14" ht="50.1" customHeight="1" x14ac:dyDescent="0.4">
      <c r="A366" s="132" t="s">
        <v>550</v>
      </c>
      <c r="B366" s="133" t="s">
        <v>1030</v>
      </c>
      <c r="C366" s="121" t="str">
        <f t="shared" si="19"/>
        <v>ERDF</v>
      </c>
      <c r="D366" s="25">
        <v>8</v>
      </c>
      <c r="E366" s="17" t="s">
        <v>1567</v>
      </c>
      <c r="F366" s="165">
        <v>42826</v>
      </c>
      <c r="G366" s="165">
        <v>44834</v>
      </c>
      <c r="H366" s="26">
        <v>750000</v>
      </c>
      <c r="I366" s="27">
        <v>1500000</v>
      </c>
      <c r="J366" s="41">
        <v>0.5</v>
      </c>
      <c r="K366" s="25" t="s">
        <v>281</v>
      </c>
      <c r="L366" s="28" t="s">
        <v>55</v>
      </c>
      <c r="M366" s="191" t="str">
        <f t="shared" si="18"/>
        <v>England</v>
      </c>
      <c r="N366" s="208" t="s">
        <v>2563</v>
      </c>
    </row>
    <row r="367" spans="1:14" ht="50.1" customHeight="1" x14ac:dyDescent="0.4">
      <c r="A367" s="132" t="s">
        <v>536</v>
      </c>
      <c r="B367" s="133" t="s">
        <v>1031</v>
      </c>
      <c r="C367" s="121" t="str">
        <f t="shared" si="19"/>
        <v>ERDF</v>
      </c>
      <c r="D367" s="25">
        <v>3</v>
      </c>
      <c r="E367" s="17" t="s">
        <v>1568</v>
      </c>
      <c r="F367" s="165">
        <v>43101</v>
      </c>
      <c r="G367" s="165">
        <v>44196</v>
      </c>
      <c r="H367" s="26">
        <v>613105</v>
      </c>
      <c r="I367" s="27">
        <v>1021842</v>
      </c>
      <c r="J367" s="41">
        <v>0.6</v>
      </c>
      <c r="K367" s="25" t="s">
        <v>239</v>
      </c>
      <c r="L367" s="28" t="s">
        <v>52</v>
      </c>
      <c r="M367" s="191" t="str">
        <f t="shared" si="18"/>
        <v>England</v>
      </c>
      <c r="N367" s="208" t="s">
        <v>2556</v>
      </c>
    </row>
    <row r="368" spans="1:14" ht="50.1" customHeight="1" x14ac:dyDescent="0.4">
      <c r="A368" s="132" t="s">
        <v>578</v>
      </c>
      <c r="B368" s="133" t="s">
        <v>1032</v>
      </c>
      <c r="C368" s="121" t="str">
        <f t="shared" si="19"/>
        <v>ERDF</v>
      </c>
      <c r="D368" s="25">
        <v>4</v>
      </c>
      <c r="E368" s="17" t="s">
        <v>1569</v>
      </c>
      <c r="F368" s="165">
        <v>42794</v>
      </c>
      <c r="G368" s="165">
        <v>43889</v>
      </c>
      <c r="H368" s="26">
        <v>2855195</v>
      </c>
      <c r="I368" s="27">
        <v>5939329</v>
      </c>
      <c r="J368" s="41">
        <v>0.48070000000000002</v>
      </c>
      <c r="K368" s="25" t="s">
        <v>282</v>
      </c>
      <c r="L368" s="28" t="s">
        <v>52</v>
      </c>
      <c r="M368" s="191" t="str">
        <f t="shared" si="18"/>
        <v>England</v>
      </c>
      <c r="N368" s="208" t="s">
        <v>76</v>
      </c>
    </row>
    <row r="369" spans="1:14" ht="50.1" customHeight="1" x14ac:dyDescent="0.4">
      <c r="A369" s="132" t="s">
        <v>527</v>
      </c>
      <c r="B369" s="133" t="s">
        <v>1033</v>
      </c>
      <c r="C369" s="121" t="str">
        <f t="shared" si="19"/>
        <v>ERDF</v>
      </c>
      <c r="D369" s="25">
        <v>3</v>
      </c>
      <c r="E369" s="17" t="s">
        <v>1570</v>
      </c>
      <c r="F369" s="165">
        <v>42461</v>
      </c>
      <c r="G369" s="165">
        <v>43555</v>
      </c>
      <c r="H369" s="26">
        <v>899997</v>
      </c>
      <c r="I369" s="27">
        <v>1800000</v>
      </c>
      <c r="J369" s="41">
        <v>0.5</v>
      </c>
      <c r="K369" s="25" t="s">
        <v>230</v>
      </c>
      <c r="L369" s="28" t="s">
        <v>52</v>
      </c>
      <c r="M369" s="191" t="str">
        <f t="shared" si="18"/>
        <v>England</v>
      </c>
      <c r="N369" s="208" t="s">
        <v>2557</v>
      </c>
    </row>
    <row r="370" spans="1:14" ht="50.1" customHeight="1" x14ac:dyDescent="0.4">
      <c r="A370" s="132" t="s">
        <v>579</v>
      </c>
      <c r="B370" s="133" t="s">
        <v>1034</v>
      </c>
      <c r="C370" s="121" t="str">
        <f t="shared" si="19"/>
        <v>ERDF</v>
      </c>
      <c r="D370" s="25">
        <v>1</v>
      </c>
      <c r="E370" s="17" t="s">
        <v>1571</v>
      </c>
      <c r="F370" s="165">
        <v>42370</v>
      </c>
      <c r="G370" s="165">
        <v>43465</v>
      </c>
      <c r="H370" s="26">
        <v>521439</v>
      </c>
      <c r="I370" s="27">
        <v>1017877</v>
      </c>
      <c r="J370" s="41">
        <v>0.51229999999999998</v>
      </c>
      <c r="K370" s="25" t="s">
        <v>249</v>
      </c>
      <c r="L370" s="28" t="s">
        <v>52</v>
      </c>
      <c r="M370" s="191" t="str">
        <f t="shared" si="18"/>
        <v>England</v>
      </c>
      <c r="N370" s="208" t="s">
        <v>79</v>
      </c>
    </row>
    <row r="371" spans="1:14" ht="50.1" customHeight="1" x14ac:dyDescent="0.4">
      <c r="A371" s="132" t="s">
        <v>579</v>
      </c>
      <c r="B371" s="133" t="s">
        <v>1035</v>
      </c>
      <c r="C371" s="121" t="str">
        <f t="shared" si="19"/>
        <v>ERDF</v>
      </c>
      <c r="D371" s="25">
        <v>1</v>
      </c>
      <c r="E371" s="17" t="s">
        <v>1572</v>
      </c>
      <c r="F371" s="165">
        <v>42278</v>
      </c>
      <c r="G371" s="165">
        <v>43373</v>
      </c>
      <c r="H371" s="26">
        <v>820438</v>
      </c>
      <c r="I371" s="27">
        <v>1574997</v>
      </c>
      <c r="J371" s="41">
        <v>0.52090000000000003</v>
      </c>
      <c r="K371" s="25" t="s">
        <v>249</v>
      </c>
      <c r="L371" s="28" t="s">
        <v>52</v>
      </c>
      <c r="M371" s="191" t="str">
        <f t="shared" si="18"/>
        <v>England</v>
      </c>
      <c r="N371" s="208" t="s">
        <v>79</v>
      </c>
    </row>
    <row r="372" spans="1:14" ht="50.1" customHeight="1" x14ac:dyDescent="0.4">
      <c r="A372" s="132" t="s">
        <v>580</v>
      </c>
      <c r="B372" s="133" t="s">
        <v>1036</v>
      </c>
      <c r="C372" s="121" t="str">
        <f t="shared" si="19"/>
        <v>ERDF</v>
      </c>
      <c r="D372" s="25">
        <v>3</v>
      </c>
      <c r="E372" s="17" t="s">
        <v>1573</v>
      </c>
      <c r="F372" s="165">
        <v>42370</v>
      </c>
      <c r="G372" s="165">
        <v>43465</v>
      </c>
      <c r="H372" s="26">
        <v>479503</v>
      </c>
      <c r="I372" s="27">
        <v>927324</v>
      </c>
      <c r="J372" s="41">
        <v>0.5171</v>
      </c>
      <c r="K372" s="25" t="s">
        <v>242</v>
      </c>
      <c r="L372" s="28" t="s">
        <v>52</v>
      </c>
      <c r="M372" s="191" t="str">
        <f t="shared" si="18"/>
        <v>England</v>
      </c>
      <c r="N372" s="208" t="s">
        <v>2557</v>
      </c>
    </row>
    <row r="373" spans="1:14" ht="50.1" customHeight="1" x14ac:dyDescent="0.4">
      <c r="A373" s="132" t="s">
        <v>529</v>
      </c>
      <c r="B373" s="133" t="s">
        <v>1037</v>
      </c>
      <c r="C373" s="121" t="str">
        <f t="shared" si="19"/>
        <v>ERDF</v>
      </c>
      <c r="D373" s="25">
        <v>4</v>
      </c>
      <c r="E373" s="57" t="s">
        <v>1574</v>
      </c>
      <c r="F373" s="165">
        <v>43101</v>
      </c>
      <c r="G373" s="165">
        <v>44196</v>
      </c>
      <c r="H373" s="26">
        <v>1704236</v>
      </c>
      <c r="I373" s="27">
        <v>3408472</v>
      </c>
      <c r="J373" s="41">
        <v>0.5</v>
      </c>
      <c r="K373" s="25" t="s">
        <v>232</v>
      </c>
      <c r="L373" s="28" t="s">
        <v>52</v>
      </c>
      <c r="M373" s="191" t="str">
        <f t="shared" si="18"/>
        <v>England</v>
      </c>
      <c r="N373" s="208" t="s">
        <v>68</v>
      </c>
    </row>
    <row r="374" spans="1:14" ht="50.1" customHeight="1" x14ac:dyDescent="0.4">
      <c r="A374" s="132" t="s">
        <v>533</v>
      </c>
      <c r="B374" s="133" t="s">
        <v>1038</v>
      </c>
      <c r="C374" s="121" t="str">
        <f t="shared" si="19"/>
        <v>ERDF</v>
      </c>
      <c r="D374" s="25">
        <v>9</v>
      </c>
      <c r="E374" s="57" t="s">
        <v>1575</v>
      </c>
      <c r="F374" s="165">
        <v>42278</v>
      </c>
      <c r="G374" s="165">
        <v>43404</v>
      </c>
      <c r="H374" s="26">
        <v>551911</v>
      </c>
      <c r="I374" s="27">
        <v>1068484</v>
      </c>
      <c r="J374" s="41">
        <v>0.51649999999999996</v>
      </c>
      <c r="K374" s="25" t="s">
        <v>231</v>
      </c>
      <c r="L374" s="28" t="s">
        <v>52</v>
      </c>
      <c r="M374" s="191" t="str">
        <f t="shared" ref="M374:M405" si="20">M11</f>
        <v>England</v>
      </c>
      <c r="N374" s="208" t="s">
        <v>67</v>
      </c>
    </row>
    <row r="375" spans="1:14" ht="50.1" customHeight="1" x14ac:dyDescent="0.4">
      <c r="A375" s="132" t="s">
        <v>526</v>
      </c>
      <c r="B375" s="133" t="s">
        <v>1039</v>
      </c>
      <c r="C375" s="121" t="str">
        <f t="shared" si="19"/>
        <v>ERDF</v>
      </c>
      <c r="D375" s="25">
        <v>9</v>
      </c>
      <c r="E375" s="57" t="s">
        <v>1576</v>
      </c>
      <c r="F375" s="165">
        <v>42917</v>
      </c>
      <c r="G375" s="165">
        <v>43646</v>
      </c>
      <c r="H375" s="26">
        <v>38869</v>
      </c>
      <c r="I375" s="27">
        <v>77738</v>
      </c>
      <c r="J375" s="41">
        <v>0.5</v>
      </c>
      <c r="K375" s="25" t="s">
        <v>229</v>
      </c>
      <c r="L375" s="28" t="s">
        <v>52</v>
      </c>
      <c r="M375" s="191" t="str">
        <f t="shared" si="20"/>
        <v>England</v>
      </c>
      <c r="N375" s="208" t="s">
        <v>78</v>
      </c>
    </row>
    <row r="376" spans="1:14" ht="50.1" customHeight="1" x14ac:dyDescent="0.4">
      <c r="A376" s="132" t="s">
        <v>570</v>
      </c>
      <c r="B376" s="133" t="s">
        <v>1040</v>
      </c>
      <c r="C376" s="121" t="str">
        <f t="shared" si="19"/>
        <v>ERDF</v>
      </c>
      <c r="D376" s="25">
        <v>9</v>
      </c>
      <c r="E376" s="17" t="s">
        <v>1577</v>
      </c>
      <c r="F376" s="165">
        <v>42278</v>
      </c>
      <c r="G376" s="165">
        <v>43373</v>
      </c>
      <c r="H376" s="26">
        <v>505983</v>
      </c>
      <c r="I376" s="27">
        <v>847062</v>
      </c>
      <c r="J376" s="41">
        <v>0.59730000000000005</v>
      </c>
      <c r="K376" s="25" t="s">
        <v>271</v>
      </c>
      <c r="L376" s="28" t="s">
        <v>53</v>
      </c>
      <c r="M376" s="191" t="str">
        <f t="shared" si="20"/>
        <v>England</v>
      </c>
      <c r="N376" s="208" t="s">
        <v>67</v>
      </c>
    </row>
    <row r="377" spans="1:14" ht="50.1" customHeight="1" x14ac:dyDescent="0.4">
      <c r="A377" s="132" t="s">
        <v>562</v>
      </c>
      <c r="B377" s="133" t="s">
        <v>1041</v>
      </c>
      <c r="C377" s="121" t="str">
        <f t="shared" si="19"/>
        <v>ERDF</v>
      </c>
      <c r="D377" s="25">
        <v>1</v>
      </c>
      <c r="E377" s="57" t="s">
        <v>1578</v>
      </c>
      <c r="F377" s="165">
        <v>42705</v>
      </c>
      <c r="G377" s="165">
        <v>43799</v>
      </c>
      <c r="H377" s="26">
        <v>2000000</v>
      </c>
      <c r="I377" s="27">
        <v>3581790</v>
      </c>
      <c r="J377" s="41">
        <v>0.55840000000000001</v>
      </c>
      <c r="K377" s="25" t="s">
        <v>267</v>
      </c>
      <c r="L377" s="28" t="s">
        <v>57</v>
      </c>
      <c r="M377" s="191" t="str">
        <f t="shared" si="20"/>
        <v>England</v>
      </c>
      <c r="N377" s="208" t="s">
        <v>2548</v>
      </c>
    </row>
    <row r="378" spans="1:14" ht="50.1" customHeight="1" x14ac:dyDescent="0.4">
      <c r="A378" s="132" t="s">
        <v>562</v>
      </c>
      <c r="B378" s="133" t="s">
        <v>1042</v>
      </c>
      <c r="C378" s="121" t="str">
        <f t="shared" si="19"/>
        <v>ERDF</v>
      </c>
      <c r="D378" s="25">
        <v>1</v>
      </c>
      <c r="E378" s="57" t="s">
        <v>1579</v>
      </c>
      <c r="F378" s="165">
        <v>42705</v>
      </c>
      <c r="G378" s="165">
        <v>43799</v>
      </c>
      <c r="H378" s="26">
        <v>2000000</v>
      </c>
      <c r="I378" s="27">
        <v>3581788</v>
      </c>
      <c r="J378" s="41">
        <v>0.55840000000000001</v>
      </c>
      <c r="K378" s="25" t="s">
        <v>267</v>
      </c>
      <c r="L378" s="28" t="s">
        <v>57</v>
      </c>
      <c r="M378" s="191" t="str">
        <f t="shared" si="20"/>
        <v>England</v>
      </c>
      <c r="N378" s="208" t="s">
        <v>79</v>
      </c>
    </row>
    <row r="379" spans="1:14" ht="50.1" customHeight="1" x14ac:dyDescent="0.4">
      <c r="A379" s="132" t="s">
        <v>562</v>
      </c>
      <c r="B379" s="133" t="s">
        <v>1043</v>
      </c>
      <c r="C379" s="121" t="str">
        <f t="shared" si="19"/>
        <v>ERDF</v>
      </c>
      <c r="D379" s="25">
        <v>4</v>
      </c>
      <c r="E379" s="17" t="s">
        <v>1580</v>
      </c>
      <c r="F379" s="165">
        <v>42705</v>
      </c>
      <c r="G379" s="165">
        <v>43799</v>
      </c>
      <c r="H379" s="26">
        <v>2000000</v>
      </c>
      <c r="I379" s="27">
        <v>3571674</v>
      </c>
      <c r="J379" s="41">
        <v>0.56000000000000005</v>
      </c>
      <c r="K379" s="25" t="s">
        <v>267</v>
      </c>
      <c r="L379" s="28" t="s">
        <v>57</v>
      </c>
      <c r="M379" s="191" t="str">
        <f t="shared" si="20"/>
        <v>England</v>
      </c>
      <c r="N379" s="208" t="s">
        <v>80</v>
      </c>
    </row>
    <row r="380" spans="1:14" ht="50.1" customHeight="1" x14ac:dyDescent="0.4">
      <c r="A380" s="132" t="s">
        <v>581</v>
      </c>
      <c r="B380" s="133" t="s">
        <v>1044</v>
      </c>
      <c r="C380" s="121" t="str">
        <f t="shared" si="19"/>
        <v>ERDF</v>
      </c>
      <c r="D380" s="25">
        <v>1</v>
      </c>
      <c r="E380" s="37" t="s">
        <v>1581</v>
      </c>
      <c r="F380" s="165">
        <v>42583</v>
      </c>
      <c r="G380" s="165">
        <v>43677</v>
      </c>
      <c r="H380" s="26">
        <v>1999960</v>
      </c>
      <c r="I380" s="27">
        <v>4000000</v>
      </c>
      <c r="J380" s="41">
        <v>0.5</v>
      </c>
      <c r="K380" s="25" t="s">
        <v>283</v>
      </c>
      <c r="L380" s="291" t="s">
        <v>1826</v>
      </c>
      <c r="M380" s="191" t="str">
        <f t="shared" si="20"/>
        <v>England</v>
      </c>
      <c r="N380" s="208" t="s">
        <v>2548</v>
      </c>
    </row>
    <row r="381" spans="1:14" ht="50.1" customHeight="1" x14ac:dyDescent="0.4">
      <c r="A381" s="132" t="s">
        <v>582</v>
      </c>
      <c r="B381" s="133" t="s">
        <v>1045</v>
      </c>
      <c r="C381" s="121" t="str">
        <f t="shared" si="19"/>
        <v>ERDF</v>
      </c>
      <c r="D381" s="25">
        <v>1</v>
      </c>
      <c r="E381" s="37" t="s">
        <v>1582</v>
      </c>
      <c r="F381" s="165">
        <v>42461</v>
      </c>
      <c r="G381" s="165">
        <v>43585</v>
      </c>
      <c r="H381" s="26">
        <v>838376</v>
      </c>
      <c r="I381" s="27">
        <v>1676753</v>
      </c>
      <c r="J381" s="41">
        <v>0.5</v>
      </c>
      <c r="K381" s="25" t="s">
        <v>284</v>
      </c>
      <c r="L381" s="28" t="s">
        <v>55</v>
      </c>
      <c r="M381" s="191" t="str">
        <f t="shared" si="20"/>
        <v>England</v>
      </c>
      <c r="N381" s="208" t="s">
        <v>79</v>
      </c>
    </row>
    <row r="382" spans="1:14" ht="50.1" customHeight="1" x14ac:dyDescent="0.4">
      <c r="A382" s="132" t="s">
        <v>581</v>
      </c>
      <c r="B382" s="133" t="s">
        <v>1046</v>
      </c>
      <c r="C382" s="120" t="str">
        <f t="shared" si="19"/>
        <v>ERDF</v>
      </c>
      <c r="D382" s="25">
        <v>1</v>
      </c>
      <c r="E382" s="58" t="s">
        <v>1583</v>
      </c>
      <c r="F382" s="165">
        <v>42250</v>
      </c>
      <c r="G382" s="165">
        <v>43434</v>
      </c>
      <c r="H382" s="26">
        <v>1790000</v>
      </c>
      <c r="I382" s="27">
        <v>3580000</v>
      </c>
      <c r="J382" s="41">
        <v>0.5</v>
      </c>
      <c r="K382" s="25" t="s">
        <v>283</v>
      </c>
      <c r="L382" s="291" t="s">
        <v>1826</v>
      </c>
      <c r="M382" s="191" t="str">
        <f t="shared" si="20"/>
        <v>England</v>
      </c>
      <c r="N382" s="208" t="s">
        <v>72</v>
      </c>
    </row>
    <row r="383" spans="1:14" ht="50.1" customHeight="1" x14ac:dyDescent="0.4">
      <c r="A383" s="132" t="s">
        <v>524</v>
      </c>
      <c r="B383" s="133" t="s">
        <v>1047</v>
      </c>
      <c r="C383" s="121" t="str">
        <f t="shared" si="19"/>
        <v>ERDF</v>
      </c>
      <c r="D383" s="25">
        <v>4</v>
      </c>
      <c r="E383" s="58" t="s">
        <v>1584</v>
      </c>
      <c r="F383" s="165">
        <v>42644</v>
      </c>
      <c r="G383" s="165">
        <v>43373</v>
      </c>
      <c r="H383" s="26">
        <v>994700</v>
      </c>
      <c r="I383" s="27">
        <v>2319960</v>
      </c>
      <c r="J383" s="41">
        <v>0.42880000000000001</v>
      </c>
      <c r="K383" s="25" t="s">
        <v>227</v>
      </c>
      <c r="L383" s="28" t="s">
        <v>52</v>
      </c>
      <c r="M383" s="191" t="str">
        <f t="shared" si="20"/>
        <v>England</v>
      </c>
      <c r="N383" s="208" t="s">
        <v>68</v>
      </c>
    </row>
    <row r="384" spans="1:14" ht="50.1" customHeight="1" x14ac:dyDescent="0.4">
      <c r="A384" s="132" t="s">
        <v>532</v>
      </c>
      <c r="B384" s="133" t="s">
        <v>1048</v>
      </c>
      <c r="C384" s="121" t="str">
        <f t="shared" si="19"/>
        <v>ERDF</v>
      </c>
      <c r="D384" s="25">
        <v>1</v>
      </c>
      <c r="E384" s="58" t="s">
        <v>1585</v>
      </c>
      <c r="F384" s="165">
        <v>42644</v>
      </c>
      <c r="G384" s="165">
        <v>43554</v>
      </c>
      <c r="H384" s="26">
        <v>1300351</v>
      </c>
      <c r="I384" s="27">
        <v>2301506</v>
      </c>
      <c r="J384" s="41">
        <v>0.56499999999999995</v>
      </c>
      <c r="K384" s="25" t="s">
        <v>235</v>
      </c>
      <c r="L384" s="28" t="s">
        <v>52</v>
      </c>
      <c r="M384" s="191" t="str">
        <f t="shared" si="20"/>
        <v>England</v>
      </c>
      <c r="N384" s="208" t="s">
        <v>79</v>
      </c>
    </row>
    <row r="385" spans="1:14" ht="50.1" customHeight="1" x14ac:dyDescent="0.4">
      <c r="A385" s="132" t="s">
        <v>525</v>
      </c>
      <c r="B385" s="133" t="s">
        <v>1049</v>
      </c>
      <c r="C385" s="121" t="str">
        <f t="shared" si="19"/>
        <v>ERDF</v>
      </c>
      <c r="D385" s="25">
        <v>3</v>
      </c>
      <c r="E385" s="17" t="s">
        <v>1586</v>
      </c>
      <c r="F385" s="165">
        <v>42979</v>
      </c>
      <c r="G385" s="165">
        <v>44104</v>
      </c>
      <c r="H385" s="26">
        <v>525000</v>
      </c>
      <c r="I385" s="27">
        <v>875000</v>
      </c>
      <c r="J385" s="41">
        <v>0.6</v>
      </c>
      <c r="K385" s="25" t="s">
        <v>228</v>
      </c>
      <c r="L385" s="28" t="s">
        <v>52</v>
      </c>
      <c r="M385" s="191" t="str">
        <f t="shared" si="20"/>
        <v>England</v>
      </c>
      <c r="N385" s="208" t="s">
        <v>2557</v>
      </c>
    </row>
    <row r="386" spans="1:14" ht="50.1" customHeight="1" x14ac:dyDescent="0.4">
      <c r="A386" s="132" t="s">
        <v>530</v>
      </c>
      <c r="B386" s="133" t="s">
        <v>1050</v>
      </c>
      <c r="C386" s="121" t="str">
        <f t="shared" si="19"/>
        <v>ERDF</v>
      </c>
      <c r="D386" s="25">
        <v>1</v>
      </c>
      <c r="E386" s="57" t="s">
        <v>1587</v>
      </c>
      <c r="F386" s="165">
        <v>42522</v>
      </c>
      <c r="G386" s="165">
        <v>43465</v>
      </c>
      <c r="H386" s="26">
        <v>838034</v>
      </c>
      <c r="I386" s="27">
        <v>1715813</v>
      </c>
      <c r="J386" s="41">
        <v>0.4884</v>
      </c>
      <c r="K386" s="25" t="s">
        <v>233</v>
      </c>
      <c r="L386" s="28" t="s">
        <v>52</v>
      </c>
      <c r="M386" s="191" t="str">
        <f t="shared" si="20"/>
        <v>England</v>
      </c>
      <c r="N386" s="208" t="s">
        <v>79</v>
      </c>
    </row>
    <row r="387" spans="1:14" ht="50.1" customHeight="1" x14ac:dyDescent="0.4">
      <c r="A387" s="132" t="s">
        <v>525</v>
      </c>
      <c r="B387" s="133" t="s">
        <v>1051</v>
      </c>
      <c r="C387" s="121" t="str">
        <f t="shared" si="19"/>
        <v>ERDF</v>
      </c>
      <c r="D387" s="25">
        <v>3</v>
      </c>
      <c r="E387" s="57" t="s">
        <v>1588</v>
      </c>
      <c r="F387" s="165">
        <v>43009</v>
      </c>
      <c r="G387" s="165">
        <v>44104</v>
      </c>
      <c r="H387" s="26">
        <v>2400000</v>
      </c>
      <c r="I387" s="27">
        <v>4000000</v>
      </c>
      <c r="J387" s="41">
        <v>0.6</v>
      </c>
      <c r="K387" s="25" t="s">
        <v>228</v>
      </c>
      <c r="L387" s="28" t="s">
        <v>52</v>
      </c>
      <c r="M387" s="191" t="str">
        <f t="shared" si="20"/>
        <v>England</v>
      </c>
      <c r="N387" s="208" t="s">
        <v>2556</v>
      </c>
    </row>
    <row r="388" spans="1:14" ht="50.1" customHeight="1" x14ac:dyDescent="0.4">
      <c r="A388" s="132" t="s">
        <v>524</v>
      </c>
      <c r="B388" s="133" t="s">
        <v>1052</v>
      </c>
      <c r="C388" s="121" t="str">
        <f t="shared" si="19"/>
        <v>ERDF</v>
      </c>
      <c r="D388" s="25">
        <v>4</v>
      </c>
      <c r="E388" s="17" t="s">
        <v>1589</v>
      </c>
      <c r="F388" s="165">
        <v>42644</v>
      </c>
      <c r="G388" s="165">
        <v>43464</v>
      </c>
      <c r="H388" s="26">
        <v>4668850</v>
      </c>
      <c r="I388" s="27">
        <v>10533727</v>
      </c>
      <c r="J388" s="41">
        <v>0.44319999999999998</v>
      </c>
      <c r="K388" s="25" t="s">
        <v>227</v>
      </c>
      <c r="L388" s="28" t="s">
        <v>52</v>
      </c>
      <c r="M388" s="191" t="str">
        <f t="shared" si="20"/>
        <v>England</v>
      </c>
      <c r="N388" s="208" t="s">
        <v>2550</v>
      </c>
    </row>
    <row r="389" spans="1:14" ht="50.1" customHeight="1" x14ac:dyDescent="0.4">
      <c r="A389" s="132" t="s">
        <v>530</v>
      </c>
      <c r="B389" s="133" t="s">
        <v>1053</v>
      </c>
      <c r="C389" s="121" t="str">
        <f t="shared" si="19"/>
        <v>ERDF</v>
      </c>
      <c r="D389" s="25">
        <v>1</v>
      </c>
      <c r="E389" s="17" t="s">
        <v>1590</v>
      </c>
      <c r="F389" s="165">
        <v>42644</v>
      </c>
      <c r="G389" s="165">
        <v>43738</v>
      </c>
      <c r="H389" s="26">
        <v>463705</v>
      </c>
      <c r="I389" s="27">
        <v>869382</v>
      </c>
      <c r="J389" s="41">
        <v>0.53339999999999999</v>
      </c>
      <c r="K389" s="25" t="s">
        <v>233</v>
      </c>
      <c r="L389" s="28" t="s">
        <v>52</v>
      </c>
      <c r="M389" s="191" t="str">
        <f t="shared" si="20"/>
        <v>England</v>
      </c>
      <c r="N389" s="208" t="s">
        <v>79</v>
      </c>
    </row>
    <row r="390" spans="1:14" ht="50.1" customHeight="1" x14ac:dyDescent="0.4">
      <c r="A390" s="132" t="s">
        <v>524</v>
      </c>
      <c r="B390" s="133" t="s">
        <v>1054</v>
      </c>
      <c r="C390" s="121" t="str">
        <f t="shared" ref="C390:C421" si="21">C11</f>
        <v>ERDF</v>
      </c>
      <c r="D390" s="25">
        <v>1</v>
      </c>
      <c r="E390" s="57" t="s">
        <v>1591</v>
      </c>
      <c r="F390" s="165">
        <v>42347</v>
      </c>
      <c r="G390" s="165">
        <v>43434</v>
      </c>
      <c r="H390" s="26">
        <v>3240880</v>
      </c>
      <c r="I390" s="27">
        <v>8054113</v>
      </c>
      <c r="J390" s="41">
        <v>0.40239999999999998</v>
      </c>
      <c r="K390" s="25" t="s">
        <v>227</v>
      </c>
      <c r="L390" s="28" t="s">
        <v>52</v>
      </c>
      <c r="M390" s="191" t="str">
        <f t="shared" si="20"/>
        <v>England</v>
      </c>
      <c r="N390" s="208" t="s">
        <v>73</v>
      </c>
    </row>
    <row r="391" spans="1:14" ht="50.1" customHeight="1" x14ac:dyDescent="0.4">
      <c r="A391" s="132" t="s">
        <v>583</v>
      </c>
      <c r="B391" s="133" t="s">
        <v>1055</v>
      </c>
      <c r="C391" s="121" t="str">
        <f t="shared" si="21"/>
        <v>ERDF</v>
      </c>
      <c r="D391" s="25">
        <v>3</v>
      </c>
      <c r="E391" s="17" t="s">
        <v>1592</v>
      </c>
      <c r="F391" s="165">
        <v>42278</v>
      </c>
      <c r="G391" s="165">
        <v>43373</v>
      </c>
      <c r="H391" s="26">
        <v>1037015</v>
      </c>
      <c r="I391" s="27">
        <v>2074031</v>
      </c>
      <c r="J391" s="41">
        <v>0.5</v>
      </c>
      <c r="K391" s="25" t="s">
        <v>285</v>
      </c>
      <c r="L391" s="28" t="s">
        <v>52</v>
      </c>
      <c r="M391" s="191" t="str">
        <f t="shared" si="20"/>
        <v>England</v>
      </c>
      <c r="N391" s="208" t="s">
        <v>2557</v>
      </c>
    </row>
    <row r="392" spans="1:14" ht="50.1" customHeight="1" x14ac:dyDescent="0.4">
      <c r="A392" s="132" t="s">
        <v>584</v>
      </c>
      <c r="B392" s="133" t="s">
        <v>1056</v>
      </c>
      <c r="C392" s="121" t="str">
        <f t="shared" si="21"/>
        <v>ERDF</v>
      </c>
      <c r="D392" s="25">
        <v>3</v>
      </c>
      <c r="E392" s="17" t="s">
        <v>1593</v>
      </c>
      <c r="F392" s="165">
        <v>42309</v>
      </c>
      <c r="G392" s="165">
        <v>43524</v>
      </c>
      <c r="H392" s="26">
        <v>2700611</v>
      </c>
      <c r="I392" s="27">
        <v>5401222</v>
      </c>
      <c r="J392" s="41">
        <v>0.5</v>
      </c>
      <c r="K392" s="25" t="s">
        <v>286</v>
      </c>
      <c r="L392" s="28" t="s">
        <v>58</v>
      </c>
      <c r="M392" s="191" t="str">
        <f t="shared" si="20"/>
        <v>England</v>
      </c>
      <c r="N392" s="208" t="s">
        <v>2557</v>
      </c>
    </row>
    <row r="393" spans="1:14" ht="50.1" customHeight="1" x14ac:dyDescent="0.4">
      <c r="A393" s="132" t="s">
        <v>585</v>
      </c>
      <c r="B393" s="133" t="s">
        <v>1057</v>
      </c>
      <c r="C393" s="121" t="str">
        <f t="shared" si="21"/>
        <v>ERDF</v>
      </c>
      <c r="D393" s="25">
        <v>1</v>
      </c>
      <c r="E393" s="17" t="s">
        <v>1594</v>
      </c>
      <c r="F393" s="165">
        <v>42917</v>
      </c>
      <c r="G393" s="165">
        <v>44043</v>
      </c>
      <c r="H393" s="26">
        <v>2475000</v>
      </c>
      <c r="I393" s="27">
        <v>4950000</v>
      </c>
      <c r="J393" s="41">
        <v>0.5</v>
      </c>
      <c r="K393" s="25" t="s">
        <v>287</v>
      </c>
      <c r="L393" s="28" t="s">
        <v>54</v>
      </c>
      <c r="M393" s="191" t="str">
        <f t="shared" si="20"/>
        <v>England</v>
      </c>
      <c r="N393" s="208" t="s">
        <v>80</v>
      </c>
    </row>
    <row r="394" spans="1:14" ht="50.1" customHeight="1" x14ac:dyDescent="0.4">
      <c r="A394" s="132" t="s">
        <v>586</v>
      </c>
      <c r="B394" s="133" t="s">
        <v>1058</v>
      </c>
      <c r="C394" s="121" t="str">
        <f t="shared" si="21"/>
        <v>ERDF</v>
      </c>
      <c r="D394" s="25">
        <v>9</v>
      </c>
      <c r="E394" s="17" t="s">
        <v>1595</v>
      </c>
      <c r="F394" s="165">
        <v>42278</v>
      </c>
      <c r="G394" s="165">
        <v>43373</v>
      </c>
      <c r="H394" s="26">
        <v>214100.18</v>
      </c>
      <c r="I394" s="27">
        <v>362267.64</v>
      </c>
      <c r="J394" s="41">
        <v>0.59099999999999997</v>
      </c>
      <c r="K394" s="25" t="s">
        <v>288</v>
      </c>
      <c r="L394" s="28" t="s">
        <v>54</v>
      </c>
      <c r="M394" s="191" t="str">
        <f t="shared" si="20"/>
        <v>England</v>
      </c>
      <c r="N394" s="208" t="s">
        <v>78</v>
      </c>
    </row>
    <row r="395" spans="1:14" ht="50.1" customHeight="1" x14ac:dyDescent="0.4">
      <c r="A395" s="132" t="s">
        <v>587</v>
      </c>
      <c r="B395" s="133" t="s">
        <v>1059</v>
      </c>
      <c r="C395" s="121" t="str">
        <f t="shared" si="21"/>
        <v>ERDF</v>
      </c>
      <c r="D395" s="25">
        <v>3</v>
      </c>
      <c r="E395" s="17" t="s">
        <v>1596</v>
      </c>
      <c r="F395" s="165">
        <v>43101</v>
      </c>
      <c r="G395" s="165">
        <v>44135</v>
      </c>
      <c r="H395" s="26">
        <v>1500000</v>
      </c>
      <c r="I395" s="27">
        <v>2500000</v>
      </c>
      <c r="J395" s="41">
        <v>0.6</v>
      </c>
      <c r="K395" s="25" t="s">
        <v>289</v>
      </c>
      <c r="L395" s="28" t="s">
        <v>59</v>
      </c>
      <c r="M395" s="191" t="str">
        <f t="shared" si="20"/>
        <v>England</v>
      </c>
      <c r="N395" s="208" t="s">
        <v>77</v>
      </c>
    </row>
    <row r="396" spans="1:14" ht="50.1" customHeight="1" x14ac:dyDescent="0.4">
      <c r="A396" s="132" t="s">
        <v>588</v>
      </c>
      <c r="B396" s="133" t="s">
        <v>1003</v>
      </c>
      <c r="C396" s="121" t="str">
        <f t="shared" si="21"/>
        <v>ERDF</v>
      </c>
      <c r="D396" s="25">
        <v>3</v>
      </c>
      <c r="E396" s="17" t="s">
        <v>1597</v>
      </c>
      <c r="F396" s="165">
        <v>42248</v>
      </c>
      <c r="G396" s="165">
        <v>43190</v>
      </c>
      <c r="H396" s="26">
        <v>133691</v>
      </c>
      <c r="I396" s="27">
        <v>222821</v>
      </c>
      <c r="J396" s="41">
        <v>0.6</v>
      </c>
      <c r="K396" s="25" t="s">
        <v>205</v>
      </c>
      <c r="L396" s="28" t="s">
        <v>60</v>
      </c>
      <c r="M396" s="191" t="str">
        <f t="shared" si="20"/>
        <v>England</v>
      </c>
      <c r="N396" s="208" t="s">
        <v>2557</v>
      </c>
    </row>
    <row r="397" spans="1:14" ht="50.1" customHeight="1" x14ac:dyDescent="0.4">
      <c r="A397" s="132" t="s">
        <v>589</v>
      </c>
      <c r="B397" s="133" t="s">
        <v>1060</v>
      </c>
      <c r="C397" s="121" t="str">
        <f t="shared" si="21"/>
        <v>ERDF</v>
      </c>
      <c r="D397" s="25">
        <v>1</v>
      </c>
      <c r="E397" s="17" t="s">
        <v>1598</v>
      </c>
      <c r="F397" s="165">
        <v>42689</v>
      </c>
      <c r="G397" s="165">
        <v>44104</v>
      </c>
      <c r="H397" s="26">
        <v>2449833</v>
      </c>
      <c r="I397" s="27">
        <v>4083055</v>
      </c>
      <c r="J397" s="41">
        <v>0.6</v>
      </c>
      <c r="K397" s="25" t="s">
        <v>290</v>
      </c>
      <c r="L397" s="28" t="s">
        <v>59</v>
      </c>
      <c r="M397" s="191" t="str">
        <f t="shared" si="20"/>
        <v>England</v>
      </c>
      <c r="N397" s="208" t="s">
        <v>80</v>
      </c>
    </row>
    <row r="398" spans="1:14" ht="50.1" customHeight="1" x14ac:dyDescent="0.4">
      <c r="A398" s="132" t="s">
        <v>590</v>
      </c>
      <c r="B398" s="133" t="s">
        <v>1061</v>
      </c>
      <c r="C398" s="121" t="str">
        <f t="shared" si="21"/>
        <v>ERDF</v>
      </c>
      <c r="D398" s="25">
        <v>2</v>
      </c>
      <c r="E398" s="17" t="s">
        <v>1599</v>
      </c>
      <c r="F398" s="165">
        <v>42826</v>
      </c>
      <c r="G398" s="165">
        <v>43921</v>
      </c>
      <c r="H398" s="26">
        <v>3568838</v>
      </c>
      <c r="I398" s="27">
        <v>7168257</v>
      </c>
      <c r="J398" s="41">
        <v>0.49790000000000001</v>
      </c>
      <c r="K398" s="25" t="s">
        <v>291</v>
      </c>
      <c r="L398" s="28" t="s">
        <v>58</v>
      </c>
      <c r="M398" s="191" t="str">
        <f t="shared" si="20"/>
        <v>England</v>
      </c>
      <c r="N398" s="208" t="s">
        <v>2549</v>
      </c>
    </row>
    <row r="399" spans="1:14" ht="50.1" customHeight="1" x14ac:dyDescent="0.4">
      <c r="A399" s="132" t="s">
        <v>591</v>
      </c>
      <c r="B399" s="133" t="s">
        <v>1062</v>
      </c>
      <c r="C399" s="121" t="str">
        <f t="shared" si="21"/>
        <v>ERDF</v>
      </c>
      <c r="D399" s="25">
        <v>3</v>
      </c>
      <c r="E399" s="17" t="s">
        <v>1600</v>
      </c>
      <c r="F399" s="165">
        <v>42552</v>
      </c>
      <c r="G399" s="165">
        <v>43646</v>
      </c>
      <c r="H399" s="26">
        <v>3871896</v>
      </c>
      <c r="I399" s="27">
        <v>7743792</v>
      </c>
      <c r="J399" s="41">
        <v>0.5</v>
      </c>
      <c r="K399" s="25" t="s">
        <v>292</v>
      </c>
      <c r="L399" s="28" t="s">
        <v>60</v>
      </c>
      <c r="M399" s="191" t="str">
        <f t="shared" si="20"/>
        <v>England</v>
      </c>
      <c r="N399" s="208" t="s">
        <v>2557</v>
      </c>
    </row>
    <row r="400" spans="1:14" ht="50.1" customHeight="1" x14ac:dyDescent="0.4">
      <c r="A400" s="132" t="s">
        <v>592</v>
      </c>
      <c r="B400" s="133" t="s">
        <v>1063</v>
      </c>
      <c r="C400" s="121" t="str">
        <f t="shared" si="21"/>
        <v>ERDF</v>
      </c>
      <c r="D400" s="25">
        <v>1</v>
      </c>
      <c r="E400" s="17" t="s">
        <v>1601</v>
      </c>
      <c r="F400" s="165">
        <v>42461</v>
      </c>
      <c r="G400" s="165">
        <v>43586</v>
      </c>
      <c r="H400" s="26">
        <v>5800067</v>
      </c>
      <c r="I400" s="27">
        <v>9670000</v>
      </c>
      <c r="J400" s="41">
        <v>0.5998</v>
      </c>
      <c r="K400" s="25" t="s">
        <v>293</v>
      </c>
      <c r="L400" s="28" t="s">
        <v>60</v>
      </c>
      <c r="M400" s="191" t="str">
        <f t="shared" si="20"/>
        <v>England</v>
      </c>
      <c r="N400" s="208" t="s">
        <v>73</v>
      </c>
    </row>
    <row r="401" spans="1:14" ht="50.1" customHeight="1" x14ac:dyDescent="0.4">
      <c r="A401" s="132" t="s">
        <v>593</v>
      </c>
      <c r="B401" s="133" t="s">
        <v>1064</v>
      </c>
      <c r="C401" s="121" t="str">
        <f t="shared" si="21"/>
        <v>ERDF</v>
      </c>
      <c r="D401" s="25">
        <v>1</v>
      </c>
      <c r="E401" s="17" t="s">
        <v>1602</v>
      </c>
      <c r="F401" s="165">
        <v>42309</v>
      </c>
      <c r="G401" s="165">
        <v>43555</v>
      </c>
      <c r="H401" s="26">
        <v>1313338</v>
      </c>
      <c r="I401" s="27">
        <v>2188901</v>
      </c>
      <c r="J401" s="41">
        <v>0.6</v>
      </c>
      <c r="K401" s="25" t="s">
        <v>293</v>
      </c>
      <c r="L401" s="28" t="s">
        <v>60</v>
      </c>
      <c r="M401" s="191" t="str">
        <f t="shared" si="20"/>
        <v>England</v>
      </c>
      <c r="N401" s="208" t="s">
        <v>80</v>
      </c>
    </row>
    <row r="402" spans="1:14" ht="50.1" customHeight="1" x14ac:dyDescent="0.4">
      <c r="A402" s="132" t="s">
        <v>594</v>
      </c>
      <c r="B402" s="133" t="s">
        <v>1065</v>
      </c>
      <c r="C402" s="121" t="str">
        <f t="shared" si="21"/>
        <v>ERDF</v>
      </c>
      <c r="D402" s="25">
        <v>4</v>
      </c>
      <c r="E402" s="17" t="s">
        <v>1603</v>
      </c>
      <c r="F402" s="165">
        <v>42618</v>
      </c>
      <c r="G402" s="165">
        <v>44172</v>
      </c>
      <c r="H402" s="26">
        <v>1296719</v>
      </c>
      <c r="I402" s="27">
        <v>2161199</v>
      </c>
      <c r="J402" s="41">
        <v>0.6</v>
      </c>
      <c r="K402" s="25" t="s">
        <v>294</v>
      </c>
      <c r="L402" s="28" t="s">
        <v>59</v>
      </c>
      <c r="M402" s="191" t="str">
        <f t="shared" si="20"/>
        <v>England</v>
      </c>
      <c r="N402" s="208" t="s">
        <v>80</v>
      </c>
    </row>
    <row r="403" spans="1:14" ht="50.1" customHeight="1" x14ac:dyDescent="0.4">
      <c r="A403" s="132" t="s">
        <v>595</v>
      </c>
      <c r="B403" s="133" t="s">
        <v>1066</v>
      </c>
      <c r="C403" s="121" t="str">
        <f t="shared" si="21"/>
        <v>ERDF</v>
      </c>
      <c r="D403" s="25">
        <v>3</v>
      </c>
      <c r="E403" s="17" t="s">
        <v>1604</v>
      </c>
      <c r="F403" s="165">
        <v>42552</v>
      </c>
      <c r="G403" s="165">
        <v>43465</v>
      </c>
      <c r="H403" s="26">
        <v>979077</v>
      </c>
      <c r="I403" s="27">
        <v>1958156</v>
      </c>
      <c r="J403" s="41">
        <v>0.5</v>
      </c>
      <c r="K403" s="25" t="s">
        <v>295</v>
      </c>
      <c r="L403" s="28" t="s">
        <v>60</v>
      </c>
      <c r="M403" s="191" t="str">
        <f t="shared" si="20"/>
        <v>England</v>
      </c>
      <c r="N403" s="208" t="s">
        <v>2557</v>
      </c>
    </row>
    <row r="404" spans="1:14" ht="50.1" customHeight="1" x14ac:dyDescent="0.4">
      <c r="A404" s="132" t="s">
        <v>585</v>
      </c>
      <c r="B404" s="133" t="s">
        <v>1067</v>
      </c>
      <c r="C404" s="121" t="str">
        <f t="shared" si="21"/>
        <v>ERDF</v>
      </c>
      <c r="D404" s="25">
        <v>4</v>
      </c>
      <c r="E404" s="37" t="s">
        <v>1603</v>
      </c>
      <c r="F404" s="165">
        <v>42278</v>
      </c>
      <c r="G404" s="165">
        <v>43738</v>
      </c>
      <c r="H404" s="26">
        <v>2649240</v>
      </c>
      <c r="I404" s="27">
        <v>5401948</v>
      </c>
      <c r="J404" s="41">
        <v>0.4904</v>
      </c>
      <c r="K404" s="25" t="s">
        <v>296</v>
      </c>
      <c r="L404" s="28" t="s">
        <v>54</v>
      </c>
      <c r="M404" s="191" t="str">
        <f t="shared" si="20"/>
        <v>England</v>
      </c>
      <c r="N404" s="208" t="s">
        <v>80</v>
      </c>
    </row>
    <row r="405" spans="1:14" ht="50.1" customHeight="1" x14ac:dyDescent="0.4">
      <c r="A405" s="132" t="s">
        <v>596</v>
      </c>
      <c r="B405" s="133" t="s">
        <v>1068</v>
      </c>
      <c r="C405" s="121" t="str">
        <f t="shared" si="21"/>
        <v>ERDF</v>
      </c>
      <c r="D405" s="25">
        <v>4</v>
      </c>
      <c r="E405" s="17" t="s">
        <v>1605</v>
      </c>
      <c r="F405" s="165">
        <v>42917</v>
      </c>
      <c r="G405" s="165">
        <v>44012</v>
      </c>
      <c r="H405" s="26">
        <v>1154200</v>
      </c>
      <c r="I405" s="27">
        <v>1990000</v>
      </c>
      <c r="J405" s="41">
        <v>0.57999999999999996</v>
      </c>
      <c r="K405" s="25" t="s">
        <v>297</v>
      </c>
      <c r="L405" s="28" t="s">
        <v>60</v>
      </c>
      <c r="M405" s="191" t="str">
        <f t="shared" si="20"/>
        <v>England</v>
      </c>
      <c r="N405" s="208" t="s">
        <v>2559</v>
      </c>
    </row>
    <row r="406" spans="1:14" ht="50.1" customHeight="1" x14ac:dyDescent="0.4">
      <c r="A406" s="132" t="s">
        <v>597</v>
      </c>
      <c r="B406" s="133" t="s">
        <v>1069</v>
      </c>
      <c r="C406" s="121" t="str">
        <f t="shared" si="21"/>
        <v>ERDF</v>
      </c>
      <c r="D406" s="25">
        <v>1</v>
      </c>
      <c r="E406" s="17" t="s">
        <v>1606</v>
      </c>
      <c r="F406" s="165">
        <v>42430</v>
      </c>
      <c r="G406" s="165">
        <v>43646</v>
      </c>
      <c r="H406" s="26">
        <v>750000</v>
      </c>
      <c r="I406" s="27">
        <v>1500000</v>
      </c>
      <c r="J406" s="41">
        <v>0.5</v>
      </c>
      <c r="K406" s="25" t="s">
        <v>298</v>
      </c>
      <c r="L406" s="28" t="s">
        <v>58</v>
      </c>
      <c r="M406" s="191" t="str">
        <f t="shared" ref="M406:M437" si="22">M43</f>
        <v>England</v>
      </c>
      <c r="N406" s="208" t="s">
        <v>73</v>
      </c>
    </row>
    <row r="407" spans="1:14" ht="50.1" customHeight="1" x14ac:dyDescent="0.4">
      <c r="A407" s="132" t="s">
        <v>592</v>
      </c>
      <c r="B407" s="133" t="s">
        <v>1070</v>
      </c>
      <c r="C407" s="121" t="str">
        <f t="shared" si="21"/>
        <v>ERDF</v>
      </c>
      <c r="D407" s="25">
        <v>3</v>
      </c>
      <c r="E407" s="17" t="s">
        <v>1607</v>
      </c>
      <c r="F407" s="165">
        <v>42644</v>
      </c>
      <c r="G407" s="165">
        <v>43738</v>
      </c>
      <c r="H407" s="26">
        <v>1202781</v>
      </c>
      <c r="I407" s="27">
        <v>2004636</v>
      </c>
      <c r="J407" s="41">
        <v>0.6</v>
      </c>
      <c r="K407" s="25" t="s">
        <v>293</v>
      </c>
      <c r="L407" s="28" t="s">
        <v>60</v>
      </c>
      <c r="M407" s="191" t="str">
        <f t="shared" si="22"/>
        <v>England</v>
      </c>
      <c r="N407" s="208" t="s">
        <v>74</v>
      </c>
    </row>
    <row r="408" spans="1:14" ht="50.1" customHeight="1" x14ac:dyDescent="0.4">
      <c r="A408" s="132" t="s">
        <v>598</v>
      </c>
      <c r="B408" s="133" t="s">
        <v>1071</v>
      </c>
      <c r="C408" s="121" t="str">
        <f t="shared" si="21"/>
        <v>ERDF</v>
      </c>
      <c r="D408" s="25">
        <v>3</v>
      </c>
      <c r="E408" s="17" t="s">
        <v>1608</v>
      </c>
      <c r="F408" s="165">
        <v>42674</v>
      </c>
      <c r="G408" s="165">
        <v>43830</v>
      </c>
      <c r="H408" s="26">
        <v>767071</v>
      </c>
      <c r="I408" s="27">
        <v>1534142</v>
      </c>
      <c r="J408" s="41">
        <v>0.5</v>
      </c>
      <c r="K408" s="25" t="s">
        <v>287</v>
      </c>
      <c r="L408" s="28" t="s">
        <v>58</v>
      </c>
      <c r="M408" s="191" t="str">
        <f t="shared" si="22"/>
        <v>England</v>
      </c>
      <c r="N408" s="208" t="s">
        <v>2557</v>
      </c>
    </row>
    <row r="409" spans="1:14" ht="50.1" customHeight="1" x14ac:dyDescent="0.4">
      <c r="A409" s="132" t="s">
        <v>598</v>
      </c>
      <c r="B409" s="133" t="s">
        <v>1072</v>
      </c>
      <c r="C409" s="121" t="str">
        <f t="shared" si="21"/>
        <v>ERDF</v>
      </c>
      <c r="D409" s="25">
        <v>3</v>
      </c>
      <c r="E409" s="17" t="s">
        <v>1609</v>
      </c>
      <c r="F409" s="165">
        <v>42644</v>
      </c>
      <c r="G409" s="165">
        <v>43830</v>
      </c>
      <c r="H409" s="26">
        <v>786850</v>
      </c>
      <c r="I409" s="27">
        <v>1311416</v>
      </c>
      <c r="J409" s="41">
        <v>0.6</v>
      </c>
      <c r="K409" s="25" t="s">
        <v>287</v>
      </c>
      <c r="L409" s="28" t="s">
        <v>60</v>
      </c>
      <c r="M409" s="191" t="str">
        <f t="shared" si="22"/>
        <v>England</v>
      </c>
      <c r="N409" s="208" t="s">
        <v>2557</v>
      </c>
    </row>
    <row r="410" spans="1:14" ht="50.1" customHeight="1" x14ac:dyDescent="0.4">
      <c r="A410" s="132" t="s">
        <v>599</v>
      </c>
      <c r="B410" s="133" t="s">
        <v>1073</v>
      </c>
      <c r="C410" s="121" t="str">
        <f t="shared" si="21"/>
        <v>ERDF</v>
      </c>
      <c r="D410" s="25">
        <v>4</v>
      </c>
      <c r="E410" s="17" t="s">
        <v>1610</v>
      </c>
      <c r="F410" s="165">
        <v>42979</v>
      </c>
      <c r="G410" s="165">
        <v>43465</v>
      </c>
      <c r="H410" s="26">
        <v>648907</v>
      </c>
      <c r="I410" s="27">
        <v>1297818</v>
      </c>
      <c r="J410" s="41">
        <v>0.5</v>
      </c>
      <c r="K410" s="25" t="s">
        <v>299</v>
      </c>
      <c r="L410" s="28" t="s">
        <v>54</v>
      </c>
      <c r="M410" s="191" t="str">
        <f t="shared" si="22"/>
        <v>England</v>
      </c>
      <c r="N410" s="208" t="s">
        <v>81</v>
      </c>
    </row>
    <row r="411" spans="1:14" ht="50.1" customHeight="1" x14ac:dyDescent="0.4">
      <c r="A411" s="132" t="s">
        <v>600</v>
      </c>
      <c r="B411" s="133" t="s">
        <v>1074</v>
      </c>
      <c r="C411" s="121" t="str">
        <f t="shared" si="21"/>
        <v>ERDF</v>
      </c>
      <c r="D411" s="25">
        <v>1</v>
      </c>
      <c r="E411" s="17" t="s">
        <v>1611</v>
      </c>
      <c r="F411" s="165">
        <v>42614</v>
      </c>
      <c r="G411" s="165">
        <v>43738</v>
      </c>
      <c r="H411" s="26">
        <v>1571748</v>
      </c>
      <c r="I411" s="27">
        <v>3143496</v>
      </c>
      <c r="J411" s="41">
        <v>0.5</v>
      </c>
      <c r="K411" s="25" t="s">
        <v>300</v>
      </c>
      <c r="L411" s="28" t="s">
        <v>54</v>
      </c>
      <c r="M411" s="191" t="str">
        <f t="shared" si="22"/>
        <v>England</v>
      </c>
      <c r="N411" s="208" t="s">
        <v>2557</v>
      </c>
    </row>
    <row r="412" spans="1:14" ht="50.1" customHeight="1" x14ac:dyDescent="0.4">
      <c r="A412" s="132" t="s">
        <v>586</v>
      </c>
      <c r="B412" s="133" t="s">
        <v>1075</v>
      </c>
      <c r="C412" s="121" t="str">
        <f t="shared" si="21"/>
        <v>ERDF</v>
      </c>
      <c r="D412" s="25">
        <v>3</v>
      </c>
      <c r="E412" s="17" t="s">
        <v>1612</v>
      </c>
      <c r="F412" s="165">
        <v>42309</v>
      </c>
      <c r="G412" s="165">
        <v>43555</v>
      </c>
      <c r="H412" s="26">
        <v>2560228.06</v>
      </c>
      <c r="I412" s="27">
        <v>5120456.12</v>
      </c>
      <c r="J412" s="41">
        <v>0.5</v>
      </c>
      <c r="K412" s="25" t="s">
        <v>288</v>
      </c>
      <c r="L412" s="28" t="s">
        <v>54</v>
      </c>
      <c r="M412" s="191" t="str">
        <f t="shared" si="22"/>
        <v>England</v>
      </c>
      <c r="N412" s="208" t="s">
        <v>2557</v>
      </c>
    </row>
    <row r="413" spans="1:14" ht="50.1" customHeight="1" x14ac:dyDescent="0.4">
      <c r="A413" s="132" t="s">
        <v>601</v>
      </c>
      <c r="B413" s="133" t="s">
        <v>1076</v>
      </c>
      <c r="C413" s="120" t="str">
        <f t="shared" si="21"/>
        <v>ERDF</v>
      </c>
      <c r="D413" s="25">
        <v>3</v>
      </c>
      <c r="E413" s="17" t="s">
        <v>1613</v>
      </c>
      <c r="F413" s="165">
        <v>42339</v>
      </c>
      <c r="G413" s="165">
        <v>43465</v>
      </c>
      <c r="H413" s="26">
        <v>3872424</v>
      </c>
      <c r="I413" s="27">
        <v>7744848</v>
      </c>
      <c r="J413" s="41">
        <v>0.5</v>
      </c>
      <c r="K413" s="25" t="s">
        <v>288</v>
      </c>
      <c r="L413" s="28" t="s">
        <v>54</v>
      </c>
      <c r="M413" s="191" t="str">
        <f t="shared" si="22"/>
        <v>England</v>
      </c>
      <c r="N413" s="208" t="s">
        <v>2557</v>
      </c>
    </row>
    <row r="414" spans="1:14" ht="50.1" customHeight="1" x14ac:dyDescent="0.4">
      <c r="A414" s="132" t="s">
        <v>602</v>
      </c>
      <c r="B414" s="133" t="s">
        <v>1077</v>
      </c>
      <c r="C414" s="121" t="str">
        <f t="shared" si="21"/>
        <v>ERDF</v>
      </c>
      <c r="D414" s="25">
        <v>4</v>
      </c>
      <c r="E414" s="17" t="s">
        <v>1614</v>
      </c>
      <c r="F414" s="165">
        <v>42675</v>
      </c>
      <c r="G414" s="165">
        <v>45291</v>
      </c>
      <c r="H414" s="26">
        <v>14499192</v>
      </c>
      <c r="I414" s="27">
        <v>41520298</v>
      </c>
      <c r="J414" s="41">
        <v>0.34920000000000001</v>
      </c>
      <c r="K414" s="25" t="s">
        <v>301</v>
      </c>
      <c r="L414" s="28" t="s">
        <v>61</v>
      </c>
      <c r="M414" s="191" t="str">
        <f t="shared" si="22"/>
        <v>England</v>
      </c>
      <c r="N414" s="208" t="s">
        <v>80</v>
      </c>
    </row>
    <row r="415" spans="1:14" ht="50.1" customHeight="1" x14ac:dyDescent="0.4">
      <c r="A415" s="132" t="s">
        <v>602</v>
      </c>
      <c r="B415" s="133" t="s">
        <v>1077</v>
      </c>
      <c r="C415" s="121" t="str">
        <f t="shared" si="21"/>
        <v>ERDF</v>
      </c>
      <c r="D415" s="25">
        <v>3</v>
      </c>
      <c r="E415" s="17" t="s">
        <v>1614</v>
      </c>
      <c r="F415" s="165">
        <v>42675</v>
      </c>
      <c r="G415" s="165">
        <v>45291</v>
      </c>
      <c r="H415" s="26">
        <v>116360000</v>
      </c>
      <c r="I415" s="39">
        <v>333211808.98000002</v>
      </c>
      <c r="J415" s="41">
        <v>0.34920000000000001</v>
      </c>
      <c r="K415" s="25" t="s">
        <v>301</v>
      </c>
      <c r="L415" s="28" t="s">
        <v>61</v>
      </c>
      <c r="M415" s="191" t="str">
        <f t="shared" si="22"/>
        <v>England</v>
      </c>
      <c r="N415" s="208" t="s">
        <v>2557</v>
      </c>
    </row>
    <row r="416" spans="1:14" ht="50.1" customHeight="1" x14ac:dyDescent="0.4">
      <c r="A416" s="132" t="s">
        <v>602</v>
      </c>
      <c r="B416" s="133" t="s">
        <v>1077</v>
      </c>
      <c r="C416" s="121" t="str">
        <f t="shared" si="21"/>
        <v>ERDF</v>
      </c>
      <c r="D416" s="25">
        <v>1</v>
      </c>
      <c r="E416" s="17" t="s">
        <v>1614</v>
      </c>
      <c r="F416" s="165">
        <v>42675</v>
      </c>
      <c r="G416" s="165">
        <v>45291</v>
      </c>
      <c r="H416" s="26">
        <v>9500000</v>
      </c>
      <c r="I416" s="27">
        <v>27204471</v>
      </c>
      <c r="J416" s="41">
        <v>0.34920000000000001</v>
      </c>
      <c r="K416" s="25" t="s">
        <v>301</v>
      </c>
      <c r="L416" s="28" t="s">
        <v>61</v>
      </c>
      <c r="M416" s="191" t="str">
        <f t="shared" si="22"/>
        <v>England</v>
      </c>
      <c r="N416" s="208" t="s">
        <v>2557</v>
      </c>
    </row>
    <row r="417" spans="1:14" ht="50.1" customHeight="1" x14ac:dyDescent="0.4">
      <c r="A417" s="132" t="s">
        <v>603</v>
      </c>
      <c r="B417" s="133" t="s">
        <v>1078</v>
      </c>
      <c r="C417" s="121" t="str">
        <f t="shared" si="21"/>
        <v>ERDF</v>
      </c>
      <c r="D417" s="25">
        <v>3</v>
      </c>
      <c r="E417" s="17" t="s">
        <v>1615</v>
      </c>
      <c r="F417" s="165">
        <v>42370</v>
      </c>
      <c r="G417" s="165">
        <v>43465</v>
      </c>
      <c r="H417" s="26">
        <v>3454376.33</v>
      </c>
      <c r="I417" s="27">
        <v>6856660.1200000001</v>
      </c>
      <c r="J417" s="41">
        <v>0.50380000000000003</v>
      </c>
      <c r="K417" s="25" t="s">
        <v>302</v>
      </c>
      <c r="L417" s="28" t="s">
        <v>60</v>
      </c>
      <c r="M417" s="191" t="str">
        <f t="shared" si="22"/>
        <v>England</v>
      </c>
      <c r="N417" s="208" t="s">
        <v>2557</v>
      </c>
    </row>
    <row r="418" spans="1:14" ht="50.1" customHeight="1" x14ac:dyDescent="0.4">
      <c r="A418" s="132" t="s">
        <v>604</v>
      </c>
      <c r="B418" s="133" t="s">
        <v>1079</v>
      </c>
      <c r="C418" s="121" t="str">
        <f t="shared" si="21"/>
        <v>ERDF</v>
      </c>
      <c r="D418" s="25">
        <v>3</v>
      </c>
      <c r="E418" s="17" t="s">
        <v>1616</v>
      </c>
      <c r="F418" s="165">
        <v>42339</v>
      </c>
      <c r="G418" s="165">
        <v>43555</v>
      </c>
      <c r="H418" s="26">
        <v>2528767</v>
      </c>
      <c r="I418" s="27">
        <v>5057533</v>
      </c>
      <c r="J418" s="41">
        <v>0.5</v>
      </c>
      <c r="K418" s="25" t="s">
        <v>303</v>
      </c>
      <c r="L418" s="28" t="s">
        <v>59</v>
      </c>
      <c r="M418" s="191" t="str">
        <f t="shared" si="22"/>
        <v>England</v>
      </c>
      <c r="N418" s="208" t="s">
        <v>2557</v>
      </c>
    </row>
    <row r="419" spans="1:14" ht="50.1" customHeight="1" x14ac:dyDescent="0.4">
      <c r="A419" s="132" t="s">
        <v>604</v>
      </c>
      <c r="B419" s="133" t="s">
        <v>1080</v>
      </c>
      <c r="C419" s="121" t="str">
        <f t="shared" si="21"/>
        <v>ERDF</v>
      </c>
      <c r="D419" s="25">
        <v>3</v>
      </c>
      <c r="E419" s="17" t="s">
        <v>1617</v>
      </c>
      <c r="F419" s="165">
        <v>42461</v>
      </c>
      <c r="G419" s="165">
        <v>43646</v>
      </c>
      <c r="H419" s="26">
        <v>1112686</v>
      </c>
      <c r="I419" s="27">
        <v>2225372</v>
      </c>
      <c r="J419" s="41">
        <v>0.5</v>
      </c>
      <c r="K419" s="25" t="s">
        <v>303</v>
      </c>
      <c r="L419" s="28" t="s">
        <v>59</v>
      </c>
      <c r="M419" s="191" t="str">
        <f t="shared" si="22"/>
        <v>England</v>
      </c>
      <c r="N419" s="208" t="s">
        <v>2557</v>
      </c>
    </row>
    <row r="420" spans="1:14" ht="50.1" customHeight="1" x14ac:dyDescent="0.4">
      <c r="A420" s="132" t="s">
        <v>592</v>
      </c>
      <c r="B420" s="133" t="s">
        <v>1081</v>
      </c>
      <c r="C420" s="121" t="str">
        <f t="shared" si="21"/>
        <v>ERDF</v>
      </c>
      <c r="D420" s="25">
        <v>3</v>
      </c>
      <c r="E420" s="17" t="s">
        <v>1618</v>
      </c>
      <c r="F420" s="165">
        <v>42614</v>
      </c>
      <c r="G420" s="165">
        <v>43708</v>
      </c>
      <c r="H420" s="26">
        <v>1154824</v>
      </c>
      <c r="I420" s="27">
        <v>1924707</v>
      </c>
      <c r="J420" s="41">
        <v>0.6</v>
      </c>
      <c r="K420" s="25" t="s">
        <v>293</v>
      </c>
      <c r="L420" s="28" t="s">
        <v>60</v>
      </c>
      <c r="M420" s="191" t="str">
        <f t="shared" si="22"/>
        <v>England</v>
      </c>
      <c r="N420" s="208" t="s">
        <v>2557</v>
      </c>
    </row>
    <row r="421" spans="1:14" ht="50.1" customHeight="1" x14ac:dyDescent="0.4">
      <c r="A421" s="132" t="s">
        <v>592</v>
      </c>
      <c r="B421" s="133" t="s">
        <v>1082</v>
      </c>
      <c r="C421" s="121" t="str">
        <f t="shared" si="21"/>
        <v>ERDF</v>
      </c>
      <c r="D421" s="25">
        <v>1</v>
      </c>
      <c r="E421" s="17" t="s">
        <v>1619</v>
      </c>
      <c r="F421" s="165">
        <v>42461</v>
      </c>
      <c r="G421" s="165">
        <v>43646</v>
      </c>
      <c r="H421" s="26">
        <v>1126412</v>
      </c>
      <c r="I421" s="27">
        <v>1877354</v>
      </c>
      <c r="J421" s="41">
        <v>0.6</v>
      </c>
      <c r="K421" s="25" t="s">
        <v>293</v>
      </c>
      <c r="L421" s="28" t="s">
        <v>60</v>
      </c>
      <c r="M421" s="191" t="str">
        <f t="shared" si="22"/>
        <v>England</v>
      </c>
      <c r="N421" s="208" t="s">
        <v>2557</v>
      </c>
    </row>
    <row r="422" spans="1:14" ht="50.1" customHeight="1" x14ac:dyDescent="0.4">
      <c r="A422" s="132" t="s">
        <v>592</v>
      </c>
      <c r="B422" s="133" t="s">
        <v>1083</v>
      </c>
      <c r="C422" s="121" t="str">
        <f t="shared" ref="C422:C453" si="23">C43</f>
        <v>ERDF</v>
      </c>
      <c r="D422" s="25">
        <v>3</v>
      </c>
      <c r="E422" s="17" t="s">
        <v>1620</v>
      </c>
      <c r="F422" s="165">
        <v>42644</v>
      </c>
      <c r="G422" s="165">
        <v>43738</v>
      </c>
      <c r="H422" s="26">
        <v>706752</v>
      </c>
      <c r="I422" s="27">
        <v>1177920</v>
      </c>
      <c r="J422" s="41">
        <v>0.6</v>
      </c>
      <c r="K422" s="25" t="s">
        <v>293</v>
      </c>
      <c r="L422" s="28" t="s">
        <v>60</v>
      </c>
      <c r="M422" s="191" t="str">
        <f t="shared" si="22"/>
        <v>England</v>
      </c>
      <c r="N422" s="208" t="s">
        <v>2557</v>
      </c>
    </row>
    <row r="423" spans="1:14" ht="50.1" customHeight="1" x14ac:dyDescent="0.4">
      <c r="A423" s="132" t="s">
        <v>605</v>
      </c>
      <c r="B423" s="133" t="s">
        <v>1084</v>
      </c>
      <c r="C423" s="121" t="str">
        <f t="shared" si="23"/>
        <v>ERDF</v>
      </c>
      <c r="D423" s="25">
        <v>4</v>
      </c>
      <c r="E423" s="17" t="s">
        <v>1621</v>
      </c>
      <c r="F423" s="165">
        <v>43040</v>
      </c>
      <c r="G423" s="165">
        <v>44135</v>
      </c>
      <c r="H423" s="26">
        <v>725286</v>
      </c>
      <c r="I423" s="27">
        <v>1208809</v>
      </c>
      <c r="J423" s="41">
        <v>0.6</v>
      </c>
      <c r="K423" s="25" t="s">
        <v>293</v>
      </c>
      <c r="L423" s="28" t="s">
        <v>60</v>
      </c>
      <c r="M423" s="191" t="str">
        <f t="shared" si="22"/>
        <v>England</v>
      </c>
      <c r="N423" s="208" t="s">
        <v>2559</v>
      </c>
    </row>
    <row r="424" spans="1:14" ht="50.1" customHeight="1" x14ac:dyDescent="0.4">
      <c r="A424" s="132" t="s">
        <v>606</v>
      </c>
      <c r="B424" s="133" t="s">
        <v>1085</v>
      </c>
      <c r="C424" s="121" t="str">
        <f t="shared" si="23"/>
        <v>ERDF</v>
      </c>
      <c r="D424" s="25">
        <v>3</v>
      </c>
      <c r="E424" s="17" t="s">
        <v>1622</v>
      </c>
      <c r="F424" s="165">
        <v>42825</v>
      </c>
      <c r="G424" s="165">
        <v>43373</v>
      </c>
      <c r="H424" s="26">
        <v>760209</v>
      </c>
      <c r="I424" s="27">
        <v>2990997</v>
      </c>
      <c r="J424" s="41">
        <v>0.25419999999999998</v>
      </c>
      <c r="K424" s="25" t="s">
        <v>304</v>
      </c>
      <c r="L424" s="28" t="s">
        <v>59</v>
      </c>
      <c r="M424" s="191" t="str">
        <f t="shared" si="22"/>
        <v>England</v>
      </c>
      <c r="N424" s="208" t="s">
        <v>77</v>
      </c>
    </row>
    <row r="425" spans="1:14" ht="50.1" customHeight="1" x14ac:dyDescent="0.4">
      <c r="A425" s="132" t="s">
        <v>607</v>
      </c>
      <c r="B425" s="133" t="s">
        <v>1086</v>
      </c>
      <c r="C425" s="121" t="str">
        <f t="shared" si="23"/>
        <v>ERDF</v>
      </c>
      <c r="D425" s="25">
        <v>1</v>
      </c>
      <c r="E425" s="17" t="s">
        <v>1623</v>
      </c>
      <c r="F425" s="165">
        <v>42217</v>
      </c>
      <c r="G425" s="165">
        <v>43008</v>
      </c>
      <c r="H425" s="26">
        <v>5000000</v>
      </c>
      <c r="I425" s="27">
        <v>10467272</v>
      </c>
      <c r="J425" s="41">
        <v>0.47770000000000001</v>
      </c>
      <c r="K425" s="25" t="s">
        <v>305</v>
      </c>
      <c r="L425" s="28" t="s">
        <v>54</v>
      </c>
      <c r="M425" s="191" t="str">
        <f t="shared" si="22"/>
        <v>England</v>
      </c>
      <c r="N425" s="208" t="s">
        <v>73</v>
      </c>
    </row>
    <row r="426" spans="1:14" ht="50.1" customHeight="1" x14ac:dyDescent="0.4">
      <c r="A426" s="132" t="s">
        <v>608</v>
      </c>
      <c r="B426" s="133" t="s">
        <v>1087</v>
      </c>
      <c r="C426" s="121" t="str">
        <f t="shared" si="23"/>
        <v>ERDF</v>
      </c>
      <c r="D426" s="25">
        <v>9</v>
      </c>
      <c r="E426" s="17" t="s">
        <v>1624</v>
      </c>
      <c r="F426" s="165">
        <v>42095</v>
      </c>
      <c r="G426" s="165">
        <v>43646</v>
      </c>
      <c r="H426" s="26">
        <v>37833513</v>
      </c>
      <c r="I426" s="27">
        <v>66702245</v>
      </c>
      <c r="J426" s="41">
        <v>0.56720000000000004</v>
      </c>
      <c r="K426" s="25" t="s">
        <v>1744</v>
      </c>
      <c r="L426" s="28" t="s">
        <v>51</v>
      </c>
      <c r="M426" s="191" t="str">
        <f t="shared" si="22"/>
        <v>England</v>
      </c>
      <c r="N426" s="208" t="s">
        <v>67</v>
      </c>
    </row>
    <row r="427" spans="1:14" ht="50.1" customHeight="1" x14ac:dyDescent="0.4">
      <c r="A427" s="132" t="s">
        <v>481</v>
      </c>
      <c r="B427" s="133" t="s">
        <v>1088</v>
      </c>
      <c r="C427" s="121" t="str">
        <f t="shared" si="23"/>
        <v>ERDF</v>
      </c>
      <c r="D427" s="25">
        <v>4</v>
      </c>
      <c r="E427" s="17" t="s">
        <v>1603</v>
      </c>
      <c r="F427" s="165">
        <v>42644</v>
      </c>
      <c r="G427" s="165">
        <v>44166</v>
      </c>
      <c r="H427" s="26">
        <v>2863186</v>
      </c>
      <c r="I427" s="27">
        <v>5726372</v>
      </c>
      <c r="J427" s="41">
        <v>0.5</v>
      </c>
      <c r="K427" s="25" t="s">
        <v>187</v>
      </c>
      <c r="L427" s="28" t="s">
        <v>58</v>
      </c>
      <c r="M427" s="191" t="str">
        <f t="shared" si="22"/>
        <v>England</v>
      </c>
      <c r="N427" s="208" t="s">
        <v>80</v>
      </c>
    </row>
    <row r="428" spans="1:14" ht="50.1" customHeight="1" x14ac:dyDescent="0.4">
      <c r="A428" s="132" t="s">
        <v>481</v>
      </c>
      <c r="B428" s="133" t="s">
        <v>1089</v>
      </c>
      <c r="C428" s="121" t="str">
        <f t="shared" si="23"/>
        <v>ERDF</v>
      </c>
      <c r="D428" s="25">
        <v>1</v>
      </c>
      <c r="E428" s="17" t="s">
        <v>1625</v>
      </c>
      <c r="F428" s="165">
        <v>42675</v>
      </c>
      <c r="G428" s="165">
        <v>43861</v>
      </c>
      <c r="H428" s="26">
        <v>995161.8</v>
      </c>
      <c r="I428" s="27">
        <v>1990323.6</v>
      </c>
      <c r="J428" s="41">
        <v>0.5</v>
      </c>
      <c r="K428" s="25" t="s">
        <v>187</v>
      </c>
      <c r="L428" s="28" t="s">
        <v>58</v>
      </c>
      <c r="M428" s="191" t="str">
        <f t="shared" si="22"/>
        <v>England</v>
      </c>
      <c r="N428" s="208" t="s">
        <v>80</v>
      </c>
    </row>
    <row r="429" spans="1:14" ht="50.1" customHeight="1" x14ac:dyDescent="0.4">
      <c r="A429" s="132" t="s">
        <v>589</v>
      </c>
      <c r="B429" s="133" t="s">
        <v>1090</v>
      </c>
      <c r="C429" s="121" t="str">
        <f t="shared" si="23"/>
        <v>ERDF</v>
      </c>
      <c r="D429" s="25">
        <v>4</v>
      </c>
      <c r="E429" s="17" t="s">
        <v>1603</v>
      </c>
      <c r="F429" s="165">
        <v>42461</v>
      </c>
      <c r="G429" s="165">
        <v>44165</v>
      </c>
      <c r="H429" s="26">
        <v>3059346</v>
      </c>
      <c r="I429" s="27">
        <v>5098910</v>
      </c>
      <c r="J429" s="41">
        <v>0.6</v>
      </c>
      <c r="K429" s="25" t="s">
        <v>290</v>
      </c>
      <c r="L429" s="28" t="s">
        <v>60</v>
      </c>
      <c r="M429" s="191" t="str">
        <f t="shared" si="22"/>
        <v>England</v>
      </c>
      <c r="N429" s="208" t="s">
        <v>2558</v>
      </c>
    </row>
    <row r="430" spans="1:14" ht="50.1" customHeight="1" x14ac:dyDescent="0.4">
      <c r="A430" s="132" t="s">
        <v>609</v>
      </c>
      <c r="B430" s="133" t="s">
        <v>1091</v>
      </c>
      <c r="C430" s="121" t="str">
        <f t="shared" si="23"/>
        <v>ERDF</v>
      </c>
      <c r="D430" s="25">
        <v>3</v>
      </c>
      <c r="E430" s="17" t="s">
        <v>1626</v>
      </c>
      <c r="F430" s="165">
        <v>42614</v>
      </c>
      <c r="G430" s="165">
        <v>43799</v>
      </c>
      <c r="H430" s="26">
        <v>1883153</v>
      </c>
      <c r="I430" s="27">
        <v>4744111</v>
      </c>
      <c r="J430" s="41">
        <v>0.39689999999999998</v>
      </c>
      <c r="K430" s="25" t="s">
        <v>306</v>
      </c>
      <c r="L430" s="28" t="s">
        <v>58</v>
      </c>
      <c r="M430" s="191" t="str">
        <f t="shared" si="22"/>
        <v>England</v>
      </c>
      <c r="N430" s="208" t="s">
        <v>2548</v>
      </c>
    </row>
    <row r="431" spans="1:14" ht="50.1" customHeight="1" x14ac:dyDescent="0.4">
      <c r="A431" s="132" t="s">
        <v>610</v>
      </c>
      <c r="B431" s="133" t="s">
        <v>1092</v>
      </c>
      <c r="C431" s="121" t="str">
        <f t="shared" si="23"/>
        <v>ERDF</v>
      </c>
      <c r="D431" s="25">
        <v>6</v>
      </c>
      <c r="E431" s="17" t="s">
        <v>1627</v>
      </c>
      <c r="F431" s="165">
        <v>42675</v>
      </c>
      <c r="G431" s="165">
        <v>43920</v>
      </c>
      <c r="H431" s="26">
        <v>626515</v>
      </c>
      <c r="I431" s="27">
        <v>1044192</v>
      </c>
      <c r="J431" s="41">
        <v>0.6</v>
      </c>
      <c r="K431" s="25" t="s">
        <v>307</v>
      </c>
      <c r="L431" s="28" t="s">
        <v>60</v>
      </c>
      <c r="M431" s="191" t="str">
        <f t="shared" si="22"/>
        <v>England</v>
      </c>
      <c r="N431" s="208" t="s">
        <v>2561</v>
      </c>
    </row>
    <row r="432" spans="1:14" ht="50.1" customHeight="1" x14ac:dyDescent="0.4">
      <c r="A432" s="132" t="s">
        <v>611</v>
      </c>
      <c r="B432" s="133" t="s">
        <v>1093</v>
      </c>
      <c r="C432" s="121" t="str">
        <f t="shared" si="23"/>
        <v>ERDF</v>
      </c>
      <c r="D432" s="25">
        <v>1</v>
      </c>
      <c r="E432" s="17" t="s">
        <v>1628</v>
      </c>
      <c r="F432" s="165">
        <v>42461</v>
      </c>
      <c r="G432" s="165">
        <v>43373</v>
      </c>
      <c r="H432" s="26">
        <v>4291698</v>
      </c>
      <c r="I432" s="27">
        <v>8583396</v>
      </c>
      <c r="J432" s="41">
        <v>0.5</v>
      </c>
      <c r="K432" s="25" t="s">
        <v>308</v>
      </c>
      <c r="L432" s="28" t="s">
        <v>61</v>
      </c>
      <c r="M432" s="191" t="str">
        <f t="shared" si="22"/>
        <v>England</v>
      </c>
      <c r="N432" s="208" t="s">
        <v>2548</v>
      </c>
    </row>
    <row r="433" spans="1:14" ht="50.1" customHeight="1" x14ac:dyDescent="0.4">
      <c r="A433" s="132" t="s">
        <v>603</v>
      </c>
      <c r="B433" s="133" t="s">
        <v>1094</v>
      </c>
      <c r="C433" s="121" t="str">
        <f t="shared" si="23"/>
        <v>ERDF</v>
      </c>
      <c r="D433" s="25">
        <v>9</v>
      </c>
      <c r="E433" s="17" t="s">
        <v>1745</v>
      </c>
      <c r="F433" s="165">
        <v>42278</v>
      </c>
      <c r="G433" s="165">
        <v>43496</v>
      </c>
      <c r="H433" s="26">
        <v>144120</v>
      </c>
      <c r="I433" s="27">
        <v>240582</v>
      </c>
      <c r="J433" s="41">
        <v>0.59899999999999998</v>
      </c>
      <c r="K433" s="25" t="s">
        <v>302</v>
      </c>
      <c r="L433" s="28" t="s">
        <v>60</v>
      </c>
      <c r="M433" s="191" t="str">
        <f t="shared" si="22"/>
        <v>England</v>
      </c>
      <c r="N433" s="208" t="s">
        <v>67</v>
      </c>
    </row>
    <row r="434" spans="1:14" ht="50.1" customHeight="1" x14ac:dyDescent="0.4">
      <c r="A434" s="132" t="s">
        <v>612</v>
      </c>
      <c r="B434" s="133" t="s">
        <v>1095</v>
      </c>
      <c r="C434" s="121" t="str">
        <f t="shared" si="23"/>
        <v>ERDF</v>
      </c>
      <c r="D434" s="25">
        <v>4</v>
      </c>
      <c r="E434" s="17" t="s">
        <v>1629</v>
      </c>
      <c r="F434" s="165">
        <v>42736</v>
      </c>
      <c r="G434" s="165">
        <v>43861</v>
      </c>
      <c r="H434" s="26">
        <v>986733</v>
      </c>
      <c r="I434" s="27">
        <v>1973466</v>
      </c>
      <c r="J434" s="41">
        <v>0.5</v>
      </c>
      <c r="K434" s="25" t="s">
        <v>309</v>
      </c>
      <c r="L434" s="28" t="s">
        <v>54</v>
      </c>
      <c r="M434" s="191" t="str">
        <f t="shared" si="22"/>
        <v>England</v>
      </c>
      <c r="N434" s="208" t="s">
        <v>82</v>
      </c>
    </row>
    <row r="435" spans="1:14" ht="50.1" customHeight="1" x14ac:dyDescent="0.4">
      <c r="A435" s="132" t="s">
        <v>593</v>
      </c>
      <c r="B435" s="133" t="s">
        <v>1096</v>
      </c>
      <c r="C435" s="121" t="str">
        <f t="shared" si="23"/>
        <v>ERDF</v>
      </c>
      <c r="D435" s="25">
        <v>3</v>
      </c>
      <c r="E435" s="17" t="s">
        <v>1630</v>
      </c>
      <c r="F435" s="165">
        <v>42736</v>
      </c>
      <c r="G435" s="165">
        <v>43830</v>
      </c>
      <c r="H435" s="26">
        <v>946455</v>
      </c>
      <c r="I435" s="27">
        <v>1577424</v>
      </c>
      <c r="J435" s="41">
        <v>0.6</v>
      </c>
      <c r="K435" s="25" t="s">
        <v>293</v>
      </c>
      <c r="L435" s="28" t="s">
        <v>60</v>
      </c>
      <c r="M435" s="191" t="str">
        <f t="shared" si="22"/>
        <v>England</v>
      </c>
      <c r="N435" s="208" t="s">
        <v>2557</v>
      </c>
    </row>
    <row r="436" spans="1:14" ht="50.1" customHeight="1" x14ac:dyDescent="0.4">
      <c r="A436" s="132" t="s">
        <v>613</v>
      </c>
      <c r="B436" s="133" t="s">
        <v>1097</v>
      </c>
      <c r="C436" s="121" t="str">
        <f t="shared" si="23"/>
        <v>ERDF</v>
      </c>
      <c r="D436" s="36">
        <v>3</v>
      </c>
      <c r="E436" s="37" t="s">
        <v>1631</v>
      </c>
      <c r="F436" s="167">
        <v>42248</v>
      </c>
      <c r="G436" s="167">
        <v>43830</v>
      </c>
      <c r="H436" s="38">
        <v>1992000</v>
      </c>
      <c r="I436" s="39">
        <v>3984000</v>
      </c>
      <c r="J436" s="42">
        <v>0.5</v>
      </c>
      <c r="K436" s="36" t="s">
        <v>310</v>
      </c>
      <c r="L436" s="40" t="s">
        <v>58</v>
      </c>
      <c r="M436" s="191" t="str">
        <f t="shared" si="22"/>
        <v>England</v>
      </c>
      <c r="N436" s="208" t="s">
        <v>2557</v>
      </c>
    </row>
    <row r="437" spans="1:14" ht="50.1" customHeight="1" x14ac:dyDescent="0.4">
      <c r="A437" s="132" t="s">
        <v>614</v>
      </c>
      <c r="B437" s="133" t="s">
        <v>1098</v>
      </c>
      <c r="C437" s="121" t="str">
        <f t="shared" si="23"/>
        <v>ERDF</v>
      </c>
      <c r="D437" s="25">
        <v>1</v>
      </c>
      <c r="E437" s="17" t="s">
        <v>1632</v>
      </c>
      <c r="F437" s="165">
        <v>42248</v>
      </c>
      <c r="G437" s="165">
        <v>43555</v>
      </c>
      <c r="H437" s="26">
        <v>881265.64</v>
      </c>
      <c r="I437" s="27">
        <v>1762826.76</v>
      </c>
      <c r="J437" s="41">
        <v>0.49990000000000001</v>
      </c>
      <c r="K437" s="25" t="s">
        <v>311</v>
      </c>
      <c r="L437" s="28" t="s">
        <v>58</v>
      </c>
      <c r="M437" s="191" t="str">
        <f t="shared" si="22"/>
        <v>England</v>
      </c>
      <c r="N437" s="208" t="s">
        <v>2554</v>
      </c>
    </row>
    <row r="438" spans="1:14" ht="50.1" customHeight="1" x14ac:dyDescent="0.4">
      <c r="A438" s="132" t="s">
        <v>615</v>
      </c>
      <c r="B438" s="133" t="s">
        <v>1099</v>
      </c>
      <c r="C438" s="121" t="str">
        <f t="shared" si="23"/>
        <v>ERDF</v>
      </c>
      <c r="D438" s="25">
        <v>9</v>
      </c>
      <c r="E438" s="17" t="s">
        <v>1745</v>
      </c>
      <c r="F438" s="165">
        <v>42214</v>
      </c>
      <c r="G438" s="165">
        <v>43281</v>
      </c>
      <c r="H438" s="26">
        <v>291926</v>
      </c>
      <c r="I438" s="27">
        <v>583852</v>
      </c>
      <c r="J438" s="41">
        <v>0.5</v>
      </c>
      <c r="K438" s="25" t="s">
        <v>306</v>
      </c>
      <c r="L438" s="28" t="s">
        <v>58</v>
      </c>
      <c r="M438" s="191" t="str">
        <f t="shared" ref="M438:M464" si="24">M75</f>
        <v>England</v>
      </c>
      <c r="N438" s="208" t="s">
        <v>67</v>
      </c>
    </row>
    <row r="439" spans="1:14" ht="50.1" customHeight="1" x14ac:dyDescent="0.4">
      <c r="A439" s="132" t="s">
        <v>616</v>
      </c>
      <c r="B439" s="133" t="s">
        <v>1100</v>
      </c>
      <c r="C439" s="121" t="str">
        <f t="shared" si="23"/>
        <v>ERDF</v>
      </c>
      <c r="D439" s="25">
        <v>9</v>
      </c>
      <c r="E439" s="17" t="s">
        <v>1745</v>
      </c>
      <c r="F439" s="165">
        <v>42278</v>
      </c>
      <c r="G439" s="165">
        <v>43373</v>
      </c>
      <c r="H439" s="26">
        <v>84772</v>
      </c>
      <c r="I439" s="27">
        <v>141288</v>
      </c>
      <c r="J439" s="41">
        <v>0.6</v>
      </c>
      <c r="K439" s="25" t="s">
        <v>312</v>
      </c>
      <c r="L439" s="28" t="s">
        <v>59</v>
      </c>
      <c r="M439" s="191" t="str">
        <f t="shared" si="24"/>
        <v>England</v>
      </c>
      <c r="N439" s="208" t="s">
        <v>78</v>
      </c>
    </row>
    <row r="440" spans="1:14" ht="50.1" customHeight="1" x14ac:dyDescent="0.4">
      <c r="A440" s="132" t="s">
        <v>617</v>
      </c>
      <c r="B440" s="133" t="s">
        <v>1101</v>
      </c>
      <c r="C440" s="121" t="str">
        <f t="shared" si="23"/>
        <v>ERDF</v>
      </c>
      <c r="D440" s="25">
        <v>3</v>
      </c>
      <c r="E440" s="17" t="s">
        <v>1633</v>
      </c>
      <c r="F440" s="165">
        <v>42375</v>
      </c>
      <c r="G440" s="165">
        <v>43100</v>
      </c>
      <c r="H440" s="26">
        <v>1982676</v>
      </c>
      <c r="I440" s="27">
        <v>6180148</v>
      </c>
      <c r="J440" s="41">
        <v>0.32079999999999997</v>
      </c>
      <c r="K440" s="25" t="s">
        <v>313</v>
      </c>
      <c r="L440" s="28" t="s">
        <v>54</v>
      </c>
      <c r="M440" s="191" t="str">
        <f t="shared" si="24"/>
        <v>England</v>
      </c>
      <c r="N440" s="208" t="s">
        <v>77</v>
      </c>
    </row>
    <row r="441" spans="1:14" ht="50.1" customHeight="1" x14ac:dyDescent="0.4">
      <c r="A441" s="132" t="s">
        <v>618</v>
      </c>
      <c r="B441" s="133" t="s">
        <v>1102</v>
      </c>
      <c r="C441" s="121" t="str">
        <f t="shared" si="23"/>
        <v>ERDF</v>
      </c>
      <c r="D441" s="25">
        <v>3</v>
      </c>
      <c r="E441" s="17" t="s">
        <v>1634</v>
      </c>
      <c r="F441" s="165">
        <v>42278</v>
      </c>
      <c r="G441" s="165">
        <v>43465</v>
      </c>
      <c r="H441" s="26">
        <v>1507654</v>
      </c>
      <c r="I441" s="27">
        <v>2846090</v>
      </c>
      <c r="J441" s="41">
        <v>0.52969999999999995</v>
      </c>
      <c r="K441" s="25" t="s">
        <v>314</v>
      </c>
      <c r="L441" s="28" t="s">
        <v>61</v>
      </c>
      <c r="M441" s="191" t="str">
        <f t="shared" si="24"/>
        <v>England</v>
      </c>
      <c r="N441" s="208" t="s">
        <v>2557</v>
      </c>
    </row>
    <row r="442" spans="1:14" ht="50.1" customHeight="1" x14ac:dyDescent="0.4">
      <c r="A442" s="132" t="s">
        <v>618</v>
      </c>
      <c r="B442" s="133" t="s">
        <v>1103</v>
      </c>
      <c r="C442" s="121" t="str">
        <f t="shared" si="23"/>
        <v>ERDF</v>
      </c>
      <c r="D442" s="25">
        <v>4</v>
      </c>
      <c r="E442" s="17" t="s">
        <v>1635</v>
      </c>
      <c r="F442" s="165">
        <v>42644</v>
      </c>
      <c r="G442" s="165">
        <v>43465</v>
      </c>
      <c r="H442" s="26">
        <v>1500000</v>
      </c>
      <c r="I442" s="27">
        <v>3000000</v>
      </c>
      <c r="J442" s="41">
        <v>0.5</v>
      </c>
      <c r="K442" s="25" t="s">
        <v>314</v>
      </c>
      <c r="L442" s="28" t="s">
        <v>61</v>
      </c>
      <c r="M442" s="191" t="str">
        <f t="shared" si="24"/>
        <v>England</v>
      </c>
      <c r="N442" s="208" t="s">
        <v>76</v>
      </c>
    </row>
    <row r="443" spans="1:14" ht="50.1" customHeight="1" x14ac:dyDescent="0.4">
      <c r="A443" s="132" t="s">
        <v>618</v>
      </c>
      <c r="B443" s="133" t="s">
        <v>1104</v>
      </c>
      <c r="C443" s="121" t="str">
        <f t="shared" si="23"/>
        <v>ERDF</v>
      </c>
      <c r="D443" s="25">
        <v>1</v>
      </c>
      <c r="E443" s="17" t="s">
        <v>1636</v>
      </c>
      <c r="F443" s="165">
        <v>42278</v>
      </c>
      <c r="G443" s="165">
        <v>43465</v>
      </c>
      <c r="H443" s="26">
        <v>3081955</v>
      </c>
      <c r="I443" s="27">
        <v>6163910</v>
      </c>
      <c r="J443" s="41">
        <v>0.5</v>
      </c>
      <c r="K443" s="25" t="s">
        <v>314</v>
      </c>
      <c r="L443" s="28" t="s">
        <v>61</v>
      </c>
      <c r="M443" s="191" t="str">
        <f t="shared" si="24"/>
        <v>England</v>
      </c>
      <c r="N443" s="208" t="s">
        <v>2557</v>
      </c>
    </row>
    <row r="444" spans="1:14" ht="50.1" customHeight="1" x14ac:dyDescent="0.4">
      <c r="A444" s="132" t="s">
        <v>618</v>
      </c>
      <c r="B444" s="133" t="s">
        <v>1105</v>
      </c>
      <c r="C444" s="120" t="str">
        <f t="shared" si="23"/>
        <v>ERDF</v>
      </c>
      <c r="D444" s="25">
        <v>3</v>
      </c>
      <c r="E444" s="17" t="s">
        <v>1637</v>
      </c>
      <c r="F444" s="165">
        <v>42278</v>
      </c>
      <c r="G444" s="165">
        <v>43465</v>
      </c>
      <c r="H444" s="26">
        <v>3895968</v>
      </c>
      <c r="I444" s="27">
        <v>7791935</v>
      </c>
      <c r="J444" s="41">
        <v>0.5</v>
      </c>
      <c r="K444" s="25" t="s">
        <v>314</v>
      </c>
      <c r="L444" s="28" t="s">
        <v>61</v>
      </c>
      <c r="M444" s="191" t="str">
        <f t="shared" si="24"/>
        <v>England</v>
      </c>
      <c r="N444" s="208" t="s">
        <v>2557</v>
      </c>
    </row>
    <row r="445" spans="1:14" ht="50.1" customHeight="1" x14ac:dyDescent="0.4">
      <c r="A445" s="132" t="s">
        <v>619</v>
      </c>
      <c r="B445" s="133" t="s">
        <v>1106</v>
      </c>
      <c r="C445" s="121" t="str">
        <f t="shared" si="23"/>
        <v>ERDF</v>
      </c>
      <c r="D445" s="25">
        <v>1</v>
      </c>
      <c r="E445" s="37" t="s">
        <v>1746</v>
      </c>
      <c r="F445" s="165">
        <v>42696</v>
      </c>
      <c r="G445" s="165">
        <v>45291</v>
      </c>
      <c r="H445" s="26">
        <v>30000000</v>
      </c>
      <c r="I445" s="27">
        <v>60000000</v>
      </c>
      <c r="J445" s="41">
        <v>0.5</v>
      </c>
      <c r="K445" s="25" t="s">
        <v>315</v>
      </c>
      <c r="L445" s="28" t="s">
        <v>61</v>
      </c>
      <c r="M445" s="191" t="str">
        <f t="shared" si="24"/>
        <v>England</v>
      </c>
      <c r="N445" s="208" t="s">
        <v>2557</v>
      </c>
    </row>
    <row r="446" spans="1:14" ht="50.1" customHeight="1" x14ac:dyDescent="0.4">
      <c r="A446" s="132" t="s">
        <v>619</v>
      </c>
      <c r="B446" s="133" t="s">
        <v>1107</v>
      </c>
      <c r="C446" s="121" t="str">
        <f t="shared" si="23"/>
        <v>ERDF</v>
      </c>
      <c r="D446" s="25">
        <v>4</v>
      </c>
      <c r="E446" s="37" t="s">
        <v>1746</v>
      </c>
      <c r="F446" s="165">
        <v>42696</v>
      </c>
      <c r="G446" s="165">
        <v>45291</v>
      </c>
      <c r="H446" s="26">
        <v>30000000</v>
      </c>
      <c r="I446" s="27">
        <v>60000000</v>
      </c>
      <c r="J446" s="41">
        <v>0.5</v>
      </c>
      <c r="K446" s="25" t="s">
        <v>315</v>
      </c>
      <c r="L446" s="28" t="s">
        <v>61</v>
      </c>
      <c r="M446" s="191" t="str">
        <f t="shared" si="24"/>
        <v>England</v>
      </c>
      <c r="N446" s="208" t="s">
        <v>2558</v>
      </c>
    </row>
    <row r="447" spans="1:14" ht="50.1" customHeight="1" x14ac:dyDescent="0.4">
      <c r="A447" s="132" t="s">
        <v>620</v>
      </c>
      <c r="B447" s="133" t="s">
        <v>1108</v>
      </c>
      <c r="C447" s="121" t="str">
        <f t="shared" si="23"/>
        <v>ERDF</v>
      </c>
      <c r="D447" s="25">
        <v>3</v>
      </c>
      <c r="E447" s="17" t="s">
        <v>1638</v>
      </c>
      <c r="F447" s="165">
        <v>42278</v>
      </c>
      <c r="G447" s="165">
        <v>43465</v>
      </c>
      <c r="H447" s="26">
        <v>4550000</v>
      </c>
      <c r="I447" s="27">
        <v>9100000</v>
      </c>
      <c r="J447" s="41">
        <v>0.5</v>
      </c>
      <c r="K447" s="25" t="s">
        <v>314</v>
      </c>
      <c r="L447" s="28" t="s">
        <v>61</v>
      </c>
      <c r="M447" s="191" t="str">
        <f t="shared" si="24"/>
        <v>England</v>
      </c>
      <c r="N447" s="208" t="s">
        <v>2557</v>
      </c>
    </row>
    <row r="448" spans="1:14" ht="50.1" customHeight="1" x14ac:dyDescent="0.4">
      <c r="A448" s="132" t="s">
        <v>618</v>
      </c>
      <c r="B448" s="133" t="s">
        <v>1109</v>
      </c>
      <c r="C448" s="121" t="str">
        <f t="shared" si="23"/>
        <v>ERDF</v>
      </c>
      <c r="D448" s="25">
        <v>3</v>
      </c>
      <c r="E448" s="17" t="s">
        <v>1639</v>
      </c>
      <c r="F448" s="165">
        <v>42278</v>
      </c>
      <c r="G448" s="165">
        <v>43465</v>
      </c>
      <c r="H448" s="26">
        <v>1970167</v>
      </c>
      <c r="I448" s="27">
        <v>3940334</v>
      </c>
      <c r="J448" s="41">
        <v>0.5</v>
      </c>
      <c r="K448" s="25" t="s">
        <v>314</v>
      </c>
      <c r="L448" s="28" t="s">
        <v>61</v>
      </c>
      <c r="M448" s="191" t="str">
        <f t="shared" si="24"/>
        <v>England</v>
      </c>
      <c r="N448" s="208" t="s">
        <v>2557</v>
      </c>
    </row>
    <row r="449" spans="1:14" ht="50.1" customHeight="1" x14ac:dyDescent="0.4">
      <c r="A449" s="132" t="s">
        <v>618</v>
      </c>
      <c r="B449" s="133" t="s">
        <v>1110</v>
      </c>
      <c r="C449" s="121" t="str">
        <f t="shared" si="23"/>
        <v>ERDF</v>
      </c>
      <c r="D449" s="25">
        <v>3</v>
      </c>
      <c r="E449" s="17" t="s">
        <v>1640</v>
      </c>
      <c r="F449" s="165">
        <v>42826</v>
      </c>
      <c r="G449" s="165">
        <v>43554</v>
      </c>
      <c r="H449" s="26">
        <v>657500</v>
      </c>
      <c r="I449" s="27">
        <v>1315000</v>
      </c>
      <c r="J449" s="41">
        <v>0.5</v>
      </c>
      <c r="K449" s="25" t="s">
        <v>314</v>
      </c>
      <c r="L449" s="28" t="s">
        <v>61</v>
      </c>
      <c r="M449" s="191" t="str">
        <f t="shared" si="24"/>
        <v>England</v>
      </c>
      <c r="N449" s="208" t="s">
        <v>2557</v>
      </c>
    </row>
    <row r="450" spans="1:14" ht="50.1" customHeight="1" x14ac:dyDescent="0.4">
      <c r="A450" s="132" t="s">
        <v>621</v>
      </c>
      <c r="B450" s="133" t="s">
        <v>1111</v>
      </c>
      <c r="C450" s="121" t="str">
        <f t="shared" si="23"/>
        <v>ERDF</v>
      </c>
      <c r="D450" s="25">
        <v>3</v>
      </c>
      <c r="E450" s="17" t="s">
        <v>1641</v>
      </c>
      <c r="F450" s="165">
        <v>42278</v>
      </c>
      <c r="G450" s="165">
        <v>43465</v>
      </c>
      <c r="H450" s="26">
        <v>4119586</v>
      </c>
      <c r="I450" s="27">
        <v>8239172</v>
      </c>
      <c r="J450" s="41">
        <v>0.5</v>
      </c>
      <c r="K450" s="25" t="s">
        <v>314</v>
      </c>
      <c r="L450" s="28" t="s">
        <v>61</v>
      </c>
      <c r="M450" s="191" t="str">
        <f t="shared" si="24"/>
        <v>England</v>
      </c>
      <c r="N450" s="208" t="s">
        <v>70</v>
      </c>
    </row>
    <row r="451" spans="1:14" ht="50.1" customHeight="1" x14ac:dyDescent="0.4">
      <c r="A451" s="132" t="s">
        <v>622</v>
      </c>
      <c r="B451" s="133" t="s">
        <v>1112</v>
      </c>
      <c r="C451" s="121" t="str">
        <f t="shared" si="23"/>
        <v>ERDF</v>
      </c>
      <c r="D451" s="25">
        <v>3</v>
      </c>
      <c r="E451" s="17" t="s">
        <v>1642</v>
      </c>
      <c r="F451" s="165">
        <v>42370</v>
      </c>
      <c r="G451" s="165">
        <v>43281</v>
      </c>
      <c r="H451" s="26">
        <v>1399876</v>
      </c>
      <c r="I451" s="27">
        <v>3924820</v>
      </c>
      <c r="J451" s="41">
        <v>0.35670000000000002</v>
      </c>
      <c r="K451" s="25" t="s">
        <v>313</v>
      </c>
      <c r="L451" s="28" t="s">
        <v>58</v>
      </c>
      <c r="M451" s="191" t="str">
        <f t="shared" si="24"/>
        <v>England</v>
      </c>
      <c r="N451" s="208" t="s">
        <v>77</v>
      </c>
    </row>
    <row r="452" spans="1:14" ht="50.1" customHeight="1" x14ac:dyDescent="0.35">
      <c r="A452" s="132" t="s">
        <v>623</v>
      </c>
      <c r="B452" s="133" t="s">
        <v>1113</v>
      </c>
      <c r="C452" s="121" t="str">
        <f t="shared" si="23"/>
        <v>ERDF</v>
      </c>
      <c r="D452" s="25">
        <v>1</v>
      </c>
      <c r="E452" s="17" t="s">
        <v>1643</v>
      </c>
      <c r="F452" s="165">
        <v>43040</v>
      </c>
      <c r="G452" s="165">
        <v>44196</v>
      </c>
      <c r="H452" s="26">
        <v>586465</v>
      </c>
      <c r="I452" s="27">
        <v>1033798</v>
      </c>
      <c r="J452" s="41">
        <v>0.56730000000000003</v>
      </c>
      <c r="K452" s="25" t="s">
        <v>316</v>
      </c>
      <c r="L452" s="28" t="s">
        <v>60</v>
      </c>
      <c r="M452" s="192" t="str">
        <f t="shared" si="24"/>
        <v>England</v>
      </c>
      <c r="N452" s="208" t="s">
        <v>2554</v>
      </c>
    </row>
    <row r="453" spans="1:14" ht="50.1" customHeight="1" x14ac:dyDescent="0.35">
      <c r="A453" s="132" t="s">
        <v>589</v>
      </c>
      <c r="B453" s="133" t="s">
        <v>1114</v>
      </c>
      <c r="C453" s="121" t="str">
        <f t="shared" si="23"/>
        <v>ERDF</v>
      </c>
      <c r="D453" s="25">
        <v>3</v>
      </c>
      <c r="E453" s="17" t="s">
        <v>1644</v>
      </c>
      <c r="F453" s="165">
        <v>42461</v>
      </c>
      <c r="G453" s="165">
        <v>43646</v>
      </c>
      <c r="H453" s="26">
        <v>1462093</v>
      </c>
      <c r="I453" s="27">
        <v>2436822</v>
      </c>
      <c r="J453" s="41">
        <v>0.6</v>
      </c>
      <c r="K453" s="25" t="s">
        <v>290</v>
      </c>
      <c r="L453" s="28" t="s">
        <v>60</v>
      </c>
      <c r="M453" s="192" t="str">
        <f t="shared" si="24"/>
        <v>England</v>
      </c>
      <c r="N453" s="208" t="s">
        <v>70</v>
      </c>
    </row>
    <row r="454" spans="1:14" s="43" customFormat="1" ht="50.1" customHeight="1" x14ac:dyDescent="0.35">
      <c r="A454" s="132" t="s">
        <v>624</v>
      </c>
      <c r="B454" s="133" t="s">
        <v>1115</v>
      </c>
      <c r="C454" s="121" t="str">
        <f t="shared" ref="C454:C484" si="25">C75</f>
        <v>ERDF</v>
      </c>
      <c r="D454" s="64" t="s">
        <v>369</v>
      </c>
      <c r="E454" s="59" t="s">
        <v>1645</v>
      </c>
      <c r="F454" s="168">
        <v>42705</v>
      </c>
      <c r="G454" s="168">
        <v>43921</v>
      </c>
      <c r="H454" s="46">
        <v>1648390</v>
      </c>
      <c r="I454" s="46">
        <v>3296780</v>
      </c>
      <c r="J454" s="18">
        <v>0.5</v>
      </c>
      <c r="K454" s="19" t="s">
        <v>298</v>
      </c>
      <c r="L454" s="19" t="s">
        <v>61</v>
      </c>
      <c r="M454" s="193" t="str">
        <f t="shared" si="24"/>
        <v>England</v>
      </c>
      <c r="N454" s="211" t="s">
        <v>2548</v>
      </c>
    </row>
    <row r="455" spans="1:14" s="43" customFormat="1" ht="50.1" customHeight="1" x14ac:dyDescent="0.35">
      <c r="A455" s="132" t="s">
        <v>589</v>
      </c>
      <c r="B455" s="133" t="s">
        <v>1116</v>
      </c>
      <c r="C455" s="121" t="str">
        <f t="shared" si="25"/>
        <v>ERDF</v>
      </c>
      <c r="D455" s="64" t="s">
        <v>370</v>
      </c>
      <c r="E455" s="60" t="s">
        <v>1646</v>
      </c>
      <c r="F455" s="168">
        <v>42461</v>
      </c>
      <c r="G455" s="168">
        <v>43646</v>
      </c>
      <c r="H455" s="46">
        <v>1067112</v>
      </c>
      <c r="I455" s="46">
        <v>1778525</v>
      </c>
      <c r="J455" s="18">
        <v>0.6</v>
      </c>
      <c r="K455" s="16" t="s">
        <v>290</v>
      </c>
      <c r="L455" s="16" t="s">
        <v>60</v>
      </c>
      <c r="M455" s="193" t="str">
        <f t="shared" si="24"/>
        <v>England</v>
      </c>
      <c r="N455" s="208" t="s">
        <v>2557</v>
      </c>
    </row>
    <row r="456" spans="1:14" s="43" customFormat="1" ht="50.1" customHeight="1" x14ac:dyDescent="0.35">
      <c r="A456" s="132" t="s">
        <v>625</v>
      </c>
      <c r="B456" s="133" t="s">
        <v>1117</v>
      </c>
      <c r="C456" s="121" t="str">
        <f t="shared" si="25"/>
        <v>ERDF</v>
      </c>
      <c r="D456" s="64" t="s">
        <v>370</v>
      </c>
      <c r="E456" s="60" t="s">
        <v>1647</v>
      </c>
      <c r="F456" s="168">
        <v>42461</v>
      </c>
      <c r="G456" s="168">
        <v>43465</v>
      </c>
      <c r="H456" s="46">
        <v>768512</v>
      </c>
      <c r="I456" s="46">
        <v>2614295</v>
      </c>
      <c r="J456" s="18">
        <v>0.29399999999999998</v>
      </c>
      <c r="K456" s="16" t="s">
        <v>317</v>
      </c>
      <c r="L456" s="16" t="s">
        <v>54</v>
      </c>
      <c r="M456" s="193" t="str">
        <f t="shared" si="24"/>
        <v>England</v>
      </c>
      <c r="N456" s="211" t="s">
        <v>2548</v>
      </c>
    </row>
    <row r="457" spans="1:14" s="43" customFormat="1" ht="50.1" customHeight="1" x14ac:dyDescent="0.35">
      <c r="A457" s="132" t="s">
        <v>626</v>
      </c>
      <c r="B457" s="133" t="s">
        <v>1118</v>
      </c>
      <c r="C457" s="121" t="str">
        <f t="shared" si="25"/>
        <v>ERDF</v>
      </c>
      <c r="D457" s="64" t="s">
        <v>370</v>
      </c>
      <c r="E457" s="60" t="s">
        <v>1648</v>
      </c>
      <c r="F457" s="168">
        <v>42370</v>
      </c>
      <c r="G457" s="168">
        <v>43555</v>
      </c>
      <c r="H457" s="46">
        <v>756540</v>
      </c>
      <c r="I457" s="46">
        <v>1513080</v>
      </c>
      <c r="J457" s="18">
        <v>0.5</v>
      </c>
      <c r="K457" s="16" t="s">
        <v>318</v>
      </c>
      <c r="L457" s="16" t="s">
        <v>61</v>
      </c>
      <c r="M457" s="193" t="str">
        <f t="shared" si="24"/>
        <v>England</v>
      </c>
      <c r="N457" s="208" t="s">
        <v>2557</v>
      </c>
    </row>
    <row r="458" spans="1:14" s="10" customFormat="1" ht="50.1" customHeight="1" x14ac:dyDescent="0.35">
      <c r="A458" s="137" t="s">
        <v>589</v>
      </c>
      <c r="B458" s="138" t="s">
        <v>1119</v>
      </c>
      <c r="C458" s="121" t="str">
        <f t="shared" si="25"/>
        <v>ERDF</v>
      </c>
      <c r="D458" s="232" t="s">
        <v>369</v>
      </c>
      <c r="E458" s="244" t="s">
        <v>1649</v>
      </c>
      <c r="F458" s="233">
        <v>43101</v>
      </c>
      <c r="G458" s="233">
        <v>44286</v>
      </c>
      <c r="H458" s="245">
        <v>8459474</v>
      </c>
      <c r="I458" s="245">
        <v>14099124</v>
      </c>
      <c r="J458" s="246">
        <v>0.6</v>
      </c>
      <c r="K458" s="236" t="s">
        <v>319</v>
      </c>
      <c r="L458" s="236" t="s">
        <v>60</v>
      </c>
      <c r="M458" s="237" t="str">
        <f t="shared" si="24"/>
        <v>England</v>
      </c>
      <c r="N458" s="238" t="s">
        <v>2548</v>
      </c>
    </row>
    <row r="459" spans="1:14" s="43" customFormat="1" ht="50.1" customHeight="1" x14ac:dyDescent="0.35">
      <c r="A459" s="132" t="s">
        <v>627</v>
      </c>
      <c r="B459" s="133" t="s">
        <v>1120</v>
      </c>
      <c r="C459" s="121" t="str">
        <f t="shared" si="25"/>
        <v>ERDF</v>
      </c>
      <c r="D459" s="65" t="s">
        <v>369</v>
      </c>
      <c r="E459" s="60" t="s">
        <v>1650</v>
      </c>
      <c r="F459" s="168">
        <v>42461</v>
      </c>
      <c r="G459" s="168">
        <v>43738</v>
      </c>
      <c r="H459" s="46">
        <v>4244793</v>
      </c>
      <c r="I459" s="46">
        <v>8489587</v>
      </c>
      <c r="J459" s="18">
        <v>0.5</v>
      </c>
      <c r="K459" s="16" t="s">
        <v>320</v>
      </c>
      <c r="L459" s="16" t="s">
        <v>54</v>
      </c>
      <c r="M459" s="193" t="str">
        <f t="shared" si="24"/>
        <v>England</v>
      </c>
      <c r="N459" s="208" t="s">
        <v>2557</v>
      </c>
    </row>
    <row r="460" spans="1:14" s="43" customFormat="1" ht="50.1" customHeight="1" x14ac:dyDescent="0.35">
      <c r="A460" s="132" t="s">
        <v>586</v>
      </c>
      <c r="B460" s="133" t="s">
        <v>1121</v>
      </c>
      <c r="C460" s="121" t="str">
        <f t="shared" si="25"/>
        <v>ERDF</v>
      </c>
      <c r="D460" s="64" t="s">
        <v>370</v>
      </c>
      <c r="E460" s="60" t="s">
        <v>1651</v>
      </c>
      <c r="F460" s="168">
        <v>42382</v>
      </c>
      <c r="G460" s="168">
        <v>43508</v>
      </c>
      <c r="H460" s="46">
        <v>1409569.88</v>
      </c>
      <c r="I460" s="46">
        <v>2819139.76</v>
      </c>
      <c r="J460" s="18">
        <v>0.5</v>
      </c>
      <c r="K460" s="16" t="s">
        <v>288</v>
      </c>
      <c r="L460" s="16" t="s">
        <v>54</v>
      </c>
      <c r="M460" s="193" t="str">
        <f t="shared" si="24"/>
        <v>England</v>
      </c>
      <c r="N460" s="208" t="s">
        <v>2557</v>
      </c>
    </row>
    <row r="461" spans="1:14" s="43" customFormat="1" ht="50.1" customHeight="1" x14ac:dyDescent="0.35">
      <c r="A461" s="132" t="s">
        <v>628</v>
      </c>
      <c r="B461" s="133" t="s">
        <v>1122</v>
      </c>
      <c r="C461" s="121" t="str">
        <f t="shared" si="25"/>
        <v>ERDF</v>
      </c>
      <c r="D461" s="65" t="s">
        <v>370</v>
      </c>
      <c r="E461" s="60" t="s">
        <v>1652</v>
      </c>
      <c r="F461" s="168">
        <v>42339</v>
      </c>
      <c r="G461" s="168">
        <v>43495</v>
      </c>
      <c r="H461" s="46">
        <v>4631302</v>
      </c>
      <c r="I461" s="46">
        <v>9262604</v>
      </c>
      <c r="J461" s="18">
        <v>0.5</v>
      </c>
      <c r="K461" s="16" t="s">
        <v>321</v>
      </c>
      <c r="L461" s="16" t="s">
        <v>54</v>
      </c>
      <c r="M461" s="193" t="str">
        <f t="shared" si="24"/>
        <v>England</v>
      </c>
      <c r="N461" s="208" t="s">
        <v>2557</v>
      </c>
    </row>
    <row r="462" spans="1:14" s="43" customFormat="1" ht="50.1" customHeight="1" x14ac:dyDescent="0.35">
      <c r="A462" s="132" t="s">
        <v>629</v>
      </c>
      <c r="B462" s="133" t="s">
        <v>629</v>
      </c>
      <c r="C462" s="121" t="str">
        <f t="shared" si="25"/>
        <v>ERDF</v>
      </c>
      <c r="D462" s="64" t="s">
        <v>371</v>
      </c>
      <c r="E462" s="60" t="s">
        <v>1745</v>
      </c>
      <c r="F462" s="168">
        <v>42217</v>
      </c>
      <c r="G462" s="168">
        <v>43312</v>
      </c>
      <c r="H462" s="46">
        <v>284243</v>
      </c>
      <c r="I462" s="46">
        <v>568487</v>
      </c>
      <c r="J462" s="18">
        <v>0.5</v>
      </c>
      <c r="K462" s="16" t="s">
        <v>315</v>
      </c>
      <c r="L462" s="47" t="s">
        <v>61</v>
      </c>
      <c r="M462" s="193" t="str">
        <f t="shared" si="24"/>
        <v>England</v>
      </c>
      <c r="N462" s="211" t="s">
        <v>67</v>
      </c>
    </row>
    <row r="463" spans="1:14" s="43" customFormat="1" ht="50.1" customHeight="1" x14ac:dyDescent="0.35">
      <c r="A463" s="132" t="s">
        <v>630</v>
      </c>
      <c r="B463" s="133" t="s">
        <v>1123</v>
      </c>
      <c r="C463" s="121" t="str">
        <f t="shared" si="25"/>
        <v>ERDF</v>
      </c>
      <c r="D463" s="65" t="s">
        <v>372</v>
      </c>
      <c r="E463" s="60" t="s">
        <v>1653</v>
      </c>
      <c r="F463" s="168">
        <v>42614</v>
      </c>
      <c r="G463" s="168">
        <v>44135</v>
      </c>
      <c r="H463" s="46">
        <v>3218864</v>
      </c>
      <c r="I463" s="46">
        <v>6437722</v>
      </c>
      <c r="J463" s="18">
        <v>0.5</v>
      </c>
      <c r="K463" s="16" t="s">
        <v>322</v>
      </c>
      <c r="L463" s="47" t="s">
        <v>62</v>
      </c>
      <c r="M463" s="193" t="str">
        <f t="shared" si="24"/>
        <v>England</v>
      </c>
      <c r="N463" s="211" t="s">
        <v>2558</v>
      </c>
    </row>
    <row r="464" spans="1:14" s="43" customFormat="1" ht="50.1" customHeight="1" x14ac:dyDescent="0.35">
      <c r="A464" s="132" t="s">
        <v>631</v>
      </c>
      <c r="B464" s="133" t="s">
        <v>1124</v>
      </c>
      <c r="C464" s="121" t="str">
        <f t="shared" si="25"/>
        <v>ERDF</v>
      </c>
      <c r="D464" s="64" t="s">
        <v>369</v>
      </c>
      <c r="E464" s="60" t="s">
        <v>1654</v>
      </c>
      <c r="F464" s="168">
        <v>42736</v>
      </c>
      <c r="G464" s="168">
        <v>43830</v>
      </c>
      <c r="H464" s="46">
        <v>599965</v>
      </c>
      <c r="I464" s="46">
        <v>1199930</v>
      </c>
      <c r="J464" s="18">
        <v>0.5</v>
      </c>
      <c r="K464" s="16" t="s">
        <v>323</v>
      </c>
      <c r="L464" s="16" t="s">
        <v>62</v>
      </c>
      <c r="M464" s="193" t="str">
        <f t="shared" si="24"/>
        <v>England</v>
      </c>
      <c r="N464" s="208" t="s">
        <v>79</v>
      </c>
    </row>
    <row r="465" spans="1:14" s="43" customFormat="1" ht="50.1" customHeight="1" x14ac:dyDescent="0.35">
      <c r="A465" s="132" t="s">
        <v>632</v>
      </c>
      <c r="B465" s="133" t="s">
        <v>1125</v>
      </c>
      <c r="C465" s="121" t="str">
        <f t="shared" si="25"/>
        <v>ERDF</v>
      </c>
      <c r="D465" s="65" t="s">
        <v>371</v>
      </c>
      <c r="E465" s="60" t="s">
        <v>1655</v>
      </c>
      <c r="F465" s="168">
        <v>42647</v>
      </c>
      <c r="G465" s="168">
        <v>43742</v>
      </c>
      <c r="H465" s="46">
        <v>168000</v>
      </c>
      <c r="I465" s="46">
        <v>336000</v>
      </c>
      <c r="J465" s="18">
        <v>0.5</v>
      </c>
      <c r="K465" s="16" t="s">
        <v>324</v>
      </c>
      <c r="L465" s="16" t="s">
        <v>63</v>
      </c>
      <c r="M465" s="193" t="str">
        <f t="shared" ref="M465:M496" si="26">M11</f>
        <v>England</v>
      </c>
      <c r="N465" s="211" t="s">
        <v>67</v>
      </c>
    </row>
    <row r="466" spans="1:14" s="43" customFormat="1" ht="50.1" customHeight="1" x14ac:dyDescent="0.35">
      <c r="A466" s="132" t="s">
        <v>633</v>
      </c>
      <c r="B466" s="133" t="s">
        <v>1126</v>
      </c>
      <c r="C466" s="121" t="str">
        <f t="shared" si="25"/>
        <v>ERDF</v>
      </c>
      <c r="D466" s="65" t="s">
        <v>371</v>
      </c>
      <c r="E466" s="60" t="s">
        <v>1656</v>
      </c>
      <c r="F466" s="168">
        <v>42628</v>
      </c>
      <c r="G466" s="168">
        <v>43722</v>
      </c>
      <c r="H466" s="46">
        <v>163252</v>
      </c>
      <c r="I466" s="46">
        <v>326502</v>
      </c>
      <c r="J466" s="18">
        <v>0.5</v>
      </c>
      <c r="K466" s="16" t="s">
        <v>325</v>
      </c>
      <c r="L466" s="16" t="s">
        <v>64</v>
      </c>
      <c r="M466" s="193" t="str">
        <f t="shared" si="26"/>
        <v>England</v>
      </c>
      <c r="N466" s="211" t="s">
        <v>67</v>
      </c>
    </row>
    <row r="467" spans="1:14" s="43" customFormat="1" ht="50.1" customHeight="1" x14ac:dyDescent="0.35">
      <c r="A467" s="132" t="s">
        <v>406</v>
      </c>
      <c r="B467" s="133" t="s">
        <v>1127</v>
      </c>
      <c r="C467" s="121" t="str">
        <f t="shared" si="25"/>
        <v>ERDF</v>
      </c>
      <c r="D467" s="64" t="s">
        <v>370</v>
      </c>
      <c r="E467" s="60" t="s">
        <v>1657</v>
      </c>
      <c r="F467" s="168">
        <v>42309</v>
      </c>
      <c r="G467" s="168">
        <v>43465</v>
      </c>
      <c r="H467" s="46">
        <v>8201884</v>
      </c>
      <c r="I467" s="46">
        <v>10252355</v>
      </c>
      <c r="J467" s="18">
        <v>0.8</v>
      </c>
      <c r="K467" s="16" t="s">
        <v>326</v>
      </c>
      <c r="L467" s="17" t="s">
        <v>65</v>
      </c>
      <c r="M467" s="193" t="str">
        <f t="shared" si="26"/>
        <v>England</v>
      </c>
      <c r="N467" s="208" t="s">
        <v>2557</v>
      </c>
    </row>
    <row r="468" spans="1:14" s="43" customFormat="1" ht="50.1" customHeight="1" x14ac:dyDescent="0.35">
      <c r="A468" s="132" t="s">
        <v>634</v>
      </c>
      <c r="B468" s="133" t="s">
        <v>1128</v>
      </c>
      <c r="C468" s="121" t="str">
        <f t="shared" si="25"/>
        <v>ERDF</v>
      </c>
      <c r="D468" s="64" t="s">
        <v>370</v>
      </c>
      <c r="E468" s="60" t="s">
        <v>1658</v>
      </c>
      <c r="F468" s="168">
        <v>42217</v>
      </c>
      <c r="G468" s="168">
        <v>43646</v>
      </c>
      <c r="H468" s="46">
        <v>8562500</v>
      </c>
      <c r="I468" s="46">
        <v>15054167</v>
      </c>
      <c r="J468" s="18">
        <v>0.56879999999999997</v>
      </c>
      <c r="K468" s="16" t="s">
        <v>327</v>
      </c>
      <c r="L468" s="17" t="s">
        <v>66</v>
      </c>
      <c r="M468" s="193" t="str">
        <f t="shared" si="26"/>
        <v>England</v>
      </c>
      <c r="N468" s="211" t="s">
        <v>2556</v>
      </c>
    </row>
    <row r="469" spans="1:14" s="43" customFormat="1" ht="50.1" customHeight="1" x14ac:dyDescent="0.35">
      <c r="A469" s="132" t="s">
        <v>406</v>
      </c>
      <c r="B469" s="133" t="s">
        <v>1129</v>
      </c>
      <c r="C469" s="121" t="str">
        <f t="shared" si="25"/>
        <v>ERDF</v>
      </c>
      <c r="D469" s="65" t="s">
        <v>370</v>
      </c>
      <c r="E469" s="60" t="s">
        <v>1659</v>
      </c>
      <c r="F469" s="168">
        <v>42736</v>
      </c>
      <c r="G469" s="168">
        <v>43830</v>
      </c>
      <c r="H469" s="46">
        <v>2984898</v>
      </c>
      <c r="I469" s="46">
        <v>3731185</v>
      </c>
      <c r="J469" s="18">
        <v>0.8</v>
      </c>
      <c r="K469" s="16" t="s">
        <v>326</v>
      </c>
      <c r="L469" s="17" t="s">
        <v>65</v>
      </c>
      <c r="M469" s="193" t="str">
        <f t="shared" si="26"/>
        <v>England</v>
      </c>
      <c r="N469" s="208" t="s">
        <v>2557</v>
      </c>
    </row>
    <row r="470" spans="1:14" s="43" customFormat="1" ht="50.1" customHeight="1" x14ac:dyDescent="0.35">
      <c r="A470" s="132" t="s">
        <v>635</v>
      </c>
      <c r="B470" s="133" t="s">
        <v>1130</v>
      </c>
      <c r="C470" s="121" t="str">
        <f t="shared" si="25"/>
        <v>ERDF</v>
      </c>
      <c r="D470" s="65" t="s">
        <v>369</v>
      </c>
      <c r="E470" s="60" t="s">
        <v>1660</v>
      </c>
      <c r="F470" s="168">
        <v>42767</v>
      </c>
      <c r="G470" s="168">
        <v>43861</v>
      </c>
      <c r="H470" s="46">
        <v>2100096</v>
      </c>
      <c r="I470" s="46">
        <v>4583192</v>
      </c>
      <c r="J470" s="18">
        <v>0.4582</v>
      </c>
      <c r="K470" s="16" t="s">
        <v>328</v>
      </c>
      <c r="L470" s="17" t="s">
        <v>66</v>
      </c>
      <c r="M470" s="193" t="str">
        <f t="shared" si="26"/>
        <v>England</v>
      </c>
      <c r="N470" s="211" t="s">
        <v>72</v>
      </c>
    </row>
    <row r="471" spans="1:14" s="43" customFormat="1" ht="50.1" customHeight="1" x14ac:dyDescent="0.35">
      <c r="A471" s="132" t="s">
        <v>636</v>
      </c>
      <c r="B471" s="133" t="s">
        <v>1131</v>
      </c>
      <c r="C471" s="121" t="str">
        <f t="shared" si="25"/>
        <v>ERDF</v>
      </c>
      <c r="D471" s="64" t="s">
        <v>370</v>
      </c>
      <c r="E471" s="60" t="s">
        <v>1661</v>
      </c>
      <c r="F471" s="168">
        <v>42461</v>
      </c>
      <c r="G471" s="168">
        <v>43555</v>
      </c>
      <c r="H471" s="46">
        <v>2476198</v>
      </c>
      <c r="I471" s="46">
        <v>4705261</v>
      </c>
      <c r="J471" s="18">
        <v>0.52629999999999999</v>
      </c>
      <c r="K471" s="16" t="s">
        <v>329</v>
      </c>
      <c r="L471" s="47" t="s">
        <v>66</v>
      </c>
      <c r="M471" s="193" t="str">
        <f t="shared" si="26"/>
        <v>England</v>
      </c>
      <c r="N471" s="208" t="s">
        <v>2557</v>
      </c>
    </row>
    <row r="472" spans="1:14" s="43" customFormat="1" ht="50.1" customHeight="1" x14ac:dyDescent="0.35">
      <c r="A472" s="132" t="s">
        <v>637</v>
      </c>
      <c r="B472" s="133" t="s">
        <v>1132</v>
      </c>
      <c r="C472" s="121" t="str">
        <f t="shared" si="25"/>
        <v>ERDF</v>
      </c>
      <c r="D472" s="64" t="s">
        <v>370</v>
      </c>
      <c r="E472" s="60" t="s">
        <v>1662</v>
      </c>
      <c r="F472" s="168">
        <v>42590</v>
      </c>
      <c r="G472" s="168">
        <v>43830</v>
      </c>
      <c r="H472" s="46">
        <v>2688768</v>
      </c>
      <c r="I472" s="46">
        <v>5788433</v>
      </c>
      <c r="J472" s="18">
        <v>0.46450000000000002</v>
      </c>
      <c r="K472" s="16" t="s">
        <v>330</v>
      </c>
      <c r="L472" s="16" t="s">
        <v>65</v>
      </c>
      <c r="M472" s="193" t="str">
        <f t="shared" si="26"/>
        <v>England</v>
      </c>
      <c r="N472" s="208" t="s">
        <v>77</v>
      </c>
    </row>
    <row r="473" spans="1:14" s="43" customFormat="1" ht="50.1" customHeight="1" x14ac:dyDescent="0.35">
      <c r="A473" s="132" t="s">
        <v>638</v>
      </c>
      <c r="B473" s="133" t="s">
        <v>1133</v>
      </c>
      <c r="C473" s="121" t="str">
        <f t="shared" si="25"/>
        <v>ERDF</v>
      </c>
      <c r="D473" s="64" t="s">
        <v>369</v>
      </c>
      <c r="E473" s="60" t="s">
        <v>1663</v>
      </c>
      <c r="F473" s="168">
        <v>42795</v>
      </c>
      <c r="G473" s="168">
        <v>43951</v>
      </c>
      <c r="H473" s="46">
        <v>2730513</v>
      </c>
      <c r="I473" s="46">
        <v>3413141</v>
      </c>
      <c r="J473" s="18">
        <v>0.8</v>
      </c>
      <c r="K473" s="16" t="s">
        <v>331</v>
      </c>
      <c r="L473" s="16" t="s">
        <v>65</v>
      </c>
      <c r="M473" s="193" t="str">
        <f t="shared" si="26"/>
        <v>England</v>
      </c>
      <c r="N473" s="211" t="s">
        <v>83</v>
      </c>
    </row>
    <row r="474" spans="1:14" s="43" customFormat="1" ht="50.1" customHeight="1" x14ac:dyDescent="0.35">
      <c r="A474" s="132" t="s">
        <v>639</v>
      </c>
      <c r="B474" s="133" t="s">
        <v>1134</v>
      </c>
      <c r="C474" s="121" t="str">
        <f t="shared" si="25"/>
        <v>ERDF</v>
      </c>
      <c r="D474" s="64" t="s">
        <v>369</v>
      </c>
      <c r="E474" s="60" t="s">
        <v>1664</v>
      </c>
      <c r="F474" s="168">
        <v>42767</v>
      </c>
      <c r="G474" s="168">
        <v>43921</v>
      </c>
      <c r="H474" s="46">
        <v>3780374</v>
      </c>
      <c r="I474" s="46">
        <v>4725467</v>
      </c>
      <c r="J474" s="18">
        <v>0.8</v>
      </c>
      <c r="K474" s="16" t="s">
        <v>332</v>
      </c>
      <c r="L474" s="16" t="s">
        <v>65</v>
      </c>
      <c r="M474" s="193" t="str">
        <f t="shared" si="26"/>
        <v>England</v>
      </c>
      <c r="N474" s="208" t="s">
        <v>79</v>
      </c>
    </row>
    <row r="475" spans="1:14" s="43" customFormat="1" ht="50.1" customHeight="1" x14ac:dyDescent="0.35">
      <c r="A475" s="132" t="s">
        <v>640</v>
      </c>
      <c r="B475" s="133" t="s">
        <v>1135</v>
      </c>
      <c r="C475" s="122" t="str">
        <f t="shared" si="25"/>
        <v>ERDF</v>
      </c>
      <c r="D475" s="64" t="s">
        <v>370</v>
      </c>
      <c r="E475" s="60" t="s">
        <v>1665</v>
      </c>
      <c r="F475" s="168">
        <v>42675</v>
      </c>
      <c r="G475" s="168">
        <v>43830</v>
      </c>
      <c r="H475" s="46">
        <v>1053610</v>
      </c>
      <c r="I475" s="46">
        <v>1856880</v>
      </c>
      <c r="J475" s="18">
        <v>0.56740000000000002</v>
      </c>
      <c r="K475" s="16" t="s">
        <v>333</v>
      </c>
      <c r="L475" s="289" t="s">
        <v>1842</v>
      </c>
      <c r="M475" s="193" t="str">
        <f t="shared" si="26"/>
        <v>England</v>
      </c>
      <c r="N475" s="208" t="s">
        <v>2557</v>
      </c>
    </row>
    <row r="476" spans="1:14" s="43" customFormat="1" ht="50.1" customHeight="1" x14ac:dyDescent="0.35">
      <c r="A476" s="132" t="s">
        <v>640</v>
      </c>
      <c r="B476" s="133" t="s">
        <v>1136</v>
      </c>
      <c r="C476" s="122" t="str">
        <f t="shared" si="25"/>
        <v>ERDF</v>
      </c>
      <c r="D476" s="64" t="s">
        <v>369</v>
      </c>
      <c r="E476" s="60" t="s">
        <v>1666</v>
      </c>
      <c r="F476" s="168">
        <v>42856</v>
      </c>
      <c r="G476" s="168">
        <v>43921</v>
      </c>
      <c r="H476" s="46">
        <v>657714</v>
      </c>
      <c r="I476" s="46">
        <v>1096190</v>
      </c>
      <c r="J476" s="18">
        <v>0.6</v>
      </c>
      <c r="K476" s="16" t="s">
        <v>333</v>
      </c>
      <c r="L476" s="289" t="s">
        <v>1842</v>
      </c>
      <c r="M476" s="193" t="str">
        <f t="shared" si="26"/>
        <v>England</v>
      </c>
      <c r="N476" s="208" t="s">
        <v>79</v>
      </c>
    </row>
    <row r="477" spans="1:14" s="43" customFormat="1" ht="50.1" customHeight="1" x14ac:dyDescent="0.35">
      <c r="A477" s="132" t="s">
        <v>638</v>
      </c>
      <c r="B477" s="133" t="s">
        <v>1137</v>
      </c>
      <c r="C477" s="122" t="str">
        <f t="shared" si="25"/>
        <v>ERDF</v>
      </c>
      <c r="D477" s="64" t="s">
        <v>369</v>
      </c>
      <c r="E477" s="60" t="s">
        <v>1667</v>
      </c>
      <c r="F477" s="168">
        <v>42917</v>
      </c>
      <c r="G477" s="168">
        <v>44012</v>
      </c>
      <c r="H477" s="46">
        <v>1028529</v>
      </c>
      <c r="I477" s="46">
        <v>1714215</v>
      </c>
      <c r="J477" s="18">
        <v>0.6</v>
      </c>
      <c r="K477" s="16" t="s">
        <v>331</v>
      </c>
      <c r="L477" s="289" t="s">
        <v>1842</v>
      </c>
      <c r="M477" s="193" t="str">
        <f t="shared" si="26"/>
        <v>England</v>
      </c>
      <c r="N477" s="211" t="s">
        <v>73</v>
      </c>
    </row>
    <row r="478" spans="1:14" s="43" customFormat="1" ht="50.1" customHeight="1" x14ac:dyDescent="0.35">
      <c r="A478" s="132" t="s">
        <v>640</v>
      </c>
      <c r="B478" s="133" t="s">
        <v>1138</v>
      </c>
      <c r="C478" s="122" t="str">
        <f t="shared" si="25"/>
        <v>ERDF</v>
      </c>
      <c r="D478" s="64" t="s">
        <v>372</v>
      </c>
      <c r="E478" s="60" t="s">
        <v>1668</v>
      </c>
      <c r="F478" s="168">
        <v>42736</v>
      </c>
      <c r="G478" s="168">
        <v>44012</v>
      </c>
      <c r="H478" s="46">
        <v>1497180</v>
      </c>
      <c r="I478" s="46">
        <v>2495762</v>
      </c>
      <c r="J478" s="18">
        <v>0.59989999999999999</v>
      </c>
      <c r="K478" s="16" t="s">
        <v>333</v>
      </c>
      <c r="L478" s="289" t="s">
        <v>1842</v>
      </c>
      <c r="M478" s="193" t="str">
        <f t="shared" si="26"/>
        <v>England</v>
      </c>
      <c r="N478" s="211" t="s">
        <v>2550</v>
      </c>
    </row>
    <row r="479" spans="1:14" s="43" customFormat="1" ht="50.1" customHeight="1" x14ac:dyDescent="0.35">
      <c r="A479" s="132" t="s">
        <v>641</v>
      </c>
      <c r="B479" s="133" t="s">
        <v>1139</v>
      </c>
      <c r="C479" s="122" t="str">
        <f t="shared" si="25"/>
        <v>ERDF</v>
      </c>
      <c r="D479" s="64" t="s">
        <v>373</v>
      </c>
      <c r="E479" s="60" t="s">
        <v>1669</v>
      </c>
      <c r="F479" s="168">
        <v>42401</v>
      </c>
      <c r="G479" s="168">
        <v>42674</v>
      </c>
      <c r="H479" s="46">
        <v>18000</v>
      </c>
      <c r="I479" s="46">
        <v>20000</v>
      </c>
      <c r="J479" s="18">
        <v>0.9</v>
      </c>
      <c r="K479" s="16" t="s">
        <v>334</v>
      </c>
      <c r="L479" s="16" t="s">
        <v>65</v>
      </c>
      <c r="M479" s="193" t="str">
        <f t="shared" si="26"/>
        <v>England</v>
      </c>
      <c r="N479" s="211" t="s">
        <v>2563</v>
      </c>
    </row>
    <row r="480" spans="1:14" s="43" customFormat="1" ht="50.1" customHeight="1" x14ac:dyDescent="0.35">
      <c r="A480" s="132" t="s">
        <v>642</v>
      </c>
      <c r="B480" s="133" t="s">
        <v>1140</v>
      </c>
      <c r="C480" s="122" t="str">
        <f t="shared" si="25"/>
        <v>ERDF</v>
      </c>
      <c r="D480" s="64" t="s">
        <v>371</v>
      </c>
      <c r="E480" s="60" t="s">
        <v>1670</v>
      </c>
      <c r="F480" s="168">
        <v>42401</v>
      </c>
      <c r="G480" s="168">
        <v>43496</v>
      </c>
      <c r="H480" s="46">
        <v>50748</v>
      </c>
      <c r="I480" s="46">
        <v>101496</v>
      </c>
      <c r="J480" s="18">
        <v>0.5</v>
      </c>
      <c r="K480" s="16" t="s">
        <v>335</v>
      </c>
      <c r="L480" s="289" t="s">
        <v>1842</v>
      </c>
      <c r="M480" s="193" t="str">
        <f t="shared" si="26"/>
        <v>England</v>
      </c>
      <c r="N480" s="211" t="s">
        <v>67</v>
      </c>
    </row>
    <row r="481" spans="1:14" s="43" customFormat="1" ht="50.1" customHeight="1" x14ac:dyDescent="0.35">
      <c r="A481" s="132" t="s">
        <v>643</v>
      </c>
      <c r="B481" s="133" t="s">
        <v>1141</v>
      </c>
      <c r="C481" s="122" t="str">
        <f t="shared" si="25"/>
        <v>ERDF</v>
      </c>
      <c r="D481" s="64" t="s">
        <v>371</v>
      </c>
      <c r="E481" s="60" t="s">
        <v>1655</v>
      </c>
      <c r="F481" s="168">
        <v>42278</v>
      </c>
      <c r="G481" s="168">
        <v>43373</v>
      </c>
      <c r="H481" s="46">
        <v>130000</v>
      </c>
      <c r="I481" s="46">
        <v>260000</v>
      </c>
      <c r="J481" s="18">
        <v>0.5</v>
      </c>
      <c r="K481" s="16" t="s">
        <v>336</v>
      </c>
      <c r="L481" s="16" t="s">
        <v>66</v>
      </c>
      <c r="M481" s="193" t="str">
        <f t="shared" si="26"/>
        <v>England</v>
      </c>
      <c r="N481" s="211" t="s">
        <v>67</v>
      </c>
    </row>
    <row r="482" spans="1:14" s="43" customFormat="1" ht="50.1" customHeight="1" x14ac:dyDescent="0.35">
      <c r="A482" s="132" t="s">
        <v>644</v>
      </c>
      <c r="B482" s="133" t="s">
        <v>1142</v>
      </c>
      <c r="C482" s="122" t="str">
        <f t="shared" si="25"/>
        <v>ERDF</v>
      </c>
      <c r="D482" s="64" t="s">
        <v>374</v>
      </c>
      <c r="E482" s="60" t="s">
        <v>1671</v>
      </c>
      <c r="F482" s="168">
        <v>42248</v>
      </c>
      <c r="G482" s="168">
        <v>43465</v>
      </c>
      <c r="H482" s="46">
        <v>8000000</v>
      </c>
      <c r="I482" s="46">
        <v>10000000</v>
      </c>
      <c r="J482" s="18">
        <v>0.8</v>
      </c>
      <c r="K482" s="16" t="s">
        <v>337</v>
      </c>
      <c r="L482" s="16" t="s">
        <v>65</v>
      </c>
      <c r="M482" s="193" t="str">
        <f t="shared" si="26"/>
        <v>England</v>
      </c>
      <c r="N482" s="211" t="s">
        <v>84</v>
      </c>
    </row>
    <row r="483" spans="1:14" s="43" customFormat="1" ht="50.1" customHeight="1" x14ac:dyDescent="0.35">
      <c r="A483" s="132" t="s">
        <v>645</v>
      </c>
      <c r="B483" s="133" t="s">
        <v>1143</v>
      </c>
      <c r="C483" s="122" t="str">
        <f t="shared" si="25"/>
        <v>ERDF</v>
      </c>
      <c r="D483" s="64" t="s">
        <v>370</v>
      </c>
      <c r="E483" s="60" t="s">
        <v>1672</v>
      </c>
      <c r="F483" s="168">
        <v>42222</v>
      </c>
      <c r="G483" s="168">
        <v>45016</v>
      </c>
      <c r="H483" s="46">
        <v>6237825</v>
      </c>
      <c r="I483" s="46">
        <v>8249075</v>
      </c>
      <c r="J483" s="18">
        <v>0.75619999999999998</v>
      </c>
      <c r="K483" s="16" t="s">
        <v>338</v>
      </c>
      <c r="L483" s="16" t="s">
        <v>65</v>
      </c>
      <c r="M483" s="193" t="str">
        <f t="shared" si="26"/>
        <v>England</v>
      </c>
      <c r="N483" s="208" t="s">
        <v>77</v>
      </c>
    </row>
    <row r="484" spans="1:14" s="43" customFormat="1" ht="50.1" customHeight="1" x14ac:dyDescent="0.35">
      <c r="A484" s="132" t="s">
        <v>646</v>
      </c>
      <c r="B484" s="133" t="s">
        <v>1144</v>
      </c>
      <c r="C484" s="122" t="str">
        <f t="shared" si="25"/>
        <v>ERDF</v>
      </c>
      <c r="D484" s="64" t="s">
        <v>370</v>
      </c>
      <c r="E484" s="60" t="s">
        <v>1673</v>
      </c>
      <c r="F484" s="168">
        <v>42590</v>
      </c>
      <c r="G484" s="168">
        <v>43555</v>
      </c>
      <c r="H484" s="46">
        <v>3472926</v>
      </c>
      <c r="I484" s="46">
        <v>7463685</v>
      </c>
      <c r="J484" s="18">
        <v>0.46529999999999999</v>
      </c>
      <c r="K484" s="16" t="s">
        <v>339</v>
      </c>
      <c r="L484" s="16" t="s">
        <v>65</v>
      </c>
      <c r="M484" s="193" t="str">
        <f t="shared" si="26"/>
        <v>England</v>
      </c>
      <c r="N484" s="208" t="s">
        <v>77</v>
      </c>
    </row>
    <row r="485" spans="1:14" s="43" customFormat="1" ht="50.1" customHeight="1" x14ac:dyDescent="0.35">
      <c r="A485" s="132" t="s">
        <v>647</v>
      </c>
      <c r="B485" s="133" t="s">
        <v>1145</v>
      </c>
      <c r="C485" s="122" t="str">
        <f t="shared" ref="C485:C516" si="27">C11</f>
        <v>ERDF</v>
      </c>
      <c r="D485" s="64" t="s">
        <v>369</v>
      </c>
      <c r="E485" s="60" t="s">
        <v>1674</v>
      </c>
      <c r="F485" s="168">
        <v>43101</v>
      </c>
      <c r="G485" s="168">
        <v>44926</v>
      </c>
      <c r="H485" s="46">
        <v>16000000</v>
      </c>
      <c r="I485" s="46">
        <v>20000000</v>
      </c>
      <c r="J485" s="18">
        <v>0.8</v>
      </c>
      <c r="K485" s="16" t="s">
        <v>301</v>
      </c>
      <c r="L485" s="16" t="s">
        <v>65</v>
      </c>
      <c r="M485" s="193" t="str">
        <f t="shared" si="26"/>
        <v>England</v>
      </c>
      <c r="N485" s="208" t="s">
        <v>70</v>
      </c>
    </row>
    <row r="486" spans="1:14" s="43" customFormat="1" ht="50.1" customHeight="1" x14ac:dyDescent="0.35">
      <c r="A486" s="132" t="s">
        <v>647</v>
      </c>
      <c r="B486" s="133" t="s">
        <v>1146</v>
      </c>
      <c r="C486" s="122" t="str">
        <f t="shared" si="27"/>
        <v>ERDF</v>
      </c>
      <c r="D486" s="65" t="s">
        <v>370</v>
      </c>
      <c r="E486" s="60" t="s">
        <v>1675</v>
      </c>
      <c r="F486" s="168">
        <v>43101</v>
      </c>
      <c r="G486" s="168">
        <v>44926</v>
      </c>
      <c r="H486" s="46">
        <v>16000000</v>
      </c>
      <c r="I486" s="46">
        <v>20000000</v>
      </c>
      <c r="J486" s="18">
        <v>0.8</v>
      </c>
      <c r="K486" s="16" t="s">
        <v>301</v>
      </c>
      <c r="L486" s="16" t="s">
        <v>65</v>
      </c>
      <c r="M486" s="193" t="str">
        <f t="shared" si="26"/>
        <v>England</v>
      </c>
      <c r="N486" s="208" t="s">
        <v>70</v>
      </c>
    </row>
    <row r="487" spans="1:14" s="43" customFormat="1" ht="50.1" customHeight="1" x14ac:dyDescent="0.35">
      <c r="A487" s="132" t="s">
        <v>645</v>
      </c>
      <c r="B487" s="133" t="s">
        <v>1147</v>
      </c>
      <c r="C487" s="122" t="str">
        <f t="shared" si="27"/>
        <v>ERDF</v>
      </c>
      <c r="D487" s="64" t="s">
        <v>374</v>
      </c>
      <c r="E487" s="60" t="s">
        <v>1676</v>
      </c>
      <c r="F487" s="168">
        <v>42248</v>
      </c>
      <c r="G487" s="168">
        <v>43555</v>
      </c>
      <c r="H487" s="46">
        <v>11900000</v>
      </c>
      <c r="I487" s="46">
        <v>15100000</v>
      </c>
      <c r="J487" s="18">
        <v>0.78810000000000002</v>
      </c>
      <c r="K487" s="16" t="s">
        <v>338</v>
      </c>
      <c r="L487" s="16" t="s">
        <v>65</v>
      </c>
      <c r="M487" s="193" t="str">
        <f t="shared" si="26"/>
        <v>England</v>
      </c>
      <c r="N487" s="211" t="s">
        <v>85</v>
      </c>
    </row>
    <row r="488" spans="1:14" s="43" customFormat="1" ht="50.1" customHeight="1" x14ac:dyDescent="0.35">
      <c r="A488" s="132" t="s">
        <v>645</v>
      </c>
      <c r="B488" s="133" t="s">
        <v>1148</v>
      </c>
      <c r="C488" s="122" t="str">
        <f t="shared" si="27"/>
        <v>ERDF</v>
      </c>
      <c r="D488" s="65" t="s">
        <v>374</v>
      </c>
      <c r="E488" s="17" t="s">
        <v>1677</v>
      </c>
      <c r="F488" s="169">
        <v>42222</v>
      </c>
      <c r="G488" s="169">
        <v>43738</v>
      </c>
      <c r="H488" s="48">
        <v>5400000</v>
      </c>
      <c r="I488" s="48">
        <v>10095000</v>
      </c>
      <c r="J488" s="20">
        <v>0.53490000000000004</v>
      </c>
      <c r="K488" s="16" t="s">
        <v>338</v>
      </c>
      <c r="L488" s="15" t="s">
        <v>65</v>
      </c>
      <c r="M488" s="193" t="str">
        <f t="shared" si="26"/>
        <v>England</v>
      </c>
      <c r="N488" s="208" t="s">
        <v>86</v>
      </c>
    </row>
    <row r="489" spans="1:14" s="43" customFormat="1" ht="50.1" customHeight="1" x14ac:dyDescent="0.35">
      <c r="A489" s="132" t="s">
        <v>641</v>
      </c>
      <c r="B489" s="133" t="s">
        <v>1149</v>
      </c>
      <c r="C489" s="122" t="str">
        <f t="shared" si="27"/>
        <v>ERDF</v>
      </c>
      <c r="D489" s="64" t="s">
        <v>369</v>
      </c>
      <c r="E489" s="17" t="s">
        <v>1678</v>
      </c>
      <c r="F489" s="169">
        <v>42736</v>
      </c>
      <c r="G489" s="169">
        <v>43830</v>
      </c>
      <c r="H489" s="48">
        <v>3197481</v>
      </c>
      <c r="I489" s="48">
        <v>4978500</v>
      </c>
      <c r="J489" s="20">
        <v>0.64229999999999998</v>
      </c>
      <c r="K489" s="16" t="s">
        <v>334</v>
      </c>
      <c r="L489" s="15" t="s">
        <v>65</v>
      </c>
      <c r="M489" s="193" t="str">
        <f t="shared" si="26"/>
        <v>England</v>
      </c>
      <c r="N489" s="208" t="s">
        <v>79</v>
      </c>
    </row>
    <row r="490" spans="1:14" s="43" customFormat="1" ht="50.1" customHeight="1" x14ac:dyDescent="0.35">
      <c r="A490" s="132" t="s">
        <v>648</v>
      </c>
      <c r="B490" s="133" t="s">
        <v>1150</v>
      </c>
      <c r="C490" s="122" t="str">
        <f t="shared" si="27"/>
        <v>ERDF</v>
      </c>
      <c r="D490" s="64" t="s">
        <v>369</v>
      </c>
      <c r="E490" s="17" t="s">
        <v>1679</v>
      </c>
      <c r="F490" s="169">
        <v>42736</v>
      </c>
      <c r="G490" s="169">
        <v>43921</v>
      </c>
      <c r="H490" s="48">
        <v>7689702</v>
      </c>
      <c r="I490" s="48">
        <v>10213587</v>
      </c>
      <c r="J490" s="20">
        <v>0.75290000000000001</v>
      </c>
      <c r="K490" s="16" t="s">
        <v>340</v>
      </c>
      <c r="L490" s="15" t="s">
        <v>65</v>
      </c>
      <c r="M490" s="193" t="str">
        <f t="shared" si="26"/>
        <v>England</v>
      </c>
      <c r="N490" s="208" t="s">
        <v>79</v>
      </c>
    </row>
    <row r="491" spans="1:14" s="43" customFormat="1" ht="50.1" customHeight="1" x14ac:dyDescent="0.35">
      <c r="A491" s="132" t="s">
        <v>641</v>
      </c>
      <c r="B491" s="133" t="s">
        <v>1151</v>
      </c>
      <c r="C491" s="122" t="str">
        <f t="shared" si="27"/>
        <v>ERDF</v>
      </c>
      <c r="D491" s="65" t="s">
        <v>373</v>
      </c>
      <c r="E491" s="17" t="s">
        <v>1680</v>
      </c>
      <c r="F491" s="169">
        <v>42736</v>
      </c>
      <c r="G491" s="169">
        <v>44926</v>
      </c>
      <c r="H491" s="48">
        <v>8716000</v>
      </c>
      <c r="I491" s="48">
        <v>11235500</v>
      </c>
      <c r="J491" s="20">
        <v>0.77580000000000005</v>
      </c>
      <c r="K491" s="16" t="s">
        <v>334</v>
      </c>
      <c r="L491" s="15" t="s">
        <v>65</v>
      </c>
      <c r="M491" s="193" t="str">
        <f t="shared" si="26"/>
        <v>England</v>
      </c>
      <c r="N491" s="208" t="s">
        <v>2563</v>
      </c>
    </row>
    <row r="492" spans="1:14" s="43" customFormat="1" ht="50.1" customHeight="1" x14ac:dyDescent="0.35">
      <c r="A492" s="132" t="s">
        <v>645</v>
      </c>
      <c r="B492" s="133" t="s">
        <v>1152</v>
      </c>
      <c r="C492" s="122" t="str">
        <f t="shared" si="27"/>
        <v>ERDF</v>
      </c>
      <c r="D492" s="64" t="s">
        <v>375</v>
      </c>
      <c r="E492" s="17" t="s">
        <v>1681</v>
      </c>
      <c r="F492" s="170">
        <v>42795</v>
      </c>
      <c r="G492" s="170">
        <v>44012</v>
      </c>
      <c r="H492" s="48">
        <v>8995136</v>
      </c>
      <c r="I492" s="48">
        <v>14226473</v>
      </c>
      <c r="J492" s="20">
        <v>0.63229999999999997</v>
      </c>
      <c r="K492" s="16" t="s">
        <v>338</v>
      </c>
      <c r="L492" s="15" t="s">
        <v>65</v>
      </c>
      <c r="M492" s="193" t="str">
        <f t="shared" si="26"/>
        <v>England</v>
      </c>
      <c r="N492" s="208" t="s">
        <v>2549</v>
      </c>
    </row>
    <row r="493" spans="1:14" s="43" customFormat="1" ht="50.1" customHeight="1" x14ac:dyDescent="0.35">
      <c r="A493" s="132" t="s">
        <v>649</v>
      </c>
      <c r="B493" s="133" t="s">
        <v>1153</v>
      </c>
      <c r="C493" s="122" t="str">
        <f t="shared" si="27"/>
        <v>ERDF</v>
      </c>
      <c r="D493" s="65" t="s">
        <v>375</v>
      </c>
      <c r="E493" s="17" t="s">
        <v>1681</v>
      </c>
      <c r="F493" s="169">
        <v>42675</v>
      </c>
      <c r="G493" s="169">
        <v>44500</v>
      </c>
      <c r="H493" s="48">
        <v>1202711</v>
      </c>
      <c r="I493" s="48">
        <v>2181482</v>
      </c>
      <c r="J493" s="20">
        <v>0.55130000000000001</v>
      </c>
      <c r="K493" s="15" t="s">
        <v>341</v>
      </c>
      <c r="L493" s="15" t="s">
        <v>65</v>
      </c>
      <c r="M493" s="193" t="str">
        <f t="shared" si="26"/>
        <v>England</v>
      </c>
      <c r="N493" s="208" t="s">
        <v>2549</v>
      </c>
    </row>
    <row r="494" spans="1:14" s="43" customFormat="1" ht="50.1" customHeight="1" x14ac:dyDescent="0.35">
      <c r="A494" s="132" t="s">
        <v>630</v>
      </c>
      <c r="B494" s="133" t="s">
        <v>1154</v>
      </c>
      <c r="C494" s="122" t="str">
        <f t="shared" si="27"/>
        <v>ERDF</v>
      </c>
      <c r="D494" s="65" t="s">
        <v>371</v>
      </c>
      <c r="E494" s="17" t="s">
        <v>1655</v>
      </c>
      <c r="F494" s="169">
        <v>42359</v>
      </c>
      <c r="G494" s="169">
        <v>43455</v>
      </c>
      <c r="H494" s="48">
        <v>47421</v>
      </c>
      <c r="I494" s="48">
        <v>94842</v>
      </c>
      <c r="J494" s="20">
        <v>0.5</v>
      </c>
      <c r="K494" s="15" t="s">
        <v>322</v>
      </c>
      <c r="L494" s="16" t="s">
        <v>62</v>
      </c>
      <c r="M494" s="193" t="str">
        <f t="shared" si="26"/>
        <v>England</v>
      </c>
      <c r="N494" s="208" t="s">
        <v>67</v>
      </c>
    </row>
    <row r="495" spans="1:14" s="43" customFormat="1" ht="50.1" customHeight="1" x14ac:dyDescent="0.35">
      <c r="A495" s="132" t="s">
        <v>650</v>
      </c>
      <c r="B495" s="133" t="s">
        <v>1155</v>
      </c>
      <c r="C495" s="122" t="str">
        <f t="shared" si="27"/>
        <v>ERDF</v>
      </c>
      <c r="D495" s="64" t="s">
        <v>375</v>
      </c>
      <c r="E495" s="17" t="s">
        <v>1682</v>
      </c>
      <c r="F495" s="169">
        <v>42461</v>
      </c>
      <c r="G495" s="169">
        <v>43555</v>
      </c>
      <c r="H495" s="48">
        <v>2984444</v>
      </c>
      <c r="I495" s="48">
        <v>3730555</v>
      </c>
      <c r="J495" s="20">
        <v>0.8</v>
      </c>
      <c r="K495" s="15" t="s">
        <v>342</v>
      </c>
      <c r="L495" s="15" t="s">
        <v>65</v>
      </c>
      <c r="M495" s="193" t="str">
        <f t="shared" si="26"/>
        <v>England</v>
      </c>
      <c r="N495" s="209" t="s">
        <v>2560</v>
      </c>
    </row>
    <row r="496" spans="1:14" s="43" customFormat="1" ht="50.1" customHeight="1" x14ac:dyDescent="0.35">
      <c r="A496" s="132" t="s">
        <v>645</v>
      </c>
      <c r="B496" s="133" t="s">
        <v>1156</v>
      </c>
      <c r="C496" s="122" t="str">
        <f t="shared" si="27"/>
        <v>ERDF</v>
      </c>
      <c r="D496" s="64" t="s">
        <v>370</v>
      </c>
      <c r="E496" s="17" t="s">
        <v>1683</v>
      </c>
      <c r="F496" s="169">
        <v>42587</v>
      </c>
      <c r="G496" s="169">
        <v>43982</v>
      </c>
      <c r="H496" s="48">
        <v>4385818</v>
      </c>
      <c r="I496" s="48">
        <v>7531987</v>
      </c>
      <c r="J496" s="20">
        <v>0.58230000000000004</v>
      </c>
      <c r="K496" s="15" t="s">
        <v>338</v>
      </c>
      <c r="L496" s="15" t="s">
        <v>65</v>
      </c>
      <c r="M496" s="193" t="str">
        <f t="shared" si="26"/>
        <v>England</v>
      </c>
      <c r="N496" s="208" t="s">
        <v>77</v>
      </c>
    </row>
    <row r="497" spans="1:14" s="43" customFormat="1" ht="50.1" customHeight="1" x14ac:dyDescent="0.35">
      <c r="A497" s="132" t="s">
        <v>651</v>
      </c>
      <c r="B497" s="133" t="s">
        <v>1157</v>
      </c>
      <c r="C497" s="122" t="str">
        <f t="shared" si="27"/>
        <v>ERDF</v>
      </c>
      <c r="D497" s="65" t="s">
        <v>372</v>
      </c>
      <c r="E497" s="17" t="s">
        <v>1684</v>
      </c>
      <c r="F497" s="169">
        <v>42370</v>
      </c>
      <c r="G497" s="169">
        <v>44561</v>
      </c>
      <c r="H497" s="48">
        <v>12995631</v>
      </c>
      <c r="I497" s="48">
        <v>18744538</v>
      </c>
      <c r="J497" s="20">
        <v>0.69330000000000003</v>
      </c>
      <c r="K497" s="15" t="s">
        <v>343</v>
      </c>
      <c r="L497" s="15" t="s">
        <v>65</v>
      </c>
      <c r="M497" s="193" t="str">
        <f t="shared" ref="M497:M528" si="28">M43</f>
        <v>England</v>
      </c>
      <c r="N497" s="208" t="s">
        <v>2551</v>
      </c>
    </row>
    <row r="498" spans="1:14" s="43" customFormat="1" ht="50.1" customHeight="1" x14ac:dyDescent="0.35">
      <c r="A498" s="132" t="s">
        <v>652</v>
      </c>
      <c r="B498" s="133" t="s">
        <v>1158</v>
      </c>
      <c r="C498" s="122" t="str">
        <f t="shared" si="27"/>
        <v>ERDF</v>
      </c>
      <c r="D498" s="64" t="s">
        <v>372</v>
      </c>
      <c r="E498" s="17" t="s">
        <v>1685</v>
      </c>
      <c r="F498" s="168">
        <v>42400</v>
      </c>
      <c r="G498" s="168">
        <v>43830</v>
      </c>
      <c r="H498" s="48">
        <v>2657433</v>
      </c>
      <c r="I498" s="48">
        <v>3326945</v>
      </c>
      <c r="J498" s="20">
        <v>0.79879999999999995</v>
      </c>
      <c r="K498" s="16" t="s">
        <v>344</v>
      </c>
      <c r="L498" s="15" t="s">
        <v>65</v>
      </c>
      <c r="M498" s="193" t="str">
        <f t="shared" si="28"/>
        <v>England</v>
      </c>
      <c r="N498" s="211" t="s">
        <v>2558</v>
      </c>
    </row>
    <row r="499" spans="1:14" s="43" customFormat="1" ht="50.1" customHeight="1" x14ac:dyDescent="0.35">
      <c r="A499" s="132" t="s">
        <v>653</v>
      </c>
      <c r="B499" s="133" t="s">
        <v>1159</v>
      </c>
      <c r="C499" s="122" t="str">
        <f t="shared" si="27"/>
        <v>ERDF</v>
      </c>
      <c r="D499" s="65" t="s">
        <v>370</v>
      </c>
      <c r="E499" s="17" t="s">
        <v>1686</v>
      </c>
      <c r="F499" s="169">
        <v>42223</v>
      </c>
      <c r="G499" s="169">
        <v>43465</v>
      </c>
      <c r="H499" s="48">
        <v>3382436</v>
      </c>
      <c r="I499" s="48">
        <v>7267942</v>
      </c>
      <c r="J499" s="20">
        <v>0.46539999999999998</v>
      </c>
      <c r="K499" s="15" t="s">
        <v>345</v>
      </c>
      <c r="L499" s="15" t="s">
        <v>65</v>
      </c>
      <c r="M499" s="193" t="str">
        <f t="shared" si="28"/>
        <v>England</v>
      </c>
      <c r="N499" s="208" t="s">
        <v>77</v>
      </c>
    </row>
    <row r="500" spans="1:14" s="43" customFormat="1" ht="50.1" customHeight="1" x14ac:dyDescent="0.35">
      <c r="A500" s="132" t="s">
        <v>654</v>
      </c>
      <c r="B500" s="133" t="s">
        <v>1160</v>
      </c>
      <c r="C500" s="122" t="str">
        <f t="shared" si="27"/>
        <v>ERDF</v>
      </c>
      <c r="D500" s="64" t="s">
        <v>372</v>
      </c>
      <c r="E500" s="17" t="s">
        <v>1687</v>
      </c>
      <c r="F500" s="168">
        <v>42597</v>
      </c>
      <c r="G500" s="168">
        <v>43190</v>
      </c>
      <c r="H500" s="49">
        <v>1423120</v>
      </c>
      <c r="I500" s="49">
        <v>1778900</v>
      </c>
      <c r="J500" s="44">
        <v>0.8</v>
      </c>
      <c r="K500" s="16" t="s">
        <v>346</v>
      </c>
      <c r="L500" s="24" t="s">
        <v>65</v>
      </c>
      <c r="M500" s="193" t="str">
        <f t="shared" si="28"/>
        <v>England</v>
      </c>
      <c r="N500" s="211" t="s">
        <v>76</v>
      </c>
    </row>
    <row r="501" spans="1:14" s="43" customFormat="1" ht="50.1" customHeight="1" x14ac:dyDescent="0.35">
      <c r="A501" s="132" t="s">
        <v>655</v>
      </c>
      <c r="B501" s="133" t="s">
        <v>1161</v>
      </c>
      <c r="C501" s="122" t="str">
        <f t="shared" si="27"/>
        <v>ERDF</v>
      </c>
      <c r="D501" s="64" t="s">
        <v>372</v>
      </c>
      <c r="E501" s="17" t="s">
        <v>1688</v>
      </c>
      <c r="F501" s="168">
        <v>42522</v>
      </c>
      <c r="G501" s="168">
        <v>43815</v>
      </c>
      <c r="H501" s="49">
        <v>8637179</v>
      </c>
      <c r="I501" s="49">
        <v>10796475</v>
      </c>
      <c r="J501" s="44">
        <v>0.8</v>
      </c>
      <c r="K501" s="16" t="s">
        <v>347</v>
      </c>
      <c r="L501" s="24" t="s">
        <v>65</v>
      </c>
      <c r="M501" s="193" t="str">
        <f t="shared" si="28"/>
        <v>England</v>
      </c>
      <c r="N501" s="211" t="s">
        <v>68</v>
      </c>
    </row>
    <row r="502" spans="1:14" s="43" customFormat="1" ht="50.1" customHeight="1" x14ac:dyDescent="0.35">
      <c r="A502" s="132" t="s">
        <v>654</v>
      </c>
      <c r="B502" s="133" t="s">
        <v>1162</v>
      </c>
      <c r="C502" s="122" t="str">
        <f t="shared" si="27"/>
        <v>ERDF</v>
      </c>
      <c r="D502" s="64" t="s">
        <v>372</v>
      </c>
      <c r="E502" s="17" t="s">
        <v>1689</v>
      </c>
      <c r="F502" s="169">
        <v>42736</v>
      </c>
      <c r="G502" s="169">
        <v>43921</v>
      </c>
      <c r="H502" s="48">
        <v>10599998</v>
      </c>
      <c r="I502" s="48">
        <v>17999998</v>
      </c>
      <c r="J502" s="20">
        <v>0.58889999999999998</v>
      </c>
      <c r="K502" s="16" t="s">
        <v>346</v>
      </c>
      <c r="L502" s="16" t="s">
        <v>65</v>
      </c>
      <c r="M502" s="193" t="str">
        <f t="shared" si="28"/>
        <v>England</v>
      </c>
      <c r="N502" s="211" t="s">
        <v>76</v>
      </c>
    </row>
    <row r="503" spans="1:14" s="43" customFormat="1" ht="50.1" customHeight="1" x14ac:dyDescent="0.35">
      <c r="A503" s="132" t="s">
        <v>645</v>
      </c>
      <c r="B503" s="133" t="s">
        <v>1163</v>
      </c>
      <c r="C503" s="122" t="str">
        <f t="shared" si="27"/>
        <v>ERDF</v>
      </c>
      <c r="D503" s="64" t="s">
        <v>371</v>
      </c>
      <c r="E503" s="17" t="s">
        <v>1690</v>
      </c>
      <c r="F503" s="169">
        <v>42856</v>
      </c>
      <c r="G503" s="169">
        <v>43708</v>
      </c>
      <c r="H503" s="48">
        <v>131114</v>
      </c>
      <c r="I503" s="48">
        <v>163896</v>
      </c>
      <c r="J503" s="20">
        <v>0.8</v>
      </c>
      <c r="K503" s="16" t="s">
        <v>338</v>
      </c>
      <c r="L503" s="15" t="s">
        <v>65</v>
      </c>
      <c r="M503" s="193" t="str">
        <f t="shared" si="28"/>
        <v>England</v>
      </c>
      <c r="N503" s="211" t="s">
        <v>67</v>
      </c>
    </row>
    <row r="504" spans="1:14" s="43" customFormat="1" ht="50.1" customHeight="1" x14ac:dyDescent="0.35">
      <c r="A504" s="132" t="s">
        <v>656</v>
      </c>
      <c r="B504" s="133" t="s">
        <v>1164</v>
      </c>
      <c r="C504" s="122" t="str">
        <f t="shared" si="27"/>
        <v>ERDF</v>
      </c>
      <c r="D504" s="64" t="s">
        <v>370</v>
      </c>
      <c r="E504" s="17" t="s">
        <v>1691</v>
      </c>
      <c r="F504" s="169">
        <v>42644</v>
      </c>
      <c r="G504" s="169">
        <v>43738</v>
      </c>
      <c r="H504" s="48">
        <v>1999116</v>
      </c>
      <c r="I504" s="48">
        <v>2554454</v>
      </c>
      <c r="J504" s="20">
        <v>0.78259999999999996</v>
      </c>
      <c r="K504" s="16" t="s">
        <v>348</v>
      </c>
      <c r="L504" s="15" t="s">
        <v>65</v>
      </c>
      <c r="M504" s="193" t="str">
        <f t="shared" si="28"/>
        <v>England</v>
      </c>
      <c r="N504" s="208" t="s">
        <v>2557</v>
      </c>
    </row>
    <row r="505" spans="1:14" s="43" customFormat="1" ht="50.1" customHeight="1" x14ac:dyDescent="0.35">
      <c r="A505" s="132" t="s">
        <v>657</v>
      </c>
      <c r="B505" s="133" t="s">
        <v>1165</v>
      </c>
      <c r="C505" s="122" t="str">
        <f t="shared" si="27"/>
        <v>ERDF</v>
      </c>
      <c r="D505" s="64" t="s">
        <v>371</v>
      </c>
      <c r="E505" s="17" t="s">
        <v>1692</v>
      </c>
      <c r="F505" s="168">
        <v>42339</v>
      </c>
      <c r="G505" s="168">
        <v>42825</v>
      </c>
      <c r="H505" s="49">
        <v>140967</v>
      </c>
      <c r="I505" s="49">
        <v>176208</v>
      </c>
      <c r="J505" s="44">
        <v>0.8</v>
      </c>
      <c r="K505" s="16" t="s">
        <v>349</v>
      </c>
      <c r="L505" s="24" t="s">
        <v>65</v>
      </c>
      <c r="M505" s="193" t="str">
        <f t="shared" si="28"/>
        <v>England</v>
      </c>
      <c r="N505" s="211" t="s">
        <v>67</v>
      </c>
    </row>
    <row r="506" spans="1:14" s="43" customFormat="1" ht="50.1" customHeight="1" x14ac:dyDescent="0.35">
      <c r="A506" s="132" t="s">
        <v>658</v>
      </c>
      <c r="B506" s="133" t="s">
        <v>1166</v>
      </c>
      <c r="C506" s="122" t="str">
        <f t="shared" si="27"/>
        <v>ERDF</v>
      </c>
      <c r="D506" s="64" t="s">
        <v>370</v>
      </c>
      <c r="E506" s="17" t="s">
        <v>1693</v>
      </c>
      <c r="F506" s="168">
        <v>42736</v>
      </c>
      <c r="G506" s="168">
        <v>43861</v>
      </c>
      <c r="H506" s="49">
        <v>615058</v>
      </c>
      <c r="I506" s="49">
        <v>771681</v>
      </c>
      <c r="J506" s="44">
        <v>0.79700000000000004</v>
      </c>
      <c r="K506" s="16" t="s">
        <v>350</v>
      </c>
      <c r="L506" s="24" t="s">
        <v>65</v>
      </c>
      <c r="M506" s="193" t="str">
        <f t="shared" si="28"/>
        <v>England</v>
      </c>
      <c r="N506" s="211" t="s">
        <v>2556</v>
      </c>
    </row>
    <row r="507" spans="1:14" s="10" customFormat="1" ht="50.1" customHeight="1" x14ac:dyDescent="0.35">
      <c r="A507" s="137" t="s">
        <v>659</v>
      </c>
      <c r="B507" s="138" t="s">
        <v>1167</v>
      </c>
      <c r="C507" s="231" t="str">
        <f t="shared" si="27"/>
        <v>ERDF</v>
      </c>
      <c r="D507" s="232" t="s">
        <v>370</v>
      </c>
      <c r="E507" s="37" t="s">
        <v>1694</v>
      </c>
      <c r="F507" s="233">
        <v>42826</v>
      </c>
      <c r="G507" s="233">
        <v>44012</v>
      </c>
      <c r="H507" s="234">
        <v>928210</v>
      </c>
      <c r="I507" s="234">
        <v>1547017</v>
      </c>
      <c r="J507" s="235">
        <v>0.6</v>
      </c>
      <c r="K507" s="236" t="s">
        <v>351</v>
      </c>
      <c r="L507" s="289" t="s">
        <v>1842</v>
      </c>
      <c r="M507" s="237" t="str">
        <f t="shared" si="28"/>
        <v>England</v>
      </c>
      <c r="N507" s="238" t="s">
        <v>2555</v>
      </c>
    </row>
    <row r="508" spans="1:14" s="43" customFormat="1" ht="50.1" customHeight="1" x14ac:dyDescent="0.35">
      <c r="A508" s="132" t="s">
        <v>642</v>
      </c>
      <c r="B508" s="133" t="s">
        <v>1168</v>
      </c>
      <c r="C508" s="123" t="str">
        <f t="shared" si="27"/>
        <v>ERDF</v>
      </c>
      <c r="D508" s="299">
        <v>2</v>
      </c>
      <c r="E508" s="62" t="s">
        <v>1695</v>
      </c>
      <c r="F508" s="171">
        <v>42795</v>
      </c>
      <c r="G508" s="171">
        <v>43830</v>
      </c>
      <c r="H508" s="109">
        <v>4625000</v>
      </c>
      <c r="I508" s="109">
        <v>8050005</v>
      </c>
      <c r="J508" s="110">
        <v>0.57450000000000001</v>
      </c>
      <c r="K508" s="111" t="s">
        <v>335</v>
      </c>
      <c r="L508" s="289" t="s">
        <v>1842</v>
      </c>
      <c r="M508" s="194" t="str">
        <f t="shared" si="28"/>
        <v>England</v>
      </c>
      <c r="N508" s="211" t="s">
        <v>2549</v>
      </c>
    </row>
    <row r="509" spans="1:14" s="43" customFormat="1" ht="50.1" customHeight="1" x14ac:dyDescent="0.35">
      <c r="A509" s="132" t="s">
        <v>660</v>
      </c>
      <c r="B509" s="133" t="s">
        <v>1169</v>
      </c>
      <c r="C509" s="124" t="str">
        <f t="shared" si="27"/>
        <v>ERDF</v>
      </c>
      <c r="D509" s="300" t="s">
        <v>372</v>
      </c>
      <c r="E509" s="17" t="s">
        <v>1696</v>
      </c>
      <c r="F509" s="172">
        <v>42826</v>
      </c>
      <c r="G509" s="172">
        <v>43921</v>
      </c>
      <c r="H509" s="112">
        <v>2181969</v>
      </c>
      <c r="I509" s="112">
        <v>4967681</v>
      </c>
      <c r="J509" s="113">
        <v>0.43919999999999998</v>
      </c>
      <c r="K509" s="114" t="s">
        <v>193</v>
      </c>
      <c r="L509" s="53" t="s">
        <v>64</v>
      </c>
      <c r="M509" s="195" t="str">
        <f t="shared" si="28"/>
        <v>England</v>
      </c>
      <c r="N509" s="212" t="s">
        <v>2558</v>
      </c>
    </row>
    <row r="510" spans="1:14" s="43" customFormat="1" ht="50.1" customHeight="1" x14ac:dyDescent="0.35">
      <c r="A510" s="132" t="s">
        <v>661</v>
      </c>
      <c r="B510" s="133" t="s">
        <v>1170</v>
      </c>
      <c r="C510" s="125" t="str">
        <f t="shared" si="27"/>
        <v>ERDF</v>
      </c>
      <c r="D510" s="300" t="s">
        <v>369</v>
      </c>
      <c r="E510" s="63" t="s">
        <v>1697</v>
      </c>
      <c r="F510" s="173">
        <v>42736</v>
      </c>
      <c r="G510" s="173">
        <v>43830</v>
      </c>
      <c r="H510" s="115">
        <v>550000</v>
      </c>
      <c r="I510" s="115">
        <v>1103105</v>
      </c>
      <c r="J510" s="116">
        <v>0.49859999999999999</v>
      </c>
      <c r="K510" s="117" t="s">
        <v>352</v>
      </c>
      <c r="L510" s="22" t="s">
        <v>64</v>
      </c>
      <c r="M510" s="196" t="str">
        <f t="shared" si="28"/>
        <v>England</v>
      </c>
      <c r="N510" s="208" t="s">
        <v>79</v>
      </c>
    </row>
    <row r="511" spans="1:14" s="43" customFormat="1" ht="50.1" customHeight="1" x14ac:dyDescent="0.35">
      <c r="A511" s="132" t="s">
        <v>662</v>
      </c>
      <c r="B511" s="133" t="s">
        <v>1171</v>
      </c>
      <c r="C511" s="125" t="str">
        <f t="shared" si="27"/>
        <v>ERDF</v>
      </c>
      <c r="D511" s="301" t="s">
        <v>370</v>
      </c>
      <c r="E511" s="61" t="s">
        <v>1698</v>
      </c>
      <c r="F511" s="173">
        <v>42644</v>
      </c>
      <c r="G511" s="173">
        <v>43466</v>
      </c>
      <c r="H511" s="115">
        <v>491825</v>
      </c>
      <c r="I511" s="115">
        <v>1098012</v>
      </c>
      <c r="J511" s="116">
        <v>0.44790000000000002</v>
      </c>
      <c r="K511" s="117" t="s">
        <v>353</v>
      </c>
      <c r="L511" s="70" t="s">
        <v>65</v>
      </c>
      <c r="M511" s="196" t="str">
        <f t="shared" si="28"/>
        <v>England</v>
      </c>
      <c r="N511" s="208" t="s">
        <v>77</v>
      </c>
    </row>
    <row r="512" spans="1:14" s="43" customFormat="1" ht="50.1" customHeight="1" x14ac:dyDescent="0.35">
      <c r="A512" s="132" t="s">
        <v>663</v>
      </c>
      <c r="B512" s="133" t="s">
        <v>1172</v>
      </c>
      <c r="C512" s="125" t="str">
        <f t="shared" si="27"/>
        <v>ERDF</v>
      </c>
      <c r="D512" s="300" t="s">
        <v>369</v>
      </c>
      <c r="E512" s="17" t="s">
        <v>1699</v>
      </c>
      <c r="F512" s="173">
        <v>42767</v>
      </c>
      <c r="G512" s="173">
        <v>44196</v>
      </c>
      <c r="H512" s="118">
        <v>1375000</v>
      </c>
      <c r="I512" s="118">
        <v>4759652</v>
      </c>
      <c r="J512" s="116">
        <v>0.28889999999999999</v>
      </c>
      <c r="K512" s="119" t="s">
        <v>354</v>
      </c>
      <c r="L512" s="289" t="s">
        <v>1842</v>
      </c>
      <c r="M512" s="196" t="str">
        <f t="shared" si="28"/>
        <v>England</v>
      </c>
      <c r="N512" s="208" t="s">
        <v>72</v>
      </c>
    </row>
    <row r="513" spans="1:14" s="43" customFormat="1" ht="50.1" customHeight="1" x14ac:dyDescent="0.35">
      <c r="A513" s="132" t="s">
        <v>642</v>
      </c>
      <c r="B513" s="133" t="s">
        <v>1173</v>
      </c>
      <c r="C513" s="124" t="str">
        <f t="shared" si="27"/>
        <v>ERDF</v>
      </c>
      <c r="D513" s="300" t="s">
        <v>370</v>
      </c>
      <c r="E513" s="17" t="s">
        <v>1700</v>
      </c>
      <c r="F513" s="174">
        <v>43102</v>
      </c>
      <c r="G513" s="174">
        <v>43646</v>
      </c>
      <c r="H513" s="69">
        <v>869089</v>
      </c>
      <c r="I513" s="69">
        <v>1738178</v>
      </c>
      <c r="J513" s="52">
        <v>0.5</v>
      </c>
      <c r="K513" s="21" t="s">
        <v>355</v>
      </c>
      <c r="L513" s="289" t="s">
        <v>1842</v>
      </c>
      <c r="M513" s="195" t="str">
        <f t="shared" si="28"/>
        <v>England</v>
      </c>
      <c r="N513" s="208" t="s">
        <v>77</v>
      </c>
    </row>
    <row r="514" spans="1:14" s="43" customFormat="1" ht="50.1" customHeight="1" x14ac:dyDescent="0.35">
      <c r="A514" s="132" t="s">
        <v>642</v>
      </c>
      <c r="B514" s="133" t="s">
        <v>1174</v>
      </c>
      <c r="C514" s="122" t="str">
        <f t="shared" si="27"/>
        <v>ERDF</v>
      </c>
      <c r="D514" s="300" t="s">
        <v>370</v>
      </c>
      <c r="E514" s="60" t="s">
        <v>1701</v>
      </c>
      <c r="F514" s="168">
        <v>42979</v>
      </c>
      <c r="G514" s="168">
        <v>43738</v>
      </c>
      <c r="H514" s="68">
        <v>563763</v>
      </c>
      <c r="I514" s="68">
        <v>1127526</v>
      </c>
      <c r="J514" s="18">
        <v>0.5</v>
      </c>
      <c r="K514" s="15" t="s">
        <v>335</v>
      </c>
      <c r="L514" s="289" t="s">
        <v>1842</v>
      </c>
      <c r="M514" s="194" t="str">
        <f t="shared" si="28"/>
        <v>England</v>
      </c>
      <c r="N514" s="208" t="s">
        <v>2557</v>
      </c>
    </row>
    <row r="515" spans="1:14" s="43" customFormat="1" ht="50.1" customHeight="1" x14ac:dyDescent="0.35">
      <c r="A515" s="132" t="s">
        <v>642</v>
      </c>
      <c r="B515" s="133" t="s">
        <v>1175</v>
      </c>
      <c r="C515" s="123" t="str">
        <f t="shared" si="27"/>
        <v>ERDF</v>
      </c>
      <c r="D515" s="299">
        <v>3</v>
      </c>
      <c r="E515" s="62" t="s">
        <v>1702</v>
      </c>
      <c r="F515" s="168">
        <v>42979</v>
      </c>
      <c r="G515" s="168">
        <v>43646</v>
      </c>
      <c r="H515" s="68">
        <v>472130</v>
      </c>
      <c r="I515" s="68">
        <v>944260</v>
      </c>
      <c r="J515" s="74">
        <v>0.5</v>
      </c>
      <c r="K515" s="67" t="s">
        <v>335</v>
      </c>
      <c r="L515" s="289" t="s">
        <v>1842</v>
      </c>
      <c r="M515" s="197" t="str">
        <f t="shared" si="28"/>
        <v>England</v>
      </c>
      <c r="N515" s="208" t="s">
        <v>2557</v>
      </c>
    </row>
    <row r="516" spans="1:14" s="43" customFormat="1" ht="50.1" customHeight="1" x14ac:dyDescent="0.35">
      <c r="A516" s="132" t="s">
        <v>638</v>
      </c>
      <c r="B516" s="133" t="s">
        <v>1176</v>
      </c>
      <c r="C516" s="125" t="str">
        <f t="shared" si="27"/>
        <v>ERDF</v>
      </c>
      <c r="D516" s="300" t="s">
        <v>370</v>
      </c>
      <c r="E516" s="17" t="s">
        <v>1703</v>
      </c>
      <c r="F516" s="169">
        <v>42826</v>
      </c>
      <c r="G516" s="169">
        <v>43921</v>
      </c>
      <c r="H516" s="75">
        <v>2521179</v>
      </c>
      <c r="I516" s="75">
        <v>3151470</v>
      </c>
      <c r="J516" s="20">
        <v>0.8</v>
      </c>
      <c r="K516" s="15" t="s">
        <v>331</v>
      </c>
      <c r="L516" s="22" t="s">
        <v>65</v>
      </c>
      <c r="M516" s="196" t="str">
        <f t="shared" si="28"/>
        <v>England</v>
      </c>
      <c r="N516" s="211" t="s">
        <v>2556</v>
      </c>
    </row>
    <row r="517" spans="1:14" s="43" customFormat="1" ht="50.1" customHeight="1" x14ac:dyDescent="0.35">
      <c r="A517" s="132" t="s">
        <v>641</v>
      </c>
      <c r="B517" s="133" t="s">
        <v>1177</v>
      </c>
      <c r="C517" s="122" t="str">
        <f t="shared" ref="C517:C548" si="29">C43</f>
        <v>ERDF</v>
      </c>
      <c r="D517" s="300" t="s">
        <v>370</v>
      </c>
      <c r="E517" s="17" t="s">
        <v>1704</v>
      </c>
      <c r="F517" s="168">
        <v>42278</v>
      </c>
      <c r="G517" s="168">
        <v>43555</v>
      </c>
      <c r="H517" s="76">
        <v>4386964</v>
      </c>
      <c r="I517" s="76">
        <v>8786964</v>
      </c>
      <c r="J517" s="74">
        <v>0.49930000000000002</v>
      </c>
      <c r="K517" s="16" t="s">
        <v>334</v>
      </c>
      <c r="L517" s="15" t="s">
        <v>65</v>
      </c>
      <c r="M517" s="193" t="str">
        <f t="shared" si="28"/>
        <v>England</v>
      </c>
      <c r="N517" s="208" t="s">
        <v>2557</v>
      </c>
    </row>
    <row r="518" spans="1:14" s="43" customFormat="1" ht="50.1" customHeight="1" x14ac:dyDescent="0.35">
      <c r="A518" s="132" t="s">
        <v>641</v>
      </c>
      <c r="B518" s="133" t="s">
        <v>1178</v>
      </c>
      <c r="C518" s="122" t="str">
        <f t="shared" si="29"/>
        <v>ERDF</v>
      </c>
      <c r="D518" s="300" t="s">
        <v>370</v>
      </c>
      <c r="E518" s="17" t="s">
        <v>1705</v>
      </c>
      <c r="F518" s="168">
        <v>42278</v>
      </c>
      <c r="G518" s="168">
        <v>43465</v>
      </c>
      <c r="H518" s="76">
        <v>2435910</v>
      </c>
      <c r="I518" s="76">
        <v>3044887</v>
      </c>
      <c r="J518" s="74">
        <v>0.8</v>
      </c>
      <c r="K518" s="16" t="s">
        <v>334</v>
      </c>
      <c r="L518" s="15" t="s">
        <v>65</v>
      </c>
      <c r="M518" s="193" t="str">
        <f t="shared" si="28"/>
        <v>England</v>
      </c>
      <c r="N518" s="208" t="s">
        <v>2557</v>
      </c>
    </row>
    <row r="519" spans="1:14" s="43" customFormat="1" ht="50.1" customHeight="1" x14ac:dyDescent="0.35">
      <c r="A519" s="132" t="s">
        <v>641</v>
      </c>
      <c r="B519" s="133" t="s">
        <v>1179</v>
      </c>
      <c r="C519" s="122" t="str">
        <f t="shared" si="29"/>
        <v>ERDF</v>
      </c>
      <c r="D519" s="300" t="s">
        <v>370</v>
      </c>
      <c r="E519" s="17" t="s">
        <v>1704</v>
      </c>
      <c r="F519" s="168">
        <v>42278</v>
      </c>
      <c r="G519" s="168">
        <v>43465</v>
      </c>
      <c r="H519" s="76">
        <v>1698285</v>
      </c>
      <c r="I519" s="76">
        <v>2122856</v>
      </c>
      <c r="J519" s="74">
        <v>0.8</v>
      </c>
      <c r="K519" s="16" t="s">
        <v>334</v>
      </c>
      <c r="L519" s="67" t="s">
        <v>65</v>
      </c>
      <c r="M519" s="193" t="str">
        <f t="shared" si="28"/>
        <v>England</v>
      </c>
      <c r="N519" s="208" t="s">
        <v>2557</v>
      </c>
    </row>
    <row r="520" spans="1:14" s="43" customFormat="1" ht="50.1" customHeight="1" x14ac:dyDescent="0.35">
      <c r="A520" s="132" t="s">
        <v>657</v>
      </c>
      <c r="B520" s="133" t="s">
        <v>1180</v>
      </c>
      <c r="C520" s="122" t="str">
        <f t="shared" si="29"/>
        <v>ERDF</v>
      </c>
      <c r="D520" s="300" t="s">
        <v>370</v>
      </c>
      <c r="E520" s="17" t="s">
        <v>1706</v>
      </c>
      <c r="F520" s="168">
        <v>42370</v>
      </c>
      <c r="G520" s="168">
        <v>43465</v>
      </c>
      <c r="H520" s="76">
        <v>1368652</v>
      </c>
      <c r="I520" s="76">
        <v>2250000</v>
      </c>
      <c r="J520" s="74">
        <v>0.60829999999999995</v>
      </c>
      <c r="K520" s="16" t="s">
        <v>356</v>
      </c>
      <c r="L520" s="67" t="s">
        <v>65</v>
      </c>
      <c r="M520" s="193" t="str">
        <f t="shared" si="28"/>
        <v>England</v>
      </c>
      <c r="N520" s="208" t="s">
        <v>2557</v>
      </c>
    </row>
    <row r="521" spans="1:14" s="43" customFormat="1" ht="50.1" customHeight="1" x14ac:dyDescent="0.35">
      <c r="A521" s="132" t="s">
        <v>664</v>
      </c>
      <c r="B521" s="133" t="s">
        <v>1181</v>
      </c>
      <c r="C521" s="122" t="str">
        <f t="shared" si="29"/>
        <v>ERDF</v>
      </c>
      <c r="D521" s="300" t="s">
        <v>370</v>
      </c>
      <c r="E521" s="17" t="s">
        <v>1655</v>
      </c>
      <c r="F521" s="168">
        <v>42675</v>
      </c>
      <c r="G521" s="168">
        <v>43769</v>
      </c>
      <c r="H521" s="76">
        <v>3743426</v>
      </c>
      <c r="I521" s="76">
        <v>4679282</v>
      </c>
      <c r="J521" s="74">
        <v>0.8</v>
      </c>
      <c r="K521" s="16" t="s">
        <v>357</v>
      </c>
      <c r="L521" s="15" t="s">
        <v>65</v>
      </c>
      <c r="M521" s="193" t="str">
        <f t="shared" si="28"/>
        <v>England</v>
      </c>
      <c r="N521" s="207" t="s">
        <v>2556</v>
      </c>
    </row>
    <row r="522" spans="1:14" s="43" customFormat="1" ht="50.1" customHeight="1" x14ac:dyDescent="0.35">
      <c r="A522" s="132" t="s">
        <v>636</v>
      </c>
      <c r="B522" s="133" t="s">
        <v>1182</v>
      </c>
      <c r="C522" s="122" t="str">
        <f t="shared" si="29"/>
        <v>ERDF</v>
      </c>
      <c r="D522" s="300" t="s">
        <v>370</v>
      </c>
      <c r="E522" s="17" t="s">
        <v>1707</v>
      </c>
      <c r="F522" s="168">
        <v>42461</v>
      </c>
      <c r="G522" s="168">
        <v>43738</v>
      </c>
      <c r="H522" s="76">
        <v>727900</v>
      </c>
      <c r="I522" s="76">
        <v>909874</v>
      </c>
      <c r="J522" s="74">
        <v>0.8</v>
      </c>
      <c r="K522" s="16" t="s">
        <v>329</v>
      </c>
      <c r="L522" s="15" t="s">
        <v>65</v>
      </c>
      <c r="M522" s="193" t="str">
        <f t="shared" si="28"/>
        <v>England</v>
      </c>
      <c r="N522" s="207" t="s">
        <v>2556</v>
      </c>
    </row>
    <row r="523" spans="1:14" s="43" customFormat="1" ht="50.1" customHeight="1" x14ac:dyDescent="0.35">
      <c r="A523" s="132" t="s">
        <v>665</v>
      </c>
      <c r="B523" s="133" t="s">
        <v>1183</v>
      </c>
      <c r="C523" s="122" t="str">
        <f t="shared" si="29"/>
        <v>ERDF</v>
      </c>
      <c r="D523" s="300" t="s">
        <v>370</v>
      </c>
      <c r="E523" s="17" t="s">
        <v>1708</v>
      </c>
      <c r="F523" s="168">
        <v>42370</v>
      </c>
      <c r="G523" s="168">
        <v>43921</v>
      </c>
      <c r="H523" s="76">
        <v>6773691</v>
      </c>
      <c r="I523" s="76">
        <v>13547382</v>
      </c>
      <c r="J523" s="74">
        <v>0.5</v>
      </c>
      <c r="K523" s="16" t="s">
        <v>358</v>
      </c>
      <c r="L523" s="67" t="s">
        <v>62</v>
      </c>
      <c r="M523" s="193" t="str">
        <f t="shared" si="28"/>
        <v>England</v>
      </c>
      <c r="N523" s="208" t="s">
        <v>2557</v>
      </c>
    </row>
    <row r="524" spans="1:14" s="43" customFormat="1" ht="50.1" customHeight="1" x14ac:dyDescent="0.35">
      <c r="A524" s="132" t="s">
        <v>639</v>
      </c>
      <c r="B524" s="133" t="s">
        <v>1184</v>
      </c>
      <c r="C524" s="122" t="str">
        <f t="shared" si="29"/>
        <v>ERDF</v>
      </c>
      <c r="D524" s="300" t="s">
        <v>369</v>
      </c>
      <c r="E524" s="17" t="s">
        <v>1709</v>
      </c>
      <c r="F524" s="168">
        <v>42917</v>
      </c>
      <c r="G524" s="168">
        <v>44135</v>
      </c>
      <c r="H524" s="50">
        <v>3791666</v>
      </c>
      <c r="I524" s="50">
        <v>6319448</v>
      </c>
      <c r="J524" s="20">
        <v>0.6</v>
      </c>
      <c r="K524" s="16" t="s">
        <v>359</v>
      </c>
      <c r="L524" s="289" t="s">
        <v>1842</v>
      </c>
      <c r="M524" s="193" t="str">
        <f t="shared" si="28"/>
        <v>England</v>
      </c>
      <c r="N524" s="208" t="s">
        <v>80</v>
      </c>
    </row>
    <row r="525" spans="1:14" s="43" customFormat="1" ht="50.1" customHeight="1" x14ac:dyDescent="0.35">
      <c r="A525" s="132" t="s">
        <v>640</v>
      </c>
      <c r="B525" s="133" t="s">
        <v>1185</v>
      </c>
      <c r="C525" s="122" t="str">
        <f t="shared" si="29"/>
        <v>ERDF</v>
      </c>
      <c r="D525" s="300" t="s">
        <v>370</v>
      </c>
      <c r="E525" s="17" t="s">
        <v>1710</v>
      </c>
      <c r="F525" s="168">
        <v>42675</v>
      </c>
      <c r="G525" s="168">
        <v>43951</v>
      </c>
      <c r="H525" s="50">
        <v>904945</v>
      </c>
      <c r="I525" s="50">
        <v>1592095</v>
      </c>
      <c r="J525" s="20">
        <v>0.56840000000000002</v>
      </c>
      <c r="K525" s="16" t="s">
        <v>333</v>
      </c>
      <c r="L525" s="289" t="s">
        <v>1842</v>
      </c>
      <c r="M525" s="193" t="str">
        <f t="shared" si="28"/>
        <v>England</v>
      </c>
      <c r="N525" s="208" t="s">
        <v>2557</v>
      </c>
    </row>
    <row r="526" spans="1:14" s="43" customFormat="1" ht="50.1" customHeight="1" x14ac:dyDescent="0.35">
      <c r="A526" s="132" t="s">
        <v>666</v>
      </c>
      <c r="B526" s="133" t="s">
        <v>1186</v>
      </c>
      <c r="C526" s="122" t="str">
        <f t="shared" si="29"/>
        <v>ERDF</v>
      </c>
      <c r="D526" s="300" t="s">
        <v>372</v>
      </c>
      <c r="E526" s="17" t="s">
        <v>1711</v>
      </c>
      <c r="F526" s="168">
        <v>42461</v>
      </c>
      <c r="G526" s="168">
        <v>43190</v>
      </c>
      <c r="H526" s="50">
        <v>312934</v>
      </c>
      <c r="I526" s="50">
        <v>481437</v>
      </c>
      <c r="J526" s="20">
        <v>0.65</v>
      </c>
      <c r="K526" s="16" t="s">
        <v>360</v>
      </c>
      <c r="L526" s="15" t="s">
        <v>65</v>
      </c>
      <c r="M526" s="193" t="str">
        <f t="shared" si="28"/>
        <v>England</v>
      </c>
      <c r="N526" s="207" t="s">
        <v>68</v>
      </c>
    </row>
    <row r="527" spans="1:14" s="43" customFormat="1" ht="50.1" customHeight="1" x14ac:dyDescent="0.35">
      <c r="A527" s="132" t="s">
        <v>645</v>
      </c>
      <c r="B527" s="133" t="s">
        <v>1187</v>
      </c>
      <c r="C527" s="122" t="str">
        <f t="shared" si="29"/>
        <v>ERDF</v>
      </c>
      <c r="D527" s="300" t="s">
        <v>371</v>
      </c>
      <c r="E527" s="17" t="s">
        <v>1712</v>
      </c>
      <c r="F527" s="168">
        <v>42370</v>
      </c>
      <c r="G527" s="168">
        <v>43465</v>
      </c>
      <c r="H527" s="50">
        <v>2899955</v>
      </c>
      <c r="I527" s="50">
        <v>3866605</v>
      </c>
      <c r="J527" s="20">
        <v>0.75</v>
      </c>
      <c r="K527" s="16" t="s">
        <v>338</v>
      </c>
      <c r="L527" s="15" t="s">
        <v>65</v>
      </c>
      <c r="M527" s="193" t="str">
        <f t="shared" si="28"/>
        <v>England</v>
      </c>
      <c r="N527" s="207" t="s">
        <v>67</v>
      </c>
    </row>
    <row r="528" spans="1:14" s="43" customFormat="1" ht="50.1" customHeight="1" x14ac:dyDescent="0.35">
      <c r="A528" s="132" t="s">
        <v>639</v>
      </c>
      <c r="B528" s="133" t="s">
        <v>1188</v>
      </c>
      <c r="C528" s="122" t="str">
        <f t="shared" si="29"/>
        <v>ERDF</v>
      </c>
      <c r="D528" s="300" t="s">
        <v>376</v>
      </c>
      <c r="E528" s="17" t="s">
        <v>1713</v>
      </c>
      <c r="F528" s="168">
        <v>43132</v>
      </c>
      <c r="G528" s="168">
        <v>44377</v>
      </c>
      <c r="H528" s="76">
        <v>2423208</v>
      </c>
      <c r="I528" s="76">
        <v>3028980</v>
      </c>
      <c r="J528" s="74">
        <v>0.8</v>
      </c>
      <c r="K528" s="16" t="s">
        <v>359</v>
      </c>
      <c r="L528" s="67" t="s">
        <v>65</v>
      </c>
      <c r="M528" s="193" t="str">
        <f t="shared" si="28"/>
        <v>England</v>
      </c>
      <c r="N528" s="247" t="s">
        <v>2559</v>
      </c>
    </row>
    <row r="529" spans="1:14" s="43" customFormat="1" ht="50.1" customHeight="1" x14ac:dyDescent="0.35">
      <c r="A529" s="132" t="s">
        <v>667</v>
      </c>
      <c r="B529" s="133" t="s">
        <v>1189</v>
      </c>
      <c r="C529" s="122" t="str">
        <f t="shared" si="29"/>
        <v>ERDF</v>
      </c>
      <c r="D529" s="300" t="s">
        <v>369</v>
      </c>
      <c r="E529" s="17" t="s">
        <v>1714</v>
      </c>
      <c r="F529" s="168">
        <v>42552</v>
      </c>
      <c r="G529" s="168">
        <v>43861</v>
      </c>
      <c r="H529" s="76">
        <v>9834883</v>
      </c>
      <c r="I529" s="76">
        <v>12788604</v>
      </c>
      <c r="J529" s="74">
        <v>0.76900000000000002</v>
      </c>
      <c r="K529" s="16" t="s">
        <v>361</v>
      </c>
      <c r="L529" s="67" t="s">
        <v>65</v>
      </c>
      <c r="M529" s="193" t="str">
        <f t="shared" ref="M529:M555" si="30">M75</f>
        <v>England</v>
      </c>
      <c r="N529" s="207" t="s">
        <v>73</v>
      </c>
    </row>
    <row r="530" spans="1:14" s="43" customFormat="1" ht="50.1" customHeight="1" x14ac:dyDescent="0.35">
      <c r="A530" s="132" t="s">
        <v>668</v>
      </c>
      <c r="B530" s="133" t="s">
        <v>1190</v>
      </c>
      <c r="C530" s="122" t="str">
        <f t="shared" si="29"/>
        <v>ERDF</v>
      </c>
      <c r="D530" s="300" t="s">
        <v>376</v>
      </c>
      <c r="E530" s="17" t="s">
        <v>1715</v>
      </c>
      <c r="F530" s="168">
        <v>42607</v>
      </c>
      <c r="G530" s="168">
        <v>43861</v>
      </c>
      <c r="H530" s="76">
        <v>1588288</v>
      </c>
      <c r="I530" s="76">
        <v>2188235</v>
      </c>
      <c r="J530" s="74">
        <v>0.7258</v>
      </c>
      <c r="K530" s="16" t="s">
        <v>307</v>
      </c>
      <c r="L530" s="67" t="s">
        <v>65</v>
      </c>
      <c r="M530" s="193" t="str">
        <f t="shared" si="30"/>
        <v>England</v>
      </c>
      <c r="N530" s="247" t="s">
        <v>2561</v>
      </c>
    </row>
    <row r="531" spans="1:14" s="43" customFormat="1" ht="50.1" customHeight="1" x14ac:dyDescent="0.35">
      <c r="A531" s="132" t="s">
        <v>669</v>
      </c>
      <c r="B531" s="133" t="s">
        <v>1191</v>
      </c>
      <c r="C531" s="122" t="str">
        <f t="shared" si="29"/>
        <v>ERDF</v>
      </c>
      <c r="D531" s="300" t="s">
        <v>372</v>
      </c>
      <c r="E531" s="17" t="s">
        <v>1716</v>
      </c>
      <c r="F531" s="168">
        <v>42496</v>
      </c>
      <c r="G531" s="168">
        <v>42794</v>
      </c>
      <c r="H531" s="68">
        <v>2130801.71</v>
      </c>
      <c r="I531" s="68">
        <v>4542984.5199999996</v>
      </c>
      <c r="J531" s="18">
        <v>0.46899999999999997</v>
      </c>
      <c r="K531" s="21" t="s">
        <v>362</v>
      </c>
      <c r="L531" s="16" t="s">
        <v>65</v>
      </c>
      <c r="M531" s="193" t="str">
        <f t="shared" si="30"/>
        <v>England</v>
      </c>
      <c r="N531" s="207" t="s">
        <v>76</v>
      </c>
    </row>
    <row r="532" spans="1:14" s="43" customFormat="1" ht="50.1" customHeight="1" x14ac:dyDescent="0.35">
      <c r="A532" s="132" t="s">
        <v>641</v>
      </c>
      <c r="B532" s="133" t="s">
        <v>1192</v>
      </c>
      <c r="C532" s="122" t="str">
        <f t="shared" si="29"/>
        <v>ERDF</v>
      </c>
      <c r="D532" s="300" t="s">
        <v>373</v>
      </c>
      <c r="E532" s="17" t="s">
        <v>1717</v>
      </c>
      <c r="F532" s="169">
        <v>42401</v>
      </c>
      <c r="G532" s="169">
        <v>42674</v>
      </c>
      <c r="H532" s="50">
        <v>18000</v>
      </c>
      <c r="I532" s="50">
        <v>20000</v>
      </c>
      <c r="J532" s="20">
        <v>0.9</v>
      </c>
      <c r="K532" s="15" t="s">
        <v>334</v>
      </c>
      <c r="L532" s="15" t="s">
        <v>65</v>
      </c>
      <c r="M532" s="193" t="str">
        <f t="shared" si="30"/>
        <v>England</v>
      </c>
      <c r="N532" s="207" t="s">
        <v>2563</v>
      </c>
    </row>
    <row r="533" spans="1:14" s="43" customFormat="1" ht="50.1" customHeight="1" x14ac:dyDescent="0.35">
      <c r="A533" s="132" t="s">
        <v>406</v>
      </c>
      <c r="B533" s="133" t="s">
        <v>1193</v>
      </c>
      <c r="C533" s="122" t="str">
        <f t="shared" si="29"/>
        <v>ERDF</v>
      </c>
      <c r="D533" s="300" t="s">
        <v>370</v>
      </c>
      <c r="E533" s="17" t="s">
        <v>1718</v>
      </c>
      <c r="F533" s="175">
        <v>42309</v>
      </c>
      <c r="G533" s="175">
        <v>43465</v>
      </c>
      <c r="H533" s="76">
        <v>4000000</v>
      </c>
      <c r="I533" s="76">
        <v>5000000</v>
      </c>
      <c r="J533" s="74">
        <v>0.8</v>
      </c>
      <c r="K533" s="67" t="s">
        <v>326</v>
      </c>
      <c r="L533" s="67" t="s">
        <v>65</v>
      </c>
      <c r="M533" s="193" t="str">
        <f t="shared" si="30"/>
        <v>England</v>
      </c>
      <c r="N533" s="208" t="s">
        <v>2557</v>
      </c>
    </row>
    <row r="534" spans="1:14" s="43" customFormat="1" ht="50.1" customHeight="1" x14ac:dyDescent="0.35">
      <c r="A534" s="132" t="s">
        <v>635</v>
      </c>
      <c r="B534" s="133" t="s">
        <v>1194</v>
      </c>
      <c r="C534" s="122" t="str">
        <f t="shared" si="29"/>
        <v>ERDF</v>
      </c>
      <c r="D534" s="300" t="s">
        <v>369</v>
      </c>
      <c r="E534" s="17" t="s">
        <v>1719</v>
      </c>
      <c r="F534" s="169">
        <v>42736</v>
      </c>
      <c r="G534" s="169">
        <v>43921</v>
      </c>
      <c r="H534" s="50">
        <v>2000000</v>
      </c>
      <c r="I534" s="50">
        <v>5007317</v>
      </c>
      <c r="J534" s="20">
        <v>0.39939999999999998</v>
      </c>
      <c r="K534" s="15" t="s">
        <v>328</v>
      </c>
      <c r="L534" s="15" t="s">
        <v>66</v>
      </c>
      <c r="M534" s="193" t="str">
        <f t="shared" si="30"/>
        <v>England</v>
      </c>
      <c r="N534" s="208" t="s">
        <v>79</v>
      </c>
    </row>
    <row r="535" spans="1:14" s="43" customFormat="1" ht="50.1" customHeight="1" x14ac:dyDescent="0.35">
      <c r="A535" s="132" t="s">
        <v>635</v>
      </c>
      <c r="B535" s="133" t="s">
        <v>1195</v>
      </c>
      <c r="C535" s="122" t="str">
        <f t="shared" si="29"/>
        <v>ERDF</v>
      </c>
      <c r="D535" s="300" t="s">
        <v>370</v>
      </c>
      <c r="E535" s="17" t="s">
        <v>1720</v>
      </c>
      <c r="F535" s="168">
        <v>42736</v>
      </c>
      <c r="G535" s="168">
        <v>43830</v>
      </c>
      <c r="H535" s="68">
        <v>500000</v>
      </c>
      <c r="I535" s="68">
        <v>1000000</v>
      </c>
      <c r="J535" s="18">
        <v>0.5</v>
      </c>
      <c r="K535" s="19" t="s">
        <v>328</v>
      </c>
      <c r="L535" s="16" t="s">
        <v>66</v>
      </c>
      <c r="M535" s="194" t="str">
        <f t="shared" si="30"/>
        <v>England</v>
      </c>
      <c r="N535" s="208" t="s">
        <v>2557</v>
      </c>
    </row>
    <row r="536" spans="1:14" s="43" customFormat="1" ht="50.1" customHeight="1" x14ac:dyDescent="0.35">
      <c r="A536" s="132" t="s">
        <v>641</v>
      </c>
      <c r="B536" s="133" t="s">
        <v>1196</v>
      </c>
      <c r="C536" s="122" t="str">
        <f t="shared" si="29"/>
        <v>ERDF</v>
      </c>
      <c r="D536" s="300" t="s">
        <v>373</v>
      </c>
      <c r="E536" s="60" t="s">
        <v>1717</v>
      </c>
      <c r="F536" s="168">
        <v>42401</v>
      </c>
      <c r="G536" s="168">
        <v>42674</v>
      </c>
      <c r="H536" s="51">
        <v>18000</v>
      </c>
      <c r="I536" s="51">
        <v>20000</v>
      </c>
      <c r="J536" s="45">
        <v>0.9</v>
      </c>
      <c r="K536" s="16" t="s">
        <v>334</v>
      </c>
      <c r="L536" s="17" t="s">
        <v>65</v>
      </c>
      <c r="M536" s="198" t="str">
        <f t="shared" si="30"/>
        <v>England</v>
      </c>
      <c r="N536" s="211" t="s">
        <v>2563</v>
      </c>
    </row>
    <row r="537" spans="1:14" s="43" customFormat="1" ht="50.1" customHeight="1" x14ac:dyDescent="0.35">
      <c r="A537" s="132" t="s">
        <v>641</v>
      </c>
      <c r="B537" s="133" t="s">
        <v>1197</v>
      </c>
      <c r="C537" s="126" t="str">
        <f t="shared" si="29"/>
        <v>ERDF</v>
      </c>
      <c r="D537" s="302">
        <v>8</v>
      </c>
      <c r="E537" s="73" t="s">
        <v>1717</v>
      </c>
      <c r="F537" s="168">
        <v>42401</v>
      </c>
      <c r="G537" s="168">
        <v>42674</v>
      </c>
      <c r="H537" s="80">
        <v>18000</v>
      </c>
      <c r="I537" s="80">
        <v>20000</v>
      </c>
      <c r="J537" s="81">
        <v>0.9</v>
      </c>
      <c r="K537" s="73" t="s">
        <v>334</v>
      </c>
      <c r="L537" s="73" t="s">
        <v>65</v>
      </c>
      <c r="M537" s="199" t="str">
        <f t="shared" si="30"/>
        <v>England</v>
      </c>
      <c r="N537" s="207" t="s">
        <v>2563</v>
      </c>
    </row>
    <row r="538" spans="1:14" s="43" customFormat="1" ht="50.1" customHeight="1" x14ac:dyDescent="0.35">
      <c r="A538" s="132" t="s">
        <v>670</v>
      </c>
      <c r="B538" s="133" t="s">
        <v>1198</v>
      </c>
      <c r="C538" s="126" t="str">
        <f t="shared" si="29"/>
        <v>ERDF</v>
      </c>
      <c r="D538" s="302">
        <v>1</v>
      </c>
      <c r="E538" s="73" t="s">
        <v>1721</v>
      </c>
      <c r="F538" s="168">
        <v>42513</v>
      </c>
      <c r="G538" s="168">
        <v>43189</v>
      </c>
      <c r="H538" s="80">
        <v>933128</v>
      </c>
      <c r="I538" s="80">
        <v>1187852</v>
      </c>
      <c r="J538" s="81">
        <v>0.78559999999999997</v>
      </c>
      <c r="K538" s="73" t="s">
        <v>363</v>
      </c>
      <c r="L538" s="73" t="s">
        <v>65</v>
      </c>
      <c r="M538" s="199" t="str">
        <f t="shared" si="30"/>
        <v>England</v>
      </c>
      <c r="N538" s="208" t="s">
        <v>80</v>
      </c>
    </row>
    <row r="539" spans="1:14" s="43" customFormat="1" ht="50.1" customHeight="1" x14ac:dyDescent="0.35">
      <c r="A539" s="132" t="s">
        <v>645</v>
      </c>
      <c r="B539" s="133" t="s">
        <v>1199</v>
      </c>
      <c r="C539" s="126" t="str">
        <f t="shared" si="29"/>
        <v>ERDF</v>
      </c>
      <c r="D539" s="302">
        <v>6</v>
      </c>
      <c r="E539" s="73" t="s">
        <v>1722</v>
      </c>
      <c r="F539" s="168">
        <v>42736</v>
      </c>
      <c r="G539" s="168">
        <v>44012</v>
      </c>
      <c r="H539" s="80">
        <v>2802108</v>
      </c>
      <c r="I539" s="80">
        <v>3502633</v>
      </c>
      <c r="J539" s="81">
        <v>0.8</v>
      </c>
      <c r="K539" s="73" t="s">
        <v>338</v>
      </c>
      <c r="L539" s="73" t="s">
        <v>65</v>
      </c>
      <c r="M539" s="199" t="str">
        <f t="shared" si="30"/>
        <v>England</v>
      </c>
      <c r="N539" s="211" t="s">
        <v>2561</v>
      </c>
    </row>
    <row r="540" spans="1:14" s="43" customFormat="1" ht="50.1" customHeight="1" x14ac:dyDescent="0.35">
      <c r="A540" s="132" t="s">
        <v>645</v>
      </c>
      <c r="B540" s="133" t="s">
        <v>1200</v>
      </c>
      <c r="C540" s="122" t="str">
        <f t="shared" si="29"/>
        <v>ERDF</v>
      </c>
      <c r="D540" s="300" t="s">
        <v>377</v>
      </c>
      <c r="E540" s="17" t="s">
        <v>1723</v>
      </c>
      <c r="F540" s="168">
        <v>42917</v>
      </c>
      <c r="G540" s="168">
        <v>44196</v>
      </c>
      <c r="H540" s="76">
        <v>999998</v>
      </c>
      <c r="I540" s="76">
        <v>3762000</v>
      </c>
      <c r="J540" s="74">
        <v>0.26579999999999998</v>
      </c>
      <c r="K540" s="16" t="s">
        <v>338</v>
      </c>
      <c r="L540" s="15" t="s">
        <v>65</v>
      </c>
      <c r="M540" s="193" t="str">
        <f t="shared" si="30"/>
        <v>England</v>
      </c>
      <c r="N540" s="207" t="s">
        <v>2562</v>
      </c>
    </row>
    <row r="541" spans="1:14" s="43" customFormat="1" ht="50.1" customHeight="1" x14ac:dyDescent="0.35">
      <c r="A541" s="132" t="s">
        <v>632</v>
      </c>
      <c r="B541" s="133" t="s">
        <v>1201</v>
      </c>
      <c r="C541" s="122" t="str">
        <f t="shared" si="29"/>
        <v>ERDF</v>
      </c>
      <c r="D541" s="300" t="s">
        <v>369</v>
      </c>
      <c r="E541" s="17" t="s">
        <v>1724</v>
      </c>
      <c r="F541" s="168">
        <v>42423</v>
      </c>
      <c r="G541" s="168">
        <v>43159</v>
      </c>
      <c r="H541" s="76">
        <v>2999999</v>
      </c>
      <c r="I541" s="76">
        <v>6860000</v>
      </c>
      <c r="J541" s="74">
        <v>0.43730000000000002</v>
      </c>
      <c r="K541" s="16" t="s">
        <v>324</v>
      </c>
      <c r="L541" s="67" t="s">
        <v>63</v>
      </c>
      <c r="M541" s="193" t="str">
        <f t="shared" si="30"/>
        <v>England</v>
      </c>
      <c r="N541" s="207" t="s">
        <v>73</v>
      </c>
    </row>
    <row r="542" spans="1:14" s="43" customFormat="1" ht="50.1" customHeight="1" x14ac:dyDescent="0.35">
      <c r="A542" s="132" t="s">
        <v>632</v>
      </c>
      <c r="B542" s="133" t="s">
        <v>1202</v>
      </c>
      <c r="C542" s="122" t="str">
        <f t="shared" si="29"/>
        <v>ERDF</v>
      </c>
      <c r="D542" s="300" t="s">
        <v>370</v>
      </c>
      <c r="E542" s="17" t="s">
        <v>1725</v>
      </c>
      <c r="F542" s="168">
        <v>42644</v>
      </c>
      <c r="G542" s="168">
        <v>43738</v>
      </c>
      <c r="H542" s="76">
        <v>1200000</v>
      </c>
      <c r="I542" s="76">
        <v>2400000</v>
      </c>
      <c r="J542" s="74">
        <v>0.5</v>
      </c>
      <c r="K542" s="16" t="s">
        <v>324</v>
      </c>
      <c r="L542" s="67" t="s">
        <v>63</v>
      </c>
      <c r="M542" s="193" t="str">
        <f t="shared" si="30"/>
        <v>England</v>
      </c>
      <c r="N542" s="208" t="s">
        <v>2557</v>
      </c>
    </row>
    <row r="543" spans="1:14" s="43" customFormat="1" ht="50.1" customHeight="1" x14ac:dyDescent="0.35">
      <c r="A543" s="132" t="s">
        <v>671</v>
      </c>
      <c r="B543" s="133" t="s">
        <v>1203</v>
      </c>
      <c r="C543" s="122" t="str">
        <f t="shared" si="29"/>
        <v>ERDF</v>
      </c>
      <c r="D543" s="300" t="s">
        <v>370</v>
      </c>
      <c r="E543" s="17" t="s">
        <v>1726</v>
      </c>
      <c r="F543" s="168">
        <v>42736</v>
      </c>
      <c r="G543" s="168">
        <v>43921</v>
      </c>
      <c r="H543" s="76">
        <v>1674633</v>
      </c>
      <c r="I543" s="76">
        <v>3349267</v>
      </c>
      <c r="J543" s="74">
        <v>0.5</v>
      </c>
      <c r="K543" s="16" t="s">
        <v>364</v>
      </c>
      <c r="L543" s="15" t="s">
        <v>64</v>
      </c>
      <c r="M543" s="193" t="str">
        <f t="shared" si="30"/>
        <v>England</v>
      </c>
      <c r="N543" s="208" t="s">
        <v>2557</v>
      </c>
    </row>
    <row r="544" spans="1:14" s="43" customFormat="1" ht="50.1" customHeight="1" x14ac:dyDescent="0.35">
      <c r="A544" s="132" t="s">
        <v>632</v>
      </c>
      <c r="B544" s="133" t="s">
        <v>1204</v>
      </c>
      <c r="C544" s="122" t="str">
        <f t="shared" si="29"/>
        <v>ERDF</v>
      </c>
      <c r="D544" s="300" t="s">
        <v>369</v>
      </c>
      <c r="E544" s="17" t="s">
        <v>1727</v>
      </c>
      <c r="F544" s="168">
        <v>42675</v>
      </c>
      <c r="G544" s="168">
        <v>43768</v>
      </c>
      <c r="H544" s="76">
        <v>500000</v>
      </c>
      <c r="I544" s="76">
        <v>1000000</v>
      </c>
      <c r="J544" s="74">
        <v>0.5</v>
      </c>
      <c r="K544" s="16" t="s">
        <v>324</v>
      </c>
      <c r="L544" s="15" t="s">
        <v>63</v>
      </c>
      <c r="M544" s="193" t="str">
        <f t="shared" si="30"/>
        <v>England</v>
      </c>
      <c r="N544" s="208" t="s">
        <v>79</v>
      </c>
    </row>
    <row r="545" spans="1:14" s="43" customFormat="1" ht="50.1" customHeight="1" x14ac:dyDescent="0.35">
      <c r="A545" s="132" t="s">
        <v>672</v>
      </c>
      <c r="B545" s="133" t="s">
        <v>1205</v>
      </c>
      <c r="C545" s="122" t="str">
        <f t="shared" si="29"/>
        <v>ERDF</v>
      </c>
      <c r="D545" s="300" t="s">
        <v>369</v>
      </c>
      <c r="E545" s="17" t="s">
        <v>1728</v>
      </c>
      <c r="F545" s="168">
        <v>42675</v>
      </c>
      <c r="G545" s="168">
        <v>43281</v>
      </c>
      <c r="H545" s="76">
        <v>509473</v>
      </c>
      <c r="I545" s="76">
        <v>748750</v>
      </c>
      <c r="J545" s="74">
        <v>0.6804</v>
      </c>
      <c r="K545" s="16" t="s">
        <v>365</v>
      </c>
      <c r="L545" s="15" t="s">
        <v>65</v>
      </c>
      <c r="M545" s="193" t="str">
        <f t="shared" si="30"/>
        <v>England</v>
      </c>
      <c r="N545" s="208" t="s">
        <v>80</v>
      </c>
    </row>
    <row r="546" spans="1:14" s="43" customFormat="1" ht="50.1" customHeight="1" x14ac:dyDescent="0.35">
      <c r="A546" s="132" t="s">
        <v>639</v>
      </c>
      <c r="B546" s="133" t="s">
        <v>1206</v>
      </c>
      <c r="C546" s="122" t="str">
        <f t="shared" si="29"/>
        <v>ERDF</v>
      </c>
      <c r="D546" s="300" t="s">
        <v>369</v>
      </c>
      <c r="E546" s="17" t="s">
        <v>1729</v>
      </c>
      <c r="F546" s="168">
        <v>42736</v>
      </c>
      <c r="G546" s="168">
        <v>43830</v>
      </c>
      <c r="H546" s="76">
        <v>6851462</v>
      </c>
      <c r="I546" s="76">
        <v>9330397</v>
      </c>
      <c r="J546" s="74">
        <v>0.73429999999999995</v>
      </c>
      <c r="K546" s="16" t="s">
        <v>359</v>
      </c>
      <c r="L546" s="67" t="s">
        <v>65</v>
      </c>
      <c r="M546" s="193" t="str">
        <f t="shared" si="30"/>
        <v>England</v>
      </c>
      <c r="N546" s="208" t="s">
        <v>79</v>
      </c>
    </row>
    <row r="547" spans="1:14" s="43" customFormat="1" ht="50.1" customHeight="1" x14ac:dyDescent="0.35">
      <c r="A547" s="132" t="s">
        <v>673</v>
      </c>
      <c r="B547" s="133" t="s">
        <v>1207</v>
      </c>
      <c r="C547" s="122" t="str">
        <f t="shared" si="29"/>
        <v>ERDF</v>
      </c>
      <c r="D547" s="300" t="s">
        <v>370</v>
      </c>
      <c r="E547" s="17" t="s">
        <v>1730</v>
      </c>
      <c r="F547" s="168">
        <v>42222</v>
      </c>
      <c r="G547" s="168">
        <v>43830</v>
      </c>
      <c r="H547" s="76">
        <v>2090864</v>
      </c>
      <c r="I547" s="76">
        <v>3037359</v>
      </c>
      <c r="J547" s="74">
        <v>0.68840000000000001</v>
      </c>
      <c r="K547" s="16" t="s">
        <v>366</v>
      </c>
      <c r="L547" s="67" t="s">
        <v>65</v>
      </c>
      <c r="M547" s="193" t="str">
        <f t="shared" si="30"/>
        <v>England</v>
      </c>
      <c r="N547" s="208" t="s">
        <v>77</v>
      </c>
    </row>
    <row r="548" spans="1:14" s="10" customFormat="1" ht="50.1" customHeight="1" x14ac:dyDescent="0.35">
      <c r="A548" s="137" t="s">
        <v>638</v>
      </c>
      <c r="B548" s="138" t="s">
        <v>1208</v>
      </c>
      <c r="C548" s="231" t="str">
        <f t="shared" si="29"/>
        <v>ERDF</v>
      </c>
      <c r="D548" s="303" t="s">
        <v>369</v>
      </c>
      <c r="E548" s="37" t="s">
        <v>1731</v>
      </c>
      <c r="F548" s="233">
        <v>43101</v>
      </c>
      <c r="G548" s="233">
        <v>44196</v>
      </c>
      <c r="H548" s="239">
        <v>490725</v>
      </c>
      <c r="I548" s="239">
        <v>1208086</v>
      </c>
      <c r="J548" s="240">
        <v>0.40620000000000001</v>
      </c>
      <c r="K548" s="236" t="s">
        <v>331</v>
      </c>
      <c r="L548" s="289" t="s">
        <v>1842</v>
      </c>
      <c r="M548" s="237" t="str">
        <f t="shared" si="30"/>
        <v>England</v>
      </c>
      <c r="N548" s="208" t="s">
        <v>2557</v>
      </c>
    </row>
    <row r="549" spans="1:14" s="43" customFormat="1" ht="50.1" customHeight="1" x14ac:dyDescent="0.35">
      <c r="A549" s="132" t="s">
        <v>674</v>
      </c>
      <c r="B549" s="133" t="s">
        <v>1209</v>
      </c>
      <c r="C549" s="122" t="str">
        <f t="shared" ref="C549:C557" si="31">C75</f>
        <v>ERDF</v>
      </c>
      <c r="D549" s="300" t="s">
        <v>370</v>
      </c>
      <c r="E549" s="17" t="s">
        <v>1732</v>
      </c>
      <c r="F549" s="168">
        <v>42339</v>
      </c>
      <c r="G549" s="168">
        <v>43465</v>
      </c>
      <c r="H549" s="76">
        <v>3360000</v>
      </c>
      <c r="I549" s="76">
        <v>4200000</v>
      </c>
      <c r="J549" s="74">
        <v>0.8</v>
      </c>
      <c r="K549" s="16" t="s">
        <v>367</v>
      </c>
      <c r="L549" s="67" t="s">
        <v>65</v>
      </c>
      <c r="M549" s="193" t="str">
        <f t="shared" si="30"/>
        <v>England</v>
      </c>
      <c r="N549" s="208" t="s">
        <v>2557</v>
      </c>
    </row>
    <row r="550" spans="1:14" s="43" customFormat="1" ht="50.1" customHeight="1" x14ac:dyDescent="0.35">
      <c r="A550" s="132" t="s">
        <v>674</v>
      </c>
      <c r="B550" s="133" t="s">
        <v>1210</v>
      </c>
      <c r="C550" s="125" t="str">
        <f t="shared" si="31"/>
        <v>ERDF</v>
      </c>
      <c r="D550" s="304" t="s">
        <v>370</v>
      </c>
      <c r="E550" s="17" t="s">
        <v>1733</v>
      </c>
      <c r="F550" s="176">
        <v>42736</v>
      </c>
      <c r="G550" s="176">
        <v>43830</v>
      </c>
      <c r="H550" s="71">
        <v>750000</v>
      </c>
      <c r="I550" s="76">
        <v>1333333</v>
      </c>
      <c r="J550" s="74">
        <v>0.5625</v>
      </c>
      <c r="K550" s="67" t="s">
        <v>367</v>
      </c>
      <c r="L550" s="289" t="s">
        <v>1842</v>
      </c>
      <c r="M550" s="197" t="str">
        <f t="shared" si="30"/>
        <v>England</v>
      </c>
      <c r="N550" s="208" t="s">
        <v>2557</v>
      </c>
    </row>
    <row r="551" spans="1:14" s="43" customFormat="1" ht="50.1" customHeight="1" x14ac:dyDescent="0.35">
      <c r="A551" s="132" t="s">
        <v>671</v>
      </c>
      <c r="B551" s="133" t="s">
        <v>1211</v>
      </c>
      <c r="C551" s="125" t="str">
        <f t="shared" si="31"/>
        <v>ERDF</v>
      </c>
      <c r="D551" s="300" t="s">
        <v>369</v>
      </c>
      <c r="E551" s="82" t="s">
        <v>1734</v>
      </c>
      <c r="F551" s="169">
        <v>42767</v>
      </c>
      <c r="G551" s="169">
        <v>43951</v>
      </c>
      <c r="H551" s="48">
        <v>850002</v>
      </c>
      <c r="I551" s="48">
        <v>1700002</v>
      </c>
      <c r="J551" s="20">
        <v>0.5</v>
      </c>
      <c r="K551" s="15" t="s">
        <v>364</v>
      </c>
      <c r="L551" s="15" t="s">
        <v>64</v>
      </c>
      <c r="M551" s="196" t="str">
        <f t="shared" si="30"/>
        <v>England</v>
      </c>
      <c r="N551" s="208" t="s">
        <v>79</v>
      </c>
    </row>
    <row r="552" spans="1:14" s="43" customFormat="1" ht="50.1" customHeight="1" x14ac:dyDescent="0.35">
      <c r="A552" s="132" t="s">
        <v>671</v>
      </c>
      <c r="B552" s="133" t="s">
        <v>1212</v>
      </c>
      <c r="C552" s="125" t="str">
        <f t="shared" si="31"/>
        <v>ERDF</v>
      </c>
      <c r="D552" s="300" t="s">
        <v>370</v>
      </c>
      <c r="E552" s="82" t="s">
        <v>1735</v>
      </c>
      <c r="F552" s="169">
        <v>42736</v>
      </c>
      <c r="G552" s="169">
        <v>43921</v>
      </c>
      <c r="H552" s="48">
        <v>163252</v>
      </c>
      <c r="I552" s="48">
        <v>326502</v>
      </c>
      <c r="J552" s="20">
        <v>0.5</v>
      </c>
      <c r="K552" s="15" t="s">
        <v>364</v>
      </c>
      <c r="L552" s="15" t="s">
        <v>64</v>
      </c>
      <c r="M552" s="196" t="str">
        <f t="shared" si="30"/>
        <v>England</v>
      </c>
      <c r="N552" s="208" t="s">
        <v>2557</v>
      </c>
    </row>
    <row r="553" spans="1:14" s="43" customFormat="1" ht="50.1" customHeight="1" x14ac:dyDescent="0.35">
      <c r="A553" s="132" t="s">
        <v>671</v>
      </c>
      <c r="B553" s="133" t="s">
        <v>1213</v>
      </c>
      <c r="C553" s="125" t="str">
        <f t="shared" si="31"/>
        <v>ERDF</v>
      </c>
      <c r="D553" s="300" t="s">
        <v>370</v>
      </c>
      <c r="E553" s="17" t="s">
        <v>1736</v>
      </c>
      <c r="F553" s="169">
        <v>42736</v>
      </c>
      <c r="G553" s="169">
        <v>43921</v>
      </c>
      <c r="H553" s="50">
        <v>478210</v>
      </c>
      <c r="I553" s="50">
        <v>956420</v>
      </c>
      <c r="J553" s="20">
        <v>0.5</v>
      </c>
      <c r="K553" s="15" t="s">
        <v>364</v>
      </c>
      <c r="L553" s="22" t="s">
        <v>64</v>
      </c>
      <c r="M553" s="196" t="str">
        <f t="shared" si="30"/>
        <v>England</v>
      </c>
      <c r="N553" s="208" t="s">
        <v>2557</v>
      </c>
    </row>
    <row r="554" spans="1:14" s="43" customFormat="1" ht="50.1" customHeight="1" x14ac:dyDescent="0.4">
      <c r="A554" s="132" t="s">
        <v>634</v>
      </c>
      <c r="B554" s="133" t="s">
        <v>1214</v>
      </c>
      <c r="C554" s="127" t="str">
        <f t="shared" si="31"/>
        <v>ERDF</v>
      </c>
      <c r="D554" s="302">
        <v>3</v>
      </c>
      <c r="E554" s="84" t="s">
        <v>1737</v>
      </c>
      <c r="F554" s="177">
        <v>42736</v>
      </c>
      <c r="G554" s="177">
        <v>43830</v>
      </c>
      <c r="H554" s="85">
        <v>1919166</v>
      </c>
      <c r="I554" s="85">
        <v>3839387</v>
      </c>
      <c r="J554" s="86">
        <v>0.49990000000000001</v>
      </c>
      <c r="K554" s="78" t="s">
        <v>327</v>
      </c>
      <c r="L554" s="78" t="s">
        <v>66</v>
      </c>
      <c r="M554" s="199" t="str">
        <f t="shared" si="30"/>
        <v>England</v>
      </c>
      <c r="N554" s="208" t="s">
        <v>2557</v>
      </c>
    </row>
    <row r="555" spans="1:14" s="43" customFormat="1" ht="50.1" customHeight="1" x14ac:dyDescent="0.35">
      <c r="A555" s="132" t="s">
        <v>634</v>
      </c>
      <c r="B555" s="133" t="s">
        <v>1215</v>
      </c>
      <c r="C555" s="125" t="str">
        <f t="shared" si="31"/>
        <v>ERDF</v>
      </c>
      <c r="D555" s="300" t="s">
        <v>369</v>
      </c>
      <c r="E555" s="17" t="s">
        <v>1738</v>
      </c>
      <c r="F555" s="178">
        <v>42461</v>
      </c>
      <c r="G555" s="178">
        <v>43555</v>
      </c>
      <c r="H555" s="50">
        <v>500000</v>
      </c>
      <c r="I555" s="50">
        <v>1000000</v>
      </c>
      <c r="J555" s="20">
        <v>0.5</v>
      </c>
      <c r="K555" s="15" t="s">
        <v>327</v>
      </c>
      <c r="L555" s="289" t="s">
        <v>1842</v>
      </c>
      <c r="M555" s="196" t="str">
        <f t="shared" si="30"/>
        <v>England</v>
      </c>
      <c r="N555" s="208" t="s">
        <v>79</v>
      </c>
    </row>
    <row r="556" spans="1:14" s="43" customFormat="1" ht="50.1" customHeight="1" x14ac:dyDescent="0.35">
      <c r="A556" s="132" t="s">
        <v>634</v>
      </c>
      <c r="B556" s="133" t="s">
        <v>1216</v>
      </c>
      <c r="C556" s="124" t="str">
        <f t="shared" si="31"/>
        <v>ERDF</v>
      </c>
      <c r="D556" s="300" t="s">
        <v>369</v>
      </c>
      <c r="E556" s="17" t="s">
        <v>1738</v>
      </c>
      <c r="F556" s="174">
        <v>42461</v>
      </c>
      <c r="G556" s="174">
        <v>43555</v>
      </c>
      <c r="H556" s="69">
        <v>500000</v>
      </c>
      <c r="I556" s="69">
        <v>1000000</v>
      </c>
      <c r="J556" s="52">
        <v>0.5</v>
      </c>
      <c r="K556" s="21" t="s">
        <v>327</v>
      </c>
      <c r="L556" s="53" t="s">
        <v>63</v>
      </c>
      <c r="M556" s="195" t="s">
        <v>13</v>
      </c>
      <c r="N556" s="208" t="s">
        <v>79</v>
      </c>
    </row>
    <row r="557" spans="1:14" s="43" customFormat="1" ht="50.1" customHeight="1" x14ac:dyDescent="0.35">
      <c r="A557" s="132" t="s">
        <v>675</v>
      </c>
      <c r="B557" s="133" t="s">
        <v>1217</v>
      </c>
      <c r="C557" s="124" t="str">
        <f t="shared" si="31"/>
        <v>ERDF</v>
      </c>
      <c r="D557" s="300" t="s">
        <v>370</v>
      </c>
      <c r="E557" s="17" t="s">
        <v>1739</v>
      </c>
      <c r="F557" s="174">
        <v>42644</v>
      </c>
      <c r="G557" s="174">
        <v>43830</v>
      </c>
      <c r="H557" s="69">
        <v>911281</v>
      </c>
      <c r="I557" s="69">
        <v>1822561</v>
      </c>
      <c r="J557" s="52">
        <v>0.5</v>
      </c>
      <c r="K557" s="21" t="s">
        <v>368</v>
      </c>
      <c r="L557" s="53" t="s">
        <v>66</v>
      </c>
      <c r="M557" s="195" t="s">
        <v>13</v>
      </c>
      <c r="N557" s="208" t="s">
        <v>74</v>
      </c>
    </row>
    <row r="558" spans="1:14" s="288" customFormat="1" ht="50.1" customHeight="1" x14ac:dyDescent="0.35">
      <c r="A558" s="134" t="s">
        <v>675</v>
      </c>
      <c r="B558" s="135" t="s">
        <v>1218</v>
      </c>
      <c r="C558" s="122" t="str">
        <f>C84</f>
        <v>ERDF</v>
      </c>
      <c r="D558" s="305" t="s">
        <v>372</v>
      </c>
      <c r="E558" s="255" t="s">
        <v>1740</v>
      </c>
      <c r="F558" s="168">
        <v>43009</v>
      </c>
      <c r="G558" s="168">
        <v>44196</v>
      </c>
      <c r="H558" s="278">
        <v>732026</v>
      </c>
      <c r="I558" s="278">
        <v>1464051</v>
      </c>
      <c r="J558" s="256">
        <v>0.5</v>
      </c>
      <c r="K558" s="257" t="s">
        <v>368</v>
      </c>
      <c r="L558" s="253" t="s">
        <v>66</v>
      </c>
      <c r="M558" s="194" t="s">
        <v>13</v>
      </c>
      <c r="N558" s="211" t="s">
        <v>2554</v>
      </c>
    </row>
    <row r="559" spans="1:14" s="288" customFormat="1" ht="50.1" customHeight="1" x14ac:dyDescent="0.35">
      <c r="A559" s="306" t="s">
        <v>1748</v>
      </c>
      <c r="B559" s="307" t="s">
        <v>1749</v>
      </c>
      <c r="C559" s="307" t="s">
        <v>1750</v>
      </c>
      <c r="D559" s="308" t="s">
        <v>1751</v>
      </c>
      <c r="E559" s="308" t="s">
        <v>1752</v>
      </c>
      <c r="F559" s="309">
        <v>42522</v>
      </c>
      <c r="G559" s="309">
        <v>43281</v>
      </c>
      <c r="H559" s="310">
        <v>61912</v>
      </c>
      <c r="I559" s="310">
        <v>123824</v>
      </c>
      <c r="J559" s="311">
        <v>0.5</v>
      </c>
      <c r="K559" s="307" t="s">
        <v>1753</v>
      </c>
      <c r="L559" s="312" t="s">
        <v>40</v>
      </c>
      <c r="M559" s="312" t="s">
        <v>13</v>
      </c>
      <c r="N559" s="312" t="s">
        <v>1754</v>
      </c>
    </row>
    <row r="560" spans="1:14" s="288" customFormat="1" ht="50.1" customHeight="1" x14ac:dyDescent="0.35">
      <c r="A560" s="306" t="s">
        <v>1755</v>
      </c>
      <c r="B560" s="306" t="s">
        <v>1756</v>
      </c>
      <c r="C560" s="313" t="s">
        <v>1757</v>
      </c>
      <c r="D560" s="314" t="s">
        <v>1758</v>
      </c>
      <c r="E560" s="208" t="s">
        <v>1759</v>
      </c>
      <c r="F560" s="315">
        <v>42278</v>
      </c>
      <c r="G560" s="315">
        <v>43312</v>
      </c>
      <c r="H560" s="316">
        <v>745455</v>
      </c>
      <c r="I560" s="316">
        <v>1118183</v>
      </c>
      <c r="J560" s="317">
        <v>0.67</v>
      </c>
      <c r="K560" s="318" t="s">
        <v>1760</v>
      </c>
      <c r="L560" s="319" t="s">
        <v>46</v>
      </c>
      <c r="M560" s="319" t="s">
        <v>13</v>
      </c>
      <c r="N560" s="318" t="s">
        <v>1761</v>
      </c>
    </row>
    <row r="561" spans="1:14" s="288" customFormat="1" ht="50.1" customHeight="1" x14ac:dyDescent="0.35">
      <c r="A561" s="306" t="s">
        <v>1762</v>
      </c>
      <c r="B561" s="306" t="s">
        <v>1763</v>
      </c>
      <c r="C561" s="306" t="s">
        <v>1757</v>
      </c>
      <c r="D561" s="314" t="s">
        <v>1758</v>
      </c>
      <c r="E561" s="320" t="s">
        <v>1764</v>
      </c>
      <c r="F561" s="321">
        <v>42826</v>
      </c>
      <c r="G561" s="321">
        <v>43921</v>
      </c>
      <c r="H561" s="322">
        <v>2644959</v>
      </c>
      <c r="I561" s="322">
        <v>520670</v>
      </c>
      <c r="J561" s="323">
        <v>0.5</v>
      </c>
      <c r="K561" s="306" t="s">
        <v>1765</v>
      </c>
      <c r="L561" s="324" t="s">
        <v>55</v>
      </c>
      <c r="M561" s="306" t="s">
        <v>13</v>
      </c>
      <c r="N561" s="312" t="s">
        <v>1766</v>
      </c>
    </row>
    <row r="562" spans="1:14" s="288" customFormat="1" ht="50.1" customHeight="1" x14ac:dyDescent="0.35">
      <c r="A562" s="325" t="s">
        <v>638</v>
      </c>
      <c r="B562" s="325" t="s">
        <v>1767</v>
      </c>
      <c r="C562" s="326" t="s">
        <v>1757</v>
      </c>
      <c r="D562" s="327" t="s">
        <v>1768</v>
      </c>
      <c r="E562" s="212" t="s">
        <v>1769</v>
      </c>
      <c r="F562" s="328">
        <v>42248</v>
      </c>
      <c r="G562" s="328">
        <v>43404</v>
      </c>
      <c r="H562" s="322">
        <v>1500000</v>
      </c>
      <c r="I562" s="322">
        <v>1875072</v>
      </c>
      <c r="J562" s="323">
        <v>0.8</v>
      </c>
      <c r="K562" s="306" t="s">
        <v>331</v>
      </c>
      <c r="L562" s="325" t="s">
        <v>1770</v>
      </c>
      <c r="M562" s="306" t="s">
        <v>13</v>
      </c>
      <c r="N562" s="307" t="s">
        <v>1771</v>
      </c>
    </row>
    <row r="563" spans="1:14" s="288" customFormat="1" ht="50.1" customHeight="1" x14ac:dyDescent="0.35">
      <c r="A563" s="306" t="s">
        <v>381</v>
      </c>
      <c r="B563" s="306" t="s">
        <v>1772</v>
      </c>
      <c r="C563" s="326" t="s">
        <v>1757</v>
      </c>
      <c r="D563" s="314" t="s">
        <v>1758</v>
      </c>
      <c r="E563" s="208" t="s">
        <v>1773</v>
      </c>
      <c r="F563" s="328">
        <v>42430</v>
      </c>
      <c r="G563" s="328">
        <v>42613</v>
      </c>
      <c r="H563" s="329">
        <v>9875</v>
      </c>
      <c r="I563" s="329">
        <v>19750</v>
      </c>
      <c r="J563" s="323">
        <v>0.5</v>
      </c>
      <c r="K563" s="330" t="s">
        <v>90</v>
      </c>
      <c r="L563" s="331" t="s">
        <v>34</v>
      </c>
      <c r="M563" s="306" t="s">
        <v>13</v>
      </c>
      <c r="N563" s="306" t="s">
        <v>1774</v>
      </c>
    </row>
    <row r="564" spans="1:14" s="288" customFormat="1" ht="50.1" customHeight="1" x14ac:dyDescent="0.35">
      <c r="A564" s="306" t="s">
        <v>1775</v>
      </c>
      <c r="B564" s="306" t="s">
        <v>1776</v>
      </c>
      <c r="C564" s="313" t="s">
        <v>1757</v>
      </c>
      <c r="D564" s="314" t="s">
        <v>1758</v>
      </c>
      <c r="E564" s="208" t="s">
        <v>1777</v>
      </c>
      <c r="F564" s="332">
        <v>42856</v>
      </c>
      <c r="G564" s="332">
        <v>43951</v>
      </c>
      <c r="H564" s="316">
        <v>455620</v>
      </c>
      <c r="I564" s="316">
        <v>759487</v>
      </c>
      <c r="J564" s="317">
        <v>0.6</v>
      </c>
      <c r="K564" s="318" t="s">
        <v>1778</v>
      </c>
      <c r="L564" s="319" t="s">
        <v>60</v>
      </c>
      <c r="M564" s="319" t="s">
        <v>13</v>
      </c>
      <c r="N564" s="333" t="s">
        <v>1779</v>
      </c>
    </row>
    <row r="565" spans="1:14" s="288" customFormat="1" ht="50.1" customHeight="1" x14ac:dyDescent="0.35">
      <c r="A565" s="312" t="s">
        <v>1780</v>
      </c>
      <c r="B565" s="312" t="s">
        <v>1781</v>
      </c>
      <c r="C565" s="330" t="s">
        <v>1757</v>
      </c>
      <c r="D565" s="314" t="s">
        <v>1751</v>
      </c>
      <c r="E565" s="211" t="s">
        <v>1782</v>
      </c>
      <c r="F565" s="309">
        <v>42258</v>
      </c>
      <c r="G565" s="309">
        <v>42735</v>
      </c>
      <c r="H565" s="310">
        <v>259269</v>
      </c>
      <c r="I565" s="310">
        <v>518538</v>
      </c>
      <c r="J565" s="311">
        <v>0.5</v>
      </c>
      <c r="K565" s="306" t="s">
        <v>1783</v>
      </c>
      <c r="L565" s="312" t="s">
        <v>1784</v>
      </c>
      <c r="M565" s="312" t="s">
        <v>13</v>
      </c>
      <c r="N565" s="306" t="s">
        <v>67</v>
      </c>
    </row>
    <row r="566" spans="1:14" s="288" customFormat="1" ht="50.1" customHeight="1" x14ac:dyDescent="0.35">
      <c r="A566" s="307" t="s">
        <v>1785</v>
      </c>
      <c r="B566" s="307" t="s">
        <v>1786</v>
      </c>
      <c r="C566" s="307" t="s">
        <v>1757</v>
      </c>
      <c r="D566" s="308" t="s">
        <v>1758</v>
      </c>
      <c r="E566" s="308" t="s">
        <v>1787</v>
      </c>
      <c r="F566" s="309">
        <v>41640</v>
      </c>
      <c r="G566" s="309">
        <v>44834</v>
      </c>
      <c r="H566" s="310">
        <v>32700000</v>
      </c>
      <c r="I566" s="310">
        <v>65400000</v>
      </c>
      <c r="J566" s="334">
        <v>0.5</v>
      </c>
      <c r="K566" s="307" t="s">
        <v>1788</v>
      </c>
      <c r="L566" s="307" t="s">
        <v>61</v>
      </c>
      <c r="M566" s="307" t="s">
        <v>13</v>
      </c>
      <c r="N566" s="306" t="s">
        <v>1789</v>
      </c>
    </row>
    <row r="567" spans="1:14" s="288" customFormat="1" ht="50.1" customHeight="1" x14ac:dyDescent="0.35">
      <c r="A567" s="335" t="s">
        <v>448</v>
      </c>
      <c r="B567" s="306" t="s">
        <v>1790</v>
      </c>
      <c r="C567" s="326" t="s">
        <v>1791</v>
      </c>
      <c r="D567" s="314" t="s">
        <v>1758</v>
      </c>
      <c r="E567" s="208" t="s">
        <v>1792</v>
      </c>
      <c r="F567" s="321">
        <v>42248</v>
      </c>
      <c r="G567" s="321">
        <v>43465</v>
      </c>
      <c r="H567" s="336">
        <v>33600000</v>
      </c>
      <c r="I567" s="336">
        <v>50400000</v>
      </c>
      <c r="J567" s="323">
        <v>0.66</v>
      </c>
      <c r="K567" s="306" t="s">
        <v>1793</v>
      </c>
      <c r="L567" s="324" t="s">
        <v>42</v>
      </c>
      <c r="M567" s="306" t="s">
        <v>13</v>
      </c>
      <c r="N567" s="312" t="s">
        <v>1761</v>
      </c>
    </row>
    <row r="568" spans="1:14" s="288" customFormat="1" ht="50.1" customHeight="1" x14ac:dyDescent="0.35">
      <c r="A568" s="306" t="s">
        <v>1794</v>
      </c>
      <c r="B568" s="306" t="s">
        <v>1795</v>
      </c>
      <c r="C568" s="330" t="s">
        <v>1757</v>
      </c>
      <c r="D568" s="314" t="s">
        <v>1758</v>
      </c>
      <c r="E568" s="208" t="s">
        <v>1796</v>
      </c>
      <c r="F568" s="309">
        <v>41640</v>
      </c>
      <c r="G568" s="309">
        <v>44196</v>
      </c>
      <c r="H568" s="337">
        <v>1500000</v>
      </c>
      <c r="I568" s="337">
        <v>3000000</v>
      </c>
      <c r="J568" s="334">
        <v>0.5</v>
      </c>
      <c r="K568" s="312" t="s">
        <v>1797</v>
      </c>
      <c r="L568" s="306" t="s">
        <v>1798</v>
      </c>
      <c r="M568" s="338" t="s">
        <v>13</v>
      </c>
      <c r="N568" s="333" t="s">
        <v>1779</v>
      </c>
    </row>
    <row r="569" spans="1:14" s="288" customFormat="1" ht="50.1" customHeight="1" x14ac:dyDescent="0.35">
      <c r="A569" s="306" t="s">
        <v>1794</v>
      </c>
      <c r="B569" s="306" t="s">
        <v>1799</v>
      </c>
      <c r="C569" s="330" t="s">
        <v>1757</v>
      </c>
      <c r="D569" s="314" t="s">
        <v>1758</v>
      </c>
      <c r="E569" s="208" t="s">
        <v>1800</v>
      </c>
      <c r="F569" s="309">
        <v>41640</v>
      </c>
      <c r="G569" s="309">
        <v>44196</v>
      </c>
      <c r="H569" s="337">
        <v>1800000</v>
      </c>
      <c r="I569" s="337">
        <v>3600000</v>
      </c>
      <c r="J569" s="334">
        <v>0.5</v>
      </c>
      <c r="K569" s="312" t="s">
        <v>1797</v>
      </c>
      <c r="L569" s="306" t="s">
        <v>1798</v>
      </c>
      <c r="M569" s="338" t="s">
        <v>13</v>
      </c>
      <c r="N569" s="333" t="s">
        <v>1779</v>
      </c>
    </row>
    <row r="570" spans="1:14" s="288" customFormat="1" ht="50.1" customHeight="1" x14ac:dyDescent="0.35">
      <c r="A570" s="306" t="s">
        <v>1794</v>
      </c>
      <c r="B570" s="306" t="s">
        <v>1801</v>
      </c>
      <c r="C570" s="330" t="s">
        <v>1757</v>
      </c>
      <c r="D570" s="314" t="s">
        <v>1758</v>
      </c>
      <c r="E570" s="208" t="s">
        <v>1802</v>
      </c>
      <c r="F570" s="309">
        <v>41640</v>
      </c>
      <c r="G570" s="309">
        <v>44196</v>
      </c>
      <c r="H570" s="337">
        <v>11850000</v>
      </c>
      <c r="I570" s="337">
        <v>23700000</v>
      </c>
      <c r="J570" s="334">
        <v>0.5</v>
      </c>
      <c r="K570" s="312" t="s">
        <v>1797</v>
      </c>
      <c r="L570" s="307" t="s">
        <v>41</v>
      </c>
      <c r="M570" s="338" t="s">
        <v>13</v>
      </c>
      <c r="N570" s="333" t="s">
        <v>1779</v>
      </c>
    </row>
    <row r="571" spans="1:14" s="288" customFormat="1" ht="50.1" customHeight="1" x14ac:dyDescent="0.35">
      <c r="A571" s="306" t="s">
        <v>1794</v>
      </c>
      <c r="B571" s="306" t="s">
        <v>1803</v>
      </c>
      <c r="C571" s="330" t="s">
        <v>1757</v>
      </c>
      <c r="D571" s="314" t="s">
        <v>1758</v>
      </c>
      <c r="E571" s="208" t="s">
        <v>1804</v>
      </c>
      <c r="F571" s="309">
        <v>41640</v>
      </c>
      <c r="G571" s="309">
        <v>44196</v>
      </c>
      <c r="H571" s="337">
        <v>3676000</v>
      </c>
      <c r="I571" s="337">
        <v>7352000</v>
      </c>
      <c r="J571" s="334">
        <v>0.5</v>
      </c>
      <c r="K571" s="312" t="s">
        <v>1797</v>
      </c>
      <c r="L571" s="307" t="s">
        <v>49</v>
      </c>
      <c r="M571" s="338" t="s">
        <v>13</v>
      </c>
      <c r="N571" s="333" t="s">
        <v>1779</v>
      </c>
    </row>
    <row r="572" spans="1:14" s="288" customFormat="1" ht="50.1" customHeight="1" x14ac:dyDescent="0.35">
      <c r="A572" s="306" t="s">
        <v>1794</v>
      </c>
      <c r="B572" s="306" t="s">
        <v>1805</v>
      </c>
      <c r="C572" s="330" t="s">
        <v>1757</v>
      </c>
      <c r="D572" s="314" t="s">
        <v>1758</v>
      </c>
      <c r="E572" s="208" t="s">
        <v>1806</v>
      </c>
      <c r="F572" s="309">
        <v>41640</v>
      </c>
      <c r="G572" s="309">
        <v>44196</v>
      </c>
      <c r="H572" s="337">
        <v>1660000</v>
      </c>
      <c r="I572" s="337" t="s">
        <v>1807</v>
      </c>
      <c r="J572" s="334">
        <v>0.5</v>
      </c>
      <c r="K572" s="312" t="s">
        <v>1797</v>
      </c>
      <c r="L572" s="306" t="s">
        <v>48</v>
      </c>
      <c r="M572" s="338" t="s">
        <v>13</v>
      </c>
      <c r="N572" s="333" t="s">
        <v>1779</v>
      </c>
    </row>
    <row r="573" spans="1:14" s="288" customFormat="1" ht="50.1" customHeight="1" x14ac:dyDescent="0.35">
      <c r="A573" s="306" t="s">
        <v>1794</v>
      </c>
      <c r="B573" s="306" t="s">
        <v>1808</v>
      </c>
      <c r="C573" s="330" t="s">
        <v>1757</v>
      </c>
      <c r="D573" s="314" t="s">
        <v>1758</v>
      </c>
      <c r="E573" s="208" t="s">
        <v>1809</v>
      </c>
      <c r="F573" s="309">
        <v>41640</v>
      </c>
      <c r="G573" s="309">
        <v>44196</v>
      </c>
      <c r="H573" s="337">
        <v>6834245</v>
      </c>
      <c r="I573" s="337">
        <v>11390408</v>
      </c>
      <c r="J573" s="334">
        <v>0.6</v>
      </c>
      <c r="K573" s="312" t="s">
        <v>1797</v>
      </c>
      <c r="L573" s="306" t="s">
        <v>44</v>
      </c>
      <c r="M573" s="338" t="s">
        <v>13</v>
      </c>
      <c r="N573" s="333" t="s">
        <v>1779</v>
      </c>
    </row>
    <row r="574" spans="1:14" s="288" customFormat="1" ht="50.1" customHeight="1" x14ac:dyDescent="0.35">
      <c r="A574" s="306" t="s">
        <v>1794</v>
      </c>
      <c r="B574" s="306" t="s">
        <v>1810</v>
      </c>
      <c r="C574" s="330" t="s">
        <v>1757</v>
      </c>
      <c r="D574" s="314" t="s">
        <v>1758</v>
      </c>
      <c r="E574" s="208" t="s">
        <v>1811</v>
      </c>
      <c r="F574" s="309">
        <v>41640</v>
      </c>
      <c r="G574" s="309">
        <v>44196</v>
      </c>
      <c r="H574" s="337">
        <v>2934889</v>
      </c>
      <c r="I574" s="337">
        <v>5185894</v>
      </c>
      <c r="J574" s="334">
        <v>0.6</v>
      </c>
      <c r="K574" s="312" t="s">
        <v>1797</v>
      </c>
      <c r="L574" s="307" t="s">
        <v>43</v>
      </c>
      <c r="M574" s="338" t="s">
        <v>13</v>
      </c>
      <c r="N574" s="333" t="s">
        <v>1779</v>
      </c>
    </row>
    <row r="575" spans="1:14" s="288" customFormat="1" ht="50.1" customHeight="1" x14ac:dyDescent="0.35">
      <c r="A575" s="306" t="s">
        <v>1794</v>
      </c>
      <c r="B575" s="306" t="s">
        <v>1812</v>
      </c>
      <c r="C575" s="330" t="s">
        <v>1757</v>
      </c>
      <c r="D575" s="314" t="s">
        <v>1758</v>
      </c>
      <c r="E575" s="208" t="s">
        <v>1813</v>
      </c>
      <c r="F575" s="309">
        <v>41640</v>
      </c>
      <c r="G575" s="309">
        <v>44196</v>
      </c>
      <c r="H575" s="322">
        <v>9500000</v>
      </c>
      <c r="I575" s="322">
        <v>18500000</v>
      </c>
      <c r="J575" s="323">
        <v>0.51</v>
      </c>
      <c r="K575" s="312" t="s">
        <v>1797</v>
      </c>
      <c r="L575" s="306" t="s">
        <v>1814</v>
      </c>
      <c r="M575" s="338" t="s">
        <v>13</v>
      </c>
      <c r="N575" s="333" t="s">
        <v>1779</v>
      </c>
    </row>
    <row r="576" spans="1:14" s="288" customFormat="1" ht="50.1" customHeight="1" x14ac:dyDescent="0.35">
      <c r="A576" s="306" t="s">
        <v>1794</v>
      </c>
      <c r="B576" s="306" t="s">
        <v>1815</v>
      </c>
      <c r="C576" s="330" t="s">
        <v>1757</v>
      </c>
      <c r="D576" s="314" t="s">
        <v>1758</v>
      </c>
      <c r="E576" s="208" t="s">
        <v>1816</v>
      </c>
      <c r="F576" s="309">
        <v>41640</v>
      </c>
      <c r="G576" s="309">
        <v>44196</v>
      </c>
      <c r="H576" s="322">
        <v>5520000</v>
      </c>
      <c r="I576" s="322">
        <v>9200000</v>
      </c>
      <c r="J576" s="323">
        <v>0.6</v>
      </c>
      <c r="K576" s="312" t="s">
        <v>1797</v>
      </c>
      <c r="L576" s="306" t="s">
        <v>1817</v>
      </c>
      <c r="M576" s="338" t="s">
        <v>13</v>
      </c>
      <c r="N576" s="333" t="s">
        <v>1779</v>
      </c>
    </row>
    <row r="577" spans="1:14" s="288" customFormat="1" ht="50.1" customHeight="1" x14ac:dyDescent="0.35">
      <c r="A577" s="306" t="s">
        <v>1794</v>
      </c>
      <c r="B577" s="306" t="s">
        <v>1818</v>
      </c>
      <c r="C577" s="330" t="s">
        <v>1757</v>
      </c>
      <c r="D577" s="314" t="s">
        <v>1758</v>
      </c>
      <c r="E577" s="208" t="s">
        <v>1819</v>
      </c>
      <c r="F577" s="309">
        <v>41640</v>
      </c>
      <c r="G577" s="309">
        <v>44196</v>
      </c>
      <c r="H577" s="322">
        <v>2000000</v>
      </c>
      <c r="I577" s="322">
        <v>3333334</v>
      </c>
      <c r="J577" s="323">
        <v>0.6</v>
      </c>
      <c r="K577" s="312" t="s">
        <v>1797</v>
      </c>
      <c r="L577" s="306" t="s">
        <v>57</v>
      </c>
      <c r="M577" s="338" t="s">
        <v>13</v>
      </c>
      <c r="N577" s="333" t="s">
        <v>1779</v>
      </c>
    </row>
    <row r="578" spans="1:14" s="288" customFormat="1" ht="50.1" customHeight="1" x14ac:dyDescent="0.35">
      <c r="A578" s="306" t="s">
        <v>1794</v>
      </c>
      <c r="B578" s="306" t="s">
        <v>1820</v>
      </c>
      <c r="C578" s="330" t="s">
        <v>1757</v>
      </c>
      <c r="D578" s="314" t="s">
        <v>1758</v>
      </c>
      <c r="E578" s="208" t="s">
        <v>1821</v>
      </c>
      <c r="F578" s="309">
        <v>41640</v>
      </c>
      <c r="G578" s="309">
        <v>44196</v>
      </c>
      <c r="H578" s="322">
        <v>2000000</v>
      </c>
      <c r="I578" s="322">
        <v>3430000</v>
      </c>
      <c r="J578" s="323">
        <v>0.58309999999999995</v>
      </c>
      <c r="K578" s="312" t="s">
        <v>1797</v>
      </c>
      <c r="L578" s="306" t="s">
        <v>56</v>
      </c>
      <c r="M578" s="338" t="s">
        <v>13</v>
      </c>
      <c r="N578" s="333" t="s">
        <v>1779</v>
      </c>
    </row>
    <row r="579" spans="1:14" s="288" customFormat="1" ht="50.1" customHeight="1" x14ac:dyDescent="0.35">
      <c r="A579" s="306" t="s">
        <v>1794</v>
      </c>
      <c r="B579" s="306" t="s">
        <v>1822</v>
      </c>
      <c r="C579" s="330" t="s">
        <v>1757</v>
      </c>
      <c r="D579" s="314" t="s">
        <v>1758</v>
      </c>
      <c r="E579" s="208" t="s">
        <v>1823</v>
      </c>
      <c r="F579" s="309">
        <v>41640</v>
      </c>
      <c r="G579" s="309">
        <v>44196</v>
      </c>
      <c r="H579" s="337">
        <v>4760000</v>
      </c>
      <c r="I579" s="337">
        <v>9520000</v>
      </c>
      <c r="J579" s="334">
        <v>0.5</v>
      </c>
      <c r="K579" s="312" t="s">
        <v>1797</v>
      </c>
      <c r="L579" s="307" t="s">
        <v>55</v>
      </c>
      <c r="M579" s="338" t="s">
        <v>13</v>
      </c>
      <c r="N579" s="333" t="s">
        <v>1779</v>
      </c>
    </row>
    <row r="580" spans="1:14" s="288" customFormat="1" ht="50.1" customHeight="1" x14ac:dyDescent="0.35">
      <c r="A580" s="306" t="s">
        <v>1794</v>
      </c>
      <c r="B580" s="306" t="s">
        <v>1824</v>
      </c>
      <c r="C580" s="330" t="s">
        <v>1757</v>
      </c>
      <c r="D580" s="314" t="s">
        <v>1758</v>
      </c>
      <c r="E580" s="208" t="s">
        <v>1825</v>
      </c>
      <c r="F580" s="309">
        <v>41640</v>
      </c>
      <c r="G580" s="309">
        <v>44196</v>
      </c>
      <c r="H580" s="337">
        <v>4000000</v>
      </c>
      <c r="I580" s="337">
        <v>7666667</v>
      </c>
      <c r="J580" s="334">
        <v>0.52</v>
      </c>
      <c r="K580" s="312" t="s">
        <v>1797</v>
      </c>
      <c r="L580" s="307" t="s">
        <v>1826</v>
      </c>
      <c r="M580" s="338" t="s">
        <v>13</v>
      </c>
      <c r="N580" s="333" t="s">
        <v>1779</v>
      </c>
    </row>
    <row r="581" spans="1:14" s="288" customFormat="1" ht="50.1" customHeight="1" x14ac:dyDescent="0.35">
      <c r="A581" s="306" t="s">
        <v>1794</v>
      </c>
      <c r="B581" s="306" t="s">
        <v>1827</v>
      </c>
      <c r="C581" s="330" t="s">
        <v>1757</v>
      </c>
      <c r="D581" s="314" t="s">
        <v>1758</v>
      </c>
      <c r="E581" s="208" t="s">
        <v>1828</v>
      </c>
      <c r="F581" s="309">
        <v>41640</v>
      </c>
      <c r="G581" s="309">
        <v>44196</v>
      </c>
      <c r="H581" s="337">
        <v>7500000</v>
      </c>
      <c r="I581" s="337">
        <v>12500000</v>
      </c>
      <c r="J581" s="334">
        <v>0.6</v>
      </c>
      <c r="K581" s="312" t="s">
        <v>1797</v>
      </c>
      <c r="L581" s="307" t="s">
        <v>60</v>
      </c>
      <c r="M581" s="338" t="s">
        <v>13</v>
      </c>
      <c r="N581" s="333" t="s">
        <v>1779</v>
      </c>
    </row>
    <row r="582" spans="1:14" s="288" customFormat="1" ht="50.1" customHeight="1" x14ac:dyDescent="0.35">
      <c r="A582" s="306" t="s">
        <v>1794</v>
      </c>
      <c r="B582" s="306" t="s">
        <v>1829</v>
      </c>
      <c r="C582" s="330" t="s">
        <v>1757</v>
      </c>
      <c r="D582" s="314" t="s">
        <v>1758</v>
      </c>
      <c r="E582" s="208" t="s">
        <v>1830</v>
      </c>
      <c r="F582" s="309">
        <v>41640</v>
      </c>
      <c r="G582" s="309">
        <v>44196</v>
      </c>
      <c r="H582" s="310">
        <v>5500000</v>
      </c>
      <c r="I582" s="310">
        <v>11000000</v>
      </c>
      <c r="J582" s="311">
        <v>0.5</v>
      </c>
      <c r="K582" s="318" t="s">
        <v>1831</v>
      </c>
      <c r="L582" s="312" t="s">
        <v>2564</v>
      </c>
      <c r="M582" s="338" t="s">
        <v>13</v>
      </c>
      <c r="N582" s="333" t="s">
        <v>1779</v>
      </c>
    </row>
    <row r="583" spans="1:14" s="288" customFormat="1" ht="50.1" customHeight="1" x14ac:dyDescent="0.35">
      <c r="A583" s="306" t="s">
        <v>1794</v>
      </c>
      <c r="B583" s="306" t="s">
        <v>1832</v>
      </c>
      <c r="C583" s="330" t="s">
        <v>1757</v>
      </c>
      <c r="D583" s="314" t="s">
        <v>1758</v>
      </c>
      <c r="E583" s="208" t="s">
        <v>1833</v>
      </c>
      <c r="F583" s="321">
        <v>41640</v>
      </c>
      <c r="G583" s="321">
        <v>44196</v>
      </c>
      <c r="H583" s="322">
        <v>5000000</v>
      </c>
      <c r="I583" s="322">
        <v>10000000</v>
      </c>
      <c r="J583" s="323">
        <v>0.5</v>
      </c>
      <c r="K583" s="306" t="s">
        <v>1797</v>
      </c>
      <c r="L583" s="306" t="s">
        <v>61</v>
      </c>
      <c r="M583" s="338" t="s">
        <v>13</v>
      </c>
      <c r="N583" s="333" t="s">
        <v>1779</v>
      </c>
    </row>
    <row r="584" spans="1:14" s="288" customFormat="1" ht="50.1" customHeight="1" x14ac:dyDescent="0.35">
      <c r="A584" s="306" t="s">
        <v>1794</v>
      </c>
      <c r="B584" s="306" t="s">
        <v>1834</v>
      </c>
      <c r="C584" s="330" t="s">
        <v>1757</v>
      </c>
      <c r="D584" s="314" t="s">
        <v>1758</v>
      </c>
      <c r="E584" s="208" t="s">
        <v>1835</v>
      </c>
      <c r="F584" s="339">
        <v>41640</v>
      </c>
      <c r="G584" s="339">
        <v>44196</v>
      </c>
      <c r="H584" s="337">
        <v>2500000</v>
      </c>
      <c r="I584" s="337">
        <v>4258333</v>
      </c>
      <c r="J584" s="334">
        <v>0.62329999999999997</v>
      </c>
      <c r="K584" s="307" t="s">
        <v>1797</v>
      </c>
      <c r="L584" s="307" t="s">
        <v>54</v>
      </c>
      <c r="M584" s="338" t="s">
        <v>13</v>
      </c>
      <c r="N584" s="333" t="s">
        <v>1779</v>
      </c>
    </row>
    <row r="585" spans="1:14" s="288" customFormat="1" ht="50.1" customHeight="1" x14ac:dyDescent="0.35">
      <c r="A585" s="306" t="s">
        <v>1794</v>
      </c>
      <c r="B585" s="306" t="s">
        <v>1836</v>
      </c>
      <c r="C585" s="330" t="s">
        <v>1757</v>
      </c>
      <c r="D585" s="314" t="s">
        <v>1758</v>
      </c>
      <c r="E585" s="208" t="s">
        <v>1837</v>
      </c>
      <c r="F585" s="321">
        <v>41640</v>
      </c>
      <c r="G585" s="321">
        <v>44196</v>
      </c>
      <c r="H585" s="322">
        <v>2500000</v>
      </c>
      <c r="I585" s="322">
        <v>4166667</v>
      </c>
      <c r="J585" s="323">
        <v>0.6</v>
      </c>
      <c r="K585" s="306" t="s">
        <v>1797</v>
      </c>
      <c r="L585" s="306" t="s">
        <v>59</v>
      </c>
      <c r="M585" s="338" t="s">
        <v>13</v>
      </c>
      <c r="N585" s="333" t="s">
        <v>1779</v>
      </c>
    </row>
    <row r="586" spans="1:14" s="288" customFormat="1" ht="50.1" customHeight="1" x14ac:dyDescent="0.35">
      <c r="A586" s="306" t="s">
        <v>1794</v>
      </c>
      <c r="B586" s="307" t="s">
        <v>1838</v>
      </c>
      <c r="C586" s="330" t="s">
        <v>1757</v>
      </c>
      <c r="D586" s="314" t="s">
        <v>1758</v>
      </c>
      <c r="E586" s="208" t="s">
        <v>1839</v>
      </c>
      <c r="F586" s="309">
        <v>41640</v>
      </c>
      <c r="G586" s="309">
        <v>43830</v>
      </c>
      <c r="H586" s="310">
        <v>15691507</v>
      </c>
      <c r="I586" s="310">
        <v>31383015</v>
      </c>
      <c r="J586" s="311">
        <v>0.5</v>
      </c>
      <c r="K586" s="338" t="s">
        <v>1797</v>
      </c>
      <c r="L586" s="312" t="s">
        <v>40</v>
      </c>
      <c r="M586" s="312" t="s">
        <v>13</v>
      </c>
      <c r="N586" s="333" t="s">
        <v>1779</v>
      </c>
    </row>
    <row r="587" spans="1:14" s="288" customFormat="1" ht="50.1" customHeight="1" x14ac:dyDescent="0.35">
      <c r="A587" s="312" t="s">
        <v>1794</v>
      </c>
      <c r="B587" s="312" t="s">
        <v>1840</v>
      </c>
      <c r="C587" s="330" t="s">
        <v>1757</v>
      </c>
      <c r="D587" s="314" t="s">
        <v>1758</v>
      </c>
      <c r="E587" s="211" t="s">
        <v>1841</v>
      </c>
      <c r="F587" s="309">
        <v>41640</v>
      </c>
      <c r="G587" s="309">
        <v>44196</v>
      </c>
      <c r="H587" s="340">
        <v>7780000</v>
      </c>
      <c r="I587" s="340" t="s">
        <v>2533</v>
      </c>
      <c r="J587" s="341">
        <v>0.56000000000000005</v>
      </c>
      <c r="K587" s="312" t="s">
        <v>1797</v>
      </c>
      <c r="L587" s="208" t="s">
        <v>1842</v>
      </c>
      <c r="M587" s="342" t="s">
        <v>13</v>
      </c>
      <c r="N587" s="312" t="s">
        <v>1843</v>
      </c>
    </row>
    <row r="588" spans="1:14" s="288" customFormat="1" ht="50.1" customHeight="1" x14ac:dyDescent="0.35">
      <c r="A588" s="343" t="s">
        <v>1794</v>
      </c>
      <c r="B588" s="307" t="s">
        <v>1844</v>
      </c>
      <c r="C588" s="344" t="s">
        <v>1757</v>
      </c>
      <c r="D588" s="247" t="s">
        <v>1758</v>
      </c>
      <c r="E588" s="333" t="s">
        <v>1845</v>
      </c>
      <c r="F588" s="309">
        <v>41640</v>
      </c>
      <c r="G588" s="309">
        <v>44196</v>
      </c>
      <c r="H588" s="345">
        <v>600000</v>
      </c>
      <c r="I588" s="345">
        <v>1200000</v>
      </c>
      <c r="J588" s="346">
        <v>0.5</v>
      </c>
      <c r="K588" s="333" t="s">
        <v>1797</v>
      </c>
      <c r="L588" s="333" t="s">
        <v>1846</v>
      </c>
      <c r="M588" s="344" t="s">
        <v>13</v>
      </c>
      <c r="N588" s="333" t="s">
        <v>1779</v>
      </c>
    </row>
    <row r="589" spans="1:14" s="288" customFormat="1" ht="50.1" customHeight="1" x14ac:dyDescent="0.35">
      <c r="A589" s="343" t="s">
        <v>1794</v>
      </c>
      <c r="B589" s="307" t="s">
        <v>1847</v>
      </c>
      <c r="C589" s="344" t="s">
        <v>1757</v>
      </c>
      <c r="D589" s="247" t="s">
        <v>1758</v>
      </c>
      <c r="E589" s="333" t="s">
        <v>1848</v>
      </c>
      <c r="F589" s="309">
        <v>41640</v>
      </c>
      <c r="G589" s="309">
        <v>44196</v>
      </c>
      <c r="H589" s="345">
        <v>4422500</v>
      </c>
      <c r="I589" s="345">
        <v>8845000</v>
      </c>
      <c r="J589" s="346">
        <v>0.5</v>
      </c>
      <c r="K589" s="333" t="s">
        <v>1797</v>
      </c>
      <c r="L589" s="333" t="s">
        <v>62</v>
      </c>
      <c r="M589" s="344" t="s">
        <v>13</v>
      </c>
      <c r="N589" s="333" t="s">
        <v>1779</v>
      </c>
    </row>
    <row r="590" spans="1:14" s="288" customFormat="1" ht="50.1" customHeight="1" x14ac:dyDescent="0.35">
      <c r="A590" s="343" t="s">
        <v>1794</v>
      </c>
      <c r="B590" s="307" t="s">
        <v>1849</v>
      </c>
      <c r="C590" s="344" t="s">
        <v>1757</v>
      </c>
      <c r="D590" s="247" t="s">
        <v>1758</v>
      </c>
      <c r="E590" s="333" t="s">
        <v>1850</v>
      </c>
      <c r="F590" s="309">
        <v>41640</v>
      </c>
      <c r="G590" s="309">
        <v>44196</v>
      </c>
      <c r="H590" s="345">
        <v>15411600</v>
      </c>
      <c r="I590" s="345">
        <v>19264500</v>
      </c>
      <c r="J590" s="346">
        <v>0.8</v>
      </c>
      <c r="K590" s="333" t="s">
        <v>1797</v>
      </c>
      <c r="L590" s="333" t="s">
        <v>1770</v>
      </c>
      <c r="M590" s="344" t="s">
        <v>13</v>
      </c>
      <c r="N590" s="312" t="s">
        <v>1843</v>
      </c>
    </row>
    <row r="591" spans="1:14" s="288" customFormat="1" ht="50.1" customHeight="1" x14ac:dyDescent="0.35">
      <c r="A591" s="306" t="s">
        <v>1794</v>
      </c>
      <c r="B591" s="306" t="s">
        <v>1851</v>
      </c>
      <c r="C591" s="330" t="s">
        <v>1757</v>
      </c>
      <c r="D591" s="314" t="s">
        <v>1758</v>
      </c>
      <c r="E591" s="208" t="s">
        <v>1852</v>
      </c>
      <c r="F591" s="309">
        <v>41640</v>
      </c>
      <c r="G591" s="309">
        <v>44196</v>
      </c>
      <c r="H591" s="337">
        <v>1000000</v>
      </c>
      <c r="I591" s="337">
        <v>2000000</v>
      </c>
      <c r="J591" s="334">
        <v>0.5</v>
      </c>
      <c r="K591" s="312" t="s">
        <v>1797</v>
      </c>
      <c r="L591" s="306" t="s">
        <v>36</v>
      </c>
      <c r="M591" s="338" t="s">
        <v>13</v>
      </c>
      <c r="N591" s="333" t="s">
        <v>1779</v>
      </c>
    </row>
    <row r="592" spans="1:14" s="288" customFormat="1" ht="50.1" customHeight="1" x14ac:dyDescent="0.35">
      <c r="A592" s="306" t="s">
        <v>1794</v>
      </c>
      <c r="B592" s="306" t="s">
        <v>1853</v>
      </c>
      <c r="C592" s="330" t="s">
        <v>1757</v>
      </c>
      <c r="D592" s="314" t="s">
        <v>1758</v>
      </c>
      <c r="E592" s="208" t="s">
        <v>1854</v>
      </c>
      <c r="F592" s="309">
        <v>41640</v>
      </c>
      <c r="G592" s="309">
        <v>44196</v>
      </c>
      <c r="H592" s="337">
        <v>2500000</v>
      </c>
      <c r="I592" s="337">
        <v>5000000</v>
      </c>
      <c r="J592" s="334">
        <v>0.5</v>
      </c>
      <c r="K592" s="312" t="s">
        <v>1797</v>
      </c>
      <c r="L592" s="307" t="s">
        <v>32</v>
      </c>
      <c r="M592" s="338" t="s">
        <v>13</v>
      </c>
      <c r="N592" s="333" t="s">
        <v>1779</v>
      </c>
    </row>
    <row r="593" spans="1:14" s="288" customFormat="1" ht="50.1" customHeight="1" x14ac:dyDescent="0.35">
      <c r="A593" s="306" t="s">
        <v>1794</v>
      </c>
      <c r="B593" s="306" t="s">
        <v>1855</v>
      </c>
      <c r="C593" s="330" t="s">
        <v>1757</v>
      </c>
      <c r="D593" s="314" t="s">
        <v>1758</v>
      </c>
      <c r="E593" s="208" t="s">
        <v>1856</v>
      </c>
      <c r="F593" s="309">
        <v>41640</v>
      </c>
      <c r="G593" s="309">
        <v>44196</v>
      </c>
      <c r="H593" s="337">
        <v>2840000</v>
      </c>
      <c r="I593" s="337">
        <v>5680000</v>
      </c>
      <c r="J593" s="334">
        <v>0.5</v>
      </c>
      <c r="K593" s="312" t="s">
        <v>1797</v>
      </c>
      <c r="L593" s="307" t="s">
        <v>31</v>
      </c>
      <c r="M593" s="338" t="s">
        <v>13</v>
      </c>
      <c r="N593" s="333" t="s">
        <v>1779</v>
      </c>
    </row>
    <row r="594" spans="1:14" s="288" customFormat="1" ht="50.1" customHeight="1" x14ac:dyDescent="0.35">
      <c r="A594" s="306" t="s">
        <v>1794</v>
      </c>
      <c r="B594" s="306" t="s">
        <v>1857</v>
      </c>
      <c r="C594" s="330" t="s">
        <v>1757</v>
      </c>
      <c r="D594" s="314" t="s">
        <v>1758</v>
      </c>
      <c r="E594" s="208" t="s">
        <v>1858</v>
      </c>
      <c r="F594" s="309">
        <v>41640</v>
      </c>
      <c r="G594" s="309">
        <v>44196</v>
      </c>
      <c r="H594" s="337">
        <v>7835000</v>
      </c>
      <c r="I594" s="337">
        <v>15670000</v>
      </c>
      <c r="J594" s="334">
        <v>0.5</v>
      </c>
      <c r="K594" s="312" t="s">
        <v>1797</v>
      </c>
      <c r="L594" s="306" t="s">
        <v>46</v>
      </c>
      <c r="M594" s="338" t="s">
        <v>13</v>
      </c>
      <c r="N594" s="333" t="s">
        <v>1779</v>
      </c>
    </row>
    <row r="595" spans="1:14" s="288" customFormat="1" ht="50.1" customHeight="1" x14ac:dyDescent="0.35">
      <c r="A595" s="306" t="s">
        <v>1794</v>
      </c>
      <c r="B595" s="306" t="s">
        <v>1859</v>
      </c>
      <c r="C595" s="330" t="s">
        <v>1757</v>
      </c>
      <c r="D595" s="314" t="s">
        <v>1758</v>
      </c>
      <c r="E595" s="208" t="s">
        <v>1860</v>
      </c>
      <c r="F595" s="309">
        <v>41640</v>
      </c>
      <c r="G595" s="309">
        <v>44196</v>
      </c>
      <c r="H595" s="337">
        <v>2500800</v>
      </c>
      <c r="I595" s="337">
        <v>4168000</v>
      </c>
      <c r="J595" s="334">
        <v>0.6</v>
      </c>
      <c r="K595" s="312" t="s">
        <v>1797</v>
      </c>
      <c r="L595" s="306" t="s">
        <v>50</v>
      </c>
      <c r="M595" s="338" t="s">
        <v>13</v>
      </c>
      <c r="N595" s="333" t="s">
        <v>1779</v>
      </c>
    </row>
    <row r="596" spans="1:14" s="288" customFormat="1" ht="50.1" customHeight="1" x14ac:dyDescent="0.35">
      <c r="A596" s="306" t="s">
        <v>1794</v>
      </c>
      <c r="B596" s="306" t="s">
        <v>1861</v>
      </c>
      <c r="C596" s="330" t="s">
        <v>1757</v>
      </c>
      <c r="D596" s="314" t="s">
        <v>1758</v>
      </c>
      <c r="E596" s="208" t="s">
        <v>1862</v>
      </c>
      <c r="F596" s="309">
        <v>41640</v>
      </c>
      <c r="G596" s="309">
        <v>44196</v>
      </c>
      <c r="H596" s="337">
        <v>7050000</v>
      </c>
      <c r="I596" s="337">
        <v>14100000</v>
      </c>
      <c r="J596" s="334">
        <v>0.5</v>
      </c>
      <c r="K596" s="312" t="s">
        <v>1797</v>
      </c>
      <c r="L596" s="306" t="s">
        <v>47</v>
      </c>
      <c r="M596" s="338" t="s">
        <v>13</v>
      </c>
      <c r="N596" s="333" t="s">
        <v>1779</v>
      </c>
    </row>
    <row r="597" spans="1:14" s="288" customFormat="1" ht="50.1" customHeight="1" x14ac:dyDescent="0.35">
      <c r="A597" s="306" t="s">
        <v>1794</v>
      </c>
      <c r="B597" s="306" t="s">
        <v>1863</v>
      </c>
      <c r="C597" s="330" t="s">
        <v>1757</v>
      </c>
      <c r="D597" s="314" t="s">
        <v>1758</v>
      </c>
      <c r="E597" s="208" t="s">
        <v>1864</v>
      </c>
      <c r="F597" s="309">
        <v>41640</v>
      </c>
      <c r="G597" s="309">
        <v>44196</v>
      </c>
      <c r="H597" s="337">
        <v>1639623</v>
      </c>
      <c r="I597" s="337">
        <v>3279246</v>
      </c>
      <c r="J597" s="334">
        <v>0.5</v>
      </c>
      <c r="K597" s="312" t="s">
        <v>1797</v>
      </c>
      <c r="L597" s="307" t="s">
        <v>2565</v>
      </c>
      <c r="M597" s="338" t="s">
        <v>13</v>
      </c>
      <c r="N597" s="333" t="s">
        <v>1779</v>
      </c>
    </row>
    <row r="598" spans="1:14" s="288" customFormat="1" ht="50.1" customHeight="1" x14ac:dyDescent="0.35">
      <c r="A598" s="306" t="s">
        <v>1794</v>
      </c>
      <c r="B598" s="306" t="s">
        <v>1865</v>
      </c>
      <c r="C598" s="330" t="s">
        <v>1757</v>
      </c>
      <c r="D598" s="314" t="s">
        <v>1758</v>
      </c>
      <c r="E598" s="208" t="s">
        <v>1866</v>
      </c>
      <c r="F598" s="309">
        <v>41640</v>
      </c>
      <c r="G598" s="309">
        <v>44196</v>
      </c>
      <c r="H598" s="337">
        <v>2000000</v>
      </c>
      <c r="I598" s="337">
        <v>4000000</v>
      </c>
      <c r="J598" s="334">
        <v>0.5</v>
      </c>
      <c r="K598" s="312" t="s">
        <v>1797</v>
      </c>
      <c r="L598" s="307" t="s">
        <v>63</v>
      </c>
      <c r="M598" s="338" t="s">
        <v>13</v>
      </c>
      <c r="N598" s="333" t="s">
        <v>1779</v>
      </c>
    </row>
    <row r="599" spans="1:14" s="288" customFormat="1" ht="50.1" customHeight="1" x14ac:dyDescent="0.35">
      <c r="A599" s="306" t="s">
        <v>1794</v>
      </c>
      <c r="B599" s="306" t="s">
        <v>1867</v>
      </c>
      <c r="C599" s="330" t="s">
        <v>1757</v>
      </c>
      <c r="D599" s="314" t="s">
        <v>1758</v>
      </c>
      <c r="E599" s="208" t="s">
        <v>1868</v>
      </c>
      <c r="F599" s="309">
        <v>41640</v>
      </c>
      <c r="G599" s="309">
        <v>44196</v>
      </c>
      <c r="H599" s="337">
        <v>3000000</v>
      </c>
      <c r="I599" s="337">
        <v>6000000</v>
      </c>
      <c r="J599" s="334">
        <v>0.5</v>
      </c>
      <c r="K599" s="312" t="s">
        <v>1797</v>
      </c>
      <c r="L599" s="307" t="s">
        <v>66</v>
      </c>
      <c r="M599" s="338" t="s">
        <v>13</v>
      </c>
      <c r="N599" s="333" t="s">
        <v>1779</v>
      </c>
    </row>
    <row r="600" spans="1:14" s="288" customFormat="1" ht="50.1" customHeight="1" x14ac:dyDescent="0.35">
      <c r="A600" s="306" t="s">
        <v>1794</v>
      </c>
      <c r="B600" s="306" t="s">
        <v>1869</v>
      </c>
      <c r="C600" s="330" t="s">
        <v>1757</v>
      </c>
      <c r="D600" s="314" t="s">
        <v>1758</v>
      </c>
      <c r="E600" s="208" t="s">
        <v>1870</v>
      </c>
      <c r="F600" s="309">
        <v>41640</v>
      </c>
      <c r="G600" s="309">
        <v>44196</v>
      </c>
      <c r="H600" s="337">
        <v>2667500</v>
      </c>
      <c r="I600" s="337">
        <v>5335000</v>
      </c>
      <c r="J600" s="334">
        <v>0.5</v>
      </c>
      <c r="K600" s="312" t="s">
        <v>1797</v>
      </c>
      <c r="L600" s="307" t="s">
        <v>35</v>
      </c>
      <c r="M600" s="338" t="s">
        <v>13</v>
      </c>
      <c r="N600" s="333" t="s">
        <v>1779</v>
      </c>
    </row>
    <row r="601" spans="1:14" s="288" customFormat="1" ht="50.1" customHeight="1" x14ac:dyDescent="0.35">
      <c r="A601" s="306" t="s">
        <v>1871</v>
      </c>
      <c r="B601" s="347" t="s">
        <v>1872</v>
      </c>
      <c r="C601" s="326" t="s">
        <v>1750</v>
      </c>
      <c r="D601" s="348" t="s">
        <v>1751</v>
      </c>
      <c r="E601" s="208" t="s">
        <v>1873</v>
      </c>
      <c r="F601" s="349">
        <v>42278</v>
      </c>
      <c r="G601" s="349">
        <v>43373</v>
      </c>
      <c r="H601" s="329">
        <v>177642</v>
      </c>
      <c r="I601" s="337">
        <v>296070</v>
      </c>
      <c r="J601" s="334">
        <v>0.6</v>
      </c>
      <c r="K601" s="307" t="s">
        <v>271</v>
      </c>
      <c r="L601" s="307" t="s">
        <v>53</v>
      </c>
      <c r="M601" s="307" t="s">
        <v>13</v>
      </c>
      <c r="N601" s="306" t="s">
        <v>67</v>
      </c>
    </row>
    <row r="602" spans="1:14" s="288" customFormat="1" ht="50.1" customHeight="1" x14ac:dyDescent="0.35">
      <c r="A602" s="306" t="s">
        <v>540</v>
      </c>
      <c r="B602" s="306" t="s">
        <v>1874</v>
      </c>
      <c r="C602" s="326" t="s">
        <v>1757</v>
      </c>
      <c r="D602" s="314" t="s">
        <v>1758</v>
      </c>
      <c r="E602" s="350" t="s">
        <v>1875</v>
      </c>
      <c r="F602" s="321">
        <v>43070</v>
      </c>
      <c r="G602" s="321">
        <v>44651</v>
      </c>
      <c r="H602" s="351">
        <v>15000</v>
      </c>
      <c r="I602" s="351">
        <v>30000</v>
      </c>
      <c r="J602" s="323">
        <v>0.5</v>
      </c>
      <c r="K602" s="306" t="s">
        <v>244</v>
      </c>
      <c r="L602" s="306" t="s">
        <v>55</v>
      </c>
      <c r="M602" s="306" t="s">
        <v>13</v>
      </c>
      <c r="N602" s="352" t="s">
        <v>1774</v>
      </c>
    </row>
    <row r="603" spans="1:14" s="288" customFormat="1" ht="50.1" customHeight="1" x14ac:dyDescent="0.35">
      <c r="A603" s="306" t="s">
        <v>540</v>
      </c>
      <c r="B603" s="306" t="s">
        <v>957</v>
      </c>
      <c r="C603" s="326" t="s">
        <v>1757</v>
      </c>
      <c r="D603" s="314" t="s">
        <v>1758</v>
      </c>
      <c r="E603" s="350" t="s">
        <v>1876</v>
      </c>
      <c r="F603" s="321">
        <v>43070</v>
      </c>
      <c r="G603" s="321">
        <v>44651</v>
      </c>
      <c r="H603" s="351">
        <v>1050</v>
      </c>
      <c r="I603" s="351">
        <v>2100</v>
      </c>
      <c r="J603" s="323">
        <v>0.5</v>
      </c>
      <c r="K603" s="306" t="s">
        <v>245</v>
      </c>
      <c r="L603" s="306" t="s">
        <v>55</v>
      </c>
      <c r="M603" s="306" t="s">
        <v>13</v>
      </c>
      <c r="N603" s="352" t="s">
        <v>1774</v>
      </c>
    </row>
    <row r="604" spans="1:14" s="288" customFormat="1" ht="50.1" customHeight="1" x14ac:dyDescent="0.35">
      <c r="A604" s="306" t="s">
        <v>1877</v>
      </c>
      <c r="B604" s="306" t="s">
        <v>1878</v>
      </c>
      <c r="C604" s="306" t="s">
        <v>1757</v>
      </c>
      <c r="D604" s="314" t="s">
        <v>1758</v>
      </c>
      <c r="E604" s="208" t="s">
        <v>1879</v>
      </c>
      <c r="F604" s="321">
        <v>42370</v>
      </c>
      <c r="G604" s="321">
        <v>42735</v>
      </c>
      <c r="H604" s="322">
        <v>10000</v>
      </c>
      <c r="I604" s="322">
        <v>20000</v>
      </c>
      <c r="J604" s="323">
        <v>0.5</v>
      </c>
      <c r="K604" s="306" t="s">
        <v>227</v>
      </c>
      <c r="L604" s="324" t="s">
        <v>1814</v>
      </c>
      <c r="M604" s="306" t="s">
        <v>13</v>
      </c>
      <c r="N604" s="352" t="s">
        <v>1774</v>
      </c>
    </row>
    <row r="605" spans="1:14" s="288" customFormat="1" ht="50.1" customHeight="1" x14ac:dyDescent="0.4">
      <c r="A605" s="353" t="s">
        <v>524</v>
      </c>
      <c r="B605" s="308" t="s">
        <v>1880</v>
      </c>
      <c r="C605" s="352" t="s">
        <v>1757</v>
      </c>
      <c r="D605" s="247" t="s">
        <v>1758</v>
      </c>
      <c r="E605" s="354" t="s">
        <v>1881</v>
      </c>
      <c r="F605" s="355">
        <v>42856</v>
      </c>
      <c r="G605" s="355">
        <v>44742</v>
      </c>
      <c r="H605" s="356">
        <v>1399000</v>
      </c>
      <c r="I605" s="356">
        <v>2798000</v>
      </c>
      <c r="J605" s="357">
        <v>0.5</v>
      </c>
      <c r="K605" s="344" t="s">
        <v>227</v>
      </c>
      <c r="L605" s="344" t="s">
        <v>1814</v>
      </c>
      <c r="M605" s="344" t="s">
        <v>13</v>
      </c>
      <c r="N605" s="344" t="s">
        <v>1774</v>
      </c>
    </row>
    <row r="606" spans="1:14" s="288" customFormat="1" ht="50.1" customHeight="1" x14ac:dyDescent="0.35">
      <c r="A606" s="306" t="s">
        <v>642</v>
      </c>
      <c r="B606" s="306" t="s">
        <v>1882</v>
      </c>
      <c r="C606" s="326" t="s">
        <v>1757</v>
      </c>
      <c r="D606" s="314" t="s">
        <v>1751</v>
      </c>
      <c r="E606" s="208" t="s">
        <v>1883</v>
      </c>
      <c r="F606" s="328">
        <v>42401</v>
      </c>
      <c r="G606" s="328">
        <v>43496</v>
      </c>
      <c r="H606" s="322">
        <v>50746</v>
      </c>
      <c r="I606" s="322">
        <v>101495</v>
      </c>
      <c r="J606" s="323">
        <v>0.5</v>
      </c>
      <c r="K606" s="306" t="s">
        <v>335</v>
      </c>
      <c r="L606" s="208" t="s">
        <v>1842</v>
      </c>
      <c r="M606" s="306" t="s">
        <v>13</v>
      </c>
      <c r="N606" s="306" t="s">
        <v>67</v>
      </c>
    </row>
    <row r="607" spans="1:14" s="288" customFormat="1" ht="50.1" customHeight="1" x14ac:dyDescent="0.35">
      <c r="A607" s="306" t="s">
        <v>513</v>
      </c>
      <c r="B607" s="306" t="s">
        <v>882</v>
      </c>
      <c r="C607" s="313" t="s">
        <v>1757</v>
      </c>
      <c r="D607" s="314" t="s">
        <v>1751</v>
      </c>
      <c r="E607" s="208" t="s">
        <v>1884</v>
      </c>
      <c r="F607" s="332">
        <v>42370</v>
      </c>
      <c r="G607" s="332">
        <v>43465</v>
      </c>
      <c r="H607" s="316">
        <v>153612</v>
      </c>
      <c r="I607" s="316">
        <v>307224</v>
      </c>
      <c r="J607" s="317">
        <v>0.5</v>
      </c>
      <c r="K607" s="318" t="s">
        <v>218</v>
      </c>
      <c r="L607" s="319" t="s">
        <v>41</v>
      </c>
      <c r="M607" s="319" t="s">
        <v>13</v>
      </c>
      <c r="N607" s="306" t="s">
        <v>67</v>
      </c>
    </row>
    <row r="608" spans="1:14" s="288" customFormat="1" ht="50.1" customHeight="1" x14ac:dyDescent="0.35">
      <c r="A608" s="306" t="s">
        <v>1885</v>
      </c>
      <c r="B608" s="306" t="s">
        <v>1886</v>
      </c>
      <c r="C608" s="313" t="s">
        <v>1757</v>
      </c>
      <c r="D608" s="314" t="s">
        <v>1751</v>
      </c>
      <c r="E608" s="208" t="s">
        <v>1887</v>
      </c>
      <c r="F608" s="332">
        <v>42522</v>
      </c>
      <c r="G608" s="332">
        <v>43465</v>
      </c>
      <c r="H608" s="316">
        <v>182833</v>
      </c>
      <c r="I608" s="316">
        <v>365666</v>
      </c>
      <c r="J608" s="317">
        <v>0.5</v>
      </c>
      <c r="K608" s="318" t="s">
        <v>1888</v>
      </c>
      <c r="L608" s="319" t="s">
        <v>47</v>
      </c>
      <c r="M608" s="319" t="s">
        <v>13</v>
      </c>
      <c r="N608" s="306" t="s">
        <v>67</v>
      </c>
    </row>
    <row r="609" spans="1:14" s="288" customFormat="1" ht="50.1" customHeight="1" x14ac:dyDescent="0.35">
      <c r="A609" s="306" t="s">
        <v>1748</v>
      </c>
      <c r="B609" s="307" t="s">
        <v>1889</v>
      </c>
      <c r="C609" s="330" t="s">
        <v>1757</v>
      </c>
      <c r="D609" s="327" t="s">
        <v>1768</v>
      </c>
      <c r="E609" s="208" t="s">
        <v>1890</v>
      </c>
      <c r="F609" s="309">
        <v>42188</v>
      </c>
      <c r="G609" s="309">
        <v>43555</v>
      </c>
      <c r="H609" s="310">
        <v>10235805</v>
      </c>
      <c r="I609" s="310">
        <v>20471611</v>
      </c>
      <c r="J609" s="311">
        <v>0.5</v>
      </c>
      <c r="K609" s="338" t="s">
        <v>2534</v>
      </c>
      <c r="L609" s="312" t="s">
        <v>40</v>
      </c>
      <c r="M609" s="312" t="s">
        <v>13</v>
      </c>
      <c r="N609" s="312" t="s">
        <v>1891</v>
      </c>
    </row>
    <row r="610" spans="1:14" s="288" customFormat="1" ht="50.1" customHeight="1" x14ac:dyDescent="0.35">
      <c r="A610" s="306" t="s">
        <v>1748</v>
      </c>
      <c r="B610" s="307" t="s">
        <v>1892</v>
      </c>
      <c r="C610" s="330" t="s">
        <v>1757</v>
      </c>
      <c r="D610" s="327" t="s">
        <v>1768</v>
      </c>
      <c r="E610" s="308" t="s">
        <v>1893</v>
      </c>
      <c r="F610" s="309">
        <v>42188</v>
      </c>
      <c r="G610" s="309">
        <v>43555</v>
      </c>
      <c r="H610" s="310">
        <v>478950</v>
      </c>
      <c r="I610" s="310">
        <v>957900</v>
      </c>
      <c r="J610" s="311">
        <v>0.5</v>
      </c>
      <c r="K610" s="338" t="s">
        <v>2534</v>
      </c>
      <c r="L610" s="312" t="s">
        <v>40</v>
      </c>
      <c r="M610" s="312" t="s">
        <v>13</v>
      </c>
      <c r="N610" s="307" t="s">
        <v>1771</v>
      </c>
    </row>
    <row r="611" spans="1:14" s="288" customFormat="1" ht="50.1" customHeight="1" x14ac:dyDescent="0.35">
      <c r="A611" s="306" t="s">
        <v>1894</v>
      </c>
      <c r="B611" s="306" t="s">
        <v>1895</v>
      </c>
      <c r="C611" s="313" t="s">
        <v>1757</v>
      </c>
      <c r="D611" s="314" t="s">
        <v>1758</v>
      </c>
      <c r="E611" s="308" t="s">
        <v>1896</v>
      </c>
      <c r="F611" s="332">
        <v>42795</v>
      </c>
      <c r="G611" s="332">
        <v>43738</v>
      </c>
      <c r="H611" s="316">
        <v>710026</v>
      </c>
      <c r="I611" s="316">
        <v>1420052</v>
      </c>
      <c r="J611" s="317">
        <v>0.5</v>
      </c>
      <c r="K611" s="318" t="s">
        <v>1897</v>
      </c>
      <c r="L611" s="319" t="s">
        <v>42</v>
      </c>
      <c r="M611" s="319" t="s">
        <v>13</v>
      </c>
      <c r="N611" s="312" t="s">
        <v>1766</v>
      </c>
    </row>
    <row r="612" spans="1:14" s="288" customFormat="1" ht="50.1" customHeight="1" x14ac:dyDescent="0.35">
      <c r="A612" s="306" t="s">
        <v>1898</v>
      </c>
      <c r="B612" s="306" t="s">
        <v>1899</v>
      </c>
      <c r="C612" s="306" t="s">
        <v>1750</v>
      </c>
      <c r="D612" s="314" t="s">
        <v>1758</v>
      </c>
      <c r="E612" s="208" t="s">
        <v>1900</v>
      </c>
      <c r="F612" s="321">
        <v>42644</v>
      </c>
      <c r="G612" s="321">
        <v>43709</v>
      </c>
      <c r="H612" s="322">
        <v>550000</v>
      </c>
      <c r="I612" s="322">
        <v>1100000</v>
      </c>
      <c r="J612" s="323">
        <v>0.5</v>
      </c>
      <c r="K612" s="306" t="s">
        <v>1901</v>
      </c>
      <c r="L612" s="324" t="s">
        <v>49</v>
      </c>
      <c r="M612" s="306" t="s">
        <v>13</v>
      </c>
      <c r="N612" s="312" t="s">
        <v>1761</v>
      </c>
    </row>
    <row r="613" spans="1:14" s="288" customFormat="1" ht="50.1" customHeight="1" x14ac:dyDescent="0.35">
      <c r="A613" s="306" t="s">
        <v>1902</v>
      </c>
      <c r="B613" s="306" t="s">
        <v>1903</v>
      </c>
      <c r="C613" s="326" t="s">
        <v>1757</v>
      </c>
      <c r="D613" s="314" t="s">
        <v>1758</v>
      </c>
      <c r="E613" s="208" t="s">
        <v>1904</v>
      </c>
      <c r="F613" s="321">
        <v>42736</v>
      </c>
      <c r="G613" s="321">
        <v>43830</v>
      </c>
      <c r="H613" s="322">
        <v>992374</v>
      </c>
      <c r="I613" s="322">
        <v>1242477</v>
      </c>
      <c r="J613" s="323">
        <v>0.8</v>
      </c>
      <c r="K613" s="306" t="s">
        <v>1905</v>
      </c>
      <c r="L613" s="325" t="s">
        <v>1770</v>
      </c>
      <c r="M613" s="306" t="s">
        <v>13</v>
      </c>
      <c r="N613" s="333" t="s">
        <v>1779</v>
      </c>
    </row>
    <row r="614" spans="1:14" s="288" customFormat="1" ht="50.1" customHeight="1" x14ac:dyDescent="0.35">
      <c r="A614" s="306" t="s">
        <v>1902</v>
      </c>
      <c r="B614" s="306" t="s">
        <v>1906</v>
      </c>
      <c r="C614" s="326" t="s">
        <v>1757</v>
      </c>
      <c r="D614" s="314" t="s">
        <v>1758</v>
      </c>
      <c r="E614" s="208" t="s">
        <v>1907</v>
      </c>
      <c r="F614" s="321">
        <v>42736</v>
      </c>
      <c r="G614" s="321">
        <v>43830</v>
      </c>
      <c r="H614" s="322">
        <v>1373905</v>
      </c>
      <c r="I614" s="322">
        <v>1717624</v>
      </c>
      <c r="J614" s="323">
        <v>0.8</v>
      </c>
      <c r="K614" s="306" t="s">
        <v>1905</v>
      </c>
      <c r="L614" s="325" t="s">
        <v>1770</v>
      </c>
      <c r="M614" s="306" t="s">
        <v>13</v>
      </c>
      <c r="N614" s="333" t="s">
        <v>1779</v>
      </c>
    </row>
    <row r="615" spans="1:14" s="288" customFormat="1" ht="50.1" customHeight="1" x14ac:dyDescent="0.35">
      <c r="A615" s="343" t="s">
        <v>495</v>
      </c>
      <c r="B615" s="343" t="s">
        <v>1908</v>
      </c>
      <c r="C615" s="344" t="s">
        <v>1757</v>
      </c>
      <c r="D615" s="314" t="s">
        <v>1758</v>
      </c>
      <c r="E615" s="333" t="s">
        <v>1909</v>
      </c>
      <c r="F615" s="358">
        <v>42917</v>
      </c>
      <c r="G615" s="358">
        <v>44651</v>
      </c>
      <c r="H615" s="359">
        <v>2000000</v>
      </c>
      <c r="I615" s="359">
        <v>4000000</v>
      </c>
      <c r="J615" s="346">
        <v>0.5</v>
      </c>
      <c r="K615" s="344" t="s">
        <v>1910</v>
      </c>
      <c r="L615" s="306" t="s">
        <v>45</v>
      </c>
      <c r="M615" s="338" t="s">
        <v>13</v>
      </c>
      <c r="N615" s="352" t="s">
        <v>1774</v>
      </c>
    </row>
    <row r="616" spans="1:14" s="288" customFormat="1" ht="50.1" customHeight="1" x14ac:dyDescent="0.35">
      <c r="A616" s="306" t="s">
        <v>1911</v>
      </c>
      <c r="B616" s="306" t="s">
        <v>952</v>
      </c>
      <c r="C616" s="306" t="s">
        <v>1757</v>
      </c>
      <c r="D616" s="314" t="s">
        <v>1758</v>
      </c>
      <c r="E616" s="208" t="s">
        <v>1912</v>
      </c>
      <c r="F616" s="349">
        <v>42436</v>
      </c>
      <c r="G616" s="349">
        <v>42608</v>
      </c>
      <c r="H616" s="322">
        <v>8504</v>
      </c>
      <c r="I616" s="322">
        <v>17008</v>
      </c>
      <c r="J616" s="323">
        <v>0.5</v>
      </c>
      <c r="K616" s="306" t="s">
        <v>244</v>
      </c>
      <c r="L616" s="324" t="s">
        <v>55</v>
      </c>
      <c r="M616" s="306" t="s">
        <v>13</v>
      </c>
      <c r="N616" s="312" t="s">
        <v>1774</v>
      </c>
    </row>
    <row r="617" spans="1:14" s="288" customFormat="1" ht="50.1" customHeight="1" x14ac:dyDescent="0.35">
      <c r="A617" s="306" t="s">
        <v>1913</v>
      </c>
      <c r="B617" s="306" t="s">
        <v>1914</v>
      </c>
      <c r="C617" s="313" t="s">
        <v>1757</v>
      </c>
      <c r="D617" s="314" t="s">
        <v>1758</v>
      </c>
      <c r="E617" s="308" t="s">
        <v>1915</v>
      </c>
      <c r="F617" s="332">
        <v>42826</v>
      </c>
      <c r="G617" s="332">
        <v>44742</v>
      </c>
      <c r="H617" s="316">
        <v>1264000</v>
      </c>
      <c r="I617" s="316">
        <v>1580000</v>
      </c>
      <c r="J617" s="317">
        <v>0.8</v>
      </c>
      <c r="K617" s="360" t="s">
        <v>334</v>
      </c>
      <c r="L617" s="319" t="s">
        <v>1770</v>
      </c>
      <c r="M617" s="319" t="s">
        <v>13</v>
      </c>
      <c r="N617" s="352" t="s">
        <v>1774</v>
      </c>
    </row>
    <row r="618" spans="1:14" s="288" customFormat="1" ht="50.1" customHeight="1" x14ac:dyDescent="0.35">
      <c r="A618" s="306" t="s">
        <v>1913</v>
      </c>
      <c r="B618" s="306" t="s">
        <v>1916</v>
      </c>
      <c r="C618" s="313" t="s">
        <v>1757</v>
      </c>
      <c r="D618" s="314" t="s">
        <v>1758</v>
      </c>
      <c r="E618" s="308" t="s">
        <v>1915</v>
      </c>
      <c r="F618" s="332">
        <v>42826</v>
      </c>
      <c r="G618" s="332">
        <v>44742</v>
      </c>
      <c r="H618" s="316">
        <v>1640000</v>
      </c>
      <c r="I618" s="316">
        <v>2050000</v>
      </c>
      <c r="J618" s="317">
        <v>0.8</v>
      </c>
      <c r="K618" s="360" t="s">
        <v>334</v>
      </c>
      <c r="L618" s="319" t="s">
        <v>1770</v>
      </c>
      <c r="M618" s="319" t="s">
        <v>13</v>
      </c>
      <c r="N618" s="352" t="s">
        <v>1774</v>
      </c>
    </row>
    <row r="619" spans="1:14" s="288" customFormat="1" ht="50.1" customHeight="1" x14ac:dyDescent="0.35">
      <c r="A619" s="306" t="s">
        <v>1913</v>
      </c>
      <c r="B619" s="306" t="s">
        <v>1917</v>
      </c>
      <c r="C619" s="313" t="s">
        <v>1757</v>
      </c>
      <c r="D619" s="314" t="s">
        <v>1758</v>
      </c>
      <c r="E619" s="308" t="s">
        <v>1915</v>
      </c>
      <c r="F619" s="332">
        <v>42826</v>
      </c>
      <c r="G619" s="332">
        <v>44742</v>
      </c>
      <c r="H619" s="316">
        <v>1432000</v>
      </c>
      <c r="I619" s="316">
        <v>1790000</v>
      </c>
      <c r="J619" s="317">
        <v>0.8</v>
      </c>
      <c r="K619" s="318" t="s">
        <v>334</v>
      </c>
      <c r="L619" s="319" t="s">
        <v>1770</v>
      </c>
      <c r="M619" s="319" t="s">
        <v>13</v>
      </c>
      <c r="N619" s="352" t="s">
        <v>1774</v>
      </c>
    </row>
    <row r="620" spans="1:14" s="288" customFormat="1" ht="50.1" customHeight="1" x14ac:dyDescent="0.35">
      <c r="A620" s="306" t="s">
        <v>1913</v>
      </c>
      <c r="B620" s="306" t="s">
        <v>1918</v>
      </c>
      <c r="C620" s="313" t="s">
        <v>1757</v>
      </c>
      <c r="D620" s="314" t="s">
        <v>1758</v>
      </c>
      <c r="E620" s="308" t="s">
        <v>1915</v>
      </c>
      <c r="F620" s="332">
        <v>42826</v>
      </c>
      <c r="G620" s="332">
        <v>44742</v>
      </c>
      <c r="H620" s="316">
        <v>1554000</v>
      </c>
      <c r="I620" s="316">
        <v>1942500</v>
      </c>
      <c r="J620" s="317">
        <v>0.8</v>
      </c>
      <c r="K620" s="318" t="s">
        <v>334</v>
      </c>
      <c r="L620" s="319" t="s">
        <v>1770</v>
      </c>
      <c r="M620" s="319" t="s">
        <v>13</v>
      </c>
      <c r="N620" s="352" t="s">
        <v>1774</v>
      </c>
    </row>
    <row r="621" spans="1:14" s="288" customFormat="1" ht="50.1" customHeight="1" x14ac:dyDescent="0.35">
      <c r="A621" s="331" t="s">
        <v>1919</v>
      </c>
      <c r="B621" s="306" t="s">
        <v>1920</v>
      </c>
      <c r="C621" s="326" t="s">
        <v>1757</v>
      </c>
      <c r="D621" s="314" t="s">
        <v>1758</v>
      </c>
      <c r="E621" s="208" t="s">
        <v>1921</v>
      </c>
      <c r="F621" s="349">
        <v>42614</v>
      </c>
      <c r="G621" s="349">
        <v>43373</v>
      </c>
      <c r="H621" s="337">
        <v>1000000</v>
      </c>
      <c r="I621" s="337">
        <v>1666667</v>
      </c>
      <c r="J621" s="334">
        <v>0.6</v>
      </c>
      <c r="K621" s="306" t="s">
        <v>1922</v>
      </c>
      <c r="L621" s="306" t="s">
        <v>60</v>
      </c>
      <c r="M621" s="338" t="s">
        <v>13</v>
      </c>
      <c r="N621" s="312" t="s">
        <v>1766</v>
      </c>
    </row>
    <row r="622" spans="1:14" s="288" customFormat="1" ht="50.1" customHeight="1" x14ac:dyDescent="0.35">
      <c r="A622" s="353" t="s">
        <v>1923</v>
      </c>
      <c r="B622" s="307" t="s">
        <v>1924</v>
      </c>
      <c r="C622" s="353" t="s">
        <v>1757</v>
      </c>
      <c r="D622" s="247" t="s">
        <v>1758</v>
      </c>
      <c r="E622" s="333" t="s">
        <v>1925</v>
      </c>
      <c r="F622" s="358">
        <v>43101</v>
      </c>
      <c r="G622" s="358">
        <v>44196</v>
      </c>
      <c r="H622" s="359">
        <v>342332</v>
      </c>
      <c r="I622" s="359">
        <v>684664</v>
      </c>
      <c r="J622" s="346">
        <v>0.5</v>
      </c>
      <c r="K622" s="344" t="s">
        <v>1926</v>
      </c>
      <c r="L622" s="344" t="s">
        <v>37</v>
      </c>
      <c r="M622" s="344" t="s">
        <v>13</v>
      </c>
      <c r="N622" s="344" t="s">
        <v>1774</v>
      </c>
    </row>
    <row r="623" spans="1:14" s="288" customFormat="1" ht="50.1" customHeight="1" x14ac:dyDescent="0.35">
      <c r="A623" s="306" t="s">
        <v>1927</v>
      </c>
      <c r="B623" s="307" t="s">
        <v>1928</v>
      </c>
      <c r="C623" s="330" t="s">
        <v>1791</v>
      </c>
      <c r="D623" s="314" t="s">
        <v>1758</v>
      </c>
      <c r="E623" s="308" t="s">
        <v>1929</v>
      </c>
      <c r="F623" s="349">
        <v>42461</v>
      </c>
      <c r="G623" s="349">
        <v>43281</v>
      </c>
      <c r="H623" s="337">
        <v>7600000</v>
      </c>
      <c r="I623" s="337">
        <v>10468000</v>
      </c>
      <c r="J623" s="334">
        <v>0.73</v>
      </c>
      <c r="K623" s="307" t="s">
        <v>1930</v>
      </c>
      <c r="L623" s="307" t="s">
        <v>57</v>
      </c>
      <c r="M623" s="307" t="s">
        <v>13</v>
      </c>
      <c r="N623" s="333" t="s">
        <v>1931</v>
      </c>
    </row>
    <row r="624" spans="1:14" s="288" customFormat="1" ht="50.1" customHeight="1" x14ac:dyDescent="0.35">
      <c r="A624" s="312" t="s">
        <v>1932</v>
      </c>
      <c r="B624" s="312" t="s">
        <v>1933</v>
      </c>
      <c r="C624" s="330" t="s">
        <v>1791</v>
      </c>
      <c r="D624" s="314" t="s">
        <v>1758</v>
      </c>
      <c r="E624" s="361" t="s">
        <v>1934</v>
      </c>
      <c r="F624" s="362">
        <v>42461</v>
      </c>
      <c r="G624" s="362">
        <v>43465</v>
      </c>
      <c r="H624" s="363">
        <v>211782</v>
      </c>
      <c r="I624" s="363">
        <v>283954</v>
      </c>
      <c r="J624" s="364">
        <v>0.75</v>
      </c>
      <c r="K624" s="306" t="s">
        <v>1935</v>
      </c>
      <c r="L624" s="365" t="s">
        <v>54</v>
      </c>
      <c r="M624" s="338" t="s">
        <v>13</v>
      </c>
      <c r="N624" s="312" t="s">
        <v>1761</v>
      </c>
    </row>
    <row r="625" spans="1:14" s="288" customFormat="1" ht="50.1" customHeight="1" x14ac:dyDescent="0.35">
      <c r="A625" s="331" t="s">
        <v>495</v>
      </c>
      <c r="B625" s="306" t="s">
        <v>1936</v>
      </c>
      <c r="C625" s="326" t="s">
        <v>1757</v>
      </c>
      <c r="D625" s="314" t="s">
        <v>1758</v>
      </c>
      <c r="E625" s="208" t="s">
        <v>1937</v>
      </c>
      <c r="F625" s="349">
        <v>42430</v>
      </c>
      <c r="G625" s="349">
        <v>42613</v>
      </c>
      <c r="H625" s="322">
        <v>20000</v>
      </c>
      <c r="I625" s="322">
        <v>40000</v>
      </c>
      <c r="J625" s="334">
        <v>0.5</v>
      </c>
      <c r="K625" s="307" t="s">
        <v>200</v>
      </c>
      <c r="L625" s="306" t="s">
        <v>45</v>
      </c>
      <c r="M625" s="306" t="s">
        <v>13</v>
      </c>
      <c r="N625" s="306" t="s">
        <v>1774</v>
      </c>
    </row>
    <row r="626" spans="1:14" s="288" customFormat="1" ht="50.1" customHeight="1" x14ac:dyDescent="0.35">
      <c r="A626" s="306" t="s">
        <v>549</v>
      </c>
      <c r="B626" s="307" t="s">
        <v>1938</v>
      </c>
      <c r="C626" s="307" t="s">
        <v>1757</v>
      </c>
      <c r="D626" s="314" t="s">
        <v>1758</v>
      </c>
      <c r="E626" s="308" t="s">
        <v>1939</v>
      </c>
      <c r="F626" s="349">
        <v>42430</v>
      </c>
      <c r="G626" s="349">
        <v>42613</v>
      </c>
      <c r="H626" s="337">
        <v>7636</v>
      </c>
      <c r="I626" s="337">
        <v>15552</v>
      </c>
      <c r="J626" s="334">
        <v>0.49</v>
      </c>
      <c r="K626" s="307" t="s">
        <v>252</v>
      </c>
      <c r="L626" s="307" t="s">
        <v>55</v>
      </c>
      <c r="M626" s="307" t="s">
        <v>13</v>
      </c>
      <c r="N626" s="307" t="s">
        <v>1774</v>
      </c>
    </row>
    <row r="627" spans="1:14" s="288" customFormat="1" ht="50.1" customHeight="1" x14ac:dyDescent="0.35">
      <c r="A627" s="306" t="s">
        <v>1940</v>
      </c>
      <c r="B627" s="307" t="s">
        <v>1941</v>
      </c>
      <c r="C627" s="307" t="s">
        <v>1757</v>
      </c>
      <c r="D627" s="314" t="s">
        <v>1758</v>
      </c>
      <c r="E627" s="308" t="s">
        <v>1942</v>
      </c>
      <c r="F627" s="309">
        <v>42244</v>
      </c>
      <c r="G627" s="309">
        <v>43555</v>
      </c>
      <c r="H627" s="310">
        <v>8500000</v>
      </c>
      <c r="I627" s="337">
        <v>17000000</v>
      </c>
      <c r="J627" s="311">
        <v>0.5</v>
      </c>
      <c r="K627" s="307" t="s">
        <v>1943</v>
      </c>
      <c r="L627" s="312" t="s">
        <v>40</v>
      </c>
      <c r="M627" s="312" t="s">
        <v>13</v>
      </c>
      <c r="N627" s="312" t="s">
        <v>1766</v>
      </c>
    </row>
    <row r="628" spans="1:14" s="288" customFormat="1" ht="50.1" customHeight="1" x14ac:dyDescent="0.35">
      <c r="A628" s="343" t="s">
        <v>464</v>
      </c>
      <c r="B628" s="307" t="s">
        <v>1944</v>
      </c>
      <c r="C628" s="353" t="s">
        <v>1757</v>
      </c>
      <c r="D628" s="247" t="s">
        <v>1758</v>
      </c>
      <c r="E628" s="333" t="s">
        <v>1945</v>
      </c>
      <c r="F628" s="358">
        <v>42736</v>
      </c>
      <c r="G628" s="358">
        <v>44012</v>
      </c>
      <c r="H628" s="359">
        <v>1287655</v>
      </c>
      <c r="I628" s="359">
        <v>2575311</v>
      </c>
      <c r="J628" s="346">
        <v>0.5</v>
      </c>
      <c r="K628" s="344" t="s">
        <v>1946</v>
      </c>
      <c r="L628" s="344" t="s">
        <v>49</v>
      </c>
      <c r="M628" s="343" t="s">
        <v>13</v>
      </c>
      <c r="N628" s="312" t="s">
        <v>1766</v>
      </c>
    </row>
    <row r="629" spans="1:14" s="288" customFormat="1" ht="50.1" customHeight="1" x14ac:dyDescent="0.35">
      <c r="A629" s="306" t="s">
        <v>494</v>
      </c>
      <c r="B629" s="306" t="s">
        <v>1947</v>
      </c>
      <c r="C629" s="326" t="s">
        <v>1791</v>
      </c>
      <c r="D629" s="314" t="s">
        <v>1758</v>
      </c>
      <c r="E629" s="366" t="s">
        <v>1948</v>
      </c>
      <c r="F629" s="321">
        <v>42887</v>
      </c>
      <c r="G629" s="321">
        <v>43343</v>
      </c>
      <c r="H629" s="351">
        <v>516000</v>
      </c>
      <c r="I629" s="351">
        <v>774000</v>
      </c>
      <c r="J629" s="323">
        <v>0.66</v>
      </c>
      <c r="K629" s="306" t="s">
        <v>199</v>
      </c>
      <c r="L629" s="306" t="s">
        <v>46</v>
      </c>
      <c r="M629" s="306" t="s">
        <v>13</v>
      </c>
      <c r="N629" s="312" t="s">
        <v>1761</v>
      </c>
    </row>
    <row r="630" spans="1:14" s="288" customFormat="1" ht="50.1" customHeight="1" x14ac:dyDescent="0.35">
      <c r="A630" s="367" t="s">
        <v>638</v>
      </c>
      <c r="B630" s="306" t="s">
        <v>1949</v>
      </c>
      <c r="C630" s="313" t="s">
        <v>1757</v>
      </c>
      <c r="D630" s="368" t="s">
        <v>1768</v>
      </c>
      <c r="E630" s="208" t="s">
        <v>1950</v>
      </c>
      <c r="F630" s="332">
        <v>42826</v>
      </c>
      <c r="G630" s="332">
        <v>43830</v>
      </c>
      <c r="H630" s="316">
        <v>777067</v>
      </c>
      <c r="I630" s="316">
        <v>1554134</v>
      </c>
      <c r="J630" s="317">
        <v>0.5</v>
      </c>
      <c r="K630" s="343" t="s">
        <v>331</v>
      </c>
      <c r="L630" s="319" t="s">
        <v>1842</v>
      </c>
      <c r="M630" s="319" t="s">
        <v>13</v>
      </c>
      <c r="N630" s="307" t="s">
        <v>1771</v>
      </c>
    </row>
    <row r="631" spans="1:14" s="288" customFormat="1" ht="50.1" customHeight="1" x14ac:dyDescent="0.35">
      <c r="A631" s="367" t="s">
        <v>638</v>
      </c>
      <c r="B631" s="306" t="s">
        <v>1951</v>
      </c>
      <c r="C631" s="313" t="s">
        <v>1757</v>
      </c>
      <c r="D631" s="368" t="s">
        <v>1768</v>
      </c>
      <c r="E631" s="308" t="s">
        <v>1952</v>
      </c>
      <c r="F631" s="332">
        <v>42826</v>
      </c>
      <c r="G631" s="332">
        <v>43921</v>
      </c>
      <c r="H631" s="316">
        <v>616874</v>
      </c>
      <c r="I631" s="316">
        <v>1031067</v>
      </c>
      <c r="J631" s="317">
        <v>0.6</v>
      </c>
      <c r="K631" s="343" t="s">
        <v>331</v>
      </c>
      <c r="L631" s="319" t="s">
        <v>1842</v>
      </c>
      <c r="M631" s="319" t="s">
        <v>13</v>
      </c>
      <c r="N631" s="333" t="s">
        <v>1953</v>
      </c>
    </row>
    <row r="632" spans="1:14" s="288" customFormat="1" ht="50.1" customHeight="1" x14ac:dyDescent="0.35">
      <c r="A632" s="367" t="s">
        <v>638</v>
      </c>
      <c r="B632" s="306" t="s">
        <v>1954</v>
      </c>
      <c r="C632" s="313" t="s">
        <v>1757</v>
      </c>
      <c r="D632" s="368" t="s">
        <v>1768</v>
      </c>
      <c r="E632" s="308" t="s">
        <v>1955</v>
      </c>
      <c r="F632" s="332">
        <v>42826</v>
      </c>
      <c r="G632" s="332">
        <v>43830</v>
      </c>
      <c r="H632" s="316">
        <v>495640</v>
      </c>
      <c r="I632" s="316">
        <v>991281</v>
      </c>
      <c r="J632" s="317">
        <v>0.5</v>
      </c>
      <c r="K632" s="343" t="s">
        <v>331</v>
      </c>
      <c r="L632" s="319" t="s">
        <v>1842</v>
      </c>
      <c r="M632" s="319" t="s">
        <v>13</v>
      </c>
      <c r="N632" s="333" t="s">
        <v>1953</v>
      </c>
    </row>
    <row r="633" spans="1:14" s="288" customFormat="1" ht="50.1" customHeight="1" x14ac:dyDescent="0.4">
      <c r="A633" s="343" t="s">
        <v>638</v>
      </c>
      <c r="B633" s="307" t="s">
        <v>1956</v>
      </c>
      <c r="C633" s="344" t="s">
        <v>1757</v>
      </c>
      <c r="D633" s="353" t="s">
        <v>1768</v>
      </c>
      <c r="E633" s="354" t="s">
        <v>1957</v>
      </c>
      <c r="F633" s="355">
        <v>42826</v>
      </c>
      <c r="G633" s="355">
        <v>43830</v>
      </c>
      <c r="H633" s="356">
        <v>1350651</v>
      </c>
      <c r="I633" s="356">
        <v>2251085</v>
      </c>
      <c r="J633" s="357">
        <v>0.6</v>
      </c>
      <c r="K633" s="344" t="s">
        <v>331</v>
      </c>
      <c r="L633" s="333" t="s">
        <v>1842</v>
      </c>
      <c r="M633" s="344" t="s">
        <v>13</v>
      </c>
      <c r="N633" s="333" t="s">
        <v>1771</v>
      </c>
    </row>
    <row r="634" spans="1:14" s="288" customFormat="1" ht="50.1" customHeight="1" x14ac:dyDescent="0.35">
      <c r="A634" s="306" t="s">
        <v>1958</v>
      </c>
      <c r="B634" s="306" t="s">
        <v>1959</v>
      </c>
      <c r="C634" s="326" t="s">
        <v>1757</v>
      </c>
      <c r="D634" s="314" t="s">
        <v>1751</v>
      </c>
      <c r="E634" s="208" t="s">
        <v>1960</v>
      </c>
      <c r="F634" s="328">
        <v>42370</v>
      </c>
      <c r="G634" s="328">
        <v>43861</v>
      </c>
      <c r="H634" s="322">
        <v>1170321</v>
      </c>
      <c r="I634" s="322">
        <v>2340642</v>
      </c>
      <c r="J634" s="323">
        <v>0.5</v>
      </c>
      <c r="K634" s="306" t="s">
        <v>1961</v>
      </c>
      <c r="L634" s="306" t="s">
        <v>1784</v>
      </c>
      <c r="M634" s="306" t="s">
        <v>13</v>
      </c>
      <c r="N634" s="306" t="s">
        <v>1962</v>
      </c>
    </row>
    <row r="635" spans="1:14" s="288" customFormat="1" ht="50.1" customHeight="1" x14ac:dyDescent="0.35">
      <c r="A635" s="307" t="s">
        <v>1963</v>
      </c>
      <c r="B635" s="307" t="s">
        <v>1964</v>
      </c>
      <c r="C635" s="307" t="s">
        <v>1757</v>
      </c>
      <c r="D635" s="348" t="s">
        <v>1751</v>
      </c>
      <c r="E635" s="308" t="s">
        <v>1965</v>
      </c>
      <c r="F635" s="309">
        <v>42217</v>
      </c>
      <c r="G635" s="309">
        <v>43312</v>
      </c>
      <c r="H635" s="310">
        <v>439415</v>
      </c>
      <c r="I635" s="310">
        <v>878830</v>
      </c>
      <c r="J635" s="334">
        <v>0.5</v>
      </c>
      <c r="K635" s="307" t="s">
        <v>315</v>
      </c>
      <c r="L635" s="307" t="s">
        <v>61</v>
      </c>
      <c r="M635" s="307" t="s">
        <v>13</v>
      </c>
      <c r="N635" s="306" t="s">
        <v>67</v>
      </c>
    </row>
    <row r="636" spans="1:14" s="288" customFormat="1" ht="50.1" customHeight="1" x14ac:dyDescent="0.35">
      <c r="A636" s="306" t="s">
        <v>1966</v>
      </c>
      <c r="B636" s="306" t="s">
        <v>615</v>
      </c>
      <c r="C636" s="326" t="s">
        <v>1757</v>
      </c>
      <c r="D636" s="348" t="s">
        <v>1751</v>
      </c>
      <c r="E636" s="208" t="s">
        <v>1967</v>
      </c>
      <c r="F636" s="328">
        <v>42278</v>
      </c>
      <c r="G636" s="328">
        <v>43373</v>
      </c>
      <c r="H636" s="322">
        <v>130533</v>
      </c>
      <c r="I636" s="322">
        <v>261066</v>
      </c>
      <c r="J636" s="323">
        <v>0.5</v>
      </c>
      <c r="K636" s="306" t="s">
        <v>286</v>
      </c>
      <c r="L636" s="306" t="s">
        <v>2564</v>
      </c>
      <c r="M636" s="338" t="s">
        <v>13</v>
      </c>
      <c r="N636" s="312" t="s">
        <v>1968</v>
      </c>
    </row>
    <row r="637" spans="1:14" s="288" customFormat="1" ht="50.1" customHeight="1" x14ac:dyDescent="0.35">
      <c r="A637" s="306" t="s">
        <v>495</v>
      </c>
      <c r="B637" s="306" t="s">
        <v>1969</v>
      </c>
      <c r="C637" s="313" t="s">
        <v>1757</v>
      </c>
      <c r="D637" s="314" t="s">
        <v>1758</v>
      </c>
      <c r="E637" s="208" t="s">
        <v>1970</v>
      </c>
      <c r="F637" s="332">
        <v>42736</v>
      </c>
      <c r="G637" s="332">
        <v>43830</v>
      </c>
      <c r="H637" s="316">
        <v>353268</v>
      </c>
      <c r="I637" s="316">
        <v>706536</v>
      </c>
      <c r="J637" s="317">
        <v>0.5</v>
      </c>
      <c r="K637" s="318" t="s">
        <v>200</v>
      </c>
      <c r="L637" s="306" t="s">
        <v>45</v>
      </c>
      <c r="M637" s="319" t="s">
        <v>13</v>
      </c>
      <c r="N637" s="312" t="s">
        <v>1761</v>
      </c>
    </row>
    <row r="638" spans="1:14" s="288" customFormat="1" ht="50.1" customHeight="1" x14ac:dyDescent="0.35">
      <c r="A638" s="306" t="s">
        <v>408</v>
      </c>
      <c r="B638" s="306" t="s">
        <v>1971</v>
      </c>
      <c r="C638" s="326" t="s">
        <v>1757</v>
      </c>
      <c r="D638" s="314" t="s">
        <v>1758</v>
      </c>
      <c r="E638" s="208" t="s">
        <v>1972</v>
      </c>
      <c r="F638" s="349">
        <v>42370</v>
      </c>
      <c r="G638" s="349">
        <v>43100</v>
      </c>
      <c r="H638" s="322">
        <v>2465779</v>
      </c>
      <c r="I638" s="322">
        <v>4931558</v>
      </c>
      <c r="J638" s="334">
        <v>0.5</v>
      </c>
      <c r="K638" s="307" t="s">
        <v>119</v>
      </c>
      <c r="L638" s="306" t="s">
        <v>37</v>
      </c>
      <c r="M638" s="306" t="s">
        <v>13</v>
      </c>
      <c r="N638" s="306" t="s">
        <v>1761</v>
      </c>
    </row>
    <row r="639" spans="1:14" s="288" customFormat="1" ht="50.1" customHeight="1" x14ac:dyDescent="0.35">
      <c r="A639" s="306" t="s">
        <v>412</v>
      </c>
      <c r="B639" s="306" t="s">
        <v>1973</v>
      </c>
      <c r="C639" s="326" t="s">
        <v>1757</v>
      </c>
      <c r="D639" s="314" t="s">
        <v>1758</v>
      </c>
      <c r="E639" s="208" t="s">
        <v>1974</v>
      </c>
      <c r="F639" s="328">
        <v>42430</v>
      </c>
      <c r="G639" s="328">
        <v>42613</v>
      </c>
      <c r="H639" s="322">
        <v>9894</v>
      </c>
      <c r="I639" s="322">
        <v>19850</v>
      </c>
      <c r="J639" s="323">
        <v>0.5</v>
      </c>
      <c r="K639" s="306" t="s">
        <v>123</v>
      </c>
      <c r="L639" s="331" t="s">
        <v>34</v>
      </c>
      <c r="M639" s="306" t="s">
        <v>13</v>
      </c>
      <c r="N639" s="306" t="s">
        <v>1774</v>
      </c>
    </row>
    <row r="640" spans="1:14" s="288" customFormat="1" ht="50.1" customHeight="1" x14ac:dyDescent="0.35">
      <c r="A640" s="306" t="s">
        <v>645</v>
      </c>
      <c r="B640" s="306" t="s">
        <v>1975</v>
      </c>
      <c r="C640" s="326" t="s">
        <v>1757</v>
      </c>
      <c r="D640" s="314" t="s">
        <v>1751</v>
      </c>
      <c r="E640" s="208" t="s">
        <v>1976</v>
      </c>
      <c r="F640" s="321">
        <v>42370</v>
      </c>
      <c r="G640" s="321">
        <v>43465</v>
      </c>
      <c r="H640" s="322">
        <v>1519242</v>
      </c>
      <c r="I640" s="322">
        <v>2025656</v>
      </c>
      <c r="J640" s="323">
        <v>0.75</v>
      </c>
      <c r="K640" s="306" t="s">
        <v>338</v>
      </c>
      <c r="L640" s="325" t="s">
        <v>1770</v>
      </c>
      <c r="M640" s="306" t="s">
        <v>13</v>
      </c>
      <c r="N640" s="306" t="s">
        <v>67</v>
      </c>
    </row>
    <row r="641" spans="1:14" s="288" customFormat="1" ht="50.1" customHeight="1" x14ac:dyDescent="0.35">
      <c r="A641" s="306" t="s">
        <v>547</v>
      </c>
      <c r="B641" s="307" t="s">
        <v>951</v>
      </c>
      <c r="C641" s="307" t="s">
        <v>1757</v>
      </c>
      <c r="D641" s="314" t="s">
        <v>1758</v>
      </c>
      <c r="E641" s="308" t="s">
        <v>1977</v>
      </c>
      <c r="F641" s="349">
        <v>42401</v>
      </c>
      <c r="G641" s="349">
        <v>42613</v>
      </c>
      <c r="H641" s="337">
        <v>10000</v>
      </c>
      <c r="I641" s="337">
        <v>20000</v>
      </c>
      <c r="J641" s="334">
        <v>0.5</v>
      </c>
      <c r="K641" s="307" t="s">
        <v>1978</v>
      </c>
      <c r="L641" s="307" t="s">
        <v>55</v>
      </c>
      <c r="M641" s="307" t="s">
        <v>13</v>
      </c>
      <c r="N641" s="307" t="s">
        <v>1774</v>
      </c>
    </row>
    <row r="642" spans="1:14" s="288" customFormat="1" ht="50.1" customHeight="1" x14ac:dyDescent="0.35">
      <c r="A642" s="342" t="s">
        <v>1979</v>
      </c>
      <c r="B642" s="308" t="s">
        <v>1980</v>
      </c>
      <c r="C642" s="352" t="s">
        <v>1757</v>
      </c>
      <c r="D642" s="247" t="s">
        <v>1758</v>
      </c>
      <c r="E642" s="247" t="s">
        <v>1981</v>
      </c>
      <c r="F642" s="355">
        <v>42917</v>
      </c>
      <c r="G642" s="355">
        <v>43343</v>
      </c>
      <c r="H642" s="356">
        <v>605576</v>
      </c>
      <c r="I642" s="356">
        <v>816513</v>
      </c>
      <c r="J642" s="357">
        <v>0.74</v>
      </c>
      <c r="K642" s="344" t="s">
        <v>1982</v>
      </c>
      <c r="L642" s="344" t="s">
        <v>54</v>
      </c>
      <c r="M642" s="344" t="s">
        <v>13</v>
      </c>
      <c r="N642" s="333" t="s">
        <v>1761</v>
      </c>
    </row>
    <row r="643" spans="1:14" s="288" customFormat="1" ht="50.1" customHeight="1" x14ac:dyDescent="0.35">
      <c r="A643" s="306" t="s">
        <v>412</v>
      </c>
      <c r="B643" s="331" t="s">
        <v>1983</v>
      </c>
      <c r="C643" s="326" t="s">
        <v>1791</v>
      </c>
      <c r="D643" s="348" t="s">
        <v>1758</v>
      </c>
      <c r="E643" s="208" t="s">
        <v>1984</v>
      </c>
      <c r="F643" s="321">
        <v>42282</v>
      </c>
      <c r="G643" s="321">
        <v>43465</v>
      </c>
      <c r="H643" s="322">
        <v>2511890</v>
      </c>
      <c r="I643" s="322">
        <v>3767835</v>
      </c>
      <c r="J643" s="323">
        <v>0.66</v>
      </c>
      <c r="K643" s="306" t="s">
        <v>123</v>
      </c>
      <c r="L643" s="306" t="s">
        <v>34</v>
      </c>
      <c r="M643" s="306" t="s">
        <v>13</v>
      </c>
      <c r="N643" s="312" t="s">
        <v>1761</v>
      </c>
    </row>
    <row r="644" spans="1:14" s="288" customFormat="1" ht="50.1" customHeight="1" x14ac:dyDescent="0.35">
      <c r="A644" s="306" t="s">
        <v>1985</v>
      </c>
      <c r="B644" s="306" t="s">
        <v>1986</v>
      </c>
      <c r="C644" s="313" t="s">
        <v>1757</v>
      </c>
      <c r="D644" s="314" t="s">
        <v>1751</v>
      </c>
      <c r="E644" s="208" t="s">
        <v>1987</v>
      </c>
      <c r="F644" s="332">
        <v>42370</v>
      </c>
      <c r="G644" s="332">
        <v>43465</v>
      </c>
      <c r="H644" s="316">
        <v>633634</v>
      </c>
      <c r="I644" s="316">
        <v>1267270</v>
      </c>
      <c r="J644" s="317">
        <v>0.5</v>
      </c>
      <c r="K644" s="318" t="s">
        <v>1988</v>
      </c>
      <c r="L644" s="319" t="s">
        <v>42</v>
      </c>
      <c r="M644" s="319" t="s">
        <v>13</v>
      </c>
      <c r="N644" s="306" t="s">
        <v>67</v>
      </c>
    </row>
    <row r="645" spans="1:14" s="288" customFormat="1" ht="50.1" customHeight="1" x14ac:dyDescent="0.35">
      <c r="A645" s="335" t="s">
        <v>1989</v>
      </c>
      <c r="B645" s="306" t="s">
        <v>1990</v>
      </c>
      <c r="C645" s="326" t="s">
        <v>1791</v>
      </c>
      <c r="D645" s="314" t="s">
        <v>1758</v>
      </c>
      <c r="E645" s="208" t="s">
        <v>1991</v>
      </c>
      <c r="F645" s="328">
        <v>42278</v>
      </c>
      <c r="G645" s="328">
        <v>43220</v>
      </c>
      <c r="H645" s="322">
        <v>248275</v>
      </c>
      <c r="I645" s="322">
        <v>372412</v>
      </c>
      <c r="J645" s="323">
        <v>0.67</v>
      </c>
      <c r="K645" s="306" t="s">
        <v>1992</v>
      </c>
      <c r="L645" s="307" t="s">
        <v>46</v>
      </c>
      <c r="M645" s="306" t="s">
        <v>13</v>
      </c>
      <c r="N645" s="306" t="s">
        <v>1761</v>
      </c>
    </row>
    <row r="646" spans="1:14" s="288" customFormat="1" ht="50.1" customHeight="1" x14ac:dyDescent="0.35">
      <c r="A646" s="306" t="s">
        <v>1993</v>
      </c>
      <c r="B646" s="306" t="s">
        <v>1994</v>
      </c>
      <c r="C646" s="313" t="s">
        <v>1791</v>
      </c>
      <c r="D646" s="314" t="s">
        <v>1758</v>
      </c>
      <c r="E646" s="208" t="s">
        <v>1995</v>
      </c>
      <c r="F646" s="332">
        <v>42826</v>
      </c>
      <c r="G646" s="332">
        <v>43343</v>
      </c>
      <c r="H646" s="316">
        <v>228612</v>
      </c>
      <c r="I646" s="316">
        <v>342923</v>
      </c>
      <c r="J646" s="317">
        <v>0.67</v>
      </c>
      <c r="K646" s="318" t="s">
        <v>1996</v>
      </c>
      <c r="L646" s="319" t="s">
        <v>47</v>
      </c>
      <c r="M646" s="319" t="s">
        <v>13</v>
      </c>
      <c r="N646" s="312" t="s">
        <v>1761</v>
      </c>
    </row>
    <row r="647" spans="1:14" s="288" customFormat="1" ht="50.1" customHeight="1" x14ac:dyDescent="0.35">
      <c r="A647" s="331" t="s">
        <v>461</v>
      </c>
      <c r="B647" s="331" t="s">
        <v>1997</v>
      </c>
      <c r="C647" s="326" t="s">
        <v>1750</v>
      </c>
      <c r="D647" s="314" t="s">
        <v>1751</v>
      </c>
      <c r="E647" s="208" t="s">
        <v>1998</v>
      </c>
      <c r="F647" s="349">
        <v>42248</v>
      </c>
      <c r="G647" s="349">
        <v>43343</v>
      </c>
      <c r="H647" s="329">
        <v>425244</v>
      </c>
      <c r="I647" s="322">
        <v>850491</v>
      </c>
      <c r="J647" s="334">
        <v>0.5</v>
      </c>
      <c r="K647" s="306" t="s">
        <v>167</v>
      </c>
      <c r="L647" s="306" t="s">
        <v>47</v>
      </c>
      <c r="M647" s="307" t="s">
        <v>13</v>
      </c>
      <c r="N647" s="306" t="s">
        <v>67</v>
      </c>
    </row>
    <row r="648" spans="1:14" s="288" customFormat="1" ht="50.1" customHeight="1" x14ac:dyDescent="0.35">
      <c r="A648" s="306" t="s">
        <v>509</v>
      </c>
      <c r="B648" s="306" t="s">
        <v>1999</v>
      </c>
      <c r="C648" s="313" t="s">
        <v>1757</v>
      </c>
      <c r="D648" s="368" t="s">
        <v>1768</v>
      </c>
      <c r="E648" s="208" t="s">
        <v>2000</v>
      </c>
      <c r="F648" s="332">
        <v>42705</v>
      </c>
      <c r="G648" s="332">
        <v>43861</v>
      </c>
      <c r="H648" s="316">
        <v>1656128</v>
      </c>
      <c r="I648" s="316">
        <v>3240956</v>
      </c>
      <c r="J648" s="317">
        <v>0.5</v>
      </c>
      <c r="K648" s="318" t="s">
        <v>212</v>
      </c>
      <c r="L648" s="319" t="s">
        <v>42</v>
      </c>
      <c r="M648" s="319" t="s">
        <v>13</v>
      </c>
      <c r="N648" s="333" t="s">
        <v>1953</v>
      </c>
    </row>
    <row r="649" spans="1:14" s="288" customFormat="1" ht="50.1" customHeight="1" x14ac:dyDescent="0.35">
      <c r="A649" s="307" t="s">
        <v>2001</v>
      </c>
      <c r="B649" s="307" t="s">
        <v>2002</v>
      </c>
      <c r="C649" s="307" t="s">
        <v>1757</v>
      </c>
      <c r="D649" s="348" t="s">
        <v>1751</v>
      </c>
      <c r="E649" s="308" t="s">
        <v>2003</v>
      </c>
      <c r="F649" s="309">
        <v>42095</v>
      </c>
      <c r="G649" s="309">
        <v>43189</v>
      </c>
      <c r="H649" s="310">
        <v>7084218</v>
      </c>
      <c r="I649" s="310">
        <v>14168436</v>
      </c>
      <c r="J649" s="311">
        <v>0.5</v>
      </c>
      <c r="K649" s="306" t="s">
        <v>2004</v>
      </c>
      <c r="L649" s="312" t="s">
        <v>1784</v>
      </c>
      <c r="M649" s="312" t="s">
        <v>13</v>
      </c>
      <c r="N649" s="306" t="s">
        <v>67</v>
      </c>
    </row>
    <row r="650" spans="1:14" s="288" customFormat="1" ht="50.1" customHeight="1" x14ac:dyDescent="0.35">
      <c r="A650" s="369" t="s">
        <v>464</v>
      </c>
      <c r="B650" s="331" t="s">
        <v>2005</v>
      </c>
      <c r="C650" s="326" t="s">
        <v>1791</v>
      </c>
      <c r="D650" s="348" t="s">
        <v>1758</v>
      </c>
      <c r="E650" s="208" t="s">
        <v>2006</v>
      </c>
      <c r="F650" s="328">
        <v>42370</v>
      </c>
      <c r="G650" s="328">
        <v>43312</v>
      </c>
      <c r="H650" s="336">
        <v>5532008</v>
      </c>
      <c r="I650" s="322">
        <v>8298012</v>
      </c>
      <c r="J650" s="323">
        <v>0.67</v>
      </c>
      <c r="K650" s="306" t="s">
        <v>170</v>
      </c>
      <c r="L650" s="324" t="s">
        <v>49</v>
      </c>
      <c r="M650" s="306" t="s">
        <v>13</v>
      </c>
      <c r="N650" s="306" t="s">
        <v>1761</v>
      </c>
    </row>
    <row r="651" spans="1:14" s="288" customFormat="1" ht="50.1" customHeight="1" x14ac:dyDescent="0.35">
      <c r="A651" s="306" t="s">
        <v>2007</v>
      </c>
      <c r="B651" s="306" t="s">
        <v>2008</v>
      </c>
      <c r="C651" s="313" t="s">
        <v>1757</v>
      </c>
      <c r="D651" s="314" t="s">
        <v>1758</v>
      </c>
      <c r="E651" s="308" t="s">
        <v>2009</v>
      </c>
      <c r="F651" s="332">
        <v>42744</v>
      </c>
      <c r="G651" s="332">
        <v>43687</v>
      </c>
      <c r="H651" s="316">
        <v>82302</v>
      </c>
      <c r="I651" s="316">
        <v>164604</v>
      </c>
      <c r="J651" s="317">
        <v>0.5</v>
      </c>
      <c r="K651" s="318" t="s">
        <v>2010</v>
      </c>
      <c r="L651" s="306" t="s">
        <v>45</v>
      </c>
      <c r="M651" s="319" t="s">
        <v>13</v>
      </c>
      <c r="N651" s="333" t="s">
        <v>1779</v>
      </c>
    </row>
    <row r="652" spans="1:14" s="288" customFormat="1" ht="50.1" customHeight="1" x14ac:dyDescent="0.35">
      <c r="A652" s="306" t="s">
        <v>2007</v>
      </c>
      <c r="B652" s="306" t="s">
        <v>2011</v>
      </c>
      <c r="C652" s="313" t="s">
        <v>1757</v>
      </c>
      <c r="D652" s="314" t="s">
        <v>1758</v>
      </c>
      <c r="E652" s="208" t="s">
        <v>2012</v>
      </c>
      <c r="F652" s="332">
        <v>42713</v>
      </c>
      <c r="G652" s="332">
        <v>43707</v>
      </c>
      <c r="H652" s="316">
        <v>308400</v>
      </c>
      <c r="I652" s="316">
        <v>616800</v>
      </c>
      <c r="J652" s="317">
        <v>0.5</v>
      </c>
      <c r="K652" s="318" t="s">
        <v>2010</v>
      </c>
      <c r="L652" s="306" t="s">
        <v>45</v>
      </c>
      <c r="M652" s="319" t="s">
        <v>13</v>
      </c>
      <c r="N652" s="312" t="s">
        <v>1766</v>
      </c>
    </row>
    <row r="653" spans="1:14" s="288" customFormat="1" ht="50.1" customHeight="1" x14ac:dyDescent="0.35">
      <c r="A653" s="306" t="s">
        <v>2013</v>
      </c>
      <c r="B653" s="307" t="s">
        <v>2014</v>
      </c>
      <c r="C653" s="307" t="s">
        <v>1750</v>
      </c>
      <c r="D653" s="308" t="s">
        <v>1751</v>
      </c>
      <c r="E653" s="308" t="s">
        <v>2015</v>
      </c>
      <c r="F653" s="339">
        <v>42248</v>
      </c>
      <c r="G653" s="339"/>
      <c r="H653" s="310">
        <v>125832</v>
      </c>
      <c r="I653" s="310">
        <v>251664</v>
      </c>
      <c r="J653" s="311">
        <v>0.5</v>
      </c>
      <c r="K653" s="307"/>
      <c r="L653" s="312" t="s">
        <v>40</v>
      </c>
      <c r="M653" s="312" t="s">
        <v>13</v>
      </c>
      <c r="N653" s="312" t="s">
        <v>1754</v>
      </c>
    </row>
    <row r="654" spans="1:14" s="288" customFormat="1" ht="50.1" customHeight="1" x14ac:dyDescent="0.35">
      <c r="A654" s="306" t="s">
        <v>586</v>
      </c>
      <c r="B654" s="306" t="s">
        <v>2016</v>
      </c>
      <c r="C654" s="326" t="s">
        <v>1791</v>
      </c>
      <c r="D654" s="314" t="s">
        <v>1758</v>
      </c>
      <c r="E654" s="208" t="s">
        <v>2017</v>
      </c>
      <c r="F654" s="349">
        <v>42370</v>
      </c>
      <c r="G654" s="349">
        <v>43465</v>
      </c>
      <c r="H654" s="337">
        <v>29539658</v>
      </c>
      <c r="I654" s="337">
        <v>42707138</v>
      </c>
      <c r="J654" s="334">
        <v>0.69779999999999998</v>
      </c>
      <c r="K654" s="306" t="s">
        <v>288</v>
      </c>
      <c r="L654" s="307" t="s">
        <v>54</v>
      </c>
      <c r="M654" s="338" t="s">
        <v>13</v>
      </c>
      <c r="N654" s="333" t="s">
        <v>1931</v>
      </c>
    </row>
    <row r="655" spans="1:14" s="288" customFormat="1" ht="50.1" customHeight="1" x14ac:dyDescent="0.35">
      <c r="A655" s="335" t="s">
        <v>511</v>
      </c>
      <c r="B655" s="306" t="s">
        <v>2018</v>
      </c>
      <c r="C655" s="326" t="s">
        <v>1791</v>
      </c>
      <c r="D655" s="314" t="s">
        <v>1758</v>
      </c>
      <c r="E655" s="208" t="s">
        <v>2019</v>
      </c>
      <c r="F655" s="328">
        <v>42461</v>
      </c>
      <c r="G655" s="328">
        <v>43281</v>
      </c>
      <c r="H655" s="322">
        <v>156000</v>
      </c>
      <c r="I655" s="322">
        <v>234000</v>
      </c>
      <c r="J655" s="323">
        <v>0.67</v>
      </c>
      <c r="K655" s="306" t="s">
        <v>2020</v>
      </c>
      <c r="L655" s="307" t="s">
        <v>46</v>
      </c>
      <c r="M655" s="306" t="s">
        <v>13</v>
      </c>
      <c r="N655" s="306" t="s">
        <v>1761</v>
      </c>
    </row>
    <row r="656" spans="1:14" s="288" customFormat="1" ht="50.1" customHeight="1" x14ac:dyDescent="0.35">
      <c r="A656" s="306" t="s">
        <v>2021</v>
      </c>
      <c r="B656" s="306" t="s">
        <v>2022</v>
      </c>
      <c r="C656" s="313" t="s">
        <v>1757</v>
      </c>
      <c r="D656" s="368" t="s">
        <v>1768</v>
      </c>
      <c r="E656" s="208" t="s">
        <v>2023</v>
      </c>
      <c r="F656" s="332">
        <v>42856</v>
      </c>
      <c r="G656" s="332">
        <v>43951</v>
      </c>
      <c r="H656" s="316">
        <v>1630399</v>
      </c>
      <c r="I656" s="316">
        <v>3260798</v>
      </c>
      <c r="J656" s="317">
        <v>0.5</v>
      </c>
      <c r="K656" s="318" t="s">
        <v>2024</v>
      </c>
      <c r="L656" s="319" t="s">
        <v>49</v>
      </c>
      <c r="M656" s="319" t="s">
        <v>13</v>
      </c>
      <c r="N656" s="333" t="s">
        <v>1953</v>
      </c>
    </row>
    <row r="657" spans="1:14" s="288" customFormat="1" ht="50.1" customHeight="1" x14ac:dyDescent="0.35">
      <c r="A657" s="370" t="s">
        <v>2025</v>
      </c>
      <c r="B657" s="307" t="s">
        <v>2026</v>
      </c>
      <c r="C657" s="313" t="s">
        <v>1757</v>
      </c>
      <c r="D657" s="353" t="s">
        <v>1768</v>
      </c>
      <c r="E657" s="307" t="s">
        <v>2027</v>
      </c>
      <c r="F657" s="355">
        <v>43009</v>
      </c>
      <c r="G657" s="355">
        <v>43921</v>
      </c>
      <c r="H657" s="356">
        <v>275599</v>
      </c>
      <c r="I657" s="356">
        <v>551199</v>
      </c>
      <c r="J657" s="357">
        <v>0.5</v>
      </c>
      <c r="K657" s="318" t="s">
        <v>2024</v>
      </c>
      <c r="L657" s="319" t="s">
        <v>48</v>
      </c>
      <c r="M657" s="319" t="s">
        <v>13</v>
      </c>
      <c r="N657" s="307" t="s">
        <v>1771</v>
      </c>
    </row>
    <row r="658" spans="1:14" s="288" customFormat="1" ht="50.1" customHeight="1" x14ac:dyDescent="0.4">
      <c r="A658" s="307" t="s">
        <v>2025</v>
      </c>
      <c r="B658" s="343" t="s">
        <v>2028</v>
      </c>
      <c r="C658" s="344" t="s">
        <v>1757</v>
      </c>
      <c r="D658" s="247" t="s">
        <v>1758</v>
      </c>
      <c r="E658" s="371" t="s">
        <v>2029</v>
      </c>
      <c r="F658" s="355">
        <v>43009</v>
      </c>
      <c r="G658" s="355">
        <v>43921</v>
      </c>
      <c r="H658" s="356">
        <v>527988</v>
      </c>
      <c r="I658" s="356">
        <v>1055976</v>
      </c>
      <c r="J658" s="357">
        <v>0.5</v>
      </c>
      <c r="K658" s="333" t="s">
        <v>2024</v>
      </c>
      <c r="L658" s="344" t="s">
        <v>48</v>
      </c>
      <c r="M658" s="344" t="s">
        <v>13</v>
      </c>
      <c r="N658" s="312" t="s">
        <v>1766</v>
      </c>
    </row>
    <row r="659" spans="1:14" s="288" customFormat="1" ht="50.1" customHeight="1" x14ac:dyDescent="0.35">
      <c r="A659" s="307" t="s">
        <v>556</v>
      </c>
      <c r="B659" s="307" t="s">
        <v>2030</v>
      </c>
      <c r="C659" s="344" t="s">
        <v>1757</v>
      </c>
      <c r="D659" s="314" t="s">
        <v>1758</v>
      </c>
      <c r="E659" s="333" t="s">
        <v>2031</v>
      </c>
      <c r="F659" s="355">
        <v>42401</v>
      </c>
      <c r="G659" s="355">
        <v>42613</v>
      </c>
      <c r="H659" s="359">
        <v>11000</v>
      </c>
      <c r="I659" s="359">
        <v>20000</v>
      </c>
      <c r="J659" s="346">
        <v>0.55000000000000004</v>
      </c>
      <c r="K659" s="333" t="s">
        <v>260</v>
      </c>
      <c r="L659" s="333" t="s">
        <v>1826</v>
      </c>
      <c r="M659" s="338" t="s">
        <v>13</v>
      </c>
      <c r="N659" s="344" t="s">
        <v>1774</v>
      </c>
    </row>
    <row r="660" spans="1:14" s="288" customFormat="1" ht="50.1" customHeight="1" x14ac:dyDescent="0.35">
      <c r="A660" s="306" t="s">
        <v>2032</v>
      </c>
      <c r="B660" s="306" t="s">
        <v>2033</v>
      </c>
      <c r="C660" s="313" t="s">
        <v>1757</v>
      </c>
      <c r="D660" s="368" t="s">
        <v>1768</v>
      </c>
      <c r="E660" s="208" t="s">
        <v>2034</v>
      </c>
      <c r="F660" s="332">
        <v>42614</v>
      </c>
      <c r="G660" s="332">
        <v>43769</v>
      </c>
      <c r="H660" s="316">
        <v>1259296</v>
      </c>
      <c r="I660" s="316">
        <v>2518593</v>
      </c>
      <c r="J660" s="317">
        <v>0.5</v>
      </c>
      <c r="K660" s="318" t="s">
        <v>2035</v>
      </c>
      <c r="L660" s="319" t="s">
        <v>42</v>
      </c>
      <c r="M660" s="319" t="s">
        <v>13</v>
      </c>
      <c r="N660" s="333" t="s">
        <v>1953</v>
      </c>
    </row>
    <row r="661" spans="1:14" s="288" customFormat="1" ht="50.1" customHeight="1" x14ac:dyDescent="0.35">
      <c r="A661" s="306" t="s">
        <v>554</v>
      </c>
      <c r="B661" s="306" t="s">
        <v>2036</v>
      </c>
      <c r="C661" s="307" t="s">
        <v>1757</v>
      </c>
      <c r="D661" s="314" t="s">
        <v>1758</v>
      </c>
      <c r="E661" s="308" t="s">
        <v>2037</v>
      </c>
      <c r="F661" s="339">
        <v>42795</v>
      </c>
      <c r="G661" s="339">
        <v>44614</v>
      </c>
      <c r="H661" s="337">
        <v>878440</v>
      </c>
      <c r="I661" s="337">
        <v>1481090</v>
      </c>
      <c r="J661" s="334">
        <v>0.59</v>
      </c>
      <c r="K661" s="307" t="s">
        <v>2038</v>
      </c>
      <c r="L661" s="307" t="s">
        <v>57</v>
      </c>
      <c r="M661" s="307" t="s">
        <v>13</v>
      </c>
      <c r="N661" s="352" t="s">
        <v>1774</v>
      </c>
    </row>
    <row r="662" spans="1:14" s="288" customFormat="1" ht="50.1" customHeight="1" x14ac:dyDescent="0.35">
      <c r="A662" s="306" t="s">
        <v>554</v>
      </c>
      <c r="B662" s="307" t="s">
        <v>960</v>
      </c>
      <c r="C662" s="307" t="s">
        <v>1757</v>
      </c>
      <c r="D662" s="314" t="s">
        <v>1758</v>
      </c>
      <c r="E662" s="308" t="s">
        <v>2039</v>
      </c>
      <c r="F662" s="349">
        <v>42412</v>
      </c>
      <c r="G662" s="349">
        <v>42613</v>
      </c>
      <c r="H662" s="337">
        <v>11722</v>
      </c>
      <c r="I662" s="337">
        <v>19536</v>
      </c>
      <c r="J662" s="334">
        <v>0.6</v>
      </c>
      <c r="K662" s="307" t="s">
        <v>2038</v>
      </c>
      <c r="L662" s="307" t="s">
        <v>57</v>
      </c>
      <c r="M662" s="307" t="s">
        <v>13</v>
      </c>
      <c r="N662" s="307" t="s">
        <v>1774</v>
      </c>
    </row>
    <row r="663" spans="1:14" s="288" customFormat="1" ht="50.1" customHeight="1" x14ac:dyDescent="0.35">
      <c r="A663" s="369" t="s">
        <v>2040</v>
      </c>
      <c r="B663" s="306" t="s">
        <v>2041</v>
      </c>
      <c r="C663" s="326" t="s">
        <v>1757</v>
      </c>
      <c r="D663" s="314" t="s">
        <v>1758</v>
      </c>
      <c r="E663" s="208" t="s">
        <v>2042</v>
      </c>
      <c r="F663" s="309">
        <v>42394</v>
      </c>
      <c r="G663" s="339">
        <v>43555</v>
      </c>
      <c r="H663" s="337">
        <v>657915</v>
      </c>
      <c r="I663" s="337">
        <v>1118388</v>
      </c>
      <c r="J663" s="334">
        <v>0.59</v>
      </c>
      <c r="K663" s="306" t="s">
        <v>2043</v>
      </c>
      <c r="L663" s="307" t="s">
        <v>54</v>
      </c>
      <c r="M663" s="338" t="s">
        <v>13</v>
      </c>
      <c r="N663" s="312" t="s">
        <v>1766</v>
      </c>
    </row>
    <row r="664" spans="1:14" s="288" customFormat="1" ht="50.1" customHeight="1" x14ac:dyDescent="0.35">
      <c r="A664" s="312" t="s">
        <v>2044</v>
      </c>
      <c r="B664" s="312" t="s">
        <v>2045</v>
      </c>
      <c r="C664" s="330" t="s">
        <v>1757</v>
      </c>
      <c r="D664" s="314" t="s">
        <v>1758</v>
      </c>
      <c r="E664" s="211" t="s">
        <v>2046</v>
      </c>
      <c r="F664" s="309">
        <v>42430</v>
      </c>
      <c r="G664" s="309">
        <v>42674</v>
      </c>
      <c r="H664" s="310">
        <v>12179</v>
      </c>
      <c r="I664" s="310">
        <v>24357</v>
      </c>
      <c r="J664" s="311">
        <v>0.5</v>
      </c>
      <c r="K664" s="312" t="s">
        <v>2047</v>
      </c>
      <c r="L664" s="307" t="s">
        <v>32</v>
      </c>
      <c r="M664" s="338" t="s">
        <v>13</v>
      </c>
      <c r="N664" s="352" t="s">
        <v>1774</v>
      </c>
    </row>
    <row r="665" spans="1:14" s="288" customFormat="1" ht="50.1" customHeight="1" x14ac:dyDescent="0.4">
      <c r="A665" s="343" t="s">
        <v>2044</v>
      </c>
      <c r="B665" s="307" t="s">
        <v>2048</v>
      </c>
      <c r="C665" s="344" t="s">
        <v>1757</v>
      </c>
      <c r="D665" s="247" t="s">
        <v>1758</v>
      </c>
      <c r="E665" s="371" t="s">
        <v>2049</v>
      </c>
      <c r="F665" s="355">
        <v>42736</v>
      </c>
      <c r="G665" s="355">
        <v>44377</v>
      </c>
      <c r="H665" s="356">
        <v>1050000</v>
      </c>
      <c r="I665" s="356">
        <v>2100000</v>
      </c>
      <c r="J665" s="357">
        <v>0.5</v>
      </c>
      <c r="K665" s="333" t="s">
        <v>2047</v>
      </c>
      <c r="L665" s="307" t="s">
        <v>32</v>
      </c>
      <c r="M665" s="344" t="s">
        <v>13</v>
      </c>
      <c r="N665" s="352" t="s">
        <v>1774</v>
      </c>
    </row>
    <row r="666" spans="1:14" s="288" customFormat="1" ht="50.1" customHeight="1" x14ac:dyDescent="0.35">
      <c r="A666" s="306" t="s">
        <v>2050</v>
      </c>
      <c r="B666" s="306" t="s">
        <v>2051</v>
      </c>
      <c r="C666" s="306" t="s">
        <v>1757</v>
      </c>
      <c r="D666" s="314" t="s">
        <v>1758</v>
      </c>
      <c r="E666" s="208" t="s">
        <v>2052</v>
      </c>
      <c r="F666" s="328">
        <v>42309</v>
      </c>
      <c r="G666" s="328">
        <v>43404</v>
      </c>
      <c r="H666" s="322">
        <v>1037234</v>
      </c>
      <c r="I666" s="322">
        <v>2002443</v>
      </c>
      <c r="J666" s="323">
        <v>0.52</v>
      </c>
      <c r="K666" s="306" t="s">
        <v>230</v>
      </c>
      <c r="L666" s="324" t="s">
        <v>1814</v>
      </c>
      <c r="M666" s="306" t="s">
        <v>13</v>
      </c>
      <c r="N666" s="312" t="s">
        <v>1766</v>
      </c>
    </row>
    <row r="667" spans="1:14" s="288" customFormat="1" ht="50.1" customHeight="1" x14ac:dyDescent="0.35">
      <c r="A667" s="343" t="s">
        <v>526</v>
      </c>
      <c r="B667" s="307" t="s">
        <v>2053</v>
      </c>
      <c r="C667" s="306" t="s">
        <v>1757</v>
      </c>
      <c r="D667" s="314" t="s">
        <v>1758</v>
      </c>
      <c r="E667" s="333" t="s">
        <v>2054</v>
      </c>
      <c r="F667" s="309">
        <v>42430</v>
      </c>
      <c r="G667" s="309">
        <v>42613</v>
      </c>
      <c r="H667" s="345">
        <v>10000</v>
      </c>
      <c r="I667" s="345">
        <v>20000</v>
      </c>
      <c r="J667" s="346">
        <v>0.5</v>
      </c>
      <c r="K667" s="344" t="s">
        <v>229</v>
      </c>
      <c r="L667" s="333" t="s">
        <v>1814</v>
      </c>
      <c r="M667" s="306" t="s">
        <v>13</v>
      </c>
      <c r="N667" s="352" t="s">
        <v>1774</v>
      </c>
    </row>
    <row r="668" spans="1:14" s="288" customFormat="1" ht="50.1" customHeight="1" x14ac:dyDescent="0.35">
      <c r="A668" s="335" t="s">
        <v>2055</v>
      </c>
      <c r="B668" s="306" t="s">
        <v>2056</v>
      </c>
      <c r="C668" s="326" t="s">
        <v>1791</v>
      </c>
      <c r="D668" s="314" t="s">
        <v>1758</v>
      </c>
      <c r="E668" s="208" t="s">
        <v>2057</v>
      </c>
      <c r="F668" s="328">
        <v>42222</v>
      </c>
      <c r="G668" s="328">
        <v>43312</v>
      </c>
      <c r="H668" s="322">
        <v>34000000</v>
      </c>
      <c r="I668" s="322">
        <v>51000000</v>
      </c>
      <c r="J668" s="323">
        <v>0.67</v>
      </c>
      <c r="K668" s="306" t="s">
        <v>2058</v>
      </c>
      <c r="L668" s="324" t="s">
        <v>41</v>
      </c>
      <c r="M668" s="306" t="s">
        <v>13</v>
      </c>
      <c r="N668" s="306" t="s">
        <v>1761</v>
      </c>
    </row>
    <row r="669" spans="1:14" s="288" customFormat="1" ht="50.1" customHeight="1" x14ac:dyDescent="0.35">
      <c r="A669" s="306" t="s">
        <v>462</v>
      </c>
      <c r="B669" s="306" t="s">
        <v>785</v>
      </c>
      <c r="C669" s="313" t="s">
        <v>1757</v>
      </c>
      <c r="D669" s="314" t="s">
        <v>1751</v>
      </c>
      <c r="E669" s="208" t="s">
        <v>2059</v>
      </c>
      <c r="F669" s="315">
        <v>42370</v>
      </c>
      <c r="G669" s="315">
        <v>43434</v>
      </c>
      <c r="H669" s="316">
        <v>430156</v>
      </c>
      <c r="I669" s="316">
        <v>860312</v>
      </c>
      <c r="J669" s="317">
        <v>0.5</v>
      </c>
      <c r="K669" s="318" t="s">
        <v>168</v>
      </c>
      <c r="L669" s="319" t="s">
        <v>46</v>
      </c>
      <c r="M669" s="319" t="s">
        <v>13</v>
      </c>
      <c r="N669" s="318" t="s">
        <v>67</v>
      </c>
    </row>
    <row r="670" spans="1:14" s="288" customFormat="1" ht="50.1" customHeight="1" x14ac:dyDescent="0.35">
      <c r="A670" s="306" t="s">
        <v>416</v>
      </c>
      <c r="B670" s="306" t="s">
        <v>2060</v>
      </c>
      <c r="C670" s="326" t="s">
        <v>1757</v>
      </c>
      <c r="D670" s="314" t="s">
        <v>1751</v>
      </c>
      <c r="E670" s="208" t="s">
        <v>2061</v>
      </c>
      <c r="F670" s="321">
        <v>42291</v>
      </c>
      <c r="G670" s="321">
        <v>43373</v>
      </c>
      <c r="H670" s="322">
        <v>148665</v>
      </c>
      <c r="I670" s="322">
        <v>297330</v>
      </c>
      <c r="J670" s="323">
        <v>0.5</v>
      </c>
      <c r="K670" s="306" t="s">
        <v>2062</v>
      </c>
      <c r="L670" s="306" t="s">
        <v>36</v>
      </c>
      <c r="M670" s="306" t="s">
        <v>13</v>
      </c>
      <c r="N670" s="306" t="s">
        <v>67</v>
      </c>
    </row>
    <row r="671" spans="1:14" s="288" customFormat="1" ht="50.1" customHeight="1" x14ac:dyDescent="0.35">
      <c r="A671" s="331" t="s">
        <v>2063</v>
      </c>
      <c r="B671" s="306" t="s">
        <v>2064</v>
      </c>
      <c r="C671" s="326" t="s">
        <v>1757</v>
      </c>
      <c r="D671" s="314" t="s">
        <v>1758</v>
      </c>
      <c r="E671" s="208" t="s">
        <v>2065</v>
      </c>
      <c r="F671" s="328">
        <v>42405</v>
      </c>
      <c r="G671" s="328">
        <v>43373</v>
      </c>
      <c r="H671" s="322">
        <v>1997643</v>
      </c>
      <c r="I671" s="322">
        <v>3995290</v>
      </c>
      <c r="J671" s="323">
        <v>0.5</v>
      </c>
      <c r="K671" s="306" t="s">
        <v>2066</v>
      </c>
      <c r="L671" s="306" t="s">
        <v>38</v>
      </c>
      <c r="M671" s="306" t="s">
        <v>13</v>
      </c>
      <c r="N671" s="333" t="s">
        <v>1779</v>
      </c>
    </row>
    <row r="672" spans="1:14" s="288" customFormat="1" ht="50.1" customHeight="1" x14ac:dyDescent="0.35">
      <c r="A672" s="306" t="s">
        <v>387</v>
      </c>
      <c r="B672" s="306" t="s">
        <v>2067</v>
      </c>
      <c r="C672" s="372" t="s">
        <v>1757</v>
      </c>
      <c r="D672" s="342" t="s">
        <v>1758</v>
      </c>
      <c r="E672" s="208" t="s">
        <v>2068</v>
      </c>
      <c r="F672" s="328">
        <v>42429</v>
      </c>
      <c r="G672" s="328">
        <v>42735</v>
      </c>
      <c r="H672" s="340">
        <v>10000</v>
      </c>
      <c r="I672" s="340">
        <v>20000</v>
      </c>
      <c r="J672" s="373">
        <v>0.5</v>
      </c>
      <c r="K672" s="306" t="s">
        <v>96</v>
      </c>
      <c r="L672" s="306" t="s">
        <v>34</v>
      </c>
      <c r="M672" s="306" t="s">
        <v>13</v>
      </c>
      <c r="N672" s="306" t="s">
        <v>1774</v>
      </c>
    </row>
    <row r="673" spans="1:14" s="288" customFormat="1" ht="50.1" customHeight="1" x14ac:dyDescent="0.35">
      <c r="A673" s="335" t="s">
        <v>2069</v>
      </c>
      <c r="B673" s="306" t="s">
        <v>2070</v>
      </c>
      <c r="C673" s="326" t="s">
        <v>1791</v>
      </c>
      <c r="D673" s="314" t="s">
        <v>1758</v>
      </c>
      <c r="E673" s="208" t="s">
        <v>2071</v>
      </c>
      <c r="F673" s="321">
        <v>42457</v>
      </c>
      <c r="G673" s="321">
        <v>43312</v>
      </c>
      <c r="H673" s="322">
        <v>1237458</v>
      </c>
      <c r="I673" s="322">
        <v>1858046</v>
      </c>
      <c r="J673" s="323">
        <v>0.66</v>
      </c>
      <c r="K673" s="306" t="s">
        <v>2072</v>
      </c>
      <c r="L673" s="307" t="s">
        <v>46</v>
      </c>
      <c r="M673" s="306" t="s">
        <v>13</v>
      </c>
      <c r="N673" s="312" t="s">
        <v>1761</v>
      </c>
    </row>
    <row r="674" spans="1:14" s="288" customFormat="1" ht="50.1" customHeight="1" x14ac:dyDescent="0.35">
      <c r="A674" s="306" t="s">
        <v>464</v>
      </c>
      <c r="B674" s="306" t="s">
        <v>2073</v>
      </c>
      <c r="C674" s="306" t="s">
        <v>1750</v>
      </c>
      <c r="D674" s="314" t="s">
        <v>1768</v>
      </c>
      <c r="E674" s="208" t="s">
        <v>2074</v>
      </c>
      <c r="F674" s="321">
        <v>42736</v>
      </c>
      <c r="G674" s="321">
        <v>43830</v>
      </c>
      <c r="H674" s="322">
        <v>1144500</v>
      </c>
      <c r="I674" s="322">
        <v>2289000</v>
      </c>
      <c r="J674" s="323">
        <v>0.5</v>
      </c>
      <c r="K674" s="306" t="s">
        <v>170</v>
      </c>
      <c r="L674" s="324" t="s">
        <v>49</v>
      </c>
      <c r="M674" s="306" t="s">
        <v>13</v>
      </c>
      <c r="N674" s="307" t="s">
        <v>1771</v>
      </c>
    </row>
    <row r="675" spans="1:14" s="288" customFormat="1" ht="50.1" customHeight="1" x14ac:dyDescent="0.35">
      <c r="A675" s="369" t="s">
        <v>2075</v>
      </c>
      <c r="B675" s="331" t="s">
        <v>2076</v>
      </c>
      <c r="C675" s="330" t="s">
        <v>1791</v>
      </c>
      <c r="D675" s="314" t="s">
        <v>1758</v>
      </c>
      <c r="E675" s="208" t="s">
        <v>2077</v>
      </c>
      <c r="F675" s="349">
        <v>42278</v>
      </c>
      <c r="G675" s="349">
        <v>43312</v>
      </c>
      <c r="H675" s="337">
        <v>13217340</v>
      </c>
      <c r="I675" s="337">
        <v>17623120</v>
      </c>
      <c r="J675" s="334">
        <v>0.75</v>
      </c>
      <c r="K675" s="307" t="s">
        <v>2078</v>
      </c>
      <c r="L675" s="307" t="s">
        <v>53</v>
      </c>
      <c r="M675" s="307" t="s">
        <v>13</v>
      </c>
      <c r="N675" s="307" t="s">
        <v>1761</v>
      </c>
    </row>
    <row r="676" spans="1:14" s="288" customFormat="1" ht="50.1" customHeight="1" x14ac:dyDescent="0.35">
      <c r="A676" s="369" t="s">
        <v>2075</v>
      </c>
      <c r="B676" s="331" t="s">
        <v>2079</v>
      </c>
      <c r="C676" s="330" t="s">
        <v>1791</v>
      </c>
      <c r="D676" s="314" t="s">
        <v>1758</v>
      </c>
      <c r="E676" s="208" t="s">
        <v>2080</v>
      </c>
      <c r="F676" s="349">
        <v>42278</v>
      </c>
      <c r="G676" s="349">
        <v>43312</v>
      </c>
      <c r="H676" s="337">
        <v>1252422</v>
      </c>
      <c r="I676" s="337">
        <v>1669896</v>
      </c>
      <c r="J676" s="334">
        <v>0.75</v>
      </c>
      <c r="K676" s="307" t="s">
        <v>2078</v>
      </c>
      <c r="L676" s="307" t="s">
        <v>53</v>
      </c>
      <c r="M676" s="307" t="s">
        <v>13</v>
      </c>
      <c r="N676" s="307" t="s">
        <v>1761</v>
      </c>
    </row>
    <row r="677" spans="1:14" s="288" customFormat="1" ht="50.1" customHeight="1" x14ac:dyDescent="0.35">
      <c r="A677" s="331" t="s">
        <v>2081</v>
      </c>
      <c r="B677" s="331" t="s">
        <v>2082</v>
      </c>
      <c r="C677" s="326" t="s">
        <v>1750</v>
      </c>
      <c r="D677" s="314" t="s">
        <v>1751</v>
      </c>
      <c r="E677" s="208" t="s">
        <v>2083</v>
      </c>
      <c r="F677" s="349">
        <v>42370</v>
      </c>
      <c r="G677" s="328">
        <v>43434</v>
      </c>
      <c r="H677" s="329">
        <v>420953</v>
      </c>
      <c r="I677" s="337">
        <v>701589</v>
      </c>
      <c r="J677" s="334">
        <v>0.6</v>
      </c>
      <c r="K677" s="306" t="s">
        <v>172</v>
      </c>
      <c r="L677" s="306" t="s">
        <v>44</v>
      </c>
      <c r="M677" s="307" t="s">
        <v>13</v>
      </c>
      <c r="N677" s="306" t="s">
        <v>67</v>
      </c>
    </row>
    <row r="678" spans="1:14" s="288" customFormat="1" ht="50.1" customHeight="1" x14ac:dyDescent="0.35">
      <c r="A678" s="307" t="s">
        <v>567</v>
      </c>
      <c r="B678" s="307" t="s">
        <v>2084</v>
      </c>
      <c r="C678" s="307" t="s">
        <v>1791</v>
      </c>
      <c r="D678" s="308" t="s">
        <v>1758</v>
      </c>
      <c r="E678" s="308" t="s">
        <v>2535</v>
      </c>
      <c r="F678" s="374">
        <v>42370</v>
      </c>
      <c r="G678" s="374">
        <v>43312</v>
      </c>
      <c r="H678" s="310">
        <v>572662</v>
      </c>
      <c r="I678" s="310">
        <v>763550</v>
      </c>
      <c r="J678" s="334">
        <v>0.75</v>
      </c>
      <c r="K678" s="307" t="s">
        <v>205</v>
      </c>
      <c r="L678" s="307" t="s">
        <v>54</v>
      </c>
      <c r="M678" s="307" t="s">
        <v>13</v>
      </c>
      <c r="N678" s="307" t="s">
        <v>1761</v>
      </c>
    </row>
    <row r="679" spans="1:14" s="288" customFormat="1" ht="50.1" customHeight="1" x14ac:dyDescent="0.35">
      <c r="A679" s="306" t="s">
        <v>461</v>
      </c>
      <c r="B679" s="306" t="s">
        <v>2085</v>
      </c>
      <c r="C679" s="313" t="s">
        <v>1791</v>
      </c>
      <c r="D679" s="314" t="s">
        <v>1758</v>
      </c>
      <c r="E679" s="208" t="s">
        <v>2086</v>
      </c>
      <c r="F679" s="332">
        <v>42826</v>
      </c>
      <c r="G679" s="332">
        <v>43251</v>
      </c>
      <c r="H679" s="316">
        <v>370758</v>
      </c>
      <c r="I679" s="316">
        <v>556135</v>
      </c>
      <c r="J679" s="317">
        <v>0.66700000000000004</v>
      </c>
      <c r="K679" s="318" t="s">
        <v>167</v>
      </c>
      <c r="L679" s="319" t="s">
        <v>47</v>
      </c>
      <c r="M679" s="319" t="s">
        <v>13</v>
      </c>
      <c r="N679" s="312" t="s">
        <v>1761</v>
      </c>
    </row>
    <row r="680" spans="1:14" s="288" customFormat="1" ht="50.1" customHeight="1" x14ac:dyDescent="0.35">
      <c r="A680" s="306" t="s">
        <v>541</v>
      </c>
      <c r="B680" s="307" t="s">
        <v>961</v>
      </c>
      <c r="C680" s="307" t="s">
        <v>1757</v>
      </c>
      <c r="D680" s="314" t="s">
        <v>1758</v>
      </c>
      <c r="E680" s="308" t="s">
        <v>2087</v>
      </c>
      <c r="F680" s="349">
        <v>42401</v>
      </c>
      <c r="G680" s="328">
        <v>42613</v>
      </c>
      <c r="H680" s="337">
        <v>6028</v>
      </c>
      <c r="I680" s="337">
        <v>12057</v>
      </c>
      <c r="J680" s="334">
        <v>0.5</v>
      </c>
      <c r="K680" s="307" t="s">
        <v>246</v>
      </c>
      <c r="L680" s="307" t="s">
        <v>55</v>
      </c>
      <c r="M680" s="307" t="s">
        <v>13</v>
      </c>
      <c r="N680" s="307" t="s">
        <v>1774</v>
      </c>
    </row>
    <row r="681" spans="1:14" s="288" customFormat="1" ht="50.1" customHeight="1" x14ac:dyDescent="0.35">
      <c r="A681" s="306" t="s">
        <v>2088</v>
      </c>
      <c r="B681" s="306" t="s">
        <v>2089</v>
      </c>
      <c r="C681" s="313" t="s">
        <v>1757</v>
      </c>
      <c r="D681" s="314" t="s">
        <v>1758</v>
      </c>
      <c r="E681" s="208" t="s">
        <v>2090</v>
      </c>
      <c r="F681" s="332">
        <v>42627</v>
      </c>
      <c r="G681" s="332">
        <v>44196</v>
      </c>
      <c r="H681" s="316">
        <v>59625</v>
      </c>
      <c r="I681" s="316">
        <v>119250</v>
      </c>
      <c r="J681" s="317">
        <v>0.5</v>
      </c>
      <c r="K681" s="318" t="s">
        <v>2091</v>
      </c>
      <c r="L681" s="306" t="s">
        <v>45</v>
      </c>
      <c r="M681" s="319" t="s">
        <v>13</v>
      </c>
      <c r="N681" s="333" t="s">
        <v>1779</v>
      </c>
    </row>
    <row r="682" spans="1:14" s="288" customFormat="1" ht="50.1" customHeight="1" x14ac:dyDescent="0.35">
      <c r="A682" s="306" t="s">
        <v>2092</v>
      </c>
      <c r="B682" s="306" t="s">
        <v>2093</v>
      </c>
      <c r="C682" s="330" t="s">
        <v>1757</v>
      </c>
      <c r="D682" s="314" t="s">
        <v>1758</v>
      </c>
      <c r="E682" s="208" t="s">
        <v>2094</v>
      </c>
      <c r="F682" s="309">
        <v>42373</v>
      </c>
      <c r="G682" s="309">
        <v>43649</v>
      </c>
      <c r="H682" s="310">
        <v>6642499</v>
      </c>
      <c r="I682" s="310">
        <v>13284998</v>
      </c>
      <c r="J682" s="311">
        <v>0.5</v>
      </c>
      <c r="K682" s="338" t="s">
        <v>2536</v>
      </c>
      <c r="L682" s="312" t="s">
        <v>40</v>
      </c>
      <c r="M682" s="312" t="s">
        <v>13</v>
      </c>
      <c r="N682" s="312" t="s">
        <v>1766</v>
      </c>
    </row>
    <row r="683" spans="1:14" s="288" customFormat="1" ht="50.1" customHeight="1" x14ac:dyDescent="0.35">
      <c r="A683" s="306" t="s">
        <v>577</v>
      </c>
      <c r="B683" s="307" t="s">
        <v>1029</v>
      </c>
      <c r="C683" s="307" t="s">
        <v>1757</v>
      </c>
      <c r="D683" s="314" t="s">
        <v>1758</v>
      </c>
      <c r="E683" s="308" t="s">
        <v>2095</v>
      </c>
      <c r="F683" s="349">
        <v>42401</v>
      </c>
      <c r="G683" s="349">
        <v>42613</v>
      </c>
      <c r="H683" s="337">
        <v>6244</v>
      </c>
      <c r="I683" s="337">
        <v>12485</v>
      </c>
      <c r="J683" s="334">
        <v>0.5</v>
      </c>
      <c r="K683" s="307" t="s">
        <v>280</v>
      </c>
      <c r="L683" s="307" t="s">
        <v>55</v>
      </c>
      <c r="M683" s="307" t="s">
        <v>13</v>
      </c>
      <c r="N683" s="307" t="s">
        <v>1774</v>
      </c>
    </row>
    <row r="684" spans="1:14" s="288" customFormat="1" ht="50.1" customHeight="1" x14ac:dyDescent="0.35">
      <c r="A684" s="306" t="s">
        <v>2096</v>
      </c>
      <c r="B684" s="306" t="s">
        <v>2097</v>
      </c>
      <c r="C684" s="306" t="s">
        <v>1757</v>
      </c>
      <c r="D684" s="327" t="s">
        <v>1768</v>
      </c>
      <c r="E684" s="208" t="s">
        <v>2537</v>
      </c>
      <c r="F684" s="321">
        <v>42675</v>
      </c>
      <c r="G684" s="321">
        <v>43646</v>
      </c>
      <c r="H684" s="322">
        <v>3500000</v>
      </c>
      <c r="I684" s="322">
        <v>7000000</v>
      </c>
      <c r="J684" s="323">
        <v>0.5</v>
      </c>
      <c r="K684" s="306" t="s">
        <v>2098</v>
      </c>
      <c r="L684" s="324" t="s">
        <v>55</v>
      </c>
      <c r="M684" s="306" t="s">
        <v>13</v>
      </c>
      <c r="N684" s="307" t="s">
        <v>1771</v>
      </c>
    </row>
    <row r="685" spans="1:14" s="288" customFormat="1" ht="50.1" customHeight="1" x14ac:dyDescent="0.35">
      <c r="A685" s="306" t="s">
        <v>2096</v>
      </c>
      <c r="B685" s="306" t="s">
        <v>2099</v>
      </c>
      <c r="C685" s="306" t="s">
        <v>1757</v>
      </c>
      <c r="D685" s="327" t="s">
        <v>1768</v>
      </c>
      <c r="E685" s="212" t="s">
        <v>2100</v>
      </c>
      <c r="F685" s="321">
        <v>42675</v>
      </c>
      <c r="G685" s="321">
        <v>43646</v>
      </c>
      <c r="H685" s="322">
        <v>2000000</v>
      </c>
      <c r="I685" s="322">
        <v>4000000</v>
      </c>
      <c r="J685" s="323">
        <v>0.5</v>
      </c>
      <c r="K685" s="306" t="s">
        <v>2098</v>
      </c>
      <c r="L685" s="324" t="s">
        <v>55</v>
      </c>
      <c r="M685" s="306" t="s">
        <v>13</v>
      </c>
      <c r="N685" s="307" t="s">
        <v>1771</v>
      </c>
    </row>
    <row r="686" spans="1:14" s="288" customFormat="1" ht="50.1" customHeight="1" x14ac:dyDescent="0.35">
      <c r="A686" s="307" t="s">
        <v>2101</v>
      </c>
      <c r="B686" s="307" t="s">
        <v>2102</v>
      </c>
      <c r="C686" s="344" t="s">
        <v>1757</v>
      </c>
      <c r="D686" s="314" t="s">
        <v>1768</v>
      </c>
      <c r="E686" s="375" t="s">
        <v>2103</v>
      </c>
      <c r="F686" s="376">
        <v>42826</v>
      </c>
      <c r="G686" s="376">
        <v>43921</v>
      </c>
      <c r="H686" s="316">
        <v>7000000</v>
      </c>
      <c r="I686" s="316">
        <v>14000000</v>
      </c>
      <c r="J686" s="377">
        <v>0.5</v>
      </c>
      <c r="K686" s="333" t="s">
        <v>2098</v>
      </c>
      <c r="L686" s="343" t="s">
        <v>55</v>
      </c>
      <c r="M686" s="319" t="s">
        <v>13</v>
      </c>
      <c r="N686" s="307" t="s">
        <v>1771</v>
      </c>
    </row>
    <row r="687" spans="1:14" s="288" customFormat="1" ht="50.1" customHeight="1" x14ac:dyDescent="0.35">
      <c r="A687" s="343" t="s">
        <v>2040</v>
      </c>
      <c r="B687" s="353" t="s">
        <v>2104</v>
      </c>
      <c r="C687" s="326" t="s">
        <v>1791</v>
      </c>
      <c r="D687" s="314" t="s">
        <v>1758</v>
      </c>
      <c r="E687" s="333" t="s">
        <v>2105</v>
      </c>
      <c r="F687" s="358">
        <v>42919</v>
      </c>
      <c r="G687" s="358">
        <v>43312</v>
      </c>
      <c r="H687" s="378">
        <v>223788</v>
      </c>
      <c r="I687" s="359">
        <v>302140</v>
      </c>
      <c r="J687" s="346">
        <v>0.74</v>
      </c>
      <c r="K687" s="344" t="s">
        <v>2043</v>
      </c>
      <c r="L687" s="344" t="s">
        <v>54</v>
      </c>
      <c r="M687" s="338" t="s">
        <v>13</v>
      </c>
      <c r="N687" s="312" t="s">
        <v>1761</v>
      </c>
    </row>
    <row r="688" spans="1:14" s="288" customFormat="1" ht="50.1" customHeight="1" x14ac:dyDescent="0.35">
      <c r="A688" s="343" t="s">
        <v>461</v>
      </c>
      <c r="B688" s="307" t="s">
        <v>2106</v>
      </c>
      <c r="C688" s="344" t="s">
        <v>1757</v>
      </c>
      <c r="D688" s="314" t="s">
        <v>1768</v>
      </c>
      <c r="E688" s="333" t="s">
        <v>2107</v>
      </c>
      <c r="F688" s="358">
        <v>43009</v>
      </c>
      <c r="G688" s="358">
        <v>44074</v>
      </c>
      <c r="H688" s="359">
        <v>1973814</v>
      </c>
      <c r="I688" s="359">
        <v>3947920</v>
      </c>
      <c r="J688" s="346">
        <v>0.5</v>
      </c>
      <c r="K688" s="344" t="s">
        <v>167</v>
      </c>
      <c r="L688" s="344" t="s">
        <v>47</v>
      </c>
      <c r="M688" s="338" t="s">
        <v>13</v>
      </c>
      <c r="N688" s="333" t="s">
        <v>1953</v>
      </c>
    </row>
    <row r="689" spans="1:14" s="288" customFormat="1" ht="50.1" customHeight="1" x14ac:dyDescent="0.35">
      <c r="A689" s="343" t="s">
        <v>526</v>
      </c>
      <c r="B689" s="307" t="s">
        <v>2108</v>
      </c>
      <c r="C689" s="344" t="s">
        <v>1757</v>
      </c>
      <c r="D689" s="247" t="s">
        <v>1758</v>
      </c>
      <c r="E689" s="333" t="s">
        <v>2109</v>
      </c>
      <c r="F689" s="358">
        <v>42705</v>
      </c>
      <c r="G689" s="358">
        <v>44286</v>
      </c>
      <c r="H689" s="356" t="s">
        <v>2110</v>
      </c>
      <c r="I689" s="359" t="s">
        <v>2111</v>
      </c>
      <c r="J689" s="346">
        <v>0.5</v>
      </c>
      <c r="K689" s="344" t="s">
        <v>229</v>
      </c>
      <c r="L689" s="344" t="s">
        <v>1814</v>
      </c>
      <c r="M689" s="344" t="s">
        <v>13</v>
      </c>
      <c r="N689" s="344" t="s">
        <v>1774</v>
      </c>
    </row>
    <row r="690" spans="1:14" s="288" customFormat="1" ht="50.1" customHeight="1" x14ac:dyDescent="0.35">
      <c r="A690" s="306" t="s">
        <v>2112</v>
      </c>
      <c r="B690" s="306" t="s">
        <v>2113</v>
      </c>
      <c r="C690" s="330" t="s">
        <v>1757</v>
      </c>
      <c r="D690" s="314" t="s">
        <v>1758</v>
      </c>
      <c r="E690" s="208" t="s">
        <v>2114</v>
      </c>
      <c r="F690" s="309">
        <v>42186</v>
      </c>
      <c r="G690" s="309">
        <v>44104</v>
      </c>
      <c r="H690" s="310">
        <v>11244024</v>
      </c>
      <c r="I690" s="310">
        <v>11244024</v>
      </c>
      <c r="J690" s="311">
        <v>1</v>
      </c>
      <c r="K690" s="338" t="s">
        <v>2538</v>
      </c>
      <c r="L690" s="312" t="s">
        <v>40</v>
      </c>
      <c r="M690" s="312" t="s">
        <v>13</v>
      </c>
      <c r="N690" s="333" t="s">
        <v>1779</v>
      </c>
    </row>
    <row r="691" spans="1:14" s="288" customFormat="1" ht="50.1" customHeight="1" x14ac:dyDescent="0.35">
      <c r="A691" s="306" t="s">
        <v>553</v>
      </c>
      <c r="B691" s="307" t="s">
        <v>957</v>
      </c>
      <c r="C691" s="307" t="s">
        <v>1757</v>
      </c>
      <c r="D691" s="314" t="s">
        <v>1758</v>
      </c>
      <c r="E691" s="308" t="s">
        <v>2115</v>
      </c>
      <c r="F691" s="349">
        <v>42460</v>
      </c>
      <c r="G691" s="328">
        <v>42644</v>
      </c>
      <c r="H691" s="337">
        <v>6250</v>
      </c>
      <c r="I691" s="337">
        <v>12500</v>
      </c>
      <c r="J691" s="334">
        <v>0.5</v>
      </c>
      <c r="K691" s="307" t="s">
        <v>256</v>
      </c>
      <c r="L691" s="307" t="s">
        <v>55</v>
      </c>
      <c r="M691" s="307" t="s">
        <v>13</v>
      </c>
      <c r="N691" s="307" t="s">
        <v>1774</v>
      </c>
    </row>
    <row r="692" spans="1:14" s="43" customFormat="1" ht="165" x14ac:dyDescent="0.35">
      <c r="A692" s="306" t="s">
        <v>2116</v>
      </c>
      <c r="B692" s="306" t="s">
        <v>2117</v>
      </c>
      <c r="C692" s="326" t="s">
        <v>1757</v>
      </c>
      <c r="D692" s="327" t="s">
        <v>1768</v>
      </c>
      <c r="E692" s="208" t="s">
        <v>2118</v>
      </c>
      <c r="F692" s="321">
        <v>42644</v>
      </c>
      <c r="G692" s="321">
        <v>43738</v>
      </c>
      <c r="H692" s="322">
        <v>998976</v>
      </c>
      <c r="I692" s="322">
        <v>1248720</v>
      </c>
      <c r="J692" s="323">
        <v>0.8</v>
      </c>
      <c r="K692" s="306" t="s">
        <v>348</v>
      </c>
      <c r="L692" s="325" t="s">
        <v>1770</v>
      </c>
      <c r="M692" s="306" t="s">
        <v>13</v>
      </c>
      <c r="N692" s="333" t="s">
        <v>1953</v>
      </c>
    </row>
    <row r="693" spans="1:14" s="43" customFormat="1" ht="75" x14ac:dyDescent="0.35">
      <c r="A693" s="331" t="s">
        <v>2119</v>
      </c>
      <c r="B693" s="331" t="s">
        <v>2120</v>
      </c>
      <c r="C693" s="326" t="s">
        <v>1750</v>
      </c>
      <c r="D693" s="314" t="s">
        <v>1751</v>
      </c>
      <c r="E693" s="208" t="s">
        <v>2121</v>
      </c>
      <c r="F693" s="349">
        <v>42206</v>
      </c>
      <c r="G693" s="349">
        <v>43312</v>
      </c>
      <c r="H693" s="329">
        <v>203579</v>
      </c>
      <c r="I693" s="337">
        <v>407157</v>
      </c>
      <c r="J693" s="334">
        <v>0.5</v>
      </c>
      <c r="K693" s="306" t="s">
        <v>2122</v>
      </c>
      <c r="L693" s="306" t="s">
        <v>45</v>
      </c>
      <c r="M693" s="307" t="s">
        <v>13</v>
      </c>
      <c r="N693" s="306" t="s">
        <v>67</v>
      </c>
    </row>
    <row r="694" spans="1:14" s="43" customFormat="1" ht="240" x14ac:dyDescent="0.35">
      <c r="A694" s="306" t="s">
        <v>552</v>
      </c>
      <c r="B694" s="307" t="s">
        <v>956</v>
      </c>
      <c r="C694" s="307" t="s">
        <v>1757</v>
      </c>
      <c r="D694" s="314" t="s">
        <v>1758</v>
      </c>
      <c r="E694" s="308" t="s">
        <v>2123</v>
      </c>
      <c r="F694" s="349">
        <v>42401</v>
      </c>
      <c r="G694" s="328">
        <v>42643</v>
      </c>
      <c r="H694" s="337">
        <v>5794</v>
      </c>
      <c r="I694" s="337">
        <v>11603</v>
      </c>
      <c r="J694" s="334">
        <v>0.5</v>
      </c>
      <c r="K694" s="307" t="s">
        <v>255</v>
      </c>
      <c r="L694" s="307" t="s">
        <v>55</v>
      </c>
      <c r="M694" s="307" t="s">
        <v>13</v>
      </c>
      <c r="N694" s="307" t="s">
        <v>1774</v>
      </c>
    </row>
    <row r="695" spans="1:14" s="43" customFormat="1" ht="90" x14ac:dyDescent="0.35">
      <c r="A695" s="306" t="s">
        <v>2124</v>
      </c>
      <c r="B695" s="306" t="s">
        <v>2125</v>
      </c>
      <c r="C695" s="306" t="s">
        <v>1757</v>
      </c>
      <c r="D695" s="314" t="s">
        <v>1768</v>
      </c>
      <c r="E695" s="208" t="s">
        <v>2126</v>
      </c>
      <c r="F695" s="321">
        <v>42744</v>
      </c>
      <c r="G695" s="321">
        <v>43830</v>
      </c>
      <c r="H695" s="322">
        <v>358767</v>
      </c>
      <c r="I695" s="322">
        <v>597946</v>
      </c>
      <c r="J695" s="323">
        <v>0.6</v>
      </c>
      <c r="K695" s="306" t="s">
        <v>2127</v>
      </c>
      <c r="L695" s="324" t="s">
        <v>57</v>
      </c>
      <c r="M695" s="306" t="s">
        <v>13</v>
      </c>
      <c r="N695" s="307" t="s">
        <v>1771</v>
      </c>
    </row>
    <row r="696" spans="1:14" s="43" customFormat="1" ht="60" x14ac:dyDescent="0.35">
      <c r="A696" s="306" t="s">
        <v>496</v>
      </c>
      <c r="B696" s="307" t="s">
        <v>2128</v>
      </c>
      <c r="C696" s="307" t="s">
        <v>1757</v>
      </c>
      <c r="D696" s="314" t="s">
        <v>1758</v>
      </c>
      <c r="E696" s="308" t="s">
        <v>2129</v>
      </c>
      <c r="F696" s="349">
        <v>42430</v>
      </c>
      <c r="G696" s="349">
        <v>42613</v>
      </c>
      <c r="H696" s="337">
        <v>20000</v>
      </c>
      <c r="I696" s="337">
        <v>33000</v>
      </c>
      <c r="J696" s="334">
        <v>0.61</v>
      </c>
      <c r="K696" s="306" t="s">
        <v>2130</v>
      </c>
      <c r="L696" s="307" t="s">
        <v>57</v>
      </c>
      <c r="M696" s="307" t="s">
        <v>13</v>
      </c>
      <c r="N696" s="307" t="s">
        <v>1774</v>
      </c>
    </row>
    <row r="697" spans="1:14" s="43" customFormat="1" ht="105" x14ac:dyDescent="0.35">
      <c r="A697" s="308" t="s">
        <v>529</v>
      </c>
      <c r="B697" s="308" t="s">
        <v>2131</v>
      </c>
      <c r="C697" s="352" t="s">
        <v>1757</v>
      </c>
      <c r="D697" s="247" t="s">
        <v>1758</v>
      </c>
      <c r="E697" s="247" t="s">
        <v>2132</v>
      </c>
      <c r="F697" s="355">
        <v>42412</v>
      </c>
      <c r="G697" s="355">
        <v>42613</v>
      </c>
      <c r="H697" s="356">
        <v>10000</v>
      </c>
      <c r="I697" s="356">
        <v>20000</v>
      </c>
      <c r="J697" s="357">
        <v>0.5</v>
      </c>
      <c r="K697" s="333" t="s">
        <v>232</v>
      </c>
      <c r="L697" s="344" t="s">
        <v>1814</v>
      </c>
      <c r="M697" s="344" t="s">
        <v>13</v>
      </c>
      <c r="N697" s="344" t="s">
        <v>1774</v>
      </c>
    </row>
    <row r="698" spans="1:14" s="43" customFormat="1" ht="150" x14ac:dyDescent="0.35">
      <c r="A698" s="307" t="s">
        <v>585</v>
      </c>
      <c r="B698" s="307" t="s">
        <v>2133</v>
      </c>
      <c r="C698" s="307" t="s">
        <v>1757</v>
      </c>
      <c r="D698" s="327" t="s">
        <v>1768</v>
      </c>
      <c r="E698" s="308" t="s">
        <v>2134</v>
      </c>
      <c r="F698" s="309">
        <v>42596</v>
      </c>
      <c r="G698" s="309">
        <v>43145</v>
      </c>
      <c r="H698" s="310">
        <v>273528</v>
      </c>
      <c r="I698" s="310">
        <v>459295</v>
      </c>
      <c r="J698" s="334">
        <v>0.6</v>
      </c>
      <c r="K698" s="307" t="s">
        <v>305</v>
      </c>
      <c r="L698" s="307" t="s">
        <v>54</v>
      </c>
      <c r="M698" s="307" t="s">
        <v>13</v>
      </c>
      <c r="N698" s="333" t="s">
        <v>1953</v>
      </c>
    </row>
    <row r="699" spans="1:14" s="43" customFormat="1" ht="120" x14ac:dyDescent="0.35">
      <c r="A699" s="306" t="s">
        <v>2135</v>
      </c>
      <c r="B699" s="306" t="s">
        <v>2136</v>
      </c>
      <c r="C699" s="326" t="s">
        <v>1757</v>
      </c>
      <c r="D699" s="314" t="s">
        <v>1758</v>
      </c>
      <c r="E699" s="208" t="s">
        <v>2137</v>
      </c>
      <c r="F699" s="349">
        <v>42430</v>
      </c>
      <c r="G699" s="349">
        <v>43465</v>
      </c>
      <c r="H699" s="337">
        <v>247561</v>
      </c>
      <c r="I699" s="337">
        <v>417000</v>
      </c>
      <c r="J699" s="334">
        <v>0.59</v>
      </c>
      <c r="K699" s="306" t="s">
        <v>2138</v>
      </c>
      <c r="L699" s="307" t="s">
        <v>54</v>
      </c>
      <c r="M699" s="338" t="s">
        <v>13</v>
      </c>
      <c r="N699" s="312" t="s">
        <v>1766</v>
      </c>
    </row>
    <row r="700" spans="1:14" s="43" customFormat="1" ht="120" x14ac:dyDescent="0.35">
      <c r="A700" s="312" t="s">
        <v>2139</v>
      </c>
      <c r="B700" s="306" t="s">
        <v>2140</v>
      </c>
      <c r="C700" s="330" t="s">
        <v>1757</v>
      </c>
      <c r="D700" s="314" t="s">
        <v>1758</v>
      </c>
      <c r="E700" s="208" t="s">
        <v>2141</v>
      </c>
      <c r="F700" s="339">
        <v>41730</v>
      </c>
      <c r="G700" s="339">
        <v>43830</v>
      </c>
      <c r="H700" s="337">
        <v>1977069</v>
      </c>
      <c r="I700" s="337">
        <v>3954138</v>
      </c>
      <c r="J700" s="334">
        <v>0.5</v>
      </c>
      <c r="K700" s="307" t="s">
        <v>2142</v>
      </c>
      <c r="L700" s="307" t="s">
        <v>48</v>
      </c>
      <c r="M700" s="338" t="s">
        <v>13</v>
      </c>
      <c r="N700" s="333" t="s">
        <v>1931</v>
      </c>
    </row>
    <row r="701" spans="1:14" s="43" customFormat="1" ht="210" x14ac:dyDescent="0.35">
      <c r="A701" s="312" t="s">
        <v>2139</v>
      </c>
      <c r="B701" s="306" t="s">
        <v>2143</v>
      </c>
      <c r="C701" s="330" t="s">
        <v>1757</v>
      </c>
      <c r="D701" s="314" t="s">
        <v>1768</v>
      </c>
      <c r="E701" s="208" t="s">
        <v>2539</v>
      </c>
      <c r="F701" s="339">
        <v>41730</v>
      </c>
      <c r="G701" s="339">
        <v>43830</v>
      </c>
      <c r="H701" s="337">
        <v>3120000</v>
      </c>
      <c r="I701" s="337">
        <v>6240000</v>
      </c>
      <c r="J701" s="334">
        <v>0.5</v>
      </c>
      <c r="K701" s="307" t="s">
        <v>2142</v>
      </c>
      <c r="L701" s="307" t="s">
        <v>48</v>
      </c>
      <c r="M701" s="338" t="s">
        <v>13</v>
      </c>
      <c r="N701" s="307" t="s">
        <v>1771</v>
      </c>
    </row>
    <row r="702" spans="1:14" s="43" customFormat="1" ht="120" x14ac:dyDescent="0.35">
      <c r="A702" s="312" t="s">
        <v>2139</v>
      </c>
      <c r="B702" s="306" t="s">
        <v>2144</v>
      </c>
      <c r="C702" s="330" t="s">
        <v>1757</v>
      </c>
      <c r="D702" s="314" t="s">
        <v>1758</v>
      </c>
      <c r="E702" s="208" t="s">
        <v>2145</v>
      </c>
      <c r="F702" s="339">
        <v>41730</v>
      </c>
      <c r="G702" s="339">
        <v>43830</v>
      </c>
      <c r="H702" s="322">
        <v>6480944</v>
      </c>
      <c r="I702" s="322">
        <v>12961889</v>
      </c>
      <c r="J702" s="334">
        <v>0.5</v>
      </c>
      <c r="K702" s="307" t="s">
        <v>2142</v>
      </c>
      <c r="L702" s="307" t="s">
        <v>47</v>
      </c>
      <c r="M702" s="338" t="s">
        <v>13</v>
      </c>
      <c r="N702" s="333" t="s">
        <v>1931</v>
      </c>
    </row>
    <row r="703" spans="1:14" s="43" customFormat="1" ht="120" x14ac:dyDescent="0.35">
      <c r="A703" s="312" t="s">
        <v>2139</v>
      </c>
      <c r="B703" s="306" t="s">
        <v>2146</v>
      </c>
      <c r="C703" s="330" t="s">
        <v>1757</v>
      </c>
      <c r="D703" s="314" t="s">
        <v>1768</v>
      </c>
      <c r="E703" s="208" t="s">
        <v>2147</v>
      </c>
      <c r="F703" s="339">
        <v>41730</v>
      </c>
      <c r="G703" s="339">
        <v>43830</v>
      </c>
      <c r="H703" s="322">
        <v>10100889</v>
      </c>
      <c r="I703" s="322">
        <v>20201778</v>
      </c>
      <c r="J703" s="334">
        <v>0.5</v>
      </c>
      <c r="K703" s="307" t="s">
        <v>2142</v>
      </c>
      <c r="L703" s="307" t="s">
        <v>47</v>
      </c>
      <c r="M703" s="338" t="s">
        <v>13</v>
      </c>
      <c r="N703" s="307" t="s">
        <v>1771</v>
      </c>
    </row>
    <row r="704" spans="1:14" s="43" customFormat="1" ht="120" x14ac:dyDescent="0.35">
      <c r="A704" s="312" t="s">
        <v>2139</v>
      </c>
      <c r="B704" s="306" t="s">
        <v>2148</v>
      </c>
      <c r="C704" s="330" t="s">
        <v>1757</v>
      </c>
      <c r="D704" s="314" t="s">
        <v>1758</v>
      </c>
      <c r="E704" s="208" t="s">
        <v>2149</v>
      </c>
      <c r="F704" s="339">
        <v>41730</v>
      </c>
      <c r="G704" s="339">
        <v>43830</v>
      </c>
      <c r="H704" s="322">
        <v>1325889</v>
      </c>
      <c r="I704" s="322">
        <v>2651778</v>
      </c>
      <c r="J704" s="334">
        <v>0.5</v>
      </c>
      <c r="K704" s="307" t="s">
        <v>2142</v>
      </c>
      <c r="L704" s="307" t="s">
        <v>1798</v>
      </c>
      <c r="M704" s="338" t="s">
        <v>13</v>
      </c>
      <c r="N704" s="306" t="s">
        <v>1789</v>
      </c>
    </row>
    <row r="705" spans="1:14" s="43" customFormat="1" ht="75" x14ac:dyDescent="0.35">
      <c r="A705" s="312" t="s">
        <v>2139</v>
      </c>
      <c r="B705" s="306" t="s">
        <v>2150</v>
      </c>
      <c r="C705" s="330" t="s">
        <v>1757</v>
      </c>
      <c r="D705" s="314" t="s">
        <v>1758</v>
      </c>
      <c r="E705" s="208" t="s">
        <v>2151</v>
      </c>
      <c r="F705" s="339">
        <v>41730</v>
      </c>
      <c r="G705" s="339">
        <v>43830</v>
      </c>
      <c r="H705" s="337">
        <v>2200000</v>
      </c>
      <c r="I705" s="337">
        <v>4400000</v>
      </c>
      <c r="J705" s="334">
        <v>0.5</v>
      </c>
      <c r="K705" s="307" t="s">
        <v>2142</v>
      </c>
      <c r="L705" s="306" t="s">
        <v>45</v>
      </c>
      <c r="M705" s="338" t="s">
        <v>13</v>
      </c>
      <c r="N705" s="333" t="s">
        <v>1779</v>
      </c>
    </row>
    <row r="706" spans="1:14" s="43" customFormat="1" ht="90" x14ac:dyDescent="0.35">
      <c r="A706" s="312" t="s">
        <v>2139</v>
      </c>
      <c r="B706" s="306" t="s">
        <v>2152</v>
      </c>
      <c r="C706" s="330" t="s">
        <v>1757</v>
      </c>
      <c r="D706" s="314" t="s">
        <v>1768</v>
      </c>
      <c r="E706" s="208" t="s">
        <v>2153</v>
      </c>
      <c r="F706" s="339">
        <v>41730</v>
      </c>
      <c r="G706" s="339">
        <v>43830</v>
      </c>
      <c r="H706" s="337">
        <v>7200000</v>
      </c>
      <c r="I706" s="337">
        <v>14400000</v>
      </c>
      <c r="J706" s="334">
        <v>0.5</v>
      </c>
      <c r="K706" s="307" t="s">
        <v>2142</v>
      </c>
      <c r="L706" s="306" t="s">
        <v>45</v>
      </c>
      <c r="M706" s="338" t="s">
        <v>13</v>
      </c>
      <c r="N706" s="307" t="s">
        <v>1771</v>
      </c>
    </row>
    <row r="707" spans="1:14" s="43" customFormat="1" ht="135" x14ac:dyDescent="0.35">
      <c r="A707" s="312" t="s">
        <v>2139</v>
      </c>
      <c r="B707" s="306" t="s">
        <v>2154</v>
      </c>
      <c r="C707" s="330" t="s">
        <v>1757</v>
      </c>
      <c r="D707" s="314" t="s">
        <v>1758</v>
      </c>
      <c r="E707" s="208" t="s">
        <v>2540</v>
      </c>
      <c r="F707" s="321">
        <v>41730</v>
      </c>
      <c r="G707" s="321">
        <v>43830</v>
      </c>
      <c r="H707" s="322">
        <v>13332222</v>
      </c>
      <c r="I707" s="322">
        <v>22220370</v>
      </c>
      <c r="J707" s="323">
        <v>0.6</v>
      </c>
      <c r="K707" s="306" t="s">
        <v>2142</v>
      </c>
      <c r="L707" s="306" t="s">
        <v>44</v>
      </c>
      <c r="M707" s="338" t="s">
        <v>13</v>
      </c>
      <c r="N707" s="306" t="s">
        <v>2155</v>
      </c>
    </row>
    <row r="708" spans="1:14" s="43" customFormat="1" ht="120" x14ac:dyDescent="0.35">
      <c r="A708" s="312" t="s">
        <v>2139</v>
      </c>
      <c r="B708" s="306" t="s">
        <v>2156</v>
      </c>
      <c r="C708" s="330" t="s">
        <v>1757</v>
      </c>
      <c r="D708" s="314" t="s">
        <v>1768</v>
      </c>
      <c r="E708" s="208" t="s">
        <v>2541</v>
      </c>
      <c r="F708" s="321">
        <v>41730</v>
      </c>
      <c r="G708" s="321">
        <v>43830</v>
      </c>
      <c r="H708" s="322">
        <v>7719889</v>
      </c>
      <c r="I708" s="322">
        <v>12866481</v>
      </c>
      <c r="J708" s="323">
        <v>0.6</v>
      </c>
      <c r="K708" s="306" t="s">
        <v>2142</v>
      </c>
      <c r="L708" s="306" t="s">
        <v>44</v>
      </c>
      <c r="M708" s="338" t="s">
        <v>13</v>
      </c>
      <c r="N708" s="307" t="s">
        <v>1771</v>
      </c>
    </row>
    <row r="709" spans="1:14" s="43" customFormat="1" ht="90" x14ac:dyDescent="0.35">
      <c r="A709" s="312" t="s">
        <v>2139</v>
      </c>
      <c r="B709" s="306" t="s">
        <v>2157</v>
      </c>
      <c r="C709" s="330" t="s">
        <v>1757</v>
      </c>
      <c r="D709" s="314" t="s">
        <v>1768</v>
      </c>
      <c r="E709" s="208" t="s">
        <v>2158</v>
      </c>
      <c r="F709" s="339">
        <v>41730</v>
      </c>
      <c r="G709" s="339">
        <v>43830</v>
      </c>
      <c r="H709" s="337">
        <v>3685000</v>
      </c>
      <c r="I709" s="337">
        <v>7370000</v>
      </c>
      <c r="J709" s="334">
        <v>0.5</v>
      </c>
      <c r="K709" s="307" t="s">
        <v>2142</v>
      </c>
      <c r="L709" s="307" t="s">
        <v>1798</v>
      </c>
      <c r="M709" s="338" t="s">
        <v>13</v>
      </c>
      <c r="N709" s="307" t="s">
        <v>1771</v>
      </c>
    </row>
    <row r="710" spans="1:14" s="43" customFormat="1" ht="150" x14ac:dyDescent="0.35">
      <c r="A710" s="312" t="s">
        <v>2139</v>
      </c>
      <c r="B710" s="306" t="s">
        <v>2159</v>
      </c>
      <c r="C710" s="330" t="s">
        <v>1757</v>
      </c>
      <c r="D710" s="314" t="s">
        <v>1768</v>
      </c>
      <c r="E710" s="208" t="s">
        <v>2160</v>
      </c>
      <c r="F710" s="339">
        <v>41730</v>
      </c>
      <c r="G710" s="339">
        <v>43830</v>
      </c>
      <c r="H710" s="337">
        <v>12259636</v>
      </c>
      <c r="I710" s="337">
        <v>24519271</v>
      </c>
      <c r="J710" s="334">
        <v>0.5</v>
      </c>
      <c r="K710" s="307" t="s">
        <v>2142</v>
      </c>
      <c r="L710" s="307" t="s">
        <v>41</v>
      </c>
      <c r="M710" s="338" t="s">
        <v>13</v>
      </c>
      <c r="N710" s="307" t="s">
        <v>1771</v>
      </c>
    </row>
    <row r="711" spans="1:14" s="43" customFormat="1" ht="90" x14ac:dyDescent="0.35">
      <c r="A711" s="312" t="s">
        <v>2139</v>
      </c>
      <c r="B711" s="306" t="s">
        <v>2161</v>
      </c>
      <c r="C711" s="330" t="s">
        <v>1757</v>
      </c>
      <c r="D711" s="314" t="s">
        <v>1758</v>
      </c>
      <c r="E711" s="208" t="s">
        <v>2162</v>
      </c>
      <c r="F711" s="339">
        <v>41730</v>
      </c>
      <c r="G711" s="339">
        <v>43830</v>
      </c>
      <c r="H711" s="337">
        <v>3722111</v>
      </c>
      <c r="I711" s="337">
        <v>7444222</v>
      </c>
      <c r="J711" s="334">
        <v>0.5</v>
      </c>
      <c r="K711" s="307" t="s">
        <v>2142</v>
      </c>
      <c r="L711" s="307" t="s">
        <v>41</v>
      </c>
      <c r="M711" s="338" t="s">
        <v>13</v>
      </c>
      <c r="N711" s="306" t="s">
        <v>1789</v>
      </c>
    </row>
    <row r="712" spans="1:14" s="43" customFormat="1" ht="75" x14ac:dyDescent="0.35">
      <c r="A712" s="312" t="s">
        <v>2139</v>
      </c>
      <c r="B712" s="306" t="s">
        <v>2163</v>
      </c>
      <c r="C712" s="330" t="s">
        <v>1757</v>
      </c>
      <c r="D712" s="314" t="s">
        <v>1758</v>
      </c>
      <c r="E712" s="208" t="s">
        <v>2164</v>
      </c>
      <c r="F712" s="339">
        <v>41730</v>
      </c>
      <c r="G712" s="339">
        <v>43830</v>
      </c>
      <c r="H712" s="337">
        <v>1346611</v>
      </c>
      <c r="I712" s="337">
        <v>2693222</v>
      </c>
      <c r="J712" s="334">
        <v>0.5</v>
      </c>
      <c r="K712" s="307" t="s">
        <v>2142</v>
      </c>
      <c r="L712" s="307" t="s">
        <v>49</v>
      </c>
      <c r="M712" s="338" t="s">
        <v>13</v>
      </c>
      <c r="N712" s="312" t="s">
        <v>1761</v>
      </c>
    </row>
    <row r="713" spans="1:14" s="43" customFormat="1" ht="105" x14ac:dyDescent="0.35">
      <c r="A713" s="312" t="s">
        <v>2139</v>
      </c>
      <c r="B713" s="306" t="s">
        <v>2165</v>
      </c>
      <c r="C713" s="330" t="s">
        <v>1757</v>
      </c>
      <c r="D713" s="314" t="s">
        <v>1768</v>
      </c>
      <c r="E713" s="208" t="s">
        <v>2166</v>
      </c>
      <c r="F713" s="339">
        <v>41730</v>
      </c>
      <c r="G713" s="339">
        <v>43830</v>
      </c>
      <c r="H713" s="337">
        <v>4279444</v>
      </c>
      <c r="I713" s="337">
        <v>8558888</v>
      </c>
      <c r="J713" s="334">
        <v>0.5</v>
      </c>
      <c r="K713" s="307" t="s">
        <v>2142</v>
      </c>
      <c r="L713" s="307" t="s">
        <v>49</v>
      </c>
      <c r="M713" s="338" t="s">
        <v>13</v>
      </c>
      <c r="N713" s="307" t="s">
        <v>1771</v>
      </c>
    </row>
    <row r="714" spans="1:14" s="43" customFormat="1" ht="120" x14ac:dyDescent="0.35">
      <c r="A714" s="312" t="s">
        <v>2139</v>
      </c>
      <c r="B714" s="306" t="s">
        <v>2167</v>
      </c>
      <c r="C714" s="330" t="s">
        <v>1757</v>
      </c>
      <c r="D714" s="314" t="s">
        <v>1758</v>
      </c>
      <c r="E714" s="208" t="s">
        <v>2168</v>
      </c>
      <c r="F714" s="339">
        <v>41730</v>
      </c>
      <c r="G714" s="339">
        <v>43830</v>
      </c>
      <c r="H714" s="322">
        <v>8835696</v>
      </c>
      <c r="I714" s="322">
        <v>17671391</v>
      </c>
      <c r="J714" s="334">
        <v>0.5</v>
      </c>
      <c r="K714" s="307" t="s">
        <v>2142</v>
      </c>
      <c r="L714" s="307" t="s">
        <v>46</v>
      </c>
      <c r="M714" s="338" t="s">
        <v>13</v>
      </c>
      <c r="N714" s="333" t="s">
        <v>1931</v>
      </c>
    </row>
    <row r="715" spans="1:14" s="43" customFormat="1" ht="180" x14ac:dyDescent="0.35">
      <c r="A715" s="312" t="s">
        <v>2139</v>
      </c>
      <c r="B715" s="306" t="s">
        <v>2169</v>
      </c>
      <c r="C715" s="330" t="s">
        <v>1757</v>
      </c>
      <c r="D715" s="314" t="s">
        <v>1768</v>
      </c>
      <c r="E715" s="208" t="s">
        <v>2170</v>
      </c>
      <c r="F715" s="339">
        <v>41730</v>
      </c>
      <c r="G715" s="339">
        <v>43830</v>
      </c>
      <c r="H715" s="322">
        <v>9288000</v>
      </c>
      <c r="I715" s="322">
        <v>18576000</v>
      </c>
      <c r="J715" s="334">
        <v>0.5</v>
      </c>
      <c r="K715" s="307" t="s">
        <v>2142</v>
      </c>
      <c r="L715" s="307" t="s">
        <v>46</v>
      </c>
      <c r="M715" s="338" t="s">
        <v>13</v>
      </c>
      <c r="N715" s="307" t="s">
        <v>1771</v>
      </c>
    </row>
    <row r="716" spans="1:14" s="43" customFormat="1" ht="120" x14ac:dyDescent="0.35">
      <c r="A716" s="312" t="s">
        <v>2139</v>
      </c>
      <c r="B716" s="306" t="s">
        <v>2171</v>
      </c>
      <c r="C716" s="330" t="s">
        <v>1757</v>
      </c>
      <c r="D716" s="314" t="s">
        <v>1758</v>
      </c>
      <c r="E716" s="208" t="s">
        <v>2172</v>
      </c>
      <c r="F716" s="339">
        <v>41730</v>
      </c>
      <c r="G716" s="339">
        <v>43830</v>
      </c>
      <c r="H716" s="337">
        <v>3244444</v>
      </c>
      <c r="I716" s="337">
        <v>5407407</v>
      </c>
      <c r="J716" s="334">
        <v>0.6</v>
      </c>
      <c r="K716" s="307" t="s">
        <v>2142</v>
      </c>
      <c r="L716" s="307" t="s">
        <v>50</v>
      </c>
      <c r="M716" s="338" t="s">
        <v>13</v>
      </c>
      <c r="N716" s="333" t="s">
        <v>1931</v>
      </c>
    </row>
    <row r="717" spans="1:14" s="43" customFormat="1" ht="165" x14ac:dyDescent="0.35">
      <c r="A717" s="312" t="s">
        <v>2139</v>
      </c>
      <c r="B717" s="306" t="s">
        <v>2173</v>
      </c>
      <c r="C717" s="330" t="s">
        <v>1757</v>
      </c>
      <c r="D717" s="314" t="s">
        <v>1768</v>
      </c>
      <c r="E717" s="208" t="s">
        <v>2174</v>
      </c>
      <c r="F717" s="339">
        <v>41730</v>
      </c>
      <c r="G717" s="339">
        <v>43830</v>
      </c>
      <c r="H717" s="322">
        <v>9663333</v>
      </c>
      <c r="I717" s="322">
        <v>16105556</v>
      </c>
      <c r="J717" s="334">
        <v>0.6</v>
      </c>
      <c r="K717" s="307" t="s">
        <v>2142</v>
      </c>
      <c r="L717" s="307" t="s">
        <v>50</v>
      </c>
      <c r="M717" s="338" t="s">
        <v>13</v>
      </c>
      <c r="N717" s="333" t="s">
        <v>2175</v>
      </c>
    </row>
    <row r="718" spans="1:14" s="43" customFormat="1" ht="90" x14ac:dyDescent="0.35">
      <c r="A718" s="312" t="s">
        <v>2139</v>
      </c>
      <c r="B718" s="306" t="s">
        <v>2176</v>
      </c>
      <c r="C718" s="330" t="s">
        <v>1757</v>
      </c>
      <c r="D718" s="314" t="s">
        <v>1758</v>
      </c>
      <c r="E718" s="208" t="s">
        <v>2177</v>
      </c>
      <c r="F718" s="339">
        <v>41730</v>
      </c>
      <c r="G718" s="339">
        <v>43830</v>
      </c>
      <c r="H718" s="337">
        <v>1555000</v>
      </c>
      <c r="I718" s="337">
        <v>2591667</v>
      </c>
      <c r="J718" s="334">
        <v>0.6</v>
      </c>
      <c r="K718" s="307" t="s">
        <v>2142</v>
      </c>
      <c r="L718" s="307" t="s">
        <v>43</v>
      </c>
      <c r="M718" s="338" t="s">
        <v>13</v>
      </c>
      <c r="N718" s="312" t="s">
        <v>1766</v>
      </c>
    </row>
    <row r="719" spans="1:14" s="43" customFormat="1" ht="90" x14ac:dyDescent="0.35">
      <c r="A719" s="312" t="s">
        <v>2139</v>
      </c>
      <c r="B719" s="306" t="s">
        <v>2178</v>
      </c>
      <c r="C719" s="330" t="s">
        <v>1757</v>
      </c>
      <c r="D719" s="314" t="s">
        <v>1758</v>
      </c>
      <c r="E719" s="208" t="s">
        <v>2179</v>
      </c>
      <c r="F719" s="339">
        <v>41730</v>
      </c>
      <c r="G719" s="339">
        <v>43830</v>
      </c>
      <c r="H719" s="337">
        <v>665000</v>
      </c>
      <c r="I719" s="337">
        <v>1330000</v>
      </c>
      <c r="J719" s="334">
        <v>0.5</v>
      </c>
      <c r="K719" s="307" t="s">
        <v>2142</v>
      </c>
      <c r="L719" s="307" t="s">
        <v>43</v>
      </c>
      <c r="M719" s="338" t="s">
        <v>13</v>
      </c>
      <c r="N719" s="312" t="s">
        <v>1766</v>
      </c>
    </row>
    <row r="720" spans="1:14" s="43" customFormat="1" ht="75" x14ac:dyDescent="0.35">
      <c r="A720" s="312" t="s">
        <v>2139</v>
      </c>
      <c r="B720" s="306" t="s">
        <v>2180</v>
      </c>
      <c r="C720" s="330" t="s">
        <v>1757</v>
      </c>
      <c r="D720" s="314" t="s">
        <v>1758</v>
      </c>
      <c r="E720" s="208" t="s">
        <v>2181</v>
      </c>
      <c r="F720" s="339">
        <v>41730</v>
      </c>
      <c r="G720" s="339">
        <v>43830</v>
      </c>
      <c r="H720" s="337">
        <v>5999944</v>
      </c>
      <c r="I720" s="337">
        <v>9999907</v>
      </c>
      <c r="J720" s="334">
        <v>0.6</v>
      </c>
      <c r="K720" s="307" t="s">
        <v>2142</v>
      </c>
      <c r="L720" s="307" t="s">
        <v>1817</v>
      </c>
      <c r="M720" s="338" t="s">
        <v>13</v>
      </c>
      <c r="N720" s="312" t="s">
        <v>1766</v>
      </c>
    </row>
    <row r="721" spans="1:14" s="43" customFormat="1" ht="105" x14ac:dyDescent="0.35">
      <c r="A721" s="312" t="s">
        <v>2139</v>
      </c>
      <c r="B721" s="306" t="s">
        <v>2182</v>
      </c>
      <c r="C721" s="330" t="s">
        <v>1757</v>
      </c>
      <c r="D721" s="327" t="s">
        <v>1768</v>
      </c>
      <c r="E721" s="208" t="s">
        <v>2183</v>
      </c>
      <c r="F721" s="339">
        <v>41730</v>
      </c>
      <c r="G721" s="339">
        <v>43830</v>
      </c>
      <c r="H721" s="337">
        <v>3000000</v>
      </c>
      <c r="I721" s="337">
        <v>5000000</v>
      </c>
      <c r="J721" s="334">
        <v>0.6</v>
      </c>
      <c r="K721" s="307" t="s">
        <v>2142</v>
      </c>
      <c r="L721" s="307" t="s">
        <v>1817</v>
      </c>
      <c r="M721" s="338" t="s">
        <v>13</v>
      </c>
      <c r="N721" s="307" t="s">
        <v>1771</v>
      </c>
    </row>
    <row r="722" spans="1:14" s="43" customFormat="1" ht="120" x14ac:dyDescent="0.35">
      <c r="A722" s="312" t="s">
        <v>2139</v>
      </c>
      <c r="B722" s="306" t="s">
        <v>2184</v>
      </c>
      <c r="C722" s="330" t="s">
        <v>1757</v>
      </c>
      <c r="D722" s="314" t="s">
        <v>1758</v>
      </c>
      <c r="E722" s="208" t="s">
        <v>2185</v>
      </c>
      <c r="F722" s="321">
        <v>41730</v>
      </c>
      <c r="G722" s="321">
        <v>43830</v>
      </c>
      <c r="H722" s="322">
        <v>10908758</v>
      </c>
      <c r="I722" s="322">
        <v>21817516</v>
      </c>
      <c r="J722" s="323">
        <v>0.5</v>
      </c>
      <c r="K722" s="306" t="s">
        <v>2142</v>
      </c>
      <c r="L722" s="306" t="s">
        <v>55</v>
      </c>
      <c r="M722" s="338" t="s">
        <v>13</v>
      </c>
      <c r="N722" s="312" t="s">
        <v>1761</v>
      </c>
    </row>
    <row r="723" spans="1:14" s="43" customFormat="1" ht="150" x14ac:dyDescent="0.35">
      <c r="A723" s="312" t="s">
        <v>2139</v>
      </c>
      <c r="B723" s="306" t="s">
        <v>2186</v>
      </c>
      <c r="C723" s="330" t="s">
        <v>1757</v>
      </c>
      <c r="D723" s="327" t="s">
        <v>1768</v>
      </c>
      <c r="E723" s="208" t="s">
        <v>2187</v>
      </c>
      <c r="F723" s="321">
        <v>41730</v>
      </c>
      <c r="G723" s="321">
        <v>43830</v>
      </c>
      <c r="H723" s="322">
        <v>1024944.4444444445</v>
      </c>
      <c r="I723" s="322">
        <v>2049889</v>
      </c>
      <c r="J723" s="323">
        <v>0.5</v>
      </c>
      <c r="K723" s="306" t="s">
        <v>2142</v>
      </c>
      <c r="L723" s="306" t="s">
        <v>55</v>
      </c>
      <c r="M723" s="338" t="s">
        <v>13</v>
      </c>
      <c r="N723" s="307" t="s">
        <v>1771</v>
      </c>
    </row>
    <row r="724" spans="1:14" s="43" customFormat="1" ht="120" x14ac:dyDescent="0.35">
      <c r="A724" s="312" t="s">
        <v>2139</v>
      </c>
      <c r="B724" s="306" t="s">
        <v>2188</v>
      </c>
      <c r="C724" s="330" t="s">
        <v>1757</v>
      </c>
      <c r="D724" s="314" t="s">
        <v>1758</v>
      </c>
      <c r="E724" s="208" t="s">
        <v>2189</v>
      </c>
      <c r="F724" s="339">
        <v>41730</v>
      </c>
      <c r="G724" s="339">
        <v>43830</v>
      </c>
      <c r="H724" s="337">
        <v>3333333</v>
      </c>
      <c r="I724" s="337">
        <v>5555556</v>
      </c>
      <c r="J724" s="334">
        <v>0.6</v>
      </c>
      <c r="K724" s="307" t="s">
        <v>2142</v>
      </c>
      <c r="L724" s="307" t="s">
        <v>57</v>
      </c>
      <c r="M724" s="338" t="s">
        <v>13</v>
      </c>
      <c r="N724" s="306" t="s">
        <v>1789</v>
      </c>
    </row>
    <row r="725" spans="1:14" s="43" customFormat="1" ht="180" x14ac:dyDescent="0.35">
      <c r="A725" s="312" t="s">
        <v>2139</v>
      </c>
      <c r="B725" s="306" t="s">
        <v>2190</v>
      </c>
      <c r="C725" s="330" t="s">
        <v>1757</v>
      </c>
      <c r="D725" s="327" t="s">
        <v>1768</v>
      </c>
      <c r="E725" s="208" t="s">
        <v>2191</v>
      </c>
      <c r="F725" s="339">
        <v>41730</v>
      </c>
      <c r="G725" s="339">
        <v>43830</v>
      </c>
      <c r="H725" s="337">
        <v>6666667</v>
      </c>
      <c r="I725" s="337">
        <v>11111111.113333333</v>
      </c>
      <c r="J725" s="334">
        <v>0.6</v>
      </c>
      <c r="K725" s="307" t="s">
        <v>2142</v>
      </c>
      <c r="L725" s="307" t="s">
        <v>57</v>
      </c>
      <c r="M725" s="338" t="s">
        <v>13</v>
      </c>
      <c r="N725" s="307" t="s">
        <v>1771</v>
      </c>
    </row>
    <row r="726" spans="1:14" s="43" customFormat="1" ht="90" x14ac:dyDescent="0.35">
      <c r="A726" s="312" t="s">
        <v>2139</v>
      </c>
      <c r="B726" s="306" t="s">
        <v>2192</v>
      </c>
      <c r="C726" s="330" t="s">
        <v>1757</v>
      </c>
      <c r="D726" s="327" t="s">
        <v>1768</v>
      </c>
      <c r="E726" s="208" t="s">
        <v>2193</v>
      </c>
      <c r="F726" s="339">
        <v>41730</v>
      </c>
      <c r="G726" s="339">
        <v>43830</v>
      </c>
      <c r="H726" s="337">
        <v>5591250</v>
      </c>
      <c r="I726" s="337">
        <v>11182500</v>
      </c>
      <c r="J726" s="334">
        <v>0.5</v>
      </c>
      <c r="K726" s="307" t="s">
        <v>2142</v>
      </c>
      <c r="L726" s="307" t="s">
        <v>1826</v>
      </c>
      <c r="M726" s="338" t="s">
        <v>13</v>
      </c>
      <c r="N726" s="307" t="s">
        <v>1771</v>
      </c>
    </row>
    <row r="727" spans="1:14" s="43" customFormat="1" ht="90" x14ac:dyDescent="0.35">
      <c r="A727" s="312" t="s">
        <v>2139</v>
      </c>
      <c r="B727" s="306" t="s">
        <v>2194</v>
      </c>
      <c r="C727" s="330" t="s">
        <v>1757</v>
      </c>
      <c r="D727" s="327" t="s">
        <v>1768</v>
      </c>
      <c r="E727" s="208" t="s">
        <v>2193</v>
      </c>
      <c r="F727" s="339">
        <v>41730</v>
      </c>
      <c r="G727" s="339">
        <v>43830</v>
      </c>
      <c r="H727" s="337">
        <v>1908750</v>
      </c>
      <c r="I727" s="337">
        <v>3181250.0006362498</v>
      </c>
      <c r="J727" s="334">
        <v>0.6</v>
      </c>
      <c r="K727" s="307" t="s">
        <v>2142</v>
      </c>
      <c r="L727" s="307" t="s">
        <v>1826</v>
      </c>
      <c r="M727" s="338" t="s">
        <v>13</v>
      </c>
      <c r="N727" s="307" t="s">
        <v>1771</v>
      </c>
    </row>
    <row r="728" spans="1:14" s="43" customFormat="1" ht="60" x14ac:dyDescent="0.35">
      <c r="A728" s="312" t="s">
        <v>2139</v>
      </c>
      <c r="B728" s="306" t="s">
        <v>2195</v>
      </c>
      <c r="C728" s="330" t="s">
        <v>1757</v>
      </c>
      <c r="D728" s="314" t="s">
        <v>1758</v>
      </c>
      <c r="E728" s="208" t="s">
        <v>2196</v>
      </c>
      <c r="F728" s="339">
        <v>41730</v>
      </c>
      <c r="G728" s="339">
        <v>43830</v>
      </c>
      <c r="H728" s="337">
        <v>1906667</v>
      </c>
      <c r="I728" s="337">
        <v>3813333</v>
      </c>
      <c r="J728" s="334">
        <v>0.5</v>
      </c>
      <c r="K728" s="307" t="s">
        <v>2142</v>
      </c>
      <c r="L728" s="307" t="s">
        <v>1826</v>
      </c>
      <c r="M728" s="338" t="s">
        <v>13</v>
      </c>
      <c r="N728" s="333" t="s">
        <v>1779</v>
      </c>
    </row>
    <row r="729" spans="1:14" s="43" customFormat="1" ht="60" x14ac:dyDescent="0.35">
      <c r="A729" s="312" t="s">
        <v>2139</v>
      </c>
      <c r="B729" s="306" t="s">
        <v>2197</v>
      </c>
      <c r="C729" s="330" t="s">
        <v>1757</v>
      </c>
      <c r="D729" s="314" t="s">
        <v>1758</v>
      </c>
      <c r="E729" s="208" t="s">
        <v>2196</v>
      </c>
      <c r="F729" s="339">
        <v>41730</v>
      </c>
      <c r="G729" s="339">
        <v>43830</v>
      </c>
      <c r="H729" s="337">
        <v>647500</v>
      </c>
      <c r="I729" s="337">
        <v>1079167</v>
      </c>
      <c r="J729" s="334">
        <v>0.6</v>
      </c>
      <c r="K729" s="307" t="s">
        <v>2142</v>
      </c>
      <c r="L729" s="307" t="s">
        <v>1826</v>
      </c>
      <c r="M729" s="338" t="s">
        <v>13</v>
      </c>
      <c r="N729" s="333" t="s">
        <v>1779</v>
      </c>
    </row>
    <row r="730" spans="1:14" s="43" customFormat="1" ht="135" x14ac:dyDescent="0.35">
      <c r="A730" s="312" t="s">
        <v>2139</v>
      </c>
      <c r="B730" s="306" t="s">
        <v>2198</v>
      </c>
      <c r="C730" s="330" t="s">
        <v>1757</v>
      </c>
      <c r="D730" s="314" t="s">
        <v>1758</v>
      </c>
      <c r="E730" s="208" t="s">
        <v>2199</v>
      </c>
      <c r="F730" s="339">
        <v>41730</v>
      </c>
      <c r="G730" s="339">
        <v>43830</v>
      </c>
      <c r="H730" s="337">
        <v>2670667</v>
      </c>
      <c r="I730" s="337">
        <v>4451111.1120013334</v>
      </c>
      <c r="J730" s="334">
        <v>0.6</v>
      </c>
      <c r="K730" s="307" t="s">
        <v>2142</v>
      </c>
      <c r="L730" s="307" t="s">
        <v>1814</v>
      </c>
      <c r="M730" s="338" t="s">
        <v>13</v>
      </c>
      <c r="N730" s="306" t="s">
        <v>2155</v>
      </c>
    </row>
    <row r="731" spans="1:14" s="43" customFormat="1" ht="135" x14ac:dyDescent="0.35">
      <c r="A731" s="312" t="s">
        <v>2139</v>
      </c>
      <c r="B731" s="306" t="s">
        <v>2200</v>
      </c>
      <c r="C731" s="330" t="s">
        <v>1757</v>
      </c>
      <c r="D731" s="314" t="s">
        <v>1758</v>
      </c>
      <c r="E731" s="208" t="s">
        <v>2201</v>
      </c>
      <c r="F731" s="339">
        <v>41730</v>
      </c>
      <c r="G731" s="339">
        <v>43830</v>
      </c>
      <c r="H731" s="337">
        <v>13098611</v>
      </c>
      <c r="I731" s="337">
        <v>26197222</v>
      </c>
      <c r="J731" s="334">
        <v>0.5</v>
      </c>
      <c r="K731" s="307" t="s">
        <v>2142</v>
      </c>
      <c r="L731" s="307" t="s">
        <v>1814</v>
      </c>
      <c r="M731" s="338" t="s">
        <v>13</v>
      </c>
      <c r="N731" s="306" t="s">
        <v>2155</v>
      </c>
    </row>
    <row r="732" spans="1:14" s="43" customFormat="1" ht="165" x14ac:dyDescent="0.35">
      <c r="A732" s="312" t="s">
        <v>2139</v>
      </c>
      <c r="B732" s="306" t="s">
        <v>2202</v>
      </c>
      <c r="C732" s="330" t="s">
        <v>1757</v>
      </c>
      <c r="D732" s="327" t="s">
        <v>1768</v>
      </c>
      <c r="E732" s="208" t="s">
        <v>2203</v>
      </c>
      <c r="F732" s="339">
        <v>41730</v>
      </c>
      <c r="G732" s="339">
        <v>43830</v>
      </c>
      <c r="H732" s="337">
        <v>6801667</v>
      </c>
      <c r="I732" s="337">
        <v>11336111</v>
      </c>
      <c r="J732" s="334">
        <v>0.6</v>
      </c>
      <c r="K732" s="307" t="s">
        <v>2142</v>
      </c>
      <c r="L732" s="307" t="s">
        <v>1814</v>
      </c>
      <c r="M732" s="338" t="s">
        <v>13</v>
      </c>
      <c r="N732" s="333" t="s">
        <v>2175</v>
      </c>
    </row>
    <row r="733" spans="1:14" s="43" customFormat="1" ht="165" x14ac:dyDescent="0.35">
      <c r="A733" s="312" t="s">
        <v>2139</v>
      </c>
      <c r="B733" s="306" t="s">
        <v>2204</v>
      </c>
      <c r="C733" s="330" t="s">
        <v>1757</v>
      </c>
      <c r="D733" s="327" t="s">
        <v>1768</v>
      </c>
      <c r="E733" s="208" t="s">
        <v>2203</v>
      </c>
      <c r="F733" s="339">
        <v>41730</v>
      </c>
      <c r="G733" s="339">
        <v>43830</v>
      </c>
      <c r="H733" s="337">
        <v>20914722</v>
      </c>
      <c r="I733" s="337">
        <v>41829444</v>
      </c>
      <c r="J733" s="334">
        <v>0.5</v>
      </c>
      <c r="K733" s="307" t="s">
        <v>2142</v>
      </c>
      <c r="L733" s="307" t="s">
        <v>1814</v>
      </c>
      <c r="M733" s="338" t="s">
        <v>13</v>
      </c>
      <c r="N733" s="333" t="s">
        <v>2175</v>
      </c>
    </row>
    <row r="734" spans="1:14" s="43" customFormat="1" ht="180" x14ac:dyDescent="0.35">
      <c r="A734" s="312" t="s">
        <v>2139</v>
      </c>
      <c r="B734" s="306" t="s">
        <v>2205</v>
      </c>
      <c r="C734" s="330" t="s">
        <v>1757</v>
      </c>
      <c r="D734" s="314" t="s">
        <v>1758</v>
      </c>
      <c r="E734" s="208" t="s">
        <v>2206</v>
      </c>
      <c r="F734" s="339">
        <v>41730</v>
      </c>
      <c r="G734" s="339">
        <v>43830</v>
      </c>
      <c r="H734" s="337">
        <v>281760</v>
      </c>
      <c r="I734" s="337">
        <v>563520</v>
      </c>
      <c r="J734" s="334">
        <v>0.5</v>
      </c>
      <c r="K734" s="307" t="s">
        <v>2142</v>
      </c>
      <c r="L734" s="307" t="s">
        <v>56</v>
      </c>
      <c r="M734" s="338" t="s">
        <v>13</v>
      </c>
      <c r="N734" s="312" t="s">
        <v>1766</v>
      </c>
    </row>
    <row r="735" spans="1:14" s="43" customFormat="1" ht="180" x14ac:dyDescent="0.35">
      <c r="A735" s="312" t="s">
        <v>2139</v>
      </c>
      <c r="B735" s="306" t="s">
        <v>2207</v>
      </c>
      <c r="C735" s="330" t="s">
        <v>1757</v>
      </c>
      <c r="D735" s="314" t="s">
        <v>1758</v>
      </c>
      <c r="E735" s="208" t="s">
        <v>2206</v>
      </c>
      <c r="F735" s="339">
        <v>41730</v>
      </c>
      <c r="G735" s="339">
        <v>43830</v>
      </c>
      <c r="H735" s="337">
        <v>1940408</v>
      </c>
      <c r="I735" s="337">
        <v>3234013</v>
      </c>
      <c r="J735" s="334">
        <v>0.6</v>
      </c>
      <c r="K735" s="307" t="s">
        <v>2142</v>
      </c>
      <c r="L735" s="307" t="s">
        <v>56</v>
      </c>
      <c r="M735" s="338" t="s">
        <v>13</v>
      </c>
      <c r="N735" s="312" t="s">
        <v>1766</v>
      </c>
    </row>
    <row r="736" spans="1:14" s="43" customFormat="1" ht="195" x14ac:dyDescent="0.35">
      <c r="A736" s="312" t="s">
        <v>2139</v>
      </c>
      <c r="B736" s="306" t="s">
        <v>2208</v>
      </c>
      <c r="C736" s="330" t="s">
        <v>1757</v>
      </c>
      <c r="D736" s="327" t="s">
        <v>1768</v>
      </c>
      <c r="E736" s="208" t="s">
        <v>2209</v>
      </c>
      <c r="F736" s="339">
        <v>41730</v>
      </c>
      <c r="G736" s="339">
        <v>43830</v>
      </c>
      <c r="H736" s="337">
        <v>11788200</v>
      </c>
      <c r="I736" s="337">
        <v>19647000</v>
      </c>
      <c r="J736" s="334">
        <v>0.6</v>
      </c>
      <c r="K736" s="307" t="s">
        <v>2142</v>
      </c>
      <c r="L736" s="307" t="s">
        <v>56</v>
      </c>
      <c r="M736" s="338" t="s">
        <v>13</v>
      </c>
      <c r="N736" s="307" t="s">
        <v>1771</v>
      </c>
    </row>
    <row r="737" spans="1:14" s="43" customFormat="1" ht="195" x14ac:dyDescent="0.35">
      <c r="A737" s="312" t="s">
        <v>2139</v>
      </c>
      <c r="B737" s="306" t="s">
        <v>2210</v>
      </c>
      <c r="C737" s="330" t="s">
        <v>1757</v>
      </c>
      <c r="D737" s="327" t="s">
        <v>1768</v>
      </c>
      <c r="E737" s="208" t="s">
        <v>2211</v>
      </c>
      <c r="F737" s="339">
        <v>41730</v>
      </c>
      <c r="G737" s="339">
        <v>43830</v>
      </c>
      <c r="H737" s="337">
        <v>1711800</v>
      </c>
      <c r="I737" s="337">
        <v>3423600</v>
      </c>
      <c r="J737" s="334">
        <v>0.5</v>
      </c>
      <c r="K737" s="307" t="s">
        <v>2142</v>
      </c>
      <c r="L737" s="307" t="s">
        <v>56</v>
      </c>
      <c r="M737" s="338" t="s">
        <v>13</v>
      </c>
      <c r="N737" s="307" t="s">
        <v>1771</v>
      </c>
    </row>
    <row r="738" spans="1:14" s="43" customFormat="1" ht="195" x14ac:dyDescent="0.35">
      <c r="A738" s="306" t="s">
        <v>2139</v>
      </c>
      <c r="B738" s="306" t="s">
        <v>2212</v>
      </c>
      <c r="C738" s="330" t="s">
        <v>1757</v>
      </c>
      <c r="D738" s="327" t="s">
        <v>1768</v>
      </c>
      <c r="E738" s="208" t="s">
        <v>2213</v>
      </c>
      <c r="F738" s="339">
        <v>41730</v>
      </c>
      <c r="G738" s="339">
        <v>43830</v>
      </c>
      <c r="H738" s="337">
        <v>9442056</v>
      </c>
      <c r="I738" s="337">
        <v>15736759</v>
      </c>
      <c r="J738" s="334">
        <v>0.6</v>
      </c>
      <c r="K738" s="307" t="s">
        <v>2142</v>
      </c>
      <c r="L738" s="307" t="s">
        <v>59</v>
      </c>
      <c r="M738" s="338" t="s">
        <v>13</v>
      </c>
      <c r="N738" s="307" t="s">
        <v>1771</v>
      </c>
    </row>
    <row r="739" spans="1:14" s="43" customFormat="1" ht="120" x14ac:dyDescent="0.35">
      <c r="A739" s="306" t="s">
        <v>2139</v>
      </c>
      <c r="B739" s="306" t="s">
        <v>2214</v>
      </c>
      <c r="C739" s="330" t="s">
        <v>1757</v>
      </c>
      <c r="D739" s="314" t="s">
        <v>1758</v>
      </c>
      <c r="E739" s="208" t="s">
        <v>2215</v>
      </c>
      <c r="F739" s="339">
        <v>41730</v>
      </c>
      <c r="G739" s="339">
        <v>43830</v>
      </c>
      <c r="H739" s="337">
        <v>8181944</v>
      </c>
      <c r="I739" s="337">
        <v>16363889</v>
      </c>
      <c r="J739" s="334">
        <v>0.5</v>
      </c>
      <c r="K739" s="307" t="s">
        <v>2142</v>
      </c>
      <c r="L739" s="307" t="s">
        <v>2564</v>
      </c>
      <c r="M739" s="338" t="s">
        <v>13</v>
      </c>
      <c r="N739" s="333" t="s">
        <v>1931</v>
      </c>
    </row>
    <row r="740" spans="1:14" s="43" customFormat="1" ht="165" x14ac:dyDescent="0.35">
      <c r="A740" s="306" t="s">
        <v>2139</v>
      </c>
      <c r="B740" s="306" t="s">
        <v>2216</v>
      </c>
      <c r="C740" s="330" t="s">
        <v>1757</v>
      </c>
      <c r="D740" s="327" t="s">
        <v>1768</v>
      </c>
      <c r="E740" s="208" t="s">
        <v>2217</v>
      </c>
      <c r="F740" s="339">
        <v>41730</v>
      </c>
      <c r="G740" s="339">
        <v>43830</v>
      </c>
      <c r="H740" s="337">
        <v>5144444</v>
      </c>
      <c r="I740" s="337">
        <v>10288889</v>
      </c>
      <c r="J740" s="334">
        <v>0.5</v>
      </c>
      <c r="K740" s="307" t="s">
        <v>2142</v>
      </c>
      <c r="L740" s="307" t="s">
        <v>2564</v>
      </c>
      <c r="M740" s="338" t="s">
        <v>13</v>
      </c>
      <c r="N740" s="333" t="s">
        <v>2175</v>
      </c>
    </row>
    <row r="741" spans="1:14" s="43" customFormat="1" ht="75" x14ac:dyDescent="0.35">
      <c r="A741" s="306" t="s">
        <v>2139</v>
      </c>
      <c r="B741" s="306" t="s">
        <v>2218</v>
      </c>
      <c r="C741" s="330" t="s">
        <v>1757</v>
      </c>
      <c r="D741" s="314" t="s">
        <v>1758</v>
      </c>
      <c r="E741" s="208" t="s">
        <v>2219</v>
      </c>
      <c r="F741" s="339">
        <v>41730</v>
      </c>
      <c r="G741" s="339">
        <v>43830</v>
      </c>
      <c r="H741" s="337">
        <v>1124874</v>
      </c>
      <c r="I741" s="337">
        <v>1874791</v>
      </c>
      <c r="J741" s="334">
        <v>0.6</v>
      </c>
      <c r="K741" s="307" t="s">
        <v>2142</v>
      </c>
      <c r="L741" s="307" t="s">
        <v>54</v>
      </c>
      <c r="M741" s="338" t="s">
        <v>13</v>
      </c>
      <c r="N741" s="306" t="s">
        <v>1789</v>
      </c>
    </row>
    <row r="742" spans="1:14" s="43" customFormat="1" ht="75" x14ac:dyDescent="0.35">
      <c r="A742" s="306" t="s">
        <v>2139</v>
      </c>
      <c r="B742" s="306" t="s">
        <v>2220</v>
      </c>
      <c r="C742" s="330" t="s">
        <v>1757</v>
      </c>
      <c r="D742" s="314" t="s">
        <v>1758</v>
      </c>
      <c r="E742" s="208" t="s">
        <v>2542</v>
      </c>
      <c r="F742" s="339">
        <v>41730</v>
      </c>
      <c r="G742" s="339">
        <v>43830</v>
      </c>
      <c r="H742" s="337">
        <v>138863</v>
      </c>
      <c r="I742" s="337">
        <v>277727</v>
      </c>
      <c r="J742" s="334">
        <v>0.5</v>
      </c>
      <c r="K742" s="307" t="s">
        <v>2142</v>
      </c>
      <c r="L742" s="307" t="s">
        <v>54</v>
      </c>
      <c r="M742" s="338" t="s">
        <v>13</v>
      </c>
      <c r="N742" s="306" t="s">
        <v>1789</v>
      </c>
    </row>
    <row r="743" spans="1:14" s="43" customFormat="1" ht="90" x14ac:dyDescent="0.35">
      <c r="A743" s="306" t="s">
        <v>2139</v>
      </c>
      <c r="B743" s="306" t="s">
        <v>2221</v>
      </c>
      <c r="C743" s="330" t="s">
        <v>1757</v>
      </c>
      <c r="D743" s="327" t="s">
        <v>1768</v>
      </c>
      <c r="E743" s="208" t="s">
        <v>2222</v>
      </c>
      <c r="F743" s="339">
        <v>41730</v>
      </c>
      <c r="G743" s="339">
        <v>43830</v>
      </c>
      <c r="H743" s="337">
        <v>6233143</v>
      </c>
      <c r="I743" s="337">
        <v>10388572</v>
      </c>
      <c r="J743" s="334">
        <v>0.6</v>
      </c>
      <c r="K743" s="307" t="s">
        <v>2142</v>
      </c>
      <c r="L743" s="307" t="s">
        <v>54</v>
      </c>
      <c r="M743" s="338" t="s">
        <v>13</v>
      </c>
      <c r="N743" s="307" t="s">
        <v>1771</v>
      </c>
    </row>
    <row r="744" spans="1:14" s="43" customFormat="1" ht="90" x14ac:dyDescent="0.35">
      <c r="A744" s="306" t="s">
        <v>2139</v>
      </c>
      <c r="B744" s="306" t="s">
        <v>2223</v>
      </c>
      <c r="C744" s="330" t="s">
        <v>1757</v>
      </c>
      <c r="D744" s="327" t="s">
        <v>1768</v>
      </c>
      <c r="E744" s="208" t="s">
        <v>2222</v>
      </c>
      <c r="F744" s="339">
        <v>41730</v>
      </c>
      <c r="G744" s="339">
        <v>43830</v>
      </c>
      <c r="H744" s="337">
        <v>769503</v>
      </c>
      <c r="I744" s="337">
        <v>1539007</v>
      </c>
      <c r="J744" s="334">
        <v>0.5</v>
      </c>
      <c r="K744" s="307" t="s">
        <v>2142</v>
      </c>
      <c r="L744" s="307" t="s">
        <v>54</v>
      </c>
      <c r="M744" s="338" t="s">
        <v>13</v>
      </c>
      <c r="N744" s="307" t="s">
        <v>1771</v>
      </c>
    </row>
    <row r="745" spans="1:14" s="43" customFormat="1" ht="135" x14ac:dyDescent="0.35">
      <c r="A745" s="306" t="s">
        <v>2139</v>
      </c>
      <c r="B745" s="306" t="s">
        <v>2224</v>
      </c>
      <c r="C745" s="330" t="s">
        <v>1757</v>
      </c>
      <c r="D745" s="314" t="s">
        <v>1758</v>
      </c>
      <c r="E745" s="208" t="s">
        <v>2225</v>
      </c>
      <c r="F745" s="339">
        <v>41730</v>
      </c>
      <c r="G745" s="339">
        <v>43830</v>
      </c>
      <c r="H745" s="337">
        <v>4133333</v>
      </c>
      <c r="I745" s="337">
        <v>6888889</v>
      </c>
      <c r="J745" s="334">
        <v>0.6</v>
      </c>
      <c r="K745" s="307" t="s">
        <v>2142</v>
      </c>
      <c r="L745" s="307" t="s">
        <v>59</v>
      </c>
      <c r="M745" s="338" t="s">
        <v>13</v>
      </c>
      <c r="N745" s="333" t="s">
        <v>1931</v>
      </c>
    </row>
    <row r="746" spans="1:14" s="43" customFormat="1" ht="195" x14ac:dyDescent="0.35">
      <c r="A746" s="306" t="s">
        <v>2139</v>
      </c>
      <c r="B746" s="306" t="s">
        <v>2226</v>
      </c>
      <c r="C746" s="330" t="s">
        <v>1757</v>
      </c>
      <c r="D746" s="314" t="s">
        <v>1758</v>
      </c>
      <c r="E746" s="208" t="s">
        <v>2227</v>
      </c>
      <c r="F746" s="339">
        <v>41730</v>
      </c>
      <c r="G746" s="339">
        <v>43830</v>
      </c>
      <c r="H746" s="337">
        <v>24959667</v>
      </c>
      <c r="I746" s="337">
        <v>49919334</v>
      </c>
      <c r="J746" s="334">
        <v>0.5</v>
      </c>
      <c r="K746" s="307" t="s">
        <v>2142</v>
      </c>
      <c r="L746" s="307" t="s">
        <v>61</v>
      </c>
      <c r="M746" s="338" t="s">
        <v>13</v>
      </c>
      <c r="N746" s="306" t="s">
        <v>2155</v>
      </c>
    </row>
    <row r="747" spans="1:14" s="43" customFormat="1" ht="180" x14ac:dyDescent="0.35">
      <c r="A747" s="306" t="s">
        <v>2139</v>
      </c>
      <c r="B747" s="306" t="s">
        <v>2228</v>
      </c>
      <c r="C747" s="330" t="s">
        <v>1757</v>
      </c>
      <c r="D747" s="327" t="s">
        <v>1768</v>
      </c>
      <c r="E747" s="208" t="s">
        <v>2229</v>
      </c>
      <c r="F747" s="321">
        <v>41730</v>
      </c>
      <c r="G747" s="321">
        <v>43830</v>
      </c>
      <c r="H747" s="322">
        <v>10900833</v>
      </c>
      <c r="I747" s="322">
        <v>21801666</v>
      </c>
      <c r="J747" s="323">
        <v>0.5</v>
      </c>
      <c r="K747" s="306" t="s">
        <v>2142</v>
      </c>
      <c r="L747" s="306" t="s">
        <v>61</v>
      </c>
      <c r="M747" s="338" t="s">
        <v>13</v>
      </c>
      <c r="N747" s="307" t="s">
        <v>1771</v>
      </c>
    </row>
    <row r="748" spans="1:14" s="43" customFormat="1" ht="135" x14ac:dyDescent="0.35">
      <c r="A748" s="306" t="s">
        <v>2139</v>
      </c>
      <c r="B748" s="306" t="s">
        <v>2230</v>
      </c>
      <c r="C748" s="330" t="s">
        <v>1757</v>
      </c>
      <c r="D748" s="314" t="s">
        <v>1758</v>
      </c>
      <c r="E748" s="208" t="s">
        <v>2231</v>
      </c>
      <c r="F748" s="321">
        <v>41730</v>
      </c>
      <c r="G748" s="321">
        <v>43830</v>
      </c>
      <c r="H748" s="322">
        <v>11888511</v>
      </c>
      <c r="I748" s="322">
        <v>19814185</v>
      </c>
      <c r="J748" s="323">
        <v>0.6</v>
      </c>
      <c r="K748" s="306" t="s">
        <v>2142</v>
      </c>
      <c r="L748" s="306" t="s">
        <v>60</v>
      </c>
      <c r="M748" s="338" t="s">
        <v>13</v>
      </c>
      <c r="N748" s="333" t="s">
        <v>1931</v>
      </c>
    </row>
    <row r="749" spans="1:14" s="43" customFormat="1" ht="165" x14ac:dyDescent="0.35">
      <c r="A749" s="306" t="s">
        <v>2139</v>
      </c>
      <c r="B749" s="306" t="s">
        <v>2232</v>
      </c>
      <c r="C749" s="330" t="s">
        <v>1757</v>
      </c>
      <c r="D749" s="327" t="s">
        <v>1768</v>
      </c>
      <c r="E749" s="208" t="s">
        <v>2233</v>
      </c>
      <c r="F749" s="321">
        <v>41730</v>
      </c>
      <c r="G749" s="321">
        <v>43830</v>
      </c>
      <c r="H749" s="322">
        <v>15555556</v>
      </c>
      <c r="I749" s="322">
        <v>25925926</v>
      </c>
      <c r="J749" s="323">
        <v>0.6</v>
      </c>
      <c r="K749" s="306" t="s">
        <v>2142</v>
      </c>
      <c r="L749" s="306" t="s">
        <v>60</v>
      </c>
      <c r="M749" s="338" t="s">
        <v>13</v>
      </c>
      <c r="N749" s="307" t="s">
        <v>1771</v>
      </c>
    </row>
    <row r="750" spans="1:14" s="43" customFormat="1" ht="225" x14ac:dyDescent="0.35">
      <c r="A750" s="306" t="s">
        <v>2139</v>
      </c>
      <c r="B750" s="379" t="s">
        <v>2234</v>
      </c>
      <c r="C750" s="380" t="s">
        <v>1757</v>
      </c>
      <c r="D750" s="381" t="s">
        <v>1758</v>
      </c>
      <c r="E750" s="208" t="s">
        <v>2235</v>
      </c>
      <c r="F750" s="382">
        <v>41730</v>
      </c>
      <c r="G750" s="382">
        <v>43830</v>
      </c>
      <c r="H750" s="383">
        <v>114623416</v>
      </c>
      <c r="I750" s="383">
        <v>229246831</v>
      </c>
      <c r="J750" s="384">
        <v>0.5</v>
      </c>
      <c r="K750" s="338" t="s">
        <v>2142</v>
      </c>
      <c r="L750" s="312" t="s">
        <v>40</v>
      </c>
      <c r="M750" s="312" t="s">
        <v>13</v>
      </c>
      <c r="N750" s="306" t="s">
        <v>2155</v>
      </c>
    </row>
    <row r="751" spans="1:14" s="43" customFormat="1" ht="195" x14ac:dyDescent="0.35">
      <c r="A751" s="306" t="s">
        <v>2139</v>
      </c>
      <c r="B751" s="306" t="s">
        <v>2236</v>
      </c>
      <c r="C751" s="330" t="s">
        <v>1757</v>
      </c>
      <c r="D751" s="327" t="s">
        <v>1768</v>
      </c>
      <c r="E751" s="208" t="s">
        <v>2237</v>
      </c>
      <c r="F751" s="309">
        <v>41730</v>
      </c>
      <c r="G751" s="309">
        <v>43830</v>
      </c>
      <c r="H751" s="310">
        <v>21771372</v>
      </c>
      <c r="I751" s="310">
        <v>43542744</v>
      </c>
      <c r="J751" s="311">
        <v>0.5</v>
      </c>
      <c r="K751" s="338" t="s">
        <v>2142</v>
      </c>
      <c r="L751" s="312" t="s">
        <v>40</v>
      </c>
      <c r="M751" s="312" t="s">
        <v>13</v>
      </c>
      <c r="N751" s="333" t="s">
        <v>2175</v>
      </c>
    </row>
    <row r="752" spans="1:14" s="43" customFormat="1" ht="60" x14ac:dyDescent="0.35">
      <c r="A752" s="306" t="s">
        <v>2139</v>
      </c>
      <c r="B752" s="306" t="s">
        <v>2238</v>
      </c>
      <c r="C752" s="313" t="s">
        <v>1757</v>
      </c>
      <c r="D752" s="368" t="s">
        <v>1768</v>
      </c>
      <c r="E752" s="208" t="s">
        <v>2239</v>
      </c>
      <c r="F752" s="315">
        <v>41730</v>
      </c>
      <c r="G752" s="315">
        <v>43312</v>
      </c>
      <c r="H752" s="316">
        <v>1111111</v>
      </c>
      <c r="I752" s="316">
        <v>1851850</v>
      </c>
      <c r="J752" s="317">
        <v>0.6</v>
      </c>
      <c r="K752" s="318" t="s">
        <v>2240</v>
      </c>
      <c r="L752" s="319" t="s">
        <v>43</v>
      </c>
      <c r="M752" s="319" t="s">
        <v>13</v>
      </c>
      <c r="N752" s="307" t="s">
        <v>1771</v>
      </c>
    </row>
    <row r="753" spans="1:14" s="43" customFormat="1" ht="60" x14ac:dyDescent="0.35">
      <c r="A753" s="306" t="s">
        <v>2139</v>
      </c>
      <c r="B753" s="306" t="s">
        <v>2241</v>
      </c>
      <c r="C753" s="313" t="s">
        <v>1757</v>
      </c>
      <c r="D753" s="368" t="s">
        <v>1768</v>
      </c>
      <c r="E753" s="208" t="s">
        <v>2239</v>
      </c>
      <c r="F753" s="315">
        <v>41730</v>
      </c>
      <c r="G753" s="315">
        <v>43312</v>
      </c>
      <c r="H753" s="316">
        <v>555555</v>
      </c>
      <c r="I753" s="316">
        <v>1111111</v>
      </c>
      <c r="J753" s="317">
        <v>0.5</v>
      </c>
      <c r="K753" s="318" t="s">
        <v>2240</v>
      </c>
      <c r="L753" s="319" t="s">
        <v>43</v>
      </c>
      <c r="M753" s="319" t="s">
        <v>13</v>
      </c>
      <c r="N753" s="307" t="s">
        <v>1771</v>
      </c>
    </row>
    <row r="754" spans="1:14" s="43" customFormat="1" ht="75" x14ac:dyDescent="0.35">
      <c r="A754" s="307" t="s">
        <v>2139</v>
      </c>
      <c r="B754" s="307" t="s">
        <v>2242</v>
      </c>
      <c r="C754" s="307" t="s">
        <v>1757</v>
      </c>
      <c r="D754" s="247" t="s">
        <v>1758</v>
      </c>
      <c r="E754" s="333" t="s">
        <v>2243</v>
      </c>
      <c r="F754" s="309">
        <v>41730</v>
      </c>
      <c r="G754" s="309">
        <v>43830</v>
      </c>
      <c r="H754" s="345">
        <v>477778</v>
      </c>
      <c r="I754" s="345">
        <v>955556</v>
      </c>
      <c r="J754" s="377">
        <v>0.5</v>
      </c>
      <c r="K754" s="307" t="s">
        <v>2240</v>
      </c>
      <c r="L754" s="307" t="s">
        <v>39</v>
      </c>
      <c r="M754" s="307" t="s">
        <v>13</v>
      </c>
      <c r="N754" s="306" t="s">
        <v>1789</v>
      </c>
    </row>
    <row r="755" spans="1:14" s="43" customFormat="1" ht="120" x14ac:dyDescent="0.35">
      <c r="A755" s="307" t="s">
        <v>2139</v>
      </c>
      <c r="B755" s="343" t="s">
        <v>2244</v>
      </c>
      <c r="C755" s="344" t="s">
        <v>1757</v>
      </c>
      <c r="D755" s="247" t="s">
        <v>1758</v>
      </c>
      <c r="E755" s="333" t="s">
        <v>2245</v>
      </c>
      <c r="F755" s="309">
        <v>41730</v>
      </c>
      <c r="G755" s="309">
        <v>43830</v>
      </c>
      <c r="H755" s="345">
        <v>4888806</v>
      </c>
      <c r="I755" s="345">
        <v>9777611</v>
      </c>
      <c r="J755" s="377">
        <v>0.5</v>
      </c>
      <c r="K755" s="307" t="s">
        <v>2240</v>
      </c>
      <c r="L755" s="333" t="s">
        <v>66</v>
      </c>
      <c r="M755" s="344" t="s">
        <v>13</v>
      </c>
      <c r="N755" s="333" t="s">
        <v>1931</v>
      </c>
    </row>
    <row r="756" spans="1:14" s="43" customFormat="1" ht="165" x14ac:dyDescent="0.35">
      <c r="A756" s="307" t="s">
        <v>2139</v>
      </c>
      <c r="B756" s="343" t="s">
        <v>2246</v>
      </c>
      <c r="C756" s="344" t="s">
        <v>1757</v>
      </c>
      <c r="D756" s="327" t="s">
        <v>1768</v>
      </c>
      <c r="E756" s="333" t="s">
        <v>2247</v>
      </c>
      <c r="F756" s="309">
        <v>41730</v>
      </c>
      <c r="G756" s="309">
        <v>43830</v>
      </c>
      <c r="H756" s="345">
        <v>2013000</v>
      </c>
      <c r="I756" s="345">
        <v>4026000</v>
      </c>
      <c r="J756" s="377">
        <v>0.5</v>
      </c>
      <c r="K756" s="307" t="s">
        <v>2240</v>
      </c>
      <c r="L756" s="333" t="s">
        <v>2248</v>
      </c>
      <c r="M756" s="344" t="s">
        <v>13</v>
      </c>
      <c r="N756" s="333" t="s">
        <v>2175</v>
      </c>
    </row>
    <row r="757" spans="1:14" s="43" customFormat="1" ht="165" x14ac:dyDescent="0.35">
      <c r="A757" s="307" t="s">
        <v>2139</v>
      </c>
      <c r="B757" s="343" t="s">
        <v>2249</v>
      </c>
      <c r="C757" s="344" t="s">
        <v>1757</v>
      </c>
      <c r="D757" s="327" t="s">
        <v>1768</v>
      </c>
      <c r="E757" s="333" t="s">
        <v>2250</v>
      </c>
      <c r="F757" s="309">
        <v>41730</v>
      </c>
      <c r="G757" s="309">
        <v>43830</v>
      </c>
      <c r="H757" s="345">
        <v>2680556</v>
      </c>
      <c r="I757" s="345">
        <v>5361111</v>
      </c>
      <c r="J757" s="377">
        <v>0.5</v>
      </c>
      <c r="K757" s="292" t="s">
        <v>2240</v>
      </c>
      <c r="L757" s="333" t="s">
        <v>66</v>
      </c>
      <c r="M757" s="344" t="s">
        <v>13</v>
      </c>
      <c r="N757" s="333" t="s">
        <v>2175</v>
      </c>
    </row>
    <row r="758" spans="1:14" s="43" customFormat="1" ht="45" x14ac:dyDescent="0.35">
      <c r="A758" s="307" t="s">
        <v>2139</v>
      </c>
      <c r="B758" s="343" t="s">
        <v>2251</v>
      </c>
      <c r="C758" s="344" t="s">
        <v>1757</v>
      </c>
      <c r="D758" s="247" t="s">
        <v>1758</v>
      </c>
      <c r="E758" s="333" t="s">
        <v>2252</v>
      </c>
      <c r="F758" s="309">
        <v>41730</v>
      </c>
      <c r="G758" s="309">
        <v>43830</v>
      </c>
      <c r="H758" s="345">
        <v>782173</v>
      </c>
      <c r="I758" s="345">
        <v>1564347</v>
      </c>
      <c r="J758" s="377">
        <v>0.5</v>
      </c>
      <c r="K758" s="307" t="s">
        <v>2240</v>
      </c>
      <c r="L758" s="333" t="s">
        <v>62</v>
      </c>
      <c r="M758" s="344" t="s">
        <v>13</v>
      </c>
      <c r="N758" s="312" t="s">
        <v>1766</v>
      </c>
    </row>
    <row r="759" spans="1:14" s="43" customFormat="1" ht="60" x14ac:dyDescent="0.35">
      <c r="A759" s="307" t="s">
        <v>2139</v>
      </c>
      <c r="B759" s="343" t="s">
        <v>2253</v>
      </c>
      <c r="C759" s="344" t="s">
        <v>1757</v>
      </c>
      <c r="D759" s="327" t="s">
        <v>1768</v>
      </c>
      <c r="E759" s="333" t="s">
        <v>2254</v>
      </c>
      <c r="F759" s="309">
        <v>41730</v>
      </c>
      <c r="G759" s="309">
        <v>43830</v>
      </c>
      <c r="H759" s="345">
        <v>3407771</v>
      </c>
      <c r="I759" s="345">
        <v>6815542</v>
      </c>
      <c r="J759" s="377">
        <v>0.5</v>
      </c>
      <c r="K759" s="307" t="s">
        <v>2240</v>
      </c>
      <c r="L759" s="333" t="s">
        <v>62</v>
      </c>
      <c r="M759" s="344" t="s">
        <v>13</v>
      </c>
      <c r="N759" s="307" t="s">
        <v>1771</v>
      </c>
    </row>
    <row r="760" spans="1:14" s="43" customFormat="1" ht="120" x14ac:dyDescent="0.35">
      <c r="A760" s="307" t="s">
        <v>2139</v>
      </c>
      <c r="B760" s="307" t="s">
        <v>2255</v>
      </c>
      <c r="C760" s="344" t="s">
        <v>1757</v>
      </c>
      <c r="D760" s="247" t="s">
        <v>1758</v>
      </c>
      <c r="E760" s="333" t="s">
        <v>2256</v>
      </c>
      <c r="F760" s="309">
        <v>41730</v>
      </c>
      <c r="G760" s="309">
        <v>43830</v>
      </c>
      <c r="H760" s="345">
        <v>1388889</v>
      </c>
      <c r="I760" s="345">
        <v>2314815</v>
      </c>
      <c r="J760" s="346">
        <v>0.6</v>
      </c>
      <c r="K760" s="307" t="s">
        <v>2240</v>
      </c>
      <c r="L760" s="333" t="s">
        <v>1842</v>
      </c>
      <c r="M760" s="344" t="s">
        <v>13</v>
      </c>
      <c r="N760" s="333" t="s">
        <v>1931</v>
      </c>
    </row>
    <row r="761" spans="1:14" s="43" customFormat="1" ht="90" x14ac:dyDescent="0.35">
      <c r="A761" s="307" t="s">
        <v>2139</v>
      </c>
      <c r="B761" s="307" t="s">
        <v>2257</v>
      </c>
      <c r="C761" s="344" t="s">
        <v>1757</v>
      </c>
      <c r="D761" s="247" t="s">
        <v>1758</v>
      </c>
      <c r="E761" s="333" t="s">
        <v>2258</v>
      </c>
      <c r="F761" s="309">
        <v>41730</v>
      </c>
      <c r="G761" s="309">
        <v>43830</v>
      </c>
      <c r="H761" s="345">
        <v>277778</v>
      </c>
      <c r="I761" s="345">
        <v>555556</v>
      </c>
      <c r="J761" s="377">
        <v>0.5</v>
      </c>
      <c r="K761" s="292" t="s">
        <v>2240</v>
      </c>
      <c r="L761" s="333" t="s">
        <v>1842</v>
      </c>
      <c r="M761" s="344" t="s">
        <v>13</v>
      </c>
      <c r="N761" s="312" t="s">
        <v>1761</v>
      </c>
    </row>
    <row r="762" spans="1:14" s="43" customFormat="1" ht="120" x14ac:dyDescent="0.35">
      <c r="A762" s="307" t="s">
        <v>2139</v>
      </c>
      <c r="B762" s="307" t="s">
        <v>2259</v>
      </c>
      <c r="C762" s="344" t="s">
        <v>1757</v>
      </c>
      <c r="D762" s="327" t="s">
        <v>1768</v>
      </c>
      <c r="E762" s="333" t="s">
        <v>2260</v>
      </c>
      <c r="F762" s="309">
        <v>41730</v>
      </c>
      <c r="G762" s="309">
        <v>43830</v>
      </c>
      <c r="H762" s="345">
        <v>3333333</v>
      </c>
      <c r="I762" s="345">
        <v>6666667</v>
      </c>
      <c r="J762" s="377">
        <v>0.5</v>
      </c>
      <c r="K762" s="307" t="s">
        <v>2240</v>
      </c>
      <c r="L762" s="333" t="s">
        <v>1842</v>
      </c>
      <c r="M762" s="344" t="s">
        <v>13</v>
      </c>
      <c r="N762" s="307" t="s">
        <v>1771</v>
      </c>
    </row>
    <row r="763" spans="1:14" s="43" customFormat="1" ht="120" x14ac:dyDescent="0.35">
      <c r="A763" s="307" t="s">
        <v>2139</v>
      </c>
      <c r="B763" s="307" t="s">
        <v>2261</v>
      </c>
      <c r="C763" s="344" t="s">
        <v>1757</v>
      </c>
      <c r="D763" s="327" t="s">
        <v>1768</v>
      </c>
      <c r="E763" s="333" t="s">
        <v>2260</v>
      </c>
      <c r="F763" s="309">
        <v>41730</v>
      </c>
      <c r="G763" s="309">
        <v>43830</v>
      </c>
      <c r="H763" s="345">
        <v>4722222</v>
      </c>
      <c r="I763" s="345">
        <v>7870370</v>
      </c>
      <c r="J763" s="346">
        <v>0.6</v>
      </c>
      <c r="K763" s="307" t="s">
        <v>2240</v>
      </c>
      <c r="L763" s="333" t="s">
        <v>1842</v>
      </c>
      <c r="M763" s="344" t="s">
        <v>13</v>
      </c>
      <c r="N763" s="307" t="s">
        <v>1771</v>
      </c>
    </row>
    <row r="764" spans="1:14" s="43" customFormat="1" ht="165" x14ac:dyDescent="0.35">
      <c r="A764" s="307" t="s">
        <v>2139</v>
      </c>
      <c r="B764" s="307" t="s">
        <v>2262</v>
      </c>
      <c r="C764" s="344" t="s">
        <v>1757</v>
      </c>
      <c r="D764" s="327" t="s">
        <v>1768</v>
      </c>
      <c r="E764" s="333" t="s">
        <v>2263</v>
      </c>
      <c r="F764" s="309">
        <v>41730</v>
      </c>
      <c r="G764" s="309">
        <v>43830</v>
      </c>
      <c r="H764" s="345">
        <v>7711556</v>
      </c>
      <c r="I764" s="345">
        <v>15423111</v>
      </c>
      <c r="J764" s="346">
        <v>0.5</v>
      </c>
      <c r="K764" s="307" t="s">
        <v>2240</v>
      </c>
      <c r="L764" s="333" t="s">
        <v>2565</v>
      </c>
      <c r="M764" s="344" t="s">
        <v>13</v>
      </c>
      <c r="N764" s="333" t="s">
        <v>2175</v>
      </c>
    </row>
    <row r="765" spans="1:14" s="43" customFormat="1" ht="105" x14ac:dyDescent="0.35">
      <c r="A765" s="307" t="s">
        <v>2139</v>
      </c>
      <c r="B765" s="307" t="s">
        <v>2264</v>
      </c>
      <c r="C765" s="344" t="s">
        <v>1757</v>
      </c>
      <c r="D765" s="327" t="s">
        <v>1768</v>
      </c>
      <c r="E765" s="333" t="s">
        <v>2265</v>
      </c>
      <c r="F765" s="309">
        <v>41730</v>
      </c>
      <c r="G765" s="309">
        <v>43830</v>
      </c>
      <c r="H765" s="345">
        <v>1721694</v>
      </c>
      <c r="I765" s="345">
        <v>3443389</v>
      </c>
      <c r="J765" s="346">
        <v>0.5</v>
      </c>
      <c r="K765" s="307" t="s">
        <v>2240</v>
      </c>
      <c r="L765" s="333" t="s">
        <v>35</v>
      </c>
      <c r="M765" s="344" t="s">
        <v>13</v>
      </c>
      <c r="N765" s="307" t="s">
        <v>1771</v>
      </c>
    </row>
    <row r="766" spans="1:14" s="43" customFormat="1" ht="210" x14ac:dyDescent="0.35">
      <c r="A766" s="312" t="s">
        <v>2139</v>
      </c>
      <c r="B766" s="306" t="s">
        <v>2266</v>
      </c>
      <c r="C766" s="330" t="s">
        <v>1757</v>
      </c>
      <c r="D766" s="314" t="s">
        <v>1768</v>
      </c>
      <c r="E766" s="208" t="s">
        <v>2267</v>
      </c>
      <c r="F766" s="339">
        <v>41730</v>
      </c>
      <c r="G766" s="339">
        <v>43830</v>
      </c>
      <c r="H766" s="322">
        <v>2749389</v>
      </c>
      <c r="I766" s="322">
        <v>5498778</v>
      </c>
      <c r="J766" s="334">
        <v>0.5</v>
      </c>
      <c r="K766" s="307" t="s">
        <v>2142</v>
      </c>
      <c r="L766" s="307" t="s">
        <v>63</v>
      </c>
      <c r="M766" s="338" t="s">
        <v>13</v>
      </c>
      <c r="N766" s="307" t="s">
        <v>1771</v>
      </c>
    </row>
    <row r="767" spans="1:14" s="43" customFormat="1" ht="405" x14ac:dyDescent="0.35">
      <c r="A767" s="312" t="s">
        <v>2139</v>
      </c>
      <c r="B767" s="306" t="s">
        <v>2268</v>
      </c>
      <c r="C767" s="330" t="s">
        <v>1757</v>
      </c>
      <c r="D767" s="314" t="s">
        <v>1768</v>
      </c>
      <c r="E767" s="208" t="s">
        <v>2269</v>
      </c>
      <c r="F767" s="339">
        <v>41730</v>
      </c>
      <c r="G767" s="339">
        <v>43830</v>
      </c>
      <c r="H767" s="322">
        <v>7722778</v>
      </c>
      <c r="I767" s="322">
        <v>15445556</v>
      </c>
      <c r="J767" s="334">
        <v>0.5</v>
      </c>
      <c r="K767" s="307" t="s">
        <v>2142</v>
      </c>
      <c r="L767" s="307" t="s">
        <v>31</v>
      </c>
      <c r="M767" s="338" t="s">
        <v>13</v>
      </c>
      <c r="N767" s="307" t="s">
        <v>1771</v>
      </c>
    </row>
    <row r="768" spans="1:14" s="43" customFormat="1" ht="90" x14ac:dyDescent="0.35">
      <c r="A768" s="312" t="s">
        <v>2139</v>
      </c>
      <c r="B768" s="306" t="s">
        <v>2270</v>
      </c>
      <c r="C768" s="330" t="s">
        <v>1757</v>
      </c>
      <c r="D768" s="314" t="s">
        <v>1768</v>
      </c>
      <c r="E768" s="208" t="s">
        <v>2271</v>
      </c>
      <c r="F768" s="339">
        <v>41730</v>
      </c>
      <c r="G768" s="339">
        <v>43830</v>
      </c>
      <c r="H768" s="322">
        <v>1944444</v>
      </c>
      <c r="I768" s="322">
        <v>3888889</v>
      </c>
      <c r="J768" s="334">
        <v>0.5</v>
      </c>
      <c r="K768" s="307" t="s">
        <v>2142</v>
      </c>
      <c r="L768" s="307" t="s">
        <v>36</v>
      </c>
      <c r="M768" s="338" t="s">
        <v>13</v>
      </c>
      <c r="N768" s="307" t="s">
        <v>1771</v>
      </c>
    </row>
    <row r="769" spans="1:14" s="43" customFormat="1" ht="270" x14ac:dyDescent="0.35">
      <c r="A769" s="312" t="s">
        <v>2139</v>
      </c>
      <c r="B769" s="306" t="s">
        <v>2272</v>
      </c>
      <c r="C769" s="330" t="s">
        <v>1757</v>
      </c>
      <c r="D769" s="314" t="s">
        <v>1768</v>
      </c>
      <c r="E769" s="208" t="s">
        <v>2273</v>
      </c>
      <c r="F769" s="339">
        <v>41730</v>
      </c>
      <c r="G769" s="339">
        <v>43830</v>
      </c>
      <c r="H769" s="322">
        <v>1944444</v>
      </c>
      <c r="I769" s="322">
        <v>3888889</v>
      </c>
      <c r="J769" s="334">
        <v>0.5</v>
      </c>
      <c r="K769" s="307" t="s">
        <v>2142</v>
      </c>
      <c r="L769" s="307" t="s">
        <v>36</v>
      </c>
      <c r="M769" s="338" t="s">
        <v>13</v>
      </c>
      <c r="N769" s="307" t="s">
        <v>1771</v>
      </c>
    </row>
    <row r="770" spans="1:14" s="43" customFormat="1" ht="195" x14ac:dyDescent="0.35">
      <c r="A770" s="312" t="s">
        <v>2139</v>
      </c>
      <c r="B770" s="306" t="s">
        <v>2274</v>
      </c>
      <c r="C770" s="330" t="s">
        <v>1757</v>
      </c>
      <c r="D770" s="314" t="s">
        <v>1768</v>
      </c>
      <c r="E770" s="208" t="s">
        <v>2275</v>
      </c>
      <c r="F770" s="339">
        <v>41730</v>
      </c>
      <c r="G770" s="339">
        <v>43830</v>
      </c>
      <c r="H770" s="322">
        <v>4889673</v>
      </c>
      <c r="I770" s="322">
        <v>9779347</v>
      </c>
      <c r="J770" s="334">
        <v>0.5</v>
      </c>
      <c r="K770" s="307" t="s">
        <v>2142</v>
      </c>
      <c r="L770" s="307" t="s">
        <v>63</v>
      </c>
      <c r="M770" s="338" t="s">
        <v>13</v>
      </c>
      <c r="N770" s="307" t="s">
        <v>1771</v>
      </c>
    </row>
    <row r="771" spans="1:14" s="43" customFormat="1" ht="105" x14ac:dyDescent="0.35">
      <c r="A771" s="312" t="s">
        <v>2139</v>
      </c>
      <c r="B771" s="306" t="s">
        <v>2276</v>
      </c>
      <c r="C771" s="330" t="s">
        <v>1757</v>
      </c>
      <c r="D771" s="314" t="s">
        <v>1768</v>
      </c>
      <c r="E771" s="208" t="s">
        <v>2277</v>
      </c>
      <c r="F771" s="339">
        <v>41730</v>
      </c>
      <c r="G771" s="339">
        <v>43830</v>
      </c>
      <c r="H771" s="337">
        <v>1277889</v>
      </c>
      <c r="I771" s="337">
        <v>1597361</v>
      </c>
      <c r="J771" s="334">
        <v>0.8</v>
      </c>
      <c r="K771" s="307" t="s">
        <v>2142</v>
      </c>
      <c r="L771" s="307" t="s">
        <v>1770</v>
      </c>
      <c r="M771" s="338" t="s">
        <v>13</v>
      </c>
      <c r="N771" s="307" t="s">
        <v>1771</v>
      </c>
    </row>
    <row r="772" spans="1:14" s="43" customFormat="1" ht="150" x14ac:dyDescent="0.35">
      <c r="A772" s="312" t="s">
        <v>2139</v>
      </c>
      <c r="B772" s="306" t="s">
        <v>2278</v>
      </c>
      <c r="C772" s="330" t="s">
        <v>1757</v>
      </c>
      <c r="D772" s="314" t="s">
        <v>1768</v>
      </c>
      <c r="E772" s="208" t="s">
        <v>2279</v>
      </c>
      <c r="F772" s="339">
        <v>41730</v>
      </c>
      <c r="G772" s="339">
        <v>43830</v>
      </c>
      <c r="H772" s="337">
        <v>6927333</v>
      </c>
      <c r="I772" s="337">
        <v>8659167</v>
      </c>
      <c r="J772" s="334">
        <v>0.8</v>
      </c>
      <c r="K772" s="307" t="s">
        <v>2142</v>
      </c>
      <c r="L772" s="307" t="s">
        <v>1770</v>
      </c>
      <c r="M772" s="338" t="s">
        <v>13</v>
      </c>
      <c r="N772" s="307" t="s">
        <v>1771</v>
      </c>
    </row>
    <row r="773" spans="1:14" s="43" customFormat="1" ht="195" x14ac:dyDescent="0.35">
      <c r="A773" s="312" t="s">
        <v>2139</v>
      </c>
      <c r="B773" s="306" t="s">
        <v>2280</v>
      </c>
      <c r="C773" s="330" t="s">
        <v>1757</v>
      </c>
      <c r="D773" s="314" t="s">
        <v>1768</v>
      </c>
      <c r="E773" s="208" t="s">
        <v>2281</v>
      </c>
      <c r="F773" s="339">
        <v>41730</v>
      </c>
      <c r="G773" s="339">
        <v>43830</v>
      </c>
      <c r="H773" s="337">
        <v>6341667</v>
      </c>
      <c r="I773" s="337" t="s">
        <v>2282</v>
      </c>
      <c r="J773" s="334">
        <v>0.5</v>
      </c>
      <c r="K773" s="307" t="s">
        <v>2142</v>
      </c>
      <c r="L773" s="307" t="s">
        <v>32</v>
      </c>
      <c r="M773" s="338" t="s">
        <v>13</v>
      </c>
      <c r="N773" s="307" t="s">
        <v>1771</v>
      </c>
    </row>
    <row r="774" spans="1:14" s="43" customFormat="1" ht="165" x14ac:dyDescent="0.35">
      <c r="A774" s="307" t="s">
        <v>2139</v>
      </c>
      <c r="B774" s="307" t="s">
        <v>2283</v>
      </c>
      <c r="C774" s="344" t="s">
        <v>1757</v>
      </c>
      <c r="D774" s="314" t="s">
        <v>1768</v>
      </c>
      <c r="E774" s="208" t="s">
        <v>2284</v>
      </c>
      <c r="F774" s="332">
        <v>41730</v>
      </c>
      <c r="G774" s="332">
        <v>43312</v>
      </c>
      <c r="H774" s="316">
        <v>911111</v>
      </c>
      <c r="I774" s="316">
        <v>1822222</v>
      </c>
      <c r="J774" s="346">
        <v>0.5</v>
      </c>
      <c r="K774" s="318" t="s">
        <v>2142</v>
      </c>
      <c r="L774" s="333" t="s">
        <v>1846</v>
      </c>
      <c r="M774" s="319" t="s">
        <v>13</v>
      </c>
      <c r="N774" s="333" t="s">
        <v>2175</v>
      </c>
    </row>
    <row r="775" spans="1:14" s="43" customFormat="1" ht="150" x14ac:dyDescent="0.35">
      <c r="A775" s="306" t="s">
        <v>551</v>
      </c>
      <c r="B775" s="306" t="s">
        <v>2285</v>
      </c>
      <c r="C775" s="307" t="s">
        <v>1757</v>
      </c>
      <c r="D775" s="314" t="s">
        <v>1758</v>
      </c>
      <c r="E775" s="308" t="s">
        <v>2286</v>
      </c>
      <c r="F775" s="349">
        <v>42411</v>
      </c>
      <c r="G775" s="349">
        <v>42643</v>
      </c>
      <c r="H775" s="337">
        <v>12000</v>
      </c>
      <c r="I775" s="337">
        <v>20000</v>
      </c>
      <c r="J775" s="334">
        <v>0.6</v>
      </c>
      <c r="K775" s="306" t="s">
        <v>254</v>
      </c>
      <c r="L775" s="307" t="s">
        <v>57</v>
      </c>
      <c r="M775" s="307" t="s">
        <v>13</v>
      </c>
      <c r="N775" s="307" t="s">
        <v>1774</v>
      </c>
    </row>
    <row r="776" spans="1:14" s="43" customFormat="1" ht="135" x14ac:dyDescent="0.35">
      <c r="A776" s="343" t="s">
        <v>551</v>
      </c>
      <c r="B776" s="307" t="s">
        <v>2287</v>
      </c>
      <c r="C776" s="344" t="s">
        <v>1757</v>
      </c>
      <c r="D776" s="314" t="s">
        <v>1758</v>
      </c>
      <c r="E776" s="333" t="s">
        <v>2288</v>
      </c>
      <c r="F776" s="358">
        <v>42675</v>
      </c>
      <c r="G776" s="358">
        <v>44834</v>
      </c>
      <c r="H776" s="359">
        <v>2919999</v>
      </c>
      <c r="I776" s="359">
        <v>4866666</v>
      </c>
      <c r="J776" s="346">
        <v>0.6</v>
      </c>
      <c r="K776" s="344" t="s">
        <v>254</v>
      </c>
      <c r="L776" s="344" t="s">
        <v>57</v>
      </c>
      <c r="M776" s="338" t="s">
        <v>13</v>
      </c>
      <c r="N776" s="352" t="s">
        <v>1774</v>
      </c>
    </row>
    <row r="777" spans="1:14" s="43" customFormat="1" ht="120" x14ac:dyDescent="0.35">
      <c r="A777" s="307" t="s">
        <v>2289</v>
      </c>
      <c r="B777" s="307" t="s">
        <v>2290</v>
      </c>
      <c r="C777" s="307" t="s">
        <v>1757</v>
      </c>
      <c r="D777" s="327" t="s">
        <v>1768</v>
      </c>
      <c r="E777" s="308" t="s">
        <v>2291</v>
      </c>
      <c r="F777" s="309">
        <v>42644</v>
      </c>
      <c r="G777" s="309">
        <v>43373</v>
      </c>
      <c r="H777" s="310">
        <v>879095</v>
      </c>
      <c r="I777" s="310">
        <v>1493592</v>
      </c>
      <c r="J777" s="334">
        <v>0.59</v>
      </c>
      <c r="K777" s="307" t="s">
        <v>2292</v>
      </c>
      <c r="L777" s="307" t="s">
        <v>54</v>
      </c>
      <c r="M777" s="307" t="s">
        <v>13</v>
      </c>
      <c r="N777" s="307" t="s">
        <v>1771</v>
      </c>
    </row>
    <row r="778" spans="1:14" s="43" customFormat="1" ht="60" x14ac:dyDescent="0.35">
      <c r="A778" s="306" t="s">
        <v>489</v>
      </c>
      <c r="B778" s="306" t="s">
        <v>2293</v>
      </c>
      <c r="C778" s="313" t="s">
        <v>1757</v>
      </c>
      <c r="D778" s="314" t="s">
        <v>1758</v>
      </c>
      <c r="E778" s="208" t="s">
        <v>2294</v>
      </c>
      <c r="F778" s="332">
        <v>42736</v>
      </c>
      <c r="G778" s="332">
        <v>43830</v>
      </c>
      <c r="H778" s="316">
        <v>444457</v>
      </c>
      <c r="I778" s="316">
        <v>888918</v>
      </c>
      <c r="J778" s="317">
        <v>0.5</v>
      </c>
      <c r="K778" s="318" t="s">
        <v>2295</v>
      </c>
      <c r="L778" s="319" t="s">
        <v>49</v>
      </c>
      <c r="M778" s="319" t="s">
        <v>13</v>
      </c>
      <c r="N778" s="333" t="s">
        <v>1779</v>
      </c>
    </row>
    <row r="779" spans="1:14" s="43" customFormat="1" ht="120" x14ac:dyDescent="0.35">
      <c r="A779" s="331" t="s">
        <v>2296</v>
      </c>
      <c r="B779" s="306" t="s">
        <v>2297</v>
      </c>
      <c r="C779" s="326" t="s">
        <v>1757</v>
      </c>
      <c r="D779" s="314" t="s">
        <v>1758</v>
      </c>
      <c r="E779" s="208" t="s">
        <v>2298</v>
      </c>
      <c r="F779" s="349">
        <v>42105</v>
      </c>
      <c r="G779" s="349">
        <v>43435</v>
      </c>
      <c r="H779" s="337">
        <v>599294</v>
      </c>
      <c r="I779" s="337">
        <v>1012321</v>
      </c>
      <c r="J779" s="334">
        <v>0.59</v>
      </c>
      <c r="K779" s="306" t="s">
        <v>2299</v>
      </c>
      <c r="L779" s="307" t="s">
        <v>54</v>
      </c>
      <c r="M779" s="338" t="s">
        <v>13</v>
      </c>
      <c r="N779" s="312" t="s">
        <v>1761</v>
      </c>
    </row>
    <row r="780" spans="1:14" s="43" customFormat="1" ht="30" x14ac:dyDescent="0.35">
      <c r="A780" s="306" t="s">
        <v>2300</v>
      </c>
      <c r="B780" s="307" t="s">
        <v>2301</v>
      </c>
      <c r="C780" s="307" t="s">
        <v>1757</v>
      </c>
      <c r="D780" s="308" t="s">
        <v>1751</v>
      </c>
      <c r="E780" s="308" t="s">
        <v>2302</v>
      </c>
      <c r="F780" s="349">
        <v>42217</v>
      </c>
      <c r="G780" s="349">
        <v>43312</v>
      </c>
      <c r="H780" s="337">
        <v>390956</v>
      </c>
      <c r="I780" s="337">
        <v>781919</v>
      </c>
      <c r="J780" s="334">
        <v>0.5</v>
      </c>
      <c r="K780" s="307" t="s">
        <v>270</v>
      </c>
      <c r="L780" s="307" t="s">
        <v>55</v>
      </c>
      <c r="M780" s="307" t="s">
        <v>13</v>
      </c>
      <c r="N780" s="306" t="s">
        <v>67</v>
      </c>
    </row>
    <row r="781" spans="1:14" s="43" customFormat="1" ht="120" x14ac:dyDescent="0.35">
      <c r="A781" s="306" t="s">
        <v>2303</v>
      </c>
      <c r="B781" s="306" t="s">
        <v>2304</v>
      </c>
      <c r="C781" s="313" t="s">
        <v>1757</v>
      </c>
      <c r="D781" s="314" t="s">
        <v>1758</v>
      </c>
      <c r="E781" s="208" t="s">
        <v>2305</v>
      </c>
      <c r="F781" s="332">
        <v>42767</v>
      </c>
      <c r="G781" s="332">
        <v>43769</v>
      </c>
      <c r="H781" s="316">
        <v>1206889</v>
      </c>
      <c r="I781" s="316">
        <v>2011486</v>
      </c>
      <c r="J781" s="317">
        <v>0.6</v>
      </c>
      <c r="K781" s="318" t="s">
        <v>2306</v>
      </c>
      <c r="L781" s="319" t="s">
        <v>60</v>
      </c>
      <c r="M781" s="319" t="s">
        <v>13</v>
      </c>
      <c r="N781" s="333" t="s">
        <v>1779</v>
      </c>
    </row>
    <row r="782" spans="1:14" s="43" customFormat="1" ht="225" x14ac:dyDescent="0.35">
      <c r="A782" s="331" t="s">
        <v>2307</v>
      </c>
      <c r="B782" s="331" t="s">
        <v>2308</v>
      </c>
      <c r="C782" s="326" t="s">
        <v>1757</v>
      </c>
      <c r="D782" s="348" t="s">
        <v>1751</v>
      </c>
      <c r="E782" s="208" t="s">
        <v>2309</v>
      </c>
      <c r="F782" s="328">
        <v>42370</v>
      </c>
      <c r="G782" s="328">
        <v>44135</v>
      </c>
      <c r="H782" s="293">
        <v>115763</v>
      </c>
      <c r="I782" s="322">
        <v>231531</v>
      </c>
      <c r="J782" s="323">
        <v>0.5</v>
      </c>
      <c r="K782" s="306" t="s">
        <v>88</v>
      </c>
      <c r="L782" s="307" t="s">
        <v>32</v>
      </c>
      <c r="M782" s="306" t="s">
        <v>13</v>
      </c>
      <c r="N782" s="306" t="s">
        <v>67</v>
      </c>
    </row>
    <row r="783" spans="1:14" s="43" customFormat="1" ht="120" x14ac:dyDescent="0.35">
      <c r="A783" s="312" t="s">
        <v>528</v>
      </c>
      <c r="B783" s="312" t="s">
        <v>2310</v>
      </c>
      <c r="C783" s="330" t="s">
        <v>1757</v>
      </c>
      <c r="D783" s="314" t="s">
        <v>1758</v>
      </c>
      <c r="E783" s="211" t="s">
        <v>2311</v>
      </c>
      <c r="F783" s="309">
        <v>42430</v>
      </c>
      <c r="G783" s="309">
        <v>42613</v>
      </c>
      <c r="H783" s="310">
        <v>15000</v>
      </c>
      <c r="I783" s="310">
        <v>30000</v>
      </c>
      <c r="J783" s="311">
        <v>0.5</v>
      </c>
      <c r="K783" s="306" t="s">
        <v>231</v>
      </c>
      <c r="L783" s="312" t="s">
        <v>1814</v>
      </c>
      <c r="M783" s="338" t="s">
        <v>13</v>
      </c>
      <c r="N783" s="352" t="s">
        <v>1774</v>
      </c>
    </row>
    <row r="784" spans="1:14" s="43" customFormat="1" ht="120" x14ac:dyDescent="0.35">
      <c r="A784" s="312" t="s">
        <v>2312</v>
      </c>
      <c r="B784" s="312" t="s">
        <v>2313</v>
      </c>
      <c r="C784" s="330" t="s">
        <v>1791</v>
      </c>
      <c r="D784" s="314" t="s">
        <v>1758</v>
      </c>
      <c r="E784" s="211" t="s">
        <v>2314</v>
      </c>
      <c r="F784" s="309">
        <v>42380</v>
      </c>
      <c r="G784" s="309">
        <v>43220</v>
      </c>
      <c r="H784" s="310">
        <v>2760506</v>
      </c>
      <c r="I784" s="310">
        <v>3760000</v>
      </c>
      <c r="J784" s="311">
        <v>0.73399999999999999</v>
      </c>
      <c r="K784" s="306" t="s">
        <v>2315</v>
      </c>
      <c r="L784" s="312" t="s">
        <v>54</v>
      </c>
      <c r="M784" s="338" t="s">
        <v>13</v>
      </c>
      <c r="N784" s="312" t="s">
        <v>1761</v>
      </c>
    </row>
    <row r="785" spans="1:14" s="43" customFormat="1" ht="105" x14ac:dyDescent="0.35">
      <c r="A785" s="307" t="s">
        <v>2316</v>
      </c>
      <c r="B785" s="306" t="s">
        <v>2317</v>
      </c>
      <c r="C785" s="326" t="s">
        <v>1757</v>
      </c>
      <c r="D785" s="314" t="s">
        <v>1758</v>
      </c>
      <c r="E785" s="208" t="s">
        <v>2318</v>
      </c>
      <c r="F785" s="328">
        <v>42461</v>
      </c>
      <c r="G785" s="328">
        <v>43100</v>
      </c>
      <c r="H785" s="322">
        <v>5000000</v>
      </c>
      <c r="I785" s="322">
        <v>5000000</v>
      </c>
      <c r="J785" s="323">
        <v>0.5</v>
      </c>
      <c r="K785" s="306" t="s">
        <v>2319</v>
      </c>
      <c r="L785" s="306" t="s">
        <v>38</v>
      </c>
      <c r="M785" s="306" t="s">
        <v>13</v>
      </c>
      <c r="N785" s="333" t="s">
        <v>1779</v>
      </c>
    </row>
    <row r="786" spans="1:14" s="43" customFormat="1" ht="120" x14ac:dyDescent="0.35">
      <c r="A786" s="312" t="s">
        <v>567</v>
      </c>
      <c r="B786" s="312" t="s">
        <v>2320</v>
      </c>
      <c r="C786" s="330" t="s">
        <v>1757</v>
      </c>
      <c r="D786" s="294" t="s">
        <v>1758</v>
      </c>
      <c r="E786" s="211" t="s">
        <v>2321</v>
      </c>
      <c r="F786" s="309">
        <v>42370</v>
      </c>
      <c r="G786" s="309">
        <v>43465</v>
      </c>
      <c r="H786" s="310">
        <v>281881</v>
      </c>
      <c r="I786" s="310">
        <v>563764</v>
      </c>
      <c r="J786" s="311">
        <v>0.5</v>
      </c>
      <c r="K786" s="306" t="s">
        <v>205</v>
      </c>
      <c r="L786" s="312" t="s">
        <v>1814</v>
      </c>
      <c r="M786" s="338" t="s">
        <v>13</v>
      </c>
      <c r="N786" s="312" t="s">
        <v>1766</v>
      </c>
    </row>
    <row r="787" spans="1:14" s="43" customFormat="1" ht="105" x14ac:dyDescent="0.35">
      <c r="A787" s="307" t="s">
        <v>2322</v>
      </c>
      <c r="B787" s="306" t="s">
        <v>2323</v>
      </c>
      <c r="C787" s="326" t="s">
        <v>1757</v>
      </c>
      <c r="D787" s="314" t="s">
        <v>1758</v>
      </c>
      <c r="E787" s="295" t="s">
        <v>2324</v>
      </c>
      <c r="F787" s="349">
        <v>42461</v>
      </c>
      <c r="G787" s="349">
        <v>42613</v>
      </c>
      <c r="H787" s="322">
        <v>20000</v>
      </c>
      <c r="I787" s="322">
        <v>40000</v>
      </c>
      <c r="J787" s="334">
        <v>0.5</v>
      </c>
      <c r="K787" s="306" t="s">
        <v>2325</v>
      </c>
      <c r="L787" s="306" t="s">
        <v>45</v>
      </c>
      <c r="M787" s="306" t="s">
        <v>13</v>
      </c>
      <c r="N787" s="306" t="s">
        <v>1774</v>
      </c>
    </row>
    <row r="788" spans="1:14" s="43" customFormat="1" ht="75" x14ac:dyDescent="0.35">
      <c r="A788" s="306" t="s">
        <v>2326</v>
      </c>
      <c r="B788" s="306" t="s">
        <v>2327</v>
      </c>
      <c r="C788" s="306" t="s">
        <v>1757</v>
      </c>
      <c r="D788" s="314" t="s">
        <v>1758</v>
      </c>
      <c r="E788" s="208" t="s">
        <v>2328</v>
      </c>
      <c r="F788" s="328">
        <v>42430</v>
      </c>
      <c r="G788" s="328">
        <v>42613</v>
      </c>
      <c r="H788" s="322">
        <v>10000</v>
      </c>
      <c r="I788" s="322">
        <v>20000</v>
      </c>
      <c r="J788" s="323">
        <v>0.5</v>
      </c>
      <c r="K788" s="306" t="s">
        <v>2329</v>
      </c>
      <c r="L788" s="324" t="s">
        <v>1814</v>
      </c>
      <c r="M788" s="306" t="s">
        <v>13</v>
      </c>
      <c r="N788" s="312" t="s">
        <v>1774</v>
      </c>
    </row>
    <row r="789" spans="1:14" s="43" customFormat="1" ht="240" x14ac:dyDescent="0.35">
      <c r="A789" s="331" t="s">
        <v>401</v>
      </c>
      <c r="B789" s="331" t="s">
        <v>2330</v>
      </c>
      <c r="C789" s="326" t="s">
        <v>1757</v>
      </c>
      <c r="D789" s="314" t="s">
        <v>1751</v>
      </c>
      <c r="E789" s="208" t="s">
        <v>2331</v>
      </c>
      <c r="F789" s="349">
        <v>42370</v>
      </c>
      <c r="G789" s="349">
        <v>43465</v>
      </c>
      <c r="H789" s="322">
        <v>214757.6</v>
      </c>
      <c r="I789" s="322">
        <v>429515.2</v>
      </c>
      <c r="J789" s="334">
        <v>0.5</v>
      </c>
      <c r="K789" s="307" t="s">
        <v>121</v>
      </c>
      <c r="L789" s="306" t="s">
        <v>37</v>
      </c>
      <c r="M789" s="306" t="s">
        <v>13</v>
      </c>
      <c r="N789" s="306" t="s">
        <v>67</v>
      </c>
    </row>
    <row r="790" spans="1:14" s="43" customFormat="1" ht="75" x14ac:dyDescent="0.35">
      <c r="A790" s="306" t="s">
        <v>2332</v>
      </c>
      <c r="B790" s="306" t="s">
        <v>2333</v>
      </c>
      <c r="C790" s="326" t="s">
        <v>1757</v>
      </c>
      <c r="D790" s="314" t="s">
        <v>1758</v>
      </c>
      <c r="E790" s="208" t="s">
        <v>2334</v>
      </c>
      <c r="F790" s="321">
        <v>42705</v>
      </c>
      <c r="G790" s="321">
        <v>43738</v>
      </c>
      <c r="H790" s="322">
        <v>1052999</v>
      </c>
      <c r="I790" s="322">
        <v>1316250</v>
      </c>
      <c r="J790" s="323">
        <v>0.8</v>
      </c>
      <c r="K790" s="306" t="s">
        <v>2335</v>
      </c>
      <c r="L790" s="325" t="s">
        <v>1770</v>
      </c>
      <c r="M790" s="306" t="s">
        <v>13</v>
      </c>
      <c r="N790" s="333" t="s">
        <v>1779</v>
      </c>
    </row>
    <row r="791" spans="1:14" s="43" customFormat="1" ht="90" x14ac:dyDescent="0.35">
      <c r="A791" s="306" t="s">
        <v>2336</v>
      </c>
      <c r="B791" s="385" t="s">
        <v>2337</v>
      </c>
      <c r="C791" s="386" t="s">
        <v>1757</v>
      </c>
      <c r="D791" s="314" t="s">
        <v>1758</v>
      </c>
      <c r="E791" s="208" t="s">
        <v>2338</v>
      </c>
      <c r="F791" s="321">
        <v>42826</v>
      </c>
      <c r="G791" s="321">
        <v>43921</v>
      </c>
      <c r="H791" s="387">
        <v>353758</v>
      </c>
      <c r="I791" s="387">
        <v>707516</v>
      </c>
      <c r="J791" s="373">
        <v>0.5</v>
      </c>
      <c r="K791" s="388" t="s">
        <v>2339</v>
      </c>
      <c r="L791" s="388" t="s">
        <v>37</v>
      </c>
      <c r="M791" s="306" t="s">
        <v>13</v>
      </c>
      <c r="N791" s="312" t="s">
        <v>1766</v>
      </c>
    </row>
    <row r="792" spans="1:14" s="43" customFormat="1" ht="120" x14ac:dyDescent="0.35">
      <c r="A792" s="306" t="s">
        <v>2336</v>
      </c>
      <c r="B792" s="385" t="s">
        <v>2340</v>
      </c>
      <c r="C792" s="386" t="s">
        <v>1757</v>
      </c>
      <c r="D792" s="314" t="s">
        <v>1768</v>
      </c>
      <c r="E792" s="208" t="s">
        <v>2341</v>
      </c>
      <c r="F792" s="321">
        <v>42826</v>
      </c>
      <c r="G792" s="321">
        <v>43921</v>
      </c>
      <c r="H792" s="387">
        <v>530638</v>
      </c>
      <c r="I792" s="387">
        <v>1061272</v>
      </c>
      <c r="J792" s="373">
        <v>0.5</v>
      </c>
      <c r="K792" s="388" t="s">
        <v>2339</v>
      </c>
      <c r="L792" s="388" t="s">
        <v>37</v>
      </c>
      <c r="M792" s="306" t="s">
        <v>13</v>
      </c>
      <c r="N792" s="307" t="s">
        <v>1771</v>
      </c>
    </row>
    <row r="793" spans="1:14" s="43" customFormat="1" ht="90" x14ac:dyDescent="0.35">
      <c r="A793" s="306" t="s">
        <v>2336</v>
      </c>
      <c r="B793" s="385" t="s">
        <v>2342</v>
      </c>
      <c r="C793" s="386" t="s">
        <v>1757</v>
      </c>
      <c r="D793" s="314" t="s">
        <v>1768</v>
      </c>
      <c r="E793" s="208" t="s">
        <v>2543</v>
      </c>
      <c r="F793" s="321">
        <v>42826</v>
      </c>
      <c r="G793" s="321">
        <v>43921</v>
      </c>
      <c r="H793" s="387">
        <v>530633</v>
      </c>
      <c r="I793" s="387">
        <v>1061266</v>
      </c>
      <c r="J793" s="373">
        <v>0.5</v>
      </c>
      <c r="K793" s="388" t="s">
        <v>121</v>
      </c>
      <c r="L793" s="388" t="s">
        <v>37</v>
      </c>
      <c r="M793" s="306" t="s">
        <v>13</v>
      </c>
      <c r="N793" s="333" t="s">
        <v>1953</v>
      </c>
    </row>
    <row r="794" spans="1:14" s="43" customFormat="1" ht="60" x14ac:dyDescent="0.35">
      <c r="A794" s="307" t="s">
        <v>2343</v>
      </c>
      <c r="B794" s="307" t="s">
        <v>2344</v>
      </c>
      <c r="C794" s="353" t="s">
        <v>1757</v>
      </c>
      <c r="D794" s="247" t="s">
        <v>1758</v>
      </c>
      <c r="E794" s="296" t="s">
        <v>2345</v>
      </c>
      <c r="F794" s="358">
        <v>42736</v>
      </c>
      <c r="G794" s="358">
        <v>43830</v>
      </c>
      <c r="H794" s="359">
        <v>4946216</v>
      </c>
      <c r="I794" s="359">
        <v>9892432</v>
      </c>
      <c r="J794" s="346">
        <v>0.5</v>
      </c>
      <c r="K794" s="344" t="s">
        <v>245</v>
      </c>
      <c r="L794" s="344" t="s">
        <v>55</v>
      </c>
      <c r="M794" s="343" t="s">
        <v>13</v>
      </c>
      <c r="N794" s="312" t="s">
        <v>1766</v>
      </c>
    </row>
    <row r="795" spans="1:14" s="43" customFormat="1" ht="105" x14ac:dyDescent="0.35">
      <c r="A795" s="331" t="s">
        <v>398</v>
      </c>
      <c r="B795" s="306" t="s">
        <v>2346</v>
      </c>
      <c r="C795" s="326" t="s">
        <v>1757</v>
      </c>
      <c r="D795" s="314" t="s">
        <v>1758</v>
      </c>
      <c r="E795" s="208" t="s">
        <v>2347</v>
      </c>
      <c r="F795" s="328">
        <v>42309</v>
      </c>
      <c r="G795" s="328">
        <v>43646</v>
      </c>
      <c r="H795" s="322">
        <v>2400000</v>
      </c>
      <c r="I795" s="322">
        <v>4800000</v>
      </c>
      <c r="J795" s="323">
        <v>0.5</v>
      </c>
      <c r="K795" s="306" t="s">
        <v>109</v>
      </c>
      <c r="L795" s="331" t="s">
        <v>2248</v>
      </c>
      <c r="M795" s="306" t="s">
        <v>13</v>
      </c>
      <c r="N795" s="306" t="s">
        <v>1761</v>
      </c>
    </row>
    <row r="796" spans="1:14" s="43" customFormat="1" ht="135" x14ac:dyDescent="0.35">
      <c r="A796" s="306" t="s">
        <v>645</v>
      </c>
      <c r="B796" s="306" t="s">
        <v>1975</v>
      </c>
      <c r="C796" s="326" t="s">
        <v>1757</v>
      </c>
      <c r="D796" s="314" t="s">
        <v>1751</v>
      </c>
      <c r="E796" s="208" t="s">
        <v>1976</v>
      </c>
      <c r="F796" s="328">
        <v>42370</v>
      </c>
      <c r="G796" s="328">
        <v>43465</v>
      </c>
      <c r="H796" s="322">
        <v>1519242</v>
      </c>
      <c r="I796" s="322">
        <v>2025656</v>
      </c>
      <c r="J796" s="323">
        <v>0.75</v>
      </c>
      <c r="K796" s="306" t="s">
        <v>338</v>
      </c>
      <c r="L796" s="325" t="s">
        <v>1770</v>
      </c>
      <c r="M796" s="306" t="s">
        <v>13</v>
      </c>
      <c r="N796" s="306" t="s">
        <v>67</v>
      </c>
    </row>
    <row r="797" spans="1:14" s="43" customFormat="1" ht="135" x14ac:dyDescent="0.35">
      <c r="A797" s="306" t="s">
        <v>2348</v>
      </c>
      <c r="B797" s="306" t="s">
        <v>2349</v>
      </c>
      <c r="C797" s="313" t="s">
        <v>1757</v>
      </c>
      <c r="D797" s="314" t="s">
        <v>1758</v>
      </c>
      <c r="E797" s="208" t="s">
        <v>2350</v>
      </c>
      <c r="F797" s="332">
        <v>42846</v>
      </c>
      <c r="G797" s="332">
        <v>43738</v>
      </c>
      <c r="H797" s="316">
        <v>4018170</v>
      </c>
      <c r="I797" s="316">
        <v>6696950</v>
      </c>
      <c r="J797" s="317">
        <v>0.6</v>
      </c>
      <c r="K797" s="318" t="s">
        <v>2351</v>
      </c>
      <c r="L797" s="319" t="s">
        <v>60</v>
      </c>
      <c r="M797" s="319" t="s">
        <v>13</v>
      </c>
      <c r="N797" s="389" t="s">
        <v>1761</v>
      </c>
    </row>
    <row r="798" spans="1:14" s="43" customFormat="1" ht="75" x14ac:dyDescent="0.35">
      <c r="A798" s="306" t="s">
        <v>2352</v>
      </c>
      <c r="B798" s="306" t="s">
        <v>2353</v>
      </c>
      <c r="C798" s="313" t="s">
        <v>1757</v>
      </c>
      <c r="D798" s="314" t="s">
        <v>1758</v>
      </c>
      <c r="E798" s="208" t="s">
        <v>2354</v>
      </c>
      <c r="F798" s="332">
        <v>42644</v>
      </c>
      <c r="G798" s="332">
        <v>44196</v>
      </c>
      <c r="H798" s="316">
        <v>671309</v>
      </c>
      <c r="I798" s="316">
        <v>1125142</v>
      </c>
      <c r="J798" s="317">
        <v>0.6</v>
      </c>
      <c r="K798" s="318" t="s">
        <v>2355</v>
      </c>
      <c r="L798" s="319" t="s">
        <v>60</v>
      </c>
      <c r="M798" s="319" t="s">
        <v>13</v>
      </c>
      <c r="N798" s="333" t="s">
        <v>1779</v>
      </c>
    </row>
    <row r="799" spans="1:14" s="43" customFormat="1" ht="150" x14ac:dyDescent="0.35">
      <c r="A799" s="306" t="s">
        <v>427</v>
      </c>
      <c r="B799" s="307" t="s">
        <v>2356</v>
      </c>
      <c r="C799" s="307" t="s">
        <v>1750</v>
      </c>
      <c r="D799" s="314" t="s">
        <v>1758</v>
      </c>
      <c r="E799" s="308" t="s">
        <v>2357</v>
      </c>
      <c r="F799" s="309">
        <v>42188</v>
      </c>
      <c r="G799" s="309">
        <v>44561</v>
      </c>
      <c r="H799" s="310">
        <v>10553193</v>
      </c>
      <c r="I799" s="310">
        <v>21106386</v>
      </c>
      <c r="J799" s="311">
        <v>0.5</v>
      </c>
      <c r="K799" s="292" t="s">
        <v>2358</v>
      </c>
      <c r="L799" s="312" t="s">
        <v>40</v>
      </c>
      <c r="M799" s="312" t="s">
        <v>13</v>
      </c>
      <c r="N799" s="333" t="s">
        <v>1931</v>
      </c>
    </row>
    <row r="800" spans="1:14" s="43" customFormat="1" ht="165" x14ac:dyDescent="0.35">
      <c r="A800" s="306" t="s">
        <v>427</v>
      </c>
      <c r="B800" s="307" t="s">
        <v>2359</v>
      </c>
      <c r="C800" s="307" t="s">
        <v>1750</v>
      </c>
      <c r="D800" s="327" t="s">
        <v>1768</v>
      </c>
      <c r="E800" s="308" t="s">
        <v>2360</v>
      </c>
      <c r="F800" s="309">
        <v>42188</v>
      </c>
      <c r="G800" s="309">
        <v>44561</v>
      </c>
      <c r="H800" s="310">
        <v>2082675</v>
      </c>
      <c r="I800" s="310">
        <v>4165350</v>
      </c>
      <c r="J800" s="311">
        <v>0.5</v>
      </c>
      <c r="K800" s="307" t="s">
        <v>2358</v>
      </c>
      <c r="L800" s="312" t="s">
        <v>40</v>
      </c>
      <c r="M800" s="312" t="s">
        <v>13</v>
      </c>
      <c r="N800" s="333" t="s">
        <v>2175</v>
      </c>
    </row>
    <row r="801" spans="1:14" s="43" customFormat="1" ht="90" x14ac:dyDescent="0.35">
      <c r="A801" s="306" t="s">
        <v>464</v>
      </c>
      <c r="B801" s="306" t="s">
        <v>2361</v>
      </c>
      <c r="C801" s="313" t="s">
        <v>1757</v>
      </c>
      <c r="D801" s="314" t="s">
        <v>1758</v>
      </c>
      <c r="E801" s="208" t="s">
        <v>2362</v>
      </c>
      <c r="F801" s="332">
        <v>42736</v>
      </c>
      <c r="G801" s="332">
        <v>44012</v>
      </c>
      <c r="H801" s="316">
        <v>1231693</v>
      </c>
      <c r="I801" s="316">
        <v>2665224</v>
      </c>
      <c r="J801" s="317">
        <v>0.5</v>
      </c>
      <c r="K801" s="318" t="s">
        <v>170</v>
      </c>
      <c r="L801" s="319" t="s">
        <v>49</v>
      </c>
      <c r="M801" s="319" t="s">
        <v>13</v>
      </c>
      <c r="N801" s="333" t="s">
        <v>1779</v>
      </c>
    </row>
    <row r="802" spans="1:14" s="43" customFormat="1" ht="45" x14ac:dyDescent="0.35">
      <c r="A802" s="306" t="s">
        <v>2363</v>
      </c>
      <c r="B802" s="306" t="s">
        <v>2364</v>
      </c>
      <c r="C802" s="326" t="s">
        <v>1757</v>
      </c>
      <c r="D802" s="314" t="s">
        <v>1758</v>
      </c>
      <c r="E802" s="208" t="s">
        <v>2365</v>
      </c>
      <c r="F802" s="321">
        <v>42736</v>
      </c>
      <c r="G802" s="321">
        <v>43799</v>
      </c>
      <c r="H802" s="322">
        <v>106229</v>
      </c>
      <c r="I802" s="322">
        <v>133053</v>
      </c>
      <c r="J802" s="323">
        <v>0.8</v>
      </c>
      <c r="K802" s="306" t="s">
        <v>2366</v>
      </c>
      <c r="L802" s="325" t="s">
        <v>1770</v>
      </c>
      <c r="M802" s="306" t="s">
        <v>13</v>
      </c>
      <c r="N802" s="333" t="s">
        <v>1779</v>
      </c>
    </row>
    <row r="803" spans="1:14" s="43" customFormat="1" ht="105" x14ac:dyDescent="0.35">
      <c r="A803" s="312" t="s">
        <v>1913</v>
      </c>
      <c r="B803" s="312" t="s">
        <v>2367</v>
      </c>
      <c r="C803" s="330" t="s">
        <v>1757</v>
      </c>
      <c r="D803" s="314" t="s">
        <v>1758</v>
      </c>
      <c r="E803" s="211" t="s">
        <v>2368</v>
      </c>
      <c r="F803" s="309">
        <v>42430</v>
      </c>
      <c r="G803" s="309">
        <v>42674</v>
      </c>
      <c r="H803" s="310">
        <v>16000</v>
      </c>
      <c r="I803" s="310">
        <v>20000</v>
      </c>
      <c r="J803" s="311">
        <v>0.8</v>
      </c>
      <c r="K803" s="306" t="s">
        <v>334</v>
      </c>
      <c r="L803" s="325" t="s">
        <v>1770</v>
      </c>
      <c r="M803" s="338" t="s">
        <v>13</v>
      </c>
      <c r="N803" s="352" t="s">
        <v>1774</v>
      </c>
    </row>
    <row r="804" spans="1:14" s="43" customFormat="1" ht="105" x14ac:dyDescent="0.35">
      <c r="A804" s="312" t="s">
        <v>1913</v>
      </c>
      <c r="B804" s="312" t="s">
        <v>2369</v>
      </c>
      <c r="C804" s="330" t="s">
        <v>1757</v>
      </c>
      <c r="D804" s="314" t="s">
        <v>1758</v>
      </c>
      <c r="E804" s="211" t="s">
        <v>2370</v>
      </c>
      <c r="F804" s="309">
        <v>42430</v>
      </c>
      <c r="G804" s="309">
        <v>42674</v>
      </c>
      <c r="H804" s="310">
        <v>16000</v>
      </c>
      <c r="I804" s="310">
        <v>20000</v>
      </c>
      <c r="J804" s="311">
        <v>0.8</v>
      </c>
      <c r="K804" s="306" t="s">
        <v>334</v>
      </c>
      <c r="L804" s="325" t="s">
        <v>1770</v>
      </c>
      <c r="M804" s="338" t="s">
        <v>13</v>
      </c>
      <c r="N804" s="352" t="s">
        <v>1774</v>
      </c>
    </row>
    <row r="805" spans="1:14" s="43" customFormat="1" ht="105" x14ac:dyDescent="0.35">
      <c r="A805" s="312" t="s">
        <v>1913</v>
      </c>
      <c r="B805" s="312" t="s">
        <v>2371</v>
      </c>
      <c r="C805" s="330" t="s">
        <v>1757</v>
      </c>
      <c r="D805" s="314" t="s">
        <v>1758</v>
      </c>
      <c r="E805" s="211" t="s">
        <v>2372</v>
      </c>
      <c r="F805" s="309">
        <v>42430</v>
      </c>
      <c r="G805" s="309">
        <v>42674</v>
      </c>
      <c r="H805" s="310">
        <v>16000</v>
      </c>
      <c r="I805" s="310">
        <v>20000</v>
      </c>
      <c r="J805" s="311">
        <v>0.8</v>
      </c>
      <c r="K805" s="312" t="s">
        <v>334</v>
      </c>
      <c r="L805" s="325" t="s">
        <v>1770</v>
      </c>
      <c r="M805" s="338" t="s">
        <v>13</v>
      </c>
      <c r="N805" s="352" t="s">
        <v>1774</v>
      </c>
    </row>
    <row r="806" spans="1:14" s="43" customFormat="1" ht="105" x14ac:dyDescent="0.35">
      <c r="A806" s="312" t="s">
        <v>1913</v>
      </c>
      <c r="B806" s="312" t="s">
        <v>2373</v>
      </c>
      <c r="C806" s="330" t="s">
        <v>1757</v>
      </c>
      <c r="D806" s="314" t="s">
        <v>1758</v>
      </c>
      <c r="E806" s="211" t="s">
        <v>2374</v>
      </c>
      <c r="F806" s="309">
        <v>42430</v>
      </c>
      <c r="G806" s="309">
        <v>42674</v>
      </c>
      <c r="H806" s="310">
        <v>16000</v>
      </c>
      <c r="I806" s="310">
        <v>20000</v>
      </c>
      <c r="J806" s="311">
        <v>0.8</v>
      </c>
      <c r="K806" s="312" t="s">
        <v>334</v>
      </c>
      <c r="L806" s="325" t="s">
        <v>1770</v>
      </c>
      <c r="M806" s="338" t="s">
        <v>13</v>
      </c>
      <c r="N806" s="352" t="s">
        <v>1774</v>
      </c>
    </row>
    <row r="807" spans="1:14" s="43" customFormat="1" ht="165" x14ac:dyDescent="0.35">
      <c r="A807" s="306" t="s">
        <v>464</v>
      </c>
      <c r="B807" s="306" t="s">
        <v>2375</v>
      </c>
      <c r="C807" s="313" t="s">
        <v>1757</v>
      </c>
      <c r="D807" s="314" t="s">
        <v>1758</v>
      </c>
      <c r="E807" s="208" t="s">
        <v>2376</v>
      </c>
      <c r="F807" s="332">
        <v>42736</v>
      </c>
      <c r="G807" s="332">
        <v>44012</v>
      </c>
      <c r="H807" s="316">
        <v>1271653</v>
      </c>
      <c r="I807" s="316">
        <v>2543301</v>
      </c>
      <c r="J807" s="317">
        <v>0.5</v>
      </c>
      <c r="K807" s="318" t="s">
        <v>170</v>
      </c>
      <c r="L807" s="319" t="s">
        <v>49</v>
      </c>
      <c r="M807" s="319" t="s">
        <v>13</v>
      </c>
      <c r="N807" s="312" t="s">
        <v>1761</v>
      </c>
    </row>
    <row r="808" spans="1:14" s="43" customFormat="1" ht="135" x14ac:dyDescent="0.35">
      <c r="A808" s="331" t="s">
        <v>464</v>
      </c>
      <c r="B808" s="331" t="s">
        <v>2377</v>
      </c>
      <c r="C808" s="326" t="s">
        <v>1750</v>
      </c>
      <c r="D808" s="348" t="s">
        <v>1751</v>
      </c>
      <c r="E808" s="212" t="s">
        <v>2378</v>
      </c>
      <c r="F808" s="349">
        <v>42370</v>
      </c>
      <c r="G808" s="328">
        <v>43465</v>
      </c>
      <c r="H808" s="329">
        <v>184059</v>
      </c>
      <c r="I808" s="337">
        <v>368118</v>
      </c>
      <c r="J808" s="334">
        <v>0.5</v>
      </c>
      <c r="K808" s="306" t="s">
        <v>190</v>
      </c>
      <c r="L808" s="331" t="s">
        <v>49</v>
      </c>
      <c r="M808" s="307" t="s">
        <v>13</v>
      </c>
      <c r="N808" s="306" t="s">
        <v>67</v>
      </c>
    </row>
    <row r="809" spans="1:14" s="43" customFormat="1" ht="120" x14ac:dyDescent="0.35">
      <c r="A809" s="312" t="s">
        <v>2379</v>
      </c>
      <c r="B809" s="312" t="s">
        <v>2380</v>
      </c>
      <c r="C809" s="330" t="s">
        <v>1791</v>
      </c>
      <c r="D809" s="314" t="s">
        <v>1758</v>
      </c>
      <c r="E809" s="211" t="s">
        <v>2381</v>
      </c>
      <c r="F809" s="309">
        <v>42339</v>
      </c>
      <c r="G809" s="309">
        <v>43373</v>
      </c>
      <c r="H809" s="310">
        <v>4385020</v>
      </c>
      <c r="I809" s="310">
        <v>5875000</v>
      </c>
      <c r="J809" s="311">
        <v>0.59</v>
      </c>
      <c r="K809" s="306" t="s">
        <v>2382</v>
      </c>
      <c r="L809" s="312" t="s">
        <v>54</v>
      </c>
      <c r="M809" s="338" t="s">
        <v>13</v>
      </c>
      <c r="N809" s="312" t="s">
        <v>1761</v>
      </c>
    </row>
    <row r="810" spans="1:14" s="43" customFormat="1" ht="180" x14ac:dyDescent="0.35">
      <c r="A810" s="343" t="s">
        <v>2383</v>
      </c>
      <c r="B810" s="343" t="s">
        <v>2384</v>
      </c>
      <c r="C810" s="326" t="s">
        <v>1791</v>
      </c>
      <c r="D810" s="314" t="s">
        <v>1758</v>
      </c>
      <c r="E810" s="333" t="s">
        <v>2385</v>
      </c>
      <c r="F810" s="358">
        <v>42917</v>
      </c>
      <c r="G810" s="358">
        <v>43312</v>
      </c>
      <c r="H810" s="359">
        <v>903314</v>
      </c>
      <c r="I810" s="359">
        <v>1217951</v>
      </c>
      <c r="J810" s="346">
        <v>0.74</v>
      </c>
      <c r="K810" s="344" t="s">
        <v>2386</v>
      </c>
      <c r="L810" s="344" t="s">
        <v>54</v>
      </c>
      <c r="M810" s="338" t="s">
        <v>13</v>
      </c>
      <c r="N810" s="312" t="s">
        <v>1761</v>
      </c>
    </row>
    <row r="811" spans="1:14" s="43" customFormat="1" ht="120" x14ac:dyDescent="0.35">
      <c r="A811" s="312" t="s">
        <v>2387</v>
      </c>
      <c r="B811" s="312" t="s">
        <v>2388</v>
      </c>
      <c r="C811" s="330" t="s">
        <v>1791</v>
      </c>
      <c r="D811" s="314" t="s">
        <v>1758</v>
      </c>
      <c r="E811" s="390" t="s">
        <v>2389</v>
      </c>
      <c r="F811" s="309">
        <v>42278</v>
      </c>
      <c r="G811" s="309">
        <v>43312</v>
      </c>
      <c r="H811" s="310">
        <v>2534362</v>
      </c>
      <c r="I811" s="310">
        <v>3379149</v>
      </c>
      <c r="J811" s="311">
        <v>0.75</v>
      </c>
      <c r="K811" s="306" t="s">
        <v>2390</v>
      </c>
      <c r="L811" s="312" t="s">
        <v>1817</v>
      </c>
      <c r="M811" s="338" t="s">
        <v>13</v>
      </c>
      <c r="N811" s="312" t="s">
        <v>1761</v>
      </c>
    </row>
    <row r="812" spans="1:14" s="43" customFormat="1" ht="105" x14ac:dyDescent="0.35">
      <c r="A812" s="312" t="s">
        <v>2387</v>
      </c>
      <c r="B812" s="312" t="s">
        <v>2391</v>
      </c>
      <c r="C812" s="330" t="s">
        <v>1791</v>
      </c>
      <c r="D812" s="314" t="s">
        <v>1758</v>
      </c>
      <c r="E812" s="211" t="s">
        <v>2392</v>
      </c>
      <c r="F812" s="309">
        <v>42278</v>
      </c>
      <c r="G812" s="309">
        <v>43312</v>
      </c>
      <c r="H812" s="310">
        <v>2833568</v>
      </c>
      <c r="I812" s="310">
        <v>3778091</v>
      </c>
      <c r="J812" s="311">
        <v>0.75</v>
      </c>
      <c r="K812" s="306" t="s">
        <v>2390</v>
      </c>
      <c r="L812" s="312" t="s">
        <v>1817</v>
      </c>
      <c r="M812" s="338" t="s">
        <v>13</v>
      </c>
      <c r="N812" s="312" t="s">
        <v>1761</v>
      </c>
    </row>
    <row r="813" spans="1:14" s="43" customFormat="1" ht="409.5" x14ac:dyDescent="0.35">
      <c r="A813" s="306" t="s">
        <v>2393</v>
      </c>
      <c r="B813" s="306" t="s">
        <v>2394</v>
      </c>
      <c r="C813" s="372" t="s">
        <v>1750</v>
      </c>
      <c r="D813" s="391" t="s">
        <v>1751</v>
      </c>
      <c r="E813" s="208" t="s">
        <v>2395</v>
      </c>
      <c r="F813" s="321">
        <v>42278</v>
      </c>
      <c r="G813" s="321">
        <v>43555</v>
      </c>
      <c r="H813" s="340">
        <v>182740.5</v>
      </c>
      <c r="I813" s="340">
        <v>365481</v>
      </c>
      <c r="J813" s="373">
        <v>0.5</v>
      </c>
      <c r="K813" s="370" t="s">
        <v>92</v>
      </c>
      <c r="L813" s="342" t="s">
        <v>35</v>
      </c>
      <c r="M813" s="306" t="s">
        <v>13</v>
      </c>
      <c r="N813" s="306" t="s">
        <v>67</v>
      </c>
    </row>
    <row r="814" spans="1:14" s="43" customFormat="1" ht="150" x14ac:dyDescent="0.35">
      <c r="A814" s="306" t="s">
        <v>616</v>
      </c>
      <c r="B814" s="306" t="s">
        <v>2396</v>
      </c>
      <c r="C814" s="326" t="s">
        <v>1757</v>
      </c>
      <c r="D814" s="348" t="s">
        <v>1751</v>
      </c>
      <c r="E814" s="208" t="s">
        <v>2397</v>
      </c>
      <c r="F814" s="349">
        <v>42278</v>
      </c>
      <c r="G814" s="349">
        <v>43281</v>
      </c>
      <c r="H814" s="337">
        <v>101511</v>
      </c>
      <c r="I814" s="337">
        <v>169185</v>
      </c>
      <c r="J814" s="334">
        <v>0.6</v>
      </c>
      <c r="K814" s="306" t="s">
        <v>312</v>
      </c>
      <c r="L814" s="306" t="s">
        <v>59</v>
      </c>
      <c r="M814" s="306" t="s">
        <v>13</v>
      </c>
      <c r="N814" s="312" t="s">
        <v>1968</v>
      </c>
    </row>
    <row r="815" spans="1:14" s="43" customFormat="1" ht="120" x14ac:dyDescent="0.35">
      <c r="A815" s="312" t="s">
        <v>525</v>
      </c>
      <c r="B815" s="312" t="s">
        <v>2398</v>
      </c>
      <c r="C815" s="330" t="s">
        <v>1791</v>
      </c>
      <c r="D815" s="314" t="s">
        <v>1758</v>
      </c>
      <c r="E815" s="211" t="s">
        <v>2399</v>
      </c>
      <c r="F815" s="309">
        <v>42213</v>
      </c>
      <c r="G815" s="309">
        <v>43312</v>
      </c>
      <c r="H815" s="310">
        <v>12780000</v>
      </c>
      <c r="I815" s="310">
        <v>17040000</v>
      </c>
      <c r="J815" s="311">
        <v>0.75</v>
      </c>
      <c r="K815" s="318" t="s">
        <v>228</v>
      </c>
      <c r="L815" s="312" t="s">
        <v>1814</v>
      </c>
      <c r="M815" s="338" t="s">
        <v>13</v>
      </c>
      <c r="N815" s="312" t="s">
        <v>1761</v>
      </c>
    </row>
    <row r="816" spans="1:14" s="43" customFormat="1" ht="105" x14ac:dyDescent="0.35">
      <c r="A816" s="312" t="s">
        <v>525</v>
      </c>
      <c r="B816" s="312" t="s">
        <v>2400</v>
      </c>
      <c r="C816" s="330" t="s">
        <v>1757</v>
      </c>
      <c r="D816" s="314" t="s">
        <v>1758</v>
      </c>
      <c r="E816" s="211" t="s">
        <v>2401</v>
      </c>
      <c r="F816" s="374">
        <v>42401</v>
      </c>
      <c r="G816" s="374">
        <v>42613</v>
      </c>
      <c r="H816" s="310">
        <v>6900</v>
      </c>
      <c r="I816" s="310">
        <v>11500</v>
      </c>
      <c r="J816" s="311">
        <v>0.6</v>
      </c>
      <c r="K816" s="306" t="s">
        <v>228</v>
      </c>
      <c r="L816" s="312" t="s">
        <v>1814</v>
      </c>
      <c r="M816" s="338" t="s">
        <v>13</v>
      </c>
      <c r="N816" s="312" t="s">
        <v>1774</v>
      </c>
    </row>
    <row r="817" spans="1:14" s="43" customFormat="1" ht="105" x14ac:dyDescent="0.35">
      <c r="A817" s="312" t="s">
        <v>525</v>
      </c>
      <c r="B817" s="312" t="s">
        <v>2402</v>
      </c>
      <c r="C817" s="330" t="s">
        <v>1757</v>
      </c>
      <c r="D817" s="314" t="s">
        <v>1758</v>
      </c>
      <c r="E817" s="211" t="s">
        <v>2403</v>
      </c>
      <c r="F817" s="374">
        <v>42401</v>
      </c>
      <c r="G817" s="374">
        <v>42613</v>
      </c>
      <c r="H817" s="310">
        <v>6900</v>
      </c>
      <c r="I817" s="310">
        <v>11500</v>
      </c>
      <c r="J817" s="311">
        <v>0.6</v>
      </c>
      <c r="K817" s="312" t="s">
        <v>228</v>
      </c>
      <c r="L817" s="312" t="s">
        <v>1814</v>
      </c>
      <c r="M817" s="338" t="s">
        <v>13</v>
      </c>
      <c r="N817" s="312" t="s">
        <v>1774</v>
      </c>
    </row>
    <row r="818" spans="1:14" s="43" customFormat="1" ht="45" x14ac:dyDescent="0.35">
      <c r="A818" s="370" t="s">
        <v>525</v>
      </c>
      <c r="B818" s="343" t="s">
        <v>2404</v>
      </c>
      <c r="C818" s="344" t="s">
        <v>1757</v>
      </c>
      <c r="D818" s="314" t="s">
        <v>1758</v>
      </c>
      <c r="E818" s="333" t="s">
        <v>2405</v>
      </c>
      <c r="F818" s="358">
        <v>43009</v>
      </c>
      <c r="G818" s="358">
        <v>44651</v>
      </c>
      <c r="H818" s="359">
        <v>1019899</v>
      </c>
      <c r="I818" s="359">
        <v>1699831</v>
      </c>
      <c r="J818" s="346">
        <v>0.6</v>
      </c>
      <c r="K818" s="344" t="s">
        <v>228</v>
      </c>
      <c r="L818" s="344" t="s">
        <v>1814</v>
      </c>
      <c r="M818" s="338" t="s">
        <v>13</v>
      </c>
      <c r="N818" s="352" t="s">
        <v>1774</v>
      </c>
    </row>
    <row r="819" spans="1:14" s="43" customFormat="1" ht="45" x14ac:dyDescent="0.35">
      <c r="A819" s="343" t="s">
        <v>525</v>
      </c>
      <c r="B819" s="343" t="s">
        <v>2406</v>
      </c>
      <c r="C819" s="344" t="s">
        <v>1757</v>
      </c>
      <c r="D819" s="314" t="s">
        <v>1758</v>
      </c>
      <c r="E819" s="333" t="s">
        <v>2405</v>
      </c>
      <c r="F819" s="358">
        <v>43009</v>
      </c>
      <c r="G819" s="358">
        <v>44651</v>
      </c>
      <c r="H819" s="359">
        <v>780101</v>
      </c>
      <c r="I819" s="359">
        <v>1300163</v>
      </c>
      <c r="J819" s="346">
        <v>0.6</v>
      </c>
      <c r="K819" s="344" t="s">
        <v>228</v>
      </c>
      <c r="L819" s="344" t="s">
        <v>1814</v>
      </c>
      <c r="M819" s="338" t="s">
        <v>13</v>
      </c>
      <c r="N819" s="352" t="s">
        <v>1774</v>
      </c>
    </row>
    <row r="820" spans="1:14" s="43" customFormat="1" ht="75" x14ac:dyDescent="0.35">
      <c r="A820" s="306" t="s">
        <v>533</v>
      </c>
      <c r="B820" s="306" t="s">
        <v>2407</v>
      </c>
      <c r="C820" s="306" t="s">
        <v>1757</v>
      </c>
      <c r="D820" s="308" t="s">
        <v>1751</v>
      </c>
      <c r="E820" s="208" t="s">
        <v>2408</v>
      </c>
      <c r="F820" s="328">
        <v>42278</v>
      </c>
      <c r="G820" s="328">
        <v>43373</v>
      </c>
      <c r="H820" s="322">
        <v>508286</v>
      </c>
      <c r="I820" s="322">
        <v>982748</v>
      </c>
      <c r="J820" s="323">
        <v>0.52</v>
      </c>
      <c r="K820" s="306" t="s">
        <v>230</v>
      </c>
      <c r="L820" s="324" t="s">
        <v>1814</v>
      </c>
      <c r="M820" s="306" t="s">
        <v>13</v>
      </c>
      <c r="N820" s="307" t="s">
        <v>67</v>
      </c>
    </row>
    <row r="821" spans="1:14" s="43" customFormat="1" ht="105" x14ac:dyDescent="0.35">
      <c r="A821" s="306" t="s">
        <v>2409</v>
      </c>
      <c r="B821" s="306" t="s">
        <v>2410</v>
      </c>
      <c r="C821" s="326" t="s">
        <v>1757</v>
      </c>
      <c r="D821" s="314" t="s">
        <v>1751</v>
      </c>
      <c r="E821" s="208" t="s">
        <v>2411</v>
      </c>
      <c r="F821" s="328">
        <v>42233</v>
      </c>
      <c r="G821" s="328">
        <v>42825</v>
      </c>
      <c r="H821" s="322">
        <v>221600</v>
      </c>
      <c r="I821" s="322">
        <v>443200</v>
      </c>
      <c r="J821" s="323">
        <v>0.5</v>
      </c>
      <c r="K821" s="306" t="s">
        <v>2412</v>
      </c>
      <c r="L821" s="306" t="s">
        <v>1784</v>
      </c>
      <c r="M821" s="306" t="s">
        <v>13</v>
      </c>
      <c r="N821" s="306" t="s">
        <v>67</v>
      </c>
    </row>
    <row r="822" spans="1:14" s="43" customFormat="1" ht="105" x14ac:dyDescent="0.35">
      <c r="A822" s="312" t="s">
        <v>2413</v>
      </c>
      <c r="B822" s="312" t="s">
        <v>2414</v>
      </c>
      <c r="C822" s="330" t="s">
        <v>1757</v>
      </c>
      <c r="D822" s="314" t="s">
        <v>1758</v>
      </c>
      <c r="E822" s="392" t="s">
        <v>2415</v>
      </c>
      <c r="F822" s="374">
        <v>41640</v>
      </c>
      <c r="G822" s="374">
        <v>44196</v>
      </c>
      <c r="H822" s="310">
        <v>131000000</v>
      </c>
      <c r="I822" s="310">
        <v>247444444</v>
      </c>
      <c r="J822" s="311">
        <v>0.53</v>
      </c>
      <c r="K822" s="338" t="s">
        <v>2544</v>
      </c>
      <c r="L822" s="338" t="s">
        <v>1784</v>
      </c>
      <c r="M822" s="338" t="s">
        <v>13</v>
      </c>
      <c r="N822" s="333" t="s">
        <v>1779</v>
      </c>
    </row>
    <row r="823" spans="1:14" s="43" customFormat="1" ht="150" x14ac:dyDescent="0.35">
      <c r="A823" s="312" t="s">
        <v>2413</v>
      </c>
      <c r="B823" s="312" t="s">
        <v>2416</v>
      </c>
      <c r="C823" s="330" t="s">
        <v>1757</v>
      </c>
      <c r="D823" s="314" t="s">
        <v>1751</v>
      </c>
      <c r="E823" s="392" t="s">
        <v>2417</v>
      </c>
      <c r="F823" s="374">
        <v>42278</v>
      </c>
      <c r="G823" s="374">
        <v>43404</v>
      </c>
      <c r="H823" s="310">
        <v>1146953</v>
      </c>
      <c r="I823" s="310">
        <v>2102747</v>
      </c>
      <c r="J823" s="311">
        <v>0.5</v>
      </c>
      <c r="K823" s="338" t="s">
        <v>2544</v>
      </c>
      <c r="L823" s="338" t="s">
        <v>1784</v>
      </c>
      <c r="M823" s="338" t="s">
        <v>13</v>
      </c>
      <c r="N823" s="312" t="s">
        <v>1968</v>
      </c>
    </row>
    <row r="824" spans="1:14" s="43" customFormat="1" ht="120" x14ac:dyDescent="0.35">
      <c r="A824" s="306" t="s">
        <v>556</v>
      </c>
      <c r="B824" s="307" t="s">
        <v>2418</v>
      </c>
      <c r="C824" s="307" t="s">
        <v>1757</v>
      </c>
      <c r="D824" s="308" t="s">
        <v>1751</v>
      </c>
      <c r="E824" s="308" t="s">
        <v>2419</v>
      </c>
      <c r="F824" s="349">
        <v>42248</v>
      </c>
      <c r="G824" s="349">
        <v>43343</v>
      </c>
      <c r="H824" s="337">
        <v>504825</v>
      </c>
      <c r="I824" s="337">
        <v>910965</v>
      </c>
      <c r="J824" s="334">
        <v>0.55000000000000004</v>
      </c>
      <c r="K824" s="307" t="s">
        <v>260</v>
      </c>
      <c r="L824" s="307" t="s">
        <v>1826</v>
      </c>
      <c r="M824" s="307" t="s">
        <v>13</v>
      </c>
      <c r="N824" s="307" t="s">
        <v>67</v>
      </c>
    </row>
    <row r="825" spans="1:14" s="43" customFormat="1" ht="180" x14ac:dyDescent="0.35">
      <c r="A825" s="331" t="s">
        <v>2420</v>
      </c>
      <c r="B825" s="306" t="s">
        <v>2421</v>
      </c>
      <c r="C825" s="326" t="s">
        <v>1791</v>
      </c>
      <c r="D825" s="314" t="s">
        <v>1758</v>
      </c>
      <c r="E825" s="208" t="s">
        <v>2422</v>
      </c>
      <c r="F825" s="349">
        <v>42373</v>
      </c>
      <c r="G825" s="349">
        <v>43312</v>
      </c>
      <c r="H825" s="337">
        <v>750602</v>
      </c>
      <c r="I825" s="337">
        <v>1000803</v>
      </c>
      <c r="J825" s="334">
        <v>0.75</v>
      </c>
      <c r="K825" s="306" t="s">
        <v>2423</v>
      </c>
      <c r="L825" s="307" t="s">
        <v>54</v>
      </c>
      <c r="M825" s="338" t="s">
        <v>13</v>
      </c>
      <c r="N825" s="312" t="s">
        <v>1761</v>
      </c>
    </row>
    <row r="826" spans="1:14" s="43" customFormat="1" ht="180" x14ac:dyDescent="0.35">
      <c r="A826" s="331" t="s">
        <v>2424</v>
      </c>
      <c r="B826" s="306" t="s">
        <v>2425</v>
      </c>
      <c r="C826" s="326" t="s">
        <v>1750</v>
      </c>
      <c r="D826" s="314" t="s">
        <v>1751</v>
      </c>
      <c r="E826" s="208" t="s">
        <v>2426</v>
      </c>
      <c r="F826" s="349">
        <v>42461</v>
      </c>
      <c r="G826" s="349">
        <v>43585</v>
      </c>
      <c r="H826" s="329">
        <v>60102</v>
      </c>
      <c r="I826" s="337">
        <v>120204</v>
      </c>
      <c r="J826" s="334">
        <v>0.5</v>
      </c>
      <c r="K826" s="306" t="s">
        <v>2427</v>
      </c>
      <c r="L826" s="331" t="s">
        <v>45</v>
      </c>
      <c r="M826" s="307" t="s">
        <v>13</v>
      </c>
      <c r="N826" s="306" t="s">
        <v>67</v>
      </c>
    </row>
    <row r="827" spans="1:14" s="43" customFormat="1" ht="195" x14ac:dyDescent="0.35">
      <c r="A827" s="306" t="s">
        <v>2428</v>
      </c>
      <c r="B827" s="307" t="s">
        <v>2429</v>
      </c>
      <c r="C827" s="307" t="s">
        <v>1757</v>
      </c>
      <c r="D827" s="308" t="s">
        <v>1758</v>
      </c>
      <c r="E827" s="308" t="s">
        <v>2430</v>
      </c>
      <c r="F827" s="339">
        <v>42917</v>
      </c>
      <c r="G827" s="339">
        <v>43465</v>
      </c>
      <c r="H827" s="337">
        <v>155046</v>
      </c>
      <c r="I827" s="337">
        <v>206723</v>
      </c>
      <c r="J827" s="334">
        <v>0.75</v>
      </c>
      <c r="K827" s="307" t="s">
        <v>2431</v>
      </c>
      <c r="L827" s="307" t="s">
        <v>54</v>
      </c>
      <c r="M827" s="307" t="s">
        <v>13</v>
      </c>
      <c r="N827" s="312" t="s">
        <v>1761</v>
      </c>
    </row>
    <row r="828" spans="1:14" s="43" customFormat="1" ht="105" x14ac:dyDescent="0.35">
      <c r="A828" s="312" t="s">
        <v>2432</v>
      </c>
      <c r="B828" s="312" t="s">
        <v>2433</v>
      </c>
      <c r="C828" s="330" t="s">
        <v>1791</v>
      </c>
      <c r="D828" s="314" t="s">
        <v>1758</v>
      </c>
      <c r="E828" s="211" t="s">
        <v>2434</v>
      </c>
      <c r="F828" s="309">
        <v>42309</v>
      </c>
      <c r="G828" s="309">
        <v>43312</v>
      </c>
      <c r="H828" s="310">
        <v>3646816</v>
      </c>
      <c r="I828" s="310">
        <v>6087086</v>
      </c>
      <c r="J828" s="311">
        <v>0.43</v>
      </c>
      <c r="K828" s="306" t="s">
        <v>2435</v>
      </c>
      <c r="L828" s="312" t="s">
        <v>54</v>
      </c>
      <c r="M828" s="338" t="s">
        <v>13</v>
      </c>
      <c r="N828" s="312" t="s">
        <v>1761</v>
      </c>
    </row>
    <row r="829" spans="1:14" s="43" customFormat="1" ht="180" x14ac:dyDescent="0.35">
      <c r="A829" s="312" t="s">
        <v>1913</v>
      </c>
      <c r="B829" s="312" t="s">
        <v>2436</v>
      </c>
      <c r="C829" s="330" t="s">
        <v>1757</v>
      </c>
      <c r="D829" s="314" t="s">
        <v>1768</v>
      </c>
      <c r="E829" s="211" t="s">
        <v>2437</v>
      </c>
      <c r="F829" s="309">
        <v>42705</v>
      </c>
      <c r="G829" s="309">
        <v>43830</v>
      </c>
      <c r="H829" s="340">
        <v>1541035</v>
      </c>
      <c r="I829" s="393">
        <v>1926315</v>
      </c>
      <c r="J829" s="341">
        <v>0.8</v>
      </c>
      <c r="K829" s="370" t="s">
        <v>334</v>
      </c>
      <c r="L829" s="208" t="s">
        <v>1770</v>
      </c>
      <c r="M829" s="342" t="s">
        <v>13</v>
      </c>
      <c r="N829" s="333" t="s">
        <v>1953</v>
      </c>
    </row>
    <row r="830" spans="1:14" s="43" customFormat="1" ht="30" x14ac:dyDescent="0.35">
      <c r="A830" s="306" t="s">
        <v>575</v>
      </c>
      <c r="B830" s="307" t="s">
        <v>2438</v>
      </c>
      <c r="C830" s="307" t="s">
        <v>1757</v>
      </c>
      <c r="D830" s="308" t="s">
        <v>1751</v>
      </c>
      <c r="E830" s="308" t="s">
        <v>2439</v>
      </c>
      <c r="F830" s="339">
        <v>42278</v>
      </c>
      <c r="G830" s="339">
        <v>43344</v>
      </c>
      <c r="H830" s="337">
        <v>215520</v>
      </c>
      <c r="I830" s="337">
        <v>362220</v>
      </c>
      <c r="J830" s="334">
        <v>0.6</v>
      </c>
      <c r="K830" s="307" t="s">
        <v>276</v>
      </c>
      <c r="L830" s="307" t="s">
        <v>56</v>
      </c>
      <c r="M830" s="307" t="s">
        <v>13</v>
      </c>
      <c r="N830" s="306" t="s">
        <v>67</v>
      </c>
    </row>
    <row r="831" spans="1:14" s="43" customFormat="1" ht="90" x14ac:dyDescent="0.4">
      <c r="A831" s="394" t="s">
        <v>2440</v>
      </c>
      <c r="B831" s="394" t="s">
        <v>2441</v>
      </c>
      <c r="C831" s="395" t="s">
        <v>1757</v>
      </c>
      <c r="D831" s="314" t="s">
        <v>1758</v>
      </c>
      <c r="E831" s="208" t="s">
        <v>2442</v>
      </c>
      <c r="F831" s="396">
        <v>42736</v>
      </c>
      <c r="G831" s="396">
        <v>43738</v>
      </c>
      <c r="H831" s="322">
        <v>310245</v>
      </c>
      <c r="I831" s="322">
        <v>620490</v>
      </c>
      <c r="J831" s="323">
        <v>0.5</v>
      </c>
      <c r="K831" s="370" t="s">
        <v>2443</v>
      </c>
      <c r="L831" s="342" t="s">
        <v>37</v>
      </c>
      <c r="M831" s="312" t="s">
        <v>13</v>
      </c>
      <c r="N831" s="333" t="s">
        <v>1779</v>
      </c>
    </row>
    <row r="832" spans="1:14" s="43" customFormat="1" ht="90" x14ac:dyDescent="0.4">
      <c r="A832" s="394" t="s">
        <v>2440</v>
      </c>
      <c r="B832" s="394" t="s">
        <v>2444</v>
      </c>
      <c r="C832" s="395" t="s">
        <v>1757</v>
      </c>
      <c r="D832" s="327" t="s">
        <v>1768</v>
      </c>
      <c r="E832" s="208" t="s">
        <v>2442</v>
      </c>
      <c r="F832" s="396">
        <v>42736</v>
      </c>
      <c r="G832" s="396">
        <v>43738</v>
      </c>
      <c r="H832" s="322">
        <v>293902</v>
      </c>
      <c r="I832" s="322">
        <v>587805</v>
      </c>
      <c r="J832" s="323">
        <v>0.5</v>
      </c>
      <c r="K832" s="370" t="s">
        <v>2443</v>
      </c>
      <c r="L832" s="342" t="s">
        <v>37</v>
      </c>
      <c r="M832" s="312" t="s">
        <v>13</v>
      </c>
      <c r="N832" s="333" t="s">
        <v>1953</v>
      </c>
    </row>
    <row r="833" spans="1:14" s="43" customFormat="1" ht="90" x14ac:dyDescent="0.4">
      <c r="A833" s="394" t="s">
        <v>2440</v>
      </c>
      <c r="B833" s="394" t="s">
        <v>2445</v>
      </c>
      <c r="C833" s="395" t="s">
        <v>1757</v>
      </c>
      <c r="D833" s="327" t="s">
        <v>1768</v>
      </c>
      <c r="E833" s="208" t="s">
        <v>2442</v>
      </c>
      <c r="F833" s="396">
        <v>42736</v>
      </c>
      <c r="G833" s="396">
        <v>43738</v>
      </c>
      <c r="H833" s="322">
        <v>293904</v>
      </c>
      <c r="I833" s="322">
        <v>587809</v>
      </c>
      <c r="J833" s="323">
        <v>0.5</v>
      </c>
      <c r="K833" s="370" t="s">
        <v>2443</v>
      </c>
      <c r="L833" s="342" t="s">
        <v>37</v>
      </c>
      <c r="M833" s="312" t="s">
        <v>13</v>
      </c>
      <c r="N833" s="307" t="s">
        <v>1771</v>
      </c>
    </row>
    <row r="834" spans="1:14" s="43" customFormat="1" ht="120" x14ac:dyDescent="0.35">
      <c r="A834" s="306" t="s">
        <v>2446</v>
      </c>
      <c r="B834" s="306" t="s">
        <v>2447</v>
      </c>
      <c r="C834" s="330" t="s">
        <v>1757</v>
      </c>
      <c r="D834" s="314" t="s">
        <v>1758</v>
      </c>
      <c r="E834" s="208" t="s">
        <v>2448</v>
      </c>
      <c r="F834" s="339">
        <v>41640</v>
      </c>
      <c r="G834" s="339">
        <v>44196</v>
      </c>
      <c r="H834" s="337">
        <v>6000000</v>
      </c>
      <c r="I834" s="337">
        <v>12000000</v>
      </c>
      <c r="J834" s="334">
        <v>0.5</v>
      </c>
      <c r="K834" s="312" t="s">
        <v>2449</v>
      </c>
      <c r="L834" s="307" t="s">
        <v>47</v>
      </c>
      <c r="M834" s="338" t="s">
        <v>13</v>
      </c>
      <c r="N834" s="312" t="s">
        <v>1766</v>
      </c>
    </row>
    <row r="835" spans="1:14" s="43" customFormat="1" ht="120" x14ac:dyDescent="0.35">
      <c r="A835" s="306" t="s">
        <v>2446</v>
      </c>
      <c r="B835" s="306" t="s">
        <v>2450</v>
      </c>
      <c r="C835" s="330" t="s">
        <v>1757</v>
      </c>
      <c r="D835" s="314" t="s">
        <v>1758</v>
      </c>
      <c r="E835" s="208" t="s">
        <v>2451</v>
      </c>
      <c r="F835" s="339">
        <v>41640</v>
      </c>
      <c r="G835" s="339">
        <v>44196</v>
      </c>
      <c r="H835" s="337">
        <v>7980000</v>
      </c>
      <c r="I835" s="337">
        <v>13300000</v>
      </c>
      <c r="J835" s="334">
        <v>0.6</v>
      </c>
      <c r="K835" s="312" t="s">
        <v>2449</v>
      </c>
      <c r="L835" s="306" t="s">
        <v>44</v>
      </c>
      <c r="M835" s="338" t="s">
        <v>13</v>
      </c>
      <c r="N835" s="312" t="s">
        <v>1766</v>
      </c>
    </row>
    <row r="836" spans="1:14" s="43" customFormat="1" ht="90" x14ac:dyDescent="0.35">
      <c r="A836" s="306" t="s">
        <v>2446</v>
      </c>
      <c r="B836" s="306" t="s">
        <v>2452</v>
      </c>
      <c r="C836" s="330" t="s">
        <v>1757</v>
      </c>
      <c r="D836" s="314" t="s">
        <v>1758</v>
      </c>
      <c r="E836" s="208" t="s">
        <v>2453</v>
      </c>
      <c r="F836" s="339">
        <v>41640</v>
      </c>
      <c r="G836" s="339">
        <v>44196</v>
      </c>
      <c r="H836" s="337">
        <v>2410000</v>
      </c>
      <c r="I836" s="337">
        <v>4820000</v>
      </c>
      <c r="J836" s="334">
        <v>0.5</v>
      </c>
      <c r="K836" s="312" t="s">
        <v>2449</v>
      </c>
      <c r="L836" s="307" t="s">
        <v>49</v>
      </c>
      <c r="M836" s="338" t="s">
        <v>13</v>
      </c>
      <c r="N836" s="312" t="s">
        <v>1766</v>
      </c>
    </row>
    <row r="837" spans="1:14" s="43" customFormat="1" ht="120" x14ac:dyDescent="0.35">
      <c r="A837" s="306" t="s">
        <v>2446</v>
      </c>
      <c r="B837" s="306" t="s">
        <v>2454</v>
      </c>
      <c r="C837" s="330" t="s">
        <v>1757</v>
      </c>
      <c r="D837" s="314" t="s">
        <v>1758</v>
      </c>
      <c r="E837" s="208" t="s">
        <v>2455</v>
      </c>
      <c r="F837" s="339">
        <v>41640</v>
      </c>
      <c r="G837" s="339">
        <v>44135</v>
      </c>
      <c r="H837" s="337">
        <v>4124769</v>
      </c>
      <c r="I837" s="337">
        <v>8249538</v>
      </c>
      <c r="J837" s="334">
        <v>0.5</v>
      </c>
      <c r="K837" s="312" t="s">
        <v>2449</v>
      </c>
      <c r="L837" s="307" t="s">
        <v>55</v>
      </c>
      <c r="M837" s="338" t="s">
        <v>13</v>
      </c>
      <c r="N837" s="312" t="s">
        <v>1766</v>
      </c>
    </row>
    <row r="838" spans="1:14" s="43" customFormat="1" ht="90" x14ac:dyDescent="0.4">
      <c r="A838" s="397" t="s">
        <v>2446</v>
      </c>
      <c r="B838" s="397" t="s">
        <v>2456</v>
      </c>
      <c r="C838" s="398" t="s">
        <v>1757</v>
      </c>
      <c r="D838" s="314" t="s">
        <v>1758</v>
      </c>
      <c r="E838" s="399" t="s">
        <v>2457</v>
      </c>
      <c r="F838" s="400">
        <v>41640</v>
      </c>
      <c r="G838" s="400">
        <v>44196</v>
      </c>
      <c r="H838" s="401">
        <v>2238000</v>
      </c>
      <c r="I838" s="401">
        <v>4476000</v>
      </c>
      <c r="J838" s="402">
        <v>0.5</v>
      </c>
      <c r="K838" s="403" t="s">
        <v>2449</v>
      </c>
      <c r="L838" s="404" t="s">
        <v>1826</v>
      </c>
      <c r="M838" s="405" t="s">
        <v>13</v>
      </c>
      <c r="N838" s="312" t="s">
        <v>1766</v>
      </c>
    </row>
    <row r="839" spans="1:14" s="43" customFormat="1" ht="150" x14ac:dyDescent="0.35">
      <c r="A839" s="306" t="s">
        <v>2446</v>
      </c>
      <c r="B839" s="306" t="s">
        <v>2458</v>
      </c>
      <c r="C839" s="330" t="s">
        <v>1757</v>
      </c>
      <c r="D839" s="314" t="s">
        <v>1758</v>
      </c>
      <c r="E839" s="208" t="s">
        <v>2459</v>
      </c>
      <c r="F839" s="339">
        <v>41640</v>
      </c>
      <c r="G839" s="339">
        <v>44469</v>
      </c>
      <c r="H839" s="337">
        <v>6000000</v>
      </c>
      <c r="I839" s="337">
        <v>11464000</v>
      </c>
      <c r="J839" s="334">
        <v>0.52329999999999999</v>
      </c>
      <c r="K839" s="312" t="s">
        <v>2449</v>
      </c>
      <c r="L839" s="307" t="s">
        <v>1814</v>
      </c>
      <c r="M839" s="338" t="s">
        <v>13</v>
      </c>
      <c r="N839" s="312" t="s">
        <v>1766</v>
      </c>
    </row>
    <row r="840" spans="1:14" s="43" customFormat="1" ht="120" x14ac:dyDescent="0.35">
      <c r="A840" s="306" t="s">
        <v>2446</v>
      </c>
      <c r="B840" s="306" t="s">
        <v>2460</v>
      </c>
      <c r="C840" s="330" t="s">
        <v>1757</v>
      </c>
      <c r="D840" s="314" t="s">
        <v>1758</v>
      </c>
      <c r="E840" s="208" t="s">
        <v>2461</v>
      </c>
      <c r="F840" s="321">
        <v>41640</v>
      </c>
      <c r="G840" s="321">
        <v>44469</v>
      </c>
      <c r="H840" s="322">
        <v>2000000</v>
      </c>
      <c r="I840" s="322">
        <v>4000000</v>
      </c>
      <c r="J840" s="323">
        <v>0.5</v>
      </c>
      <c r="K840" s="306" t="s">
        <v>2449</v>
      </c>
      <c r="L840" s="306" t="s">
        <v>2564</v>
      </c>
      <c r="M840" s="338" t="s">
        <v>13</v>
      </c>
      <c r="N840" s="312" t="s">
        <v>1766</v>
      </c>
    </row>
    <row r="841" spans="1:14" s="43" customFormat="1" ht="90" x14ac:dyDescent="0.35">
      <c r="A841" s="306" t="s">
        <v>2446</v>
      </c>
      <c r="B841" s="306" t="s">
        <v>2462</v>
      </c>
      <c r="C841" s="330" t="s">
        <v>1757</v>
      </c>
      <c r="D841" s="314" t="s">
        <v>1758</v>
      </c>
      <c r="E841" s="208" t="s">
        <v>2463</v>
      </c>
      <c r="F841" s="321">
        <v>41640</v>
      </c>
      <c r="G841" s="321">
        <v>44469</v>
      </c>
      <c r="H841" s="322">
        <v>3500000</v>
      </c>
      <c r="I841" s="322">
        <v>5833333</v>
      </c>
      <c r="J841" s="323">
        <v>0.6</v>
      </c>
      <c r="K841" s="306" t="s">
        <v>2449</v>
      </c>
      <c r="L841" s="306" t="s">
        <v>59</v>
      </c>
      <c r="M841" s="338" t="s">
        <v>13</v>
      </c>
      <c r="N841" s="312" t="s">
        <v>1766</v>
      </c>
    </row>
    <row r="842" spans="1:14" s="43" customFormat="1" ht="105" x14ac:dyDescent="0.35">
      <c r="A842" s="306" t="s">
        <v>2446</v>
      </c>
      <c r="B842" s="306" t="s">
        <v>2464</v>
      </c>
      <c r="C842" s="330" t="s">
        <v>1757</v>
      </c>
      <c r="D842" s="314" t="s">
        <v>1758</v>
      </c>
      <c r="E842" s="208" t="s">
        <v>2465</v>
      </c>
      <c r="F842" s="321">
        <v>41640</v>
      </c>
      <c r="G842" s="321">
        <v>44469</v>
      </c>
      <c r="H842" s="322">
        <v>3000000</v>
      </c>
      <c r="I842" s="322">
        <v>5000000</v>
      </c>
      <c r="J842" s="323">
        <v>0.6</v>
      </c>
      <c r="K842" s="306" t="s">
        <v>2449</v>
      </c>
      <c r="L842" s="306" t="s">
        <v>60</v>
      </c>
      <c r="M842" s="338" t="s">
        <v>13</v>
      </c>
      <c r="N842" s="312" t="s">
        <v>1766</v>
      </c>
    </row>
    <row r="843" spans="1:14" s="43" customFormat="1" ht="90" x14ac:dyDescent="0.35">
      <c r="A843" s="306" t="s">
        <v>2446</v>
      </c>
      <c r="B843" s="306" t="s">
        <v>2466</v>
      </c>
      <c r="C843" s="330" t="s">
        <v>1757</v>
      </c>
      <c r="D843" s="314" t="s">
        <v>1758</v>
      </c>
      <c r="E843" s="208" t="s">
        <v>2463</v>
      </c>
      <c r="F843" s="321">
        <v>41640</v>
      </c>
      <c r="G843" s="321">
        <v>44469</v>
      </c>
      <c r="H843" s="322">
        <v>2060000</v>
      </c>
      <c r="I843" s="322">
        <v>3509000</v>
      </c>
      <c r="J843" s="323">
        <v>0.59</v>
      </c>
      <c r="K843" s="306" t="s">
        <v>2449</v>
      </c>
      <c r="L843" s="306" t="s">
        <v>54</v>
      </c>
      <c r="M843" s="338" t="s">
        <v>13</v>
      </c>
      <c r="N843" s="312" t="s">
        <v>1766</v>
      </c>
    </row>
    <row r="844" spans="1:14" s="43" customFormat="1" ht="120" x14ac:dyDescent="0.35">
      <c r="A844" s="306" t="s">
        <v>2446</v>
      </c>
      <c r="B844" s="307" t="s">
        <v>2467</v>
      </c>
      <c r="C844" s="330" t="s">
        <v>1757</v>
      </c>
      <c r="D844" s="327" t="s">
        <v>1768</v>
      </c>
      <c r="E844" s="208" t="s">
        <v>2468</v>
      </c>
      <c r="F844" s="309">
        <v>41640</v>
      </c>
      <c r="G844" s="309">
        <v>44469</v>
      </c>
      <c r="H844" s="310">
        <v>11457333</v>
      </c>
      <c r="I844" s="310">
        <v>22914666</v>
      </c>
      <c r="J844" s="311">
        <v>0.5</v>
      </c>
      <c r="K844" s="338" t="s">
        <v>2449</v>
      </c>
      <c r="L844" s="312" t="s">
        <v>40</v>
      </c>
      <c r="M844" s="312" t="s">
        <v>13</v>
      </c>
      <c r="N844" s="312" t="s">
        <v>2469</v>
      </c>
    </row>
    <row r="845" spans="1:14" s="43" customFormat="1" ht="120" x14ac:dyDescent="0.35">
      <c r="A845" s="306" t="s">
        <v>2446</v>
      </c>
      <c r="B845" s="307" t="s">
        <v>2470</v>
      </c>
      <c r="C845" s="330" t="s">
        <v>1757</v>
      </c>
      <c r="D845" s="327" t="s">
        <v>1768</v>
      </c>
      <c r="E845" s="208" t="s">
        <v>2468</v>
      </c>
      <c r="F845" s="309">
        <v>41640</v>
      </c>
      <c r="G845" s="309">
        <v>44469</v>
      </c>
      <c r="H845" s="310">
        <v>16781223</v>
      </c>
      <c r="I845" s="310">
        <v>44806603</v>
      </c>
      <c r="J845" s="311">
        <v>0.5</v>
      </c>
      <c r="K845" s="338" t="s">
        <v>2449</v>
      </c>
      <c r="L845" s="312" t="s">
        <v>40</v>
      </c>
      <c r="M845" s="312" t="s">
        <v>13</v>
      </c>
      <c r="N845" s="312" t="s">
        <v>2471</v>
      </c>
    </row>
    <row r="846" spans="1:14" s="43" customFormat="1" ht="285" x14ac:dyDescent="0.35">
      <c r="A846" s="306" t="s">
        <v>2446</v>
      </c>
      <c r="B846" s="307" t="s">
        <v>2472</v>
      </c>
      <c r="C846" s="372" t="s">
        <v>1757</v>
      </c>
      <c r="D846" s="314" t="s">
        <v>1758</v>
      </c>
      <c r="E846" s="208" t="s">
        <v>2473</v>
      </c>
      <c r="F846" s="321">
        <v>41640</v>
      </c>
      <c r="G846" s="321">
        <v>44469</v>
      </c>
      <c r="H846" s="340">
        <v>1488580</v>
      </c>
      <c r="I846" s="340">
        <v>2977160</v>
      </c>
      <c r="J846" s="334">
        <v>0.5</v>
      </c>
      <c r="K846" s="312" t="s">
        <v>2449</v>
      </c>
      <c r="L846" s="342" t="s">
        <v>35</v>
      </c>
      <c r="M846" s="306" t="s">
        <v>13</v>
      </c>
      <c r="N846" s="312" t="s">
        <v>1766</v>
      </c>
    </row>
    <row r="847" spans="1:14" s="43" customFormat="1" ht="120" x14ac:dyDescent="0.35">
      <c r="A847" s="306" t="s">
        <v>2446</v>
      </c>
      <c r="B847" s="307" t="s">
        <v>2474</v>
      </c>
      <c r="C847" s="330" t="s">
        <v>1757</v>
      </c>
      <c r="D847" s="314" t="s">
        <v>1758</v>
      </c>
      <c r="E847" s="208" t="s">
        <v>2448</v>
      </c>
      <c r="F847" s="349">
        <v>41640</v>
      </c>
      <c r="G847" s="349">
        <v>44196</v>
      </c>
      <c r="H847" s="337">
        <v>1042650</v>
      </c>
      <c r="I847" s="337">
        <v>2085300</v>
      </c>
      <c r="J847" s="334">
        <v>0.5</v>
      </c>
      <c r="K847" s="312" t="s">
        <v>2449</v>
      </c>
      <c r="L847" s="306" t="s">
        <v>45</v>
      </c>
      <c r="M847" s="338" t="s">
        <v>13</v>
      </c>
      <c r="N847" s="312" t="s">
        <v>1766</v>
      </c>
    </row>
    <row r="848" spans="1:14" s="43" customFormat="1" ht="120" x14ac:dyDescent="0.35">
      <c r="A848" s="306" t="s">
        <v>2446</v>
      </c>
      <c r="B848" s="307" t="s">
        <v>2475</v>
      </c>
      <c r="C848" s="330" t="s">
        <v>1757</v>
      </c>
      <c r="D848" s="314" t="s">
        <v>1758</v>
      </c>
      <c r="E848" s="208" t="s">
        <v>2448</v>
      </c>
      <c r="F848" s="349">
        <v>41640</v>
      </c>
      <c r="G848" s="349">
        <v>44196</v>
      </c>
      <c r="H848" s="337">
        <v>3258579</v>
      </c>
      <c r="I848" s="337">
        <v>6517158</v>
      </c>
      <c r="J848" s="334">
        <v>0.5</v>
      </c>
      <c r="K848" s="312" t="s">
        <v>2449</v>
      </c>
      <c r="L848" s="331" t="s">
        <v>45</v>
      </c>
      <c r="M848" s="338" t="s">
        <v>13</v>
      </c>
      <c r="N848" s="312" t="s">
        <v>1766</v>
      </c>
    </row>
    <row r="849" spans="1:14" s="43" customFormat="1" ht="120" x14ac:dyDescent="0.35">
      <c r="A849" s="306" t="s">
        <v>2446</v>
      </c>
      <c r="B849" s="307" t="s">
        <v>2476</v>
      </c>
      <c r="C849" s="330" t="s">
        <v>1757</v>
      </c>
      <c r="D849" s="314" t="s">
        <v>1758</v>
      </c>
      <c r="E849" s="208" t="s">
        <v>2448</v>
      </c>
      <c r="F849" s="349">
        <v>41640</v>
      </c>
      <c r="G849" s="349">
        <v>44196</v>
      </c>
      <c r="H849" s="322">
        <v>2250000</v>
      </c>
      <c r="I849" s="322">
        <v>3777144</v>
      </c>
      <c r="J849" s="334">
        <v>0.6</v>
      </c>
      <c r="K849" s="312" t="s">
        <v>2449</v>
      </c>
      <c r="L849" s="307" t="s">
        <v>50</v>
      </c>
      <c r="M849" s="338" t="s">
        <v>13</v>
      </c>
      <c r="N849" s="312" t="s">
        <v>1766</v>
      </c>
    </row>
    <row r="850" spans="1:14" s="43" customFormat="1" ht="120" x14ac:dyDescent="0.35">
      <c r="A850" s="306" t="s">
        <v>2446</v>
      </c>
      <c r="B850" s="307" t="s">
        <v>2477</v>
      </c>
      <c r="C850" s="330" t="s">
        <v>1757</v>
      </c>
      <c r="D850" s="314" t="s">
        <v>1758</v>
      </c>
      <c r="E850" s="208" t="s">
        <v>2448</v>
      </c>
      <c r="F850" s="349">
        <v>41640</v>
      </c>
      <c r="G850" s="349">
        <v>44196</v>
      </c>
      <c r="H850" s="337">
        <v>5047027</v>
      </c>
      <c r="I850" s="337">
        <v>10094054</v>
      </c>
      <c r="J850" s="334">
        <v>0.5</v>
      </c>
      <c r="K850" s="312" t="s">
        <v>2449</v>
      </c>
      <c r="L850" s="307" t="s">
        <v>46</v>
      </c>
      <c r="M850" s="338" t="s">
        <v>13</v>
      </c>
      <c r="N850" s="312" t="s">
        <v>1766</v>
      </c>
    </row>
    <row r="851" spans="1:14" s="43" customFormat="1" ht="120" x14ac:dyDescent="0.35">
      <c r="A851" s="312" t="s">
        <v>2446</v>
      </c>
      <c r="B851" s="306" t="s">
        <v>2476</v>
      </c>
      <c r="C851" s="306" t="s">
        <v>1757</v>
      </c>
      <c r="D851" s="314" t="s">
        <v>1758</v>
      </c>
      <c r="E851" s="208" t="s">
        <v>2478</v>
      </c>
      <c r="F851" s="349">
        <v>41640</v>
      </c>
      <c r="G851" s="349">
        <v>44196</v>
      </c>
      <c r="H851" s="322">
        <v>3762000</v>
      </c>
      <c r="I851" s="322">
        <v>6242856</v>
      </c>
      <c r="J851" s="334">
        <v>0.6</v>
      </c>
      <c r="K851" s="306" t="s">
        <v>2449</v>
      </c>
      <c r="L851" s="324" t="s">
        <v>57</v>
      </c>
      <c r="M851" s="306" t="s">
        <v>13</v>
      </c>
      <c r="N851" s="312" t="s">
        <v>1766</v>
      </c>
    </row>
    <row r="852" spans="1:14" s="43" customFormat="1" ht="120" x14ac:dyDescent="0.35">
      <c r="A852" s="312" t="s">
        <v>2446</v>
      </c>
      <c r="B852" s="307" t="s">
        <v>2479</v>
      </c>
      <c r="C852" s="306" t="s">
        <v>1757</v>
      </c>
      <c r="D852" s="314" t="s">
        <v>1758</v>
      </c>
      <c r="E852" s="333" t="s">
        <v>2545</v>
      </c>
      <c r="F852" s="339">
        <v>41640</v>
      </c>
      <c r="G852" s="339">
        <v>44134</v>
      </c>
      <c r="H852" s="345">
        <v>6408168</v>
      </c>
      <c r="I852" s="345">
        <v>12816336</v>
      </c>
      <c r="J852" s="323">
        <v>0.5</v>
      </c>
      <c r="K852" s="306" t="s">
        <v>2449</v>
      </c>
      <c r="L852" s="333" t="s">
        <v>55</v>
      </c>
      <c r="M852" s="306" t="s">
        <v>13</v>
      </c>
      <c r="N852" s="312" t="s">
        <v>1766</v>
      </c>
    </row>
    <row r="853" spans="1:14" s="43" customFormat="1" ht="120" x14ac:dyDescent="0.35">
      <c r="A853" s="312" t="s">
        <v>2446</v>
      </c>
      <c r="B853" s="307" t="s">
        <v>2480</v>
      </c>
      <c r="C853" s="306" t="s">
        <v>1757</v>
      </c>
      <c r="D853" s="314" t="s">
        <v>1758</v>
      </c>
      <c r="E853" s="333" t="s">
        <v>2481</v>
      </c>
      <c r="F853" s="309">
        <v>41640</v>
      </c>
      <c r="G853" s="309">
        <v>44135</v>
      </c>
      <c r="H853" s="345">
        <v>3000000</v>
      </c>
      <c r="I853" s="345">
        <v>6000000</v>
      </c>
      <c r="J853" s="323">
        <v>0.5</v>
      </c>
      <c r="K853" s="306" t="s">
        <v>2449</v>
      </c>
      <c r="L853" s="307" t="s">
        <v>32</v>
      </c>
      <c r="M853" s="306" t="s">
        <v>13</v>
      </c>
      <c r="N853" s="312" t="s">
        <v>1766</v>
      </c>
    </row>
    <row r="854" spans="1:14" s="43" customFormat="1" ht="135" x14ac:dyDescent="0.35">
      <c r="A854" s="406" t="s">
        <v>2446</v>
      </c>
      <c r="B854" s="407" t="s">
        <v>2482</v>
      </c>
      <c r="C854" s="379" t="s">
        <v>1757</v>
      </c>
      <c r="D854" s="381" t="s">
        <v>1758</v>
      </c>
      <c r="E854" s="408" t="s">
        <v>2483</v>
      </c>
      <c r="F854" s="382">
        <v>41640</v>
      </c>
      <c r="G854" s="382">
        <v>44135</v>
      </c>
      <c r="H854" s="409">
        <v>3748500</v>
      </c>
      <c r="I854" s="409">
        <v>7497000</v>
      </c>
      <c r="J854" s="410">
        <v>0.5</v>
      </c>
      <c r="K854" s="379" t="s">
        <v>2449</v>
      </c>
      <c r="L854" s="408" t="s">
        <v>62</v>
      </c>
      <c r="M854" s="379" t="s">
        <v>13</v>
      </c>
      <c r="N854" s="406" t="s">
        <v>1766</v>
      </c>
    </row>
    <row r="855" spans="1:14" s="43" customFormat="1" ht="105" x14ac:dyDescent="0.35">
      <c r="A855" s="312" t="s">
        <v>2446</v>
      </c>
      <c r="B855" s="307" t="s">
        <v>2484</v>
      </c>
      <c r="C855" s="306" t="s">
        <v>1757</v>
      </c>
      <c r="D855" s="314" t="s">
        <v>1758</v>
      </c>
      <c r="E855" s="333" t="s">
        <v>2485</v>
      </c>
      <c r="F855" s="309">
        <v>41640</v>
      </c>
      <c r="G855" s="309">
        <v>44196</v>
      </c>
      <c r="H855" s="345">
        <v>1350000</v>
      </c>
      <c r="I855" s="345">
        <v>2700000</v>
      </c>
      <c r="J855" s="323">
        <v>0.5</v>
      </c>
      <c r="K855" s="306" t="s">
        <v>2449</v>
      </c>
      <c r="L855" s="333" t="s">
        <v>2565</v>
      </c>
      <c r="M855" s="306" t="s">
        <v>13</v>
      </c>
      <c r="N855" s="312" t="s">
        <v>1766</v>
      </c>
    </row>
    <row r="856" spans="1:14" s="43" customFormat="1" ht="120" x14ac:dyDescent="0.35">
      <c r="A856" s="312" t="s">
        <v>2446</v>
      </c>
      <c r="B856" s="307" t="s">
        <v>2486</v>
      </c>
      <c r="C856" s="306" t="s">
        <v>1757</v>
      </c>
      <c r="D856" s="314" t="s">
        <v>1758</v>
      </c>
      <c r="E856" s="333" t="s">
        <v>2487</v>
      </c>
      <c r="F856" s="309">
        <v>41640</v>
      </c>
      <c r="G856" s="309">
        <v>44196</v>
      </c>
      <c r="H856" s="345">
        <v>12900000</v>
      </c>
      <c r="I856" s="345">
        <v>16125000</v>
      </c>
      <c r="J856" s="346">
        <v>0.8</v>
      </c>
      <c r="K856" s="306" t="s">
        <v>2449</v>
      </c>
      <c r="L856" s="333" t="s">
        <v>1770</v>
      </c>
      <c r="M856" s="306" t="s">
        <v>13</v>
      </c>
      <c r="N856" s="312" t="s">
        <v>1766</v>
      </c>
    </row>
    <row r="857" spans="1:14" s="43" customFormat="1" ht="105" x14ac:dyDescent="0.35">
      <c r="A857" s="312" t="s">
        <v>2446</v>
      </c>
      <c r="B857" s="307" t="s">
        <v>2488</v>
      </c>
      <c r="C857" s="306" t="s">
        <v>1757</v>
      </c>
      <c r="D857" s="314" t="s">
        <v>1758</v>
      </c>
      <c r="E857" s="333" t="s">
        <v>2489</v>
      </c>
      <c r="F857" s="309">
        <v>41640</v>
      </c>
      <c r="G857" s="309">
        <v>44469</v>
      </c>
      <c r="H857" s="345">
        <v>3000000</v>
      </c>
      <c r="I857" s="345">
        <v>6000000</v>
      </c>
      <c r="J857" s="346">
        <v>0.5</v>
      </c>
      <c r="K857" s="306" t="s">
        <v>2449</v>
      </c>
      <c r="L857" s="333" t="s">
        <v>63</v>
      </c>
      <c r="M857" s="306" t="s">
        <v>13</v>
      </c>
      <c r="N857" s="312" t="s">
        <v>1766</v>
      </c>
    </row>
    <row r="858" spans="1:14" s="43" customFormat="1" ht="120.4" x14ac:dyDescent="0.35">
      <c r="A858" s="312" t="s">
        <v>2490</v>
      </c>
      <c r="B858" s="312" t="s">
        <v>2491</v>
      </c>
      <c r="C858" s="330" t="s">
        <v>1757</v>
      </c>
      <c r="D858" s="314" t="s">
        <v>1751</v>
      </c>
      <c r="E858" s="208" t="s">
        <v>2546</v>
      </c>
      <c r="F858" s="362">
        <v>42205</v>
      </c>
      <c r="G858" s="362">
        <v>43190</v>
      </c>
      <c r="H858" s="363">
        <v>200000</v>
      </c>
      <c r="I858" s="363">
        <v>400000</v>
      </c>
      <c r="J858" s="364">
        <v>0.5</v>
      </c>
      <c r="K858" s="306" t="s">
        <v>203</v>
      </c>
      <c r="L858" s="365" t="s">
        <v>2490</v>
      </c>
      <c r="M858" s="338" t="s">
        <v>13</v>
      </c>
      <c r="N858" s="312" t="s">
        <v>78</v>
      </c>
    </row>
    <row r="859" spans="1:14" s="43" customFormat="1" ht="75" x14ac:dyDescent="0.35">
      <c r="A859" s="306" t="s">
        <v>476</v>
      </c>
      <c r="B859" s="306" t="s">
        <v>2492</v>
      </c>
      <c r="C859" s="313" t="s">
        <v>1757</v>
      </c>
      <c r="D859" s="314" t="s">
        <v>1751</v>
      </c>
      <c r="E859" s="208" t="s">
        <v>2493</v>
      </c>
      <c r="F859" s="332">
        <v>42370</v>
      </c>
      <c r="G859" s="332">
        <v>43465</v>
      </c>
      <c r="H859" s="316">
        <v>202574</v>
      </c>
      <c r="I859" s="316">
        <v>337621</v>
      </c>
      <c r="J859" s="317">
        <v>0.6</v>
      </c>
      <c r="K859" s="318" t="s">
        <v>181</v>
      </c>
      <c r="L859" s="319" t="s">
        <v>50</v>
      </c>
      <c r="M859" s="319" t="s">
        <v>13</v>
      </c>
      <c r="N859" s="306" t="s">
        <v>67</v>
      </c>
    </row>
    <row r="860" spans="1:14" s="43" customFormat="1" ht="120" x14ac:dyDescent="0.35">
      <c r="A860" s="335" t="s">
        <v>494</v>
      </c>
      <c r="B860" s="306" t="s">
        <v>2494</v>
      </c>
      <c r="C860" s="326" t="s">
        <v>1791</v>
      </c>
      <c r="D860" s="314" t="s">
        <v>1758</v>
      </c>
      <c r="E860" s="208" t="s">
        <v>2495</v>
      </c>
      <c r="F860" s="328">
        <v>42370</v>
      </c>
      <c r="G860" s="328">
        <v>43312</v>
      </c>
      <c r="H860" s="322">
        <v>4583560</v>
      </c>
      <c r="I860" s="322">
        <v>6875340</v>
      </c>
      <c r="J860" s="323">
        <v>0.67</v>
      </c>
      <c r="K860" s="306" t="s">
        <v>199</v>
      </c>
      <c r="L860" s="307" t="s">
        <v>46</v>
      </c>
      <c r="M860" s="306" t="s">
        <v>13</v>
      </c>
      <c r="N860" s="306" t="s">
        <v>1761</v>
      </c>
    </row>
    <row r="861" spans="1:14" s="43" customFormat="1" ht="150" x14ac:dyDescent="0.35">
      <c r="A861" s="306" t="s">
        <v>586</v>
      </c>
      <c r="B861" s="306" t="s">
        <v>2496</v>
      </c>
      <c r="C861" s="326" t="s">
        <v>1757</v>
      </c>
      <c r="D861" s="348" t="s">
        <v>1751</v>
      </c>
      <c r="E861" s="208" t="s">
        <v>2497</v>
      </c>
      <c r="F861" s="349">
        <v>42278</v>
      </c>
      <c r="G861" s="349">
        <v>43281</v>
      </c>
      <c r="H861" s="337">
        <v>303845</v>
      </c>
      <c r="I861" s="337">
        <v>514121</v>
      </c>
      <c r="J861" s="334">
        <v>0.59</v>
      </c>
      <c r="K861" s="306" t="s">
        <v>288</v>
      </c>
      <c r="L861" s="307" t="s">
        <v>54</v>
      </c>
      <c r="M861" s="338" t="s">
        <v>13</v>
      </c>
      <c r="N861" s="312" t="s">
        <v>1968</v>
      </c>
    </row>
    <row r="862" spans="1:14" s="43" customFormat="1" ht="120" x14ac:dyDescent="0.35">
      <c r="A862" s="306" t="s">
        <v>427</v>
      </c>
      <c r="B862" s="306" t="s">
        <v>2498</v>
      </c>
      <c r="C862" s="330" t="s">
        <v>1757</v>
      </c>
      <c r="D862" s="314" t="s">
        <v>1751</v>
      </c>
      <c r="E862" s="208" t="s">
        <v>2499</v>
      </c>
      <c r="F862" s="309">
        <v>42277</v>
      </c>
      <c r="G862" s="309">
        <v>43921</v>
      </c>
      <c r="H862" s="310">
        <v>1464333</v>
      </c>
      <c r="I862" s="310">
        <v>2928667</v>
      </c>
      <c r="J862" s="311">
        <v>0.5</v>
      </c>
      <c r="K862" s="338" t="s">
        <v>2358</v>
      </c>
      <c r="L862" s="312" t="s">
        <v>40</v>
      </c>
      <c r="M862" s="312" t="s">
        <v>13</v>
      </c>
      <c r="N862" s="312" t="s">
        <v>78</v>
      </c>
    </row>
    <row r="863" spans="1:14" s="43" customFormat="1" ht="45" x14ac:dyDescent="0.35">
      <c r="A863" s="306" t="s">
        <v>463</v>
      </c>
      <c r="B863" s="307" t="s">
        <v>2500</v>
      </c>
      <c r="C863" s="307" t="s">
        <v>1757</v>
      </c>
      <c r="D863" s="308" t="s">
        <v>1751</v>
      </c>
      <c r="E863" s="308" t="s">
        <v>2501</v>
      </c>
      <c r="F863" s="349">
        <v>42438</v>
      </c>
      <c r="G863" s="349">
        <v>43465</v>
      </c>
      <c r="H863" s="337">
        <v>183850</v>
      </c>
      <c r="I863" s="337">
        <v>367701</v>
      </c>
      <c r="J863" s="334">
        <v>0.5</v>
      </c>
      <c r="K863" s="307" t="s">
        <v>169</v>
      </c>
      <c r="L863" s="307" t="s">
        <v>48</v>
      </c>
      <c r="M863" s="307" t="s">
        <v>2502</v>
      </c>
      <c r="N863" s="307" t="s">
        <v>67</v>
      </c>
    </row>
    <row r="864" spans="1:14" s="43" customFormat="1" ht="105" x14ac:dyDescent="0.35">
      <c r="A864" s="324" t="s">
        <v>473</v>
      </c>
      <c r="B864" s="324" t="s">
        <v>2503</v>
      </c>
      <c r="C864" s="326" t="s">
        <v>1750</v>
      </c>
      <c r="D864" s="314" t="s">
        <v>1751</v>
      </c>
      <c r="E864" s="208" t="s">
        <v>2504</v>
      </c>
      <c r="F864" s="328">
        <v>42370</v>
      </c>
      <c r="G864" s="328">
        <v>43465</v>
      </c>
      <c r="H864" s="336">
        <v>155879</v>
      </c>
      <c r="I864" s="322">
        <v>275384</v>
      </c>
      <c r="J864" s="323">
        <v>0.56999999999999995</v>
      </c>
      <c r="K864" s="306" t="s">
        <v>178</v>
      </c>
      <c r="L864" s="324" t="s">
        <v>43</v>
      </c>
      <c r="M864" s="306" t="s">
        <v>13</v>
      </c>
      <c r="N864" s="306" t="s">
        <v>67</v>
      </c>
    </row>
    <row r="865" spans="1:14" s="43" customFormat="1" ht="165" x14ac:dyDescent="0.35">
      <c r="A865" s="369" t="s">
        <v>2505</v>
      </c>
      <c r="B865" s="331" t="s">
        <v>2506</v>
      </c>
      <c r="C865" s="326" t="s">
        <v>1750</v>
      </c>
      <c r="D865" s="314" t="s">
        <v>1758</v>
      </c>
      <c r="E865" s="208" t="s">
        <v>2507</v>
      </c>
      <c r="F865" s="349">
        <v>42248</v>
      </c>
      <c r="G865" s="349">
        <v>42916</v>
      </c>
      <c r="H865" s="329">
        <v>500000</v>
      </c>
      <c r="I865" s="337">
        <v>1000000</v>
      </c>
      <c r="J865" s="334">
        <v>0.5</v>
      </c>
      <c r="K865" s="306" t="s">
        <v>2508</v>
      </c>
      <c r="L865" s="306" t="s">
        <v>55</v>
      </c>
      <c r="M865" s="307" t="s">
        <v>13</v>
      </c>
      <c r="N865" s="312" t="s">
        <v>1766</v>
      </c>
    </row>
    <row r="866" spans="1:14" s="43" customFormat="1" ht="90" x14ac:dyDescent="0.35">
      <c r="A866" s="411" t="s">
        <v>463</v>
      </c>
      <c r="B866" s="333" t="s">
        <v>2509</v>
      </c>
      <c r="C866" s="333" t="s">
        <v>1757</v>
      </c>
      <c r="D866" s="247" t="s">
        <v>1758</v>
      </c>
      <c r="E866" s="412" t="s">
        <v>2547</v>
      </c>
      <c r="F866" s="355">
        <v>43009</v>
      </c>
      <c r="G866" s="355">
        <v>43921</v>
      </c>
      <c r="H866" s="413">
        <v>738750</v>
      </c>
      <c r="I866" s="414">
        <v>1477507</v>
      </c>
      <c r="J866" s="346">
        <v>0.5</v>
      </c>
      <c r="K866" s="344" t="s">
        <v>169</v>
      </c>
      <c r="L866" s="344" t="s">
        <v>48</v>
      </c>
      <c r="M866" s="344" t="s">
        <v>13</v>
      </c>
      <c r="N866" s="333" t="s">
        <v>2510</v>
      </c>
    </row>
    <row r="867" spans="1:14" s="43" customFormat="1" ht="120" x14ac:dyDescent="0.35">
      <c r="A867" s="415" t="s">
        <v>494</v>
      </c>
      <c r="B867" s="416" t="s">
        <v>2511</v>
      </c>
      <c r="C867" s="352" t="s">
        <v>1757</v>
      </c>
      <c r="D867" s="352" t="s">
        <v>2512</v>
      </c>
      <c r="E867" s="247" t="s">
        <v>2513</v>
      </c>
      <c r="F867" s="417">
        <v>42979</v>
      </c>
      <c r="G867" s="417">
        <v>43830</v>
      </c>
      <c r="H867" s="418">
        <v>952884</v>
      </c>
      <c r="I867" s="418">
        <v>1905768</v>
      </c>
      <c r="J867" s="419">
        <v>0.5</v>
      </c>
      <c r="K867" s="344" t="s">
        <v>199</v>
      </c>
      <c r="L867" s="352" t="s">
        <v>46</v>
      </c>
      <c r="M867" s="352" t="s">
        <v>13</v>
      </c>
      <c r="N867" s="247" t="s">
        <v>2514</v>
      </c>
    </row>
    <row r="868" spans="1:14" s="43" customFormat="1" ht="195" x14ac:dyDescent="0.35">
      <c r="A868" s="415" t="s">
        <v>494</v>
      </c>
      <c r="B868" s="333" t="s">
        <v>2515</v>
      </c>
      <c r="C868" s="344" t="s">
        <v>1757</v>
      </c>
      <c r="D868" s="352" t="s">
        <v>2516</v>
      </c>
      <c r="E868" s="420" t="s">
        <v>2517</v>
      </c>
      <c r="F868" s="417">
        <v>42979</v>
      </c>
      <c r="G868" s="417">
        <v>43830</v>
      </c>
      <c r="H868" s="418">
        <v>616636</v>
      </c>
      <c r="I868" s="418">
        <v>1233273</v>
      </c>
      <c r="J868" s="346">
        <v>0.5</v>
      </c>
      <c r="K868" s="344" t="s">
        <v>199</v>
      </c>
      <c r="L868" s="352" t="s">
        <v>46</v>
      </c>
      <c r="M868" s="352" t="s">
        <v>13</v>
      </c>
      <c r="N868" s="333" t="s">
        <v>2518</v>
      </c>
    </row>
    <row r="869" spans="1:14" s="43" customFormat="1" ht="165" x14ac:dyDescent="0.35">
      <c r="A869" s="415" t="s">
        <v>494</v>
      </c>
      <c r="B869" s="333" t="s">
        <v>2519</v>
      </c>
      <c r="C869" s="344" t="s">
        <v>1757</v>
      </c>
      <c r="D869" s="247" t="s">
        <v>2512</v>
      </c>
      <c r="E869" s="333" t="s">
        <v>2520</v>
      </c>
      <c r="F869" s="417">
        <v>42979</v>
      </c>
      <c r="G869" s="417">
        <v>43830</v>
      </c>
      <c r="H869" s="418">
        <v>458256</v>
      </c>
      <c r="I869" s="418">
        <v>916512</v>
      </c>
      <c r="J869" s="377">
        <v>0.5</v>
      </c>
      <c r="K869" s="344" t="s">
        <v>199</v>
      </c>
      <c r="L869" s="352" t="s">
        <v>2566</v>
      </c>
      <c r="M869" s="352" t="s">
        <v>13</v>
      </c>
      <c r="N869" s="247" t="s">
        <v>2514</v>
      </c>
    </row>
    <row r="870" spans="1:14" s="43" customFormat="1" ht="150" x14ac:dyDescent="0.35">
      <c r="A870" s="421" t="s">
        <v>381</v>
      </c>
      <c r="B870" s="333" t="s">
        <v>685</v>
      </c>
      <c r="C870" s="344" t="s">
        <v>1757</v>
      </c>
      <c r="D870" s="333" t="s">
        <v>2512</v>
      </c>
      <c r="E870" s="333" t="s">
        <v>2521</v>
      </c>
      <c r="F870" s="358">
        <v>42669</v>
      </c>
      <c r="G870" s="358">
        <v>44926</v>
      </c>
      <c r="H870" s="359">
        <v>1625000</v>
      </c>
      <c r="I870" s="359">
        <v>3250000</v>
      </c>
      <c r="J870" s="346">
        <v>0.5</v>
      </c>
      <c r="K870" s="333" t="s">
        <v>90</v>
      </c>
      <c r="L870" s="344" t="s">
        <v>34</v>
      </c>
      <c r="M870" s="344" t="s">
        <v>13</v>
      </c>
      <c r="N870" s="344" t="s">
        <v>2522</v>
      </c>
    </row>
    <row r="871" spans="1:14" s="43" customFormat="1" ht="90" x14ac:dyDescent="0.35">
      <c r="A871" s="422" t="s">
        <v>2523</v>
      </c>
      <c r="B871" s="247" t="s">
        <v>2524</v>
      </c>
      <c r="C871" s="247" t="s">
        <v>1757</v>
      </c>
      <c r="D871" s="247" t="s">
        <v>2516</v>
      </c>
      <c r="E871" s="333" t="s">
        <v>2525</v>
      </c>
      <c r="F871" s="423">
        <v>43252</v>
      </c>
      <c r="G871" s="423">
        <v>43921</v>
      </c>
      <c r="H871" s="424">
        <v>500000</v>
      </c>
      <c r="I871" s="424">
        <v>625000</v>
      </c>
      <c r="J871" s="425">
        <v>0.8</v>
      </c>
      <c r="K871" s="247" t="s">
        <v>2526</v>
      </c>
      <c r="L871" s="247" t="s">
        <v>65</v>
      </c>
      <c r="M871" s="247" t="s">
        <v>13</v>
      </c>
      <c r="N871" s="247" t="s">
        <v>1953</v>
      </c>
    </row>
    <row r="872" spans="1:14" s="43" customFormat="1" ht="90" x14ac:dyDescent="0.35">
      <c r="A872" s="422" t="s">
        <v>2523</v>
      </c>
      <c r="B872" s="247" t="s">
        <v>2527</v>
      </c>
      <c r="C872" s="247" t="s">
        <v>1757</v>
      </c>
      <c r="D872" s="247" t="s">
        <v>1768</v>
      </c>
      <c r="E872" s="333" t="s">
        <v>2525</v>
      </c>
      <c r="F872" s="423">
        <v>43252</v>
      </c>
      <c r="G872" s="423">
        <v>43921</v>
      </c>
      <c r="H872" s="424">
        <v>500000</v>
      </c>
      <c r="I872" s="424">
        <v>625000</v>
      </c>
      <c r="J872" s="425">
        <v>0.8</v>
      </c>
      <c r="K872" s="247" t="s">
        <v>2526</v>
      </c>
      <c r="L872" s="247" t="s">
        <v>65</v>
      </c>
      <c r="M872" s="247" t="s">
        <v>13</v>
      </c>
      <c r="N872" s="247" t="s">
        <v>1953</v>
      </c>
    </row>
    <row r="873" spans="1:14" s="43" customFormat="1" ht="90" x14ac:dyDescent="0.35">
      <c r="A873" s="422" t="s">
        <v>589</v>
      </c>
      <c r="B873" s="247" t="s">
        <v>2528</v>
      </c>
      <c r="C873" s="247" t="s">
        <v>1757</v>
      </c>
      <c r="D873" s="247" t="s">
        <v>2516</v>
      </c>
      <c r="E873" s="426" t="s">
        <v>2529</v>
      </c>
      <c r="F873" s="423">
        <v>43101</v>
      </c>
      <c r="G873" s="423">
        <v>44104</v>
      </c>
      <c r="H873" s="424">
        <v>1383900</v>
      </c>
      <c r="I873" s="424">
        <v>2306650</v>
      </c>
      <c r="J873" s="425">
        <v>0.6</v>
      </c>
      <c r="K873" s="247" t="s">
        <v>319</v>
      </c>
      <c r="L873" s="247" t="s">
        <v>60</v>
      </c>
      <c r="M873" s="247" t="s">
        <v>13</v>
      </c>
      <c r="N873" s="247" t="s">
        <v>1953</v>
      </c>
    </row>
    <row r="874" spans="1:14" s="43" customFormat="1" ht="60" hidden="1" x14ac:dyDescent="0.35">
      <c r="A874" s="247" t="s">
        <v>529</v>
      </c>
      <c r="B874" s="247" t="s">
        <v>2567</v>
      </c>
      <c r="C874" s="247" t="s">
        <v>1757</v>
      </c>
      <c r="D874" s="247" t="s">
        <v>2512</v>
      </c>
      <c r="E874" s="247" t="s">
        <v>2568</v>
      </c>
      <c r="F874" s="423">
        <v>42669</v>
      </c>
      <c r="G874" s="423">
        <v>44834</v>
      </c>
      <c r="H874" s="424">
        <v>2150000</v>
      </c>
      <c r="I874" s="424">
        <v>4300000</v>
      </c>
      <c r="J874" s="425">
        <v>0.5</v>
      </c>
      <c r="K874" s="427" t="s">
        <v>232</v>
      </c>
      <c r="L874" s="247" t="s">
        <v>1814</v>
      </c>
      <c r="M874" s="247" t="s">
        <v>13</v>
      </c>
      <c r="N874" s="247" t="s">
        <v>2569</v>
      </c>
    </row>
    <row r="875" spans="1:14" s="43" customFormat="1" ht="195" hidden="1" x14ac:dyDescent="0.35">
      <c r="A875" s="247" t="s">
        <v>641</v>
      </c>
      <c r="B875" s="247" t="s">
        <v>2570</v>
      </c>
      <c r="C875" s="247" t="s">
        <v>1757</v>
      </c>
      <c r="D875" s="247" t="s">
        <v>2512</v>
      </c>
      <c r="E875" s="428" t="s">
        <v>2571</v>
      </c>
      <c r="F875" s="423">
        <v>42826</v>
      </c>
      <c r="G875" s="423">
        <v>44742</v>
      </c>
      <c r="H875" s="424">
        <v>1264000</v>
      </c>
      <c r="I875" s="424">
        <v>1580000</v>
      </c>
      <c r="J875" s="425">
        <v>0.8</v>
      </c>
      <c r="K875" s="247" t="s">
        <v>334</v>
      </c>
      <c r="L875" s="247" t="s">
        <v>65</v>
      </c>
      <c r="M875" s="247" t="s">
        <v>13</v>
      </c>
      <c r="N875" s="247" t="s">
        <v>2569</v>
      </c>
    </row>
    <row r="876" spans="1:14" s="43" customFormat="1" ht="165" hidden="1" x14ac:dyDescent="0.35">
      <c r="A876" s="247" t="s">
        <v>2572</v>
      </c>
      <c r="B876" s="247" t="s">
        <v>2573</v>
      </c>
      <c r="C876" s="247" t="s">
        <v>1757</v>
      </c>
      <c r="D876" s="247" t="s">
        <v>2512</v>
      </c>
      <c r="E876" s="333" t="s">
        <v>2574</v>
      </c>
      <c r="F876" s="423">
        <v>43313</v>
      </c>
      <c r="G876" s="423">
        <v>43889</v>
      </c>
      <c r="H876" s="424">
        <v>641812</v>
      </c>
      <c r="I876" s="424">
        <v>802267</v>
      </c>
      <c r="J876" s="425">
        <v>0.8</v>
      </c>
      <c r="K876" s="247" t="s">
        <v>2575</v>
      </c>
      <c r="L876" s="247" t="s">
        <v>65</v>
      </c>
      <c r="M876" s="247" t="s">
        <v>13</v>
      </c>
      <c r="N876" s="247" t="s">
        <v>1761</v>
      </c>
    </row>
    <row r="877" spans="1:14" s="43" customFormat="1" ht="210" hidden="1" x14ac:dyDescent="0.35">
      <c r="A877" s="429" t="s">
        <v>2576</v>
      </c>
      <c r="B877" s="429" t="s">
        <v>2577</v>
      </c>
      <c r="C877" s="333" t="s">
        <v>1757</v>
      </c>
      <c r="D877" s="247" t="s">
        <v>2512</v>
      </c>
      <c r="E877" s="428" t="s">
        <v>2578</v>
      </c>
      <c r="F877" s="376">
        <v>43009</v>
      </c>
      <c r="G877" s="376">
        <v>43738</v>
      </c>
      <c r="H877" s="430">
        <v>199997</v>
      </c>
      <c r="I877" s="430">
        <v>399997</v>
      </c>
      <c r="J877" s="377">
        <v>0.53</v>
      </c>
      <c r="K877" s="333" t="s">
        <v>2579</v>
      </c>
      <c r="L877" s="333" t="s">
        <v>35</v>
      </c>
      <c r="M877" s="333" t="s">
        <v>13</v>
      </c>
      <c r="N877" s="333" t="s">
        <v>1761</v>
      </c>
    </row>
    <row r="878" spans="1:14" s="43" customFormat="1" ht="165" hidden="1" x14ac:dyDescent="0.35">
      <c r="A878" s="333" t="s">
        <v>455</v>
      </c>
      <c r="B878" s="333" t="s">
        <v>2580</v>
      </c>
      <c r="C878" s="333" t="s">
        <v>1757</v>
      </c>
      <c r="D878" s="333" t="s">
        <v>2512</v>
      </c>
      <c r="E878" s="428" t="s">
        <v>2581</v>
      </c>
      <c r="F878" s="376">
        <v>43191</v>
      </c>
      <c r="G878" s="376">
        <v>43994</v>
      </c>
      <c r="H878" s="430">
        <v>1390069</v>
      </c>
      <c r="I878" s="430">
        <v>2780138</v>
      </c>
      <c r="J878" s="377">
        <v>0.5</v>
      </c>
      <c r="K878" s="333" t="s">
        <v>161</v>
      </c>
      <c r="L878" s="333" t="s">
        <v>42</v>
      </c>
      <c r="M878" s="333" t="s">
        <v>13</v>
      </c>
      <c r="N878" s="333" t="s">
        <v>1779</v>
      </c>
    </row>
    <row r="879" spans="1:14" s="43" customFormat="1" ht="165" hidden="1" x14ac:dyDescent="0.35">
      <c r="A879" s="247" t="s">
        <v>2582</v>
      </c>
      <c r="B879" s="247" t="s">
        <v>2583</v>
      </c>
      <c r="C879" s="247" t="s">
        <v>1757</v>
      </c>
      <c r="D879" s="247" t="s">
        <v>2512</v>
      </c>
      <c r="E879" s="247" t="s">
        <v>2584</v>
      </c>
      <c r="F879" s="423">
        <v>43282</v>
      </c>
      <c r="G879" s="423">
        <v>44196</v>
      </c>
      <c r="H879" s="424">
        <v>984382</v>
      </c>
      <c r="I879" s="424">
        <v>1968764</v>
      </c>
      <c r="J879" s="425">
        <v>0.5</v>
      </c>
      <c r="K879" s="247" t="s">
        <v>2585</v>
      </c>
      <c r="L879" s="247" t="s">
        <v>35</v>
      </c>
      <c r="M879" s="247" t="s">
        <v>13</v>
      </c>
      <c r="N879" s="247" t="s">
        <v>1761</v>
      </c>
    </row>
    <row r="880" spans="1:14" s="43" customFormat="1" ht="135" hidden="1" x14ac:dyDescent="0.35">
      <c r="A880" s="247" t="s">
        <v>605</v>
      </c>
      <c r="B880" s="416" t="s">
        <v>2586</v>
      </c>
      <c r="C880" s="247" t="s">
        <v>1757</v>
      </c>
      <c r="D880" s="247" t="s">
        <v>2516</v>
      </c>
      <c r="E880" s="247" t="s">
        <v>2587</v>
      </c>
      <c r="F880" s="423">
        <v>43101</v>
      </c>
      <c r="G880" s="423">
        <v>44104</v>
      </c>
      <c r="H880" s="424">
        <v>2935211</v>
      </c>
      <c r="I880" s="424">
        <v>4892018</v>
      </c>
      <c r="J880" s="425">
        <v>0.6</v>
      </c>
      <c r="K880" s="247" t="s">
        <v>293</v>
      </c>
      <c r="L880" s="247" t="s">
        <v>60</v>
      </c>
      <c r="M880" s="247" t="s">
        <v>13</v>
      </c>
      <c r="N880" s="247" t="s">
        <v>1953</v>
      </c>
    </row>
    <row r="881" spans="1:14" s="43" customFormat="1" ht="105" hidden="1" x14ac:dyDescent="0.35">
      <c r="A881" s="247" t="s">
        <v>641</v>
      </c>
      <c r="B881" s="247" t="s">
        <v>2588</v>
      </c>
      <c r="C881" s="247" t="s">
        <v>1757</v>
      </c>
      <c r="D881" s="247" t="s">
        <v>2512</v>
      </c>
      <c r="E881" s="428" t="s">
        <v>2589</v>
      </c>
      <c r="F881" s="423">
        <v>42826</v>
      </c>
      <c r="G881" s="423">
        <v>44742</v>
      </c>
      <c r="H881" s="424">
        <v>1640000</v>
      </c>
      <c r="I881" s="424">
        <v>2050000</v>
      </c>
      <c r="J881" s="425">
        <v>0.8</v>
      </c>
      <c r="K881" s="431" t="s">
        <v>334</v>
      </c>
      <c r="L881" s="247" t="s">
        <v>65</v>
      </c>
      <c r="M881" s="247" t="s">
        <v>13</v>
      </c>
      <c r="N881" s="247" t="s">
        <v>2569</v>
      </c>
    </row>
    <row r="882" spans="1:14" ht="105" hidden="1" x14ac:dyDescent="0.35">
      <c r="A882" s="247" t="s">
        <v>641</v>
      </c>
      <c r="B882" s="247" t="s">
        <v>2590</v>
      </c>
      <c r="C882" s="247" t="s">
        <v>1757</v>
      </c>
      <c r="D882" s="247" t="s">
        <v>2512</v>
      </c>
      <c r="E882" s="428" t="s">
        <v>2591</v>
      </c>
      <c r="F882" s="423">
        <v>42826</v>
      </c>
      <c r="G882" s="423">
        <v>44742</v>
      </c>
      <c r="H882" s="424">
        <v>1554000</v>
      </c>
      <c r="I882" s="424">
        <v>1942500</v>
      </c>
      <c r="J882" s="425">
        <v>0.8</v>
      </c>
      <c r="K882" s="431" t="s">
        <v>334</v>
      </c>
      <c r="L882" s="247" t="s">
        <v>65</v>
      </c>
      <c r="M882" s="247" t="s">
        <v>13</v>
      </c>
      <c r="N882" s="247" t="s">
        <v>2569</v>
      </c>
    </row>
    <row r="883" spans="1:14" ht="150" hidden="1" x14ac:dyDescent="0.35">
      <c r="A883" s="247" t="s">
        <v>641</v>
      </c>
      <c r="B883" s="247" t="s">
        <v>2592</v>
      </c>
      <c r="C883" s="247" t="s">
        <v>1757</v>
      </c>
      <c r="D883" s="247" t="s">
        <v>2512</v>
      </c>
      <c r="E883" s="247" t="s">
        <v>2593</v>
      </c>
      <c r="F883" s="423">
        <v>42826</v>
      </c>
      <c r="G883" s="423">
        <v>44742</v>
      </c>
      <c r="H883" s="424">
        <v>1432000</v>
      </c>
      <c r="I883" s="424">
        <v>1790000</v>
      </c>
      <c r="J883" s="425">
        <v>0.8</v>
      </c>
      <c r="K883" s="431" t="s">
        <v>334</v>
      </c>
      <c r="L883" s="247" t="s">
        <v>65</v>
      </c>
      <c r="M883" s="247" t="s">
        <v>13</v>
      </c>
      <c r="N883" s="247" t="s">
        <v>2569</v>
      </c>
    </row>
    <row r="884" spans="1:14" ht="255" hidden="1" x14ac:dyDescent="0.35">
      <c r="A884" s="247" t="s">
        <v>2594</v>
      </c>
      <c r="B884" s="247" t="s">
        <v>2595</v>
      </c>
      <c r="C884" s="247" t="s">
        <v>1757</v>
      </c>
      <c r="D884" s="247" t="s">
        <v>2516</v>
      </c>
      <c r="E884" s="247" t="s">
        <v>2596</v>
      </c>
      <c r="F884" s="423">
        <v>43009</v>
      </c>
      <c r="G884" s="423">
        <v>43951</v>
      </c>
      <c r="H884" s="424">
        <v>551912</v>
      </c>
      <c r="I884" s="424">
        <v>689931</v>
      </c>
      <c r="J884" s="425">
        <v>0.8</v>
      </c>
      <c r="K884" s="427" t="s">
        <v>1905</v>
      </c>
      <c r="L884" s="247" t="s">
        <v>65</v>
      </c>
      <c r="M884" s="247" t="s">
        <v>13</v>
      </c>
      <c r="N884" s="247" t="s">
        <v>1953</v>
      </c>
    </row>
    <row r="885" spans="1:14" ht="165" hidden="1" x14ac:dyDescent="0.35">
      <c r="A885" s="416" t="s">
        <v>2597</v>
      </c>
      <c r="B885" s="416" t="s">
        <v>2598</v>
      </c>
      <c r="C885" s="247" t="s">
        <v>1757</v>
      </c>
      <c r="D885" s="247" t="s">
        <v>2516</v>
      </c>
      <c r="E885" s="432" t="s">
        <v>2599</v>
      </c>
      <c r="F885" s="423">
        <v>43283</v>
      </c>
      <c r="G885" s="423">
        <v>44377</v>
      </c>
      <c r="H885" s="424">
        <v>1900000</v>
      </c>
      <c r="I885" s="424">
        <v>1900000</v>
      </c>
      <c r="J885" s="425">
        <v>0.5</v>
      </c>
      <c r="K885" s="433" t="s">
        <v>2600</v>
      </c>
      <c r="L885" s="247" t="s">
        <v>2601</v>
      </c>
      <c r="M885" s="247" t="s">
        <v>13</v>
      </c>
      <c r="N885" s="247" t="s">
        <v>1771</v>
      </c>
    </row>
    <row r="886" spans="1:14" ht="165" hidden="1" x14ac:dyDescent="0.35">
      <c r="A886" s="416" t="s">
        <v>2597</v>
      </c>
      <c r="B886" s="416" t="s">
        <v>2602</v>
      </c>
      <c r="C886" s="247" t="s">
        <v>1757</v>
      </c>
      <c r="D886" s="434" t="s">
        <v>2512</v>
      </c>
      <c r="E886" s="435" t="s">
        <v>2603</v>
      </c>
      <c r="F886" s="423">
        <v>43010</v>
      </c>
      <c r="G886" s="423">
        <v>43998</v>
      </c>
      <c r="H886" s="424">
        <v>1600000</v>
      </c>
      <c r="I886" s="424">
        <v>3200000</v>
      </c>
      <c r="J886" s="425">
        <v>0.5</v>
      </c>
      <c r="K886" s="433" t="s">
        <v>2600</v>
      </c>
      <c r="L886" s="247" t="s">
        <v>2601</v>
      </c>
      <c r="M886" s="247" t="s">
        <v>13</v>
      </c>
      <c r="N886" s="247" t="s">
        <v>1779</v>
      </c>
    </row>
    <row r="887" spans="1:14" ht="105" hidden="1" x14ac:dyDescent="0.35">
      <c r="A887" s="416" t="s">
        <v>664</v>
      </c>
      <c r="B887" s="416" t="s">
        <v>2604</v>
      </c>
      <c r="C887" s="247" t="s">
        <v>1757</v>
      </c>
      <c r="D887" s="247" t="s">
        <v>2516</v>
      </c>
      <c r="E887" s="436" t="s">
        <v>2605</v>
      </c>
      <c r="F887" s="423">
        <v>42948</v>
      </c>
      <c r="G887" s="423">
        <v>43861</v>
      </c>
      <c r="H887" s="424">
        <v>4400000</v>
      </c>
      <c r="I887" s="424">
        <v>5500000</v>
      </c>
      <c r="J887" s="425">
        <v>0.78</v>
      </c>
      <c r="K887" s="437" t="s">
        <v>340</v>
      </c>
      <c r="L887" s="247" t="s">
        <v>65</v>
      </c>
      <c r="M887" s="247" t="s">
        <v>13</v>
      </c>
      <c r="N887" s="247" t="s">
        <v>2606</v>
      </c>
    </row>
    <row r="888" spans="1:14" ht="90" hidden="1" x14ac:dyDescent="0.35">
      <c r="A888" s="416" t="s">
        <v>2523</v>
      </c>
      <c r="B888" s="416" t="s">
        <v>2607</v>
      </c>
      <c r="C888" s="247" t="s">
        <v>1757</v>
      </c>
      <c r="D888" s="247" t="s">
        <v>2516</v>
      </c>
      <c r="E888" s="247" t="s">
        <v>2608</v>
      </c>
      <c r="F888" s="423">
        <v>43252</v>
      </c>
      <c r="G888" s="423">
        <v>44286</v>
      </c>
      <c r="H888" s="424">
        <v>1970232</v>
      </c>
      <c r="I888" s="424">
        <v>2462790</v>
      </c>
      <c r="J888" s="425">
        <v>0.8</v>
      </c>
      <c r="K888" s="427" t="s">
        <v>2526</v>
      </c>
      <c r="L888" s="247" t="s">
        <v>65</v>
      </c>
      <c r="M888" s="247" t="s">
        <v>13</v>
      </c>
      <c r="N888" s="247" t="s">
        <v>2606</v>
      </c>
    </row>
    <row r="889" spans="1:14" ht="240" hidden="1" x14ac:dyDescent="0.35">
      <c r="A889" s="416" t="s">
        <v>404</v>
      </c>
      <c r="B889" s="416" t="s">
        <v>2609</v>
      </c>
      <c r="C889" s="247" t="s">
        <v>1757</v>
      </c>
      <c r="D889" s="247" t="s">
        <v>2512</v>
      </c>
      <c r="E889" s="438" t="s">
        <v>2610</v>
      </c>
      <c r="F889" s="423">
        <v>43220</v>
      </c>
      <c r="G889" s="423">
        <v>43343</v>
      </c>
      <c r="H889" s="424">
        <v>468876</v>
      </c>
      <c r="I889" s="424">
        <v>1185642</v>
      </c>
      <c r="J889" s="425">
        <v>0.4</v>
      </c>
      <c r="K889" s="247" t="s">
        <v>2611</v>
      </c>
      <c r="L889" s="247" t="s">
        <v>2612</v>
      </c>
      <c r="M889" s="247" t="s">
        <v>13</v>
      </c>
      <c r="N889" s="247" t="s">
        <v>1761</v>
      </c>
    </row>
    <row r="890" spans="1:14" ht="180" hidden="1" x14ac:dyDescent="0.35">
      <c r="A890" s="247" t="s">
        <v>525</v>
      </c>
      <c r="B890" s="247" t="s">
        <v>2404</v>
      </c>
      <c r="C890" s="247" t="s">
        <v>1757</v>
      </c>
      <c r="D890" s="247" t="s">
        <v>2512</v>
      </c>
      <c r="E890" s="412" t="s">
        <v>2613</v>
      </c>
      <c r="F890" s="423">
        <v>43009</v>
      </c>
      <c r="G890" s="423">
        <v>44651</v>
      </c>
      <c r="H890" s="424">
        <v>1019899</v>
      </c>
      <c r="I890" s="424">
        <v>1699831</v>
      </c>
      <c r="J890" s="425">
        <v>0.6</v>
      </c>
      <c r="K890" s="247" t="s">
        <v>228</v>
      </c>
      <c r="L890" s="247" t="s">
        <v>1814</v>
      </c>
      <c r="M890" s="247" t="s">
        <v>13</v>
      </c>
      <c r="N890" s="247" t="s">
        <v>2614</v>
      </c>
    </row>
    <row r="891" spans="1:14" ht="15" hidden="1" x14ac:dyDescent="0.35">
      <c r="A891" s="77"/>
      <c r="B891" s="77"/>
      <c r="C891" s="260"/>
      <c r="D891" s="290"/>
      <c r="E891" s="73"/>
      <c r="F891" s="179"/>
      <c r="G891" s="179"/>
      <c r="H891" s="87"/>
      <c r="I891" s="87"/>
      <c r="J891" s="81"/>
      <c r="K891" s="78"/>
      <c r="L891" s="78"/>
      <c r="M891" s="193"/>
      <c r="N891" s="211"/>
    </row>
    <row r="892" spans="1:14" ht="15" hidden="1" x14ac:dyDescent="0.35">
      <c r="A892" s="253"/>
      <c r="B892" s="253"/>
      <c r="C892" s="254"/>
      <c r="D892" s="290"/>
      <c r="E892" s="277"/>
      <c r="F892" s="168"/>
      <c r="G892" s="168"/>
      <c r="H892" s="278"/>
      <c r="I892" s="278"/>
      <c r="J892" s="256"/>
      <c r="K892" s="252"/>
      <c r="L892" s="253"/>
      <c r="M892" s="193"/>
      <c r="N892" s="211"/>
    </row>
    <row r="893" spans="1:14" ht="15" hidden="1" x14ac:dyDescent="0.35">
      <c r="A893" s="253"/>
      <c r="B893" s="253"/>
      <c r="C893" s="254"/>
      <c r="D893" s="290"/>
      <c r="E893" s="276"/>
      <c r="F893" s="168"/>
      <c r="G893" s="168"/>
      <c r="H893" s="278"/>
      <c r="I893" s="278"/>
      <c r="J893" s="256"/>
      <c r="K893" s="252"/>
      <c r="L893" s="253"/>
      <c r="M893" s="193"/>
      <c r="N893" s="211"/>
    </row>
    <row r="894" spans="1:14" ht="15" hidden="1" x14ac:dyDescent="0.35">
      <c r="A894" s="252"/>
      <c r="B894" s="252"/>
      <c r="C894" s="265"/>
      <c r="D894" s="290"/>
      <c r="E894" s="255"/>
      <c r="F894" s="169"/>
      <c r="G894" s="169"/>
      <c r="H894" s="267"/>
      <c r="I894" s="267"/>
      <c r="J894" s="92"/>
      <c r="K894" s="264"/>
      <c r="L894" s="282"/>
      <c r="M894" s="196"/>
      <c r="N894" s="208"/>
    </row>
    <row r="895" spans="1:14" ht="15" hidden="1" x14ac:dyDescent="0.35">
      <c r="A895" s="252"/>
      <c r="B895" s="252"/>
      <c r="C895" s="260"/>
      <c r="D895" s="290"/>
      <c r="E895" s="255"/>
      <c r="F895" s="176"/>
      <c r="G895" s="176"/>
      <c r="H895" s="76"/>
      <c r="I895" s="76"/>
      <c r="J895" s="74"/>
      <c r="K895" s="252"/>
      <c r="L895" s="252"/>
      <c r="M895" s="196"/>
      <c r="N895" s="211"/>
    </row>
    <row r="896" spans="1:14" ht="15" hidden="1" x14ac:dyDescent="0.35">
      <c r="A896" s="253"/>
      <c r="B896" s="253"/>
      <c r="C896" s="254"/>
      <c r="D896" s="290"/>
      <c r="E896" s="276"/>
      <c r="F896" s="168"/>
      <c r="G896" s="168"/>
      <c r="H896" s="278"/>
      <c r="I896" s="278"/>
      <c r="J896" s="256"/>
      <c r="K896" s="259"/>
      <c r="L896" s="253"/>
      <c r="M896" s="193"/>
      <c r="N896" s="211"/>
    </row>
    <row r="897" spans="1:14" ht="15" hidden="1" x14ac:dyDescent="0.35">
      <c r="A897" s="253"/>
      <c r="B897" s="253"/>
      <c r="C897" s="254"/>
      <c r="D897" s="290"/>
      <c r="E897" s="276"/>
      <c r="F897" s="181"/>
      <c r="G897" s="181"/>
      <c r="H897" s="278"/>
      <c r="I897" s="278"/>
      <c r="J897" s="256"/>
      <c r="K897" s="252"/>
      <c r="L897" s="253"/>
      <c r="M897" s="193"/>
      <c r="N897" s="211"/>
    </row>
    <row r="898" spans="1:14" ht="15" hidden="1" x14ac:dyDescent="0.35">
      <c r="A898" s="253"/>
      <c r="B898" s="253"/>
      <c r="C898" s="254"/>
      <c r="D898" s="290"/>
      <c r="E898" s="276"/>
      <c r="F898" s="181"/>
      <c r="G898" s="181"/>
      <c r="H898" s="278"/>
      <c r="I898" s="278"/>
      <c r="J898" s="256"/>
      <c r="K898" s="253"/>
      <c r="L898" s="253"/>
      <c r="M898" s="193"/>
      <c r="N898" s="211"/>
    </row>
    <row r="899" spans="1:14" ht="15" hidden="1" x14ac:dyDescent="0.35">
      <c r="A899" s="264"/>
      <c r="B899" s="77"/>
      <c r="C899" s="78"/>
      <c r="D899" s="290"/>
      <c r="E899" s="73"/>
      <c r="F899" s="179"/>
      <c r="G899" s="179"/>
      <c r="H899" s="87"/>
      <c r="I899" s="87"/>
      <c r="J899" s="81"/>
      <c r="K899" s="78"/>
      <c r="L899" s="78"/>
      <c r="M899" s="193"/>
      <c r="N899" s="207"/>
    </row>
    <row r="900" spans="1:14" ht="15" hidden="1" x14ac:dyDescent="0.35">
      <c r="A900" s="77"/>
      <c r="B900" s="77"/>
      <c r="C900" s="78"/>
      <c r="D900" s="290"/>
      <c r="E900" s="73"/>
      <c r="F900" s="179"/>
      <c r="G900" s="179"/>
      <c r="H900" s="87"/>
      <c r="I900" s="87"/>
      <c r="J900" s="81"/>
      <c r="K900" s="78"/>
      <c r="L900" s="78"/>
      <c r="M900" s="193"/>
      <c r="N900" s="207"/>
    </row>
    <row r="901" spans="1:14" ht="15" hidden="1" x14ac:dyDescent="0.35">
      <c r="A901" s="252"/>
      <c r="B901" s="252"/>
      <c r="C901" s="252"/>
      <c r="D901" s="290"/>
      <c r="E901" s="255"/>
      <c r="F901" s="178"/>
      <c r="G901" s="178"/>
      <c r="H901" s="266"/>
      <c r="I901" s="266"/>
      <c r="J901" s="258"/>
      <c r="K901" s="252"/>
      <c r="L901" s="261"/>
      <c r="M901" s="196"/>
      <c r="N901" s="213"/>
    </row>
    <row r="902" spans="1:14" ht="15" hidden="1" x14ac:dyDescent="0.35">
      <c r="A902" s="252"/>
      <c r="B902" s="252"/>
      <c r="C902" s="260"/>
      <c r="D902" s="290"/>
      <c r="E902" s="255"/>
      <c r="F902" s="178"/>
      <c r="G902" s="178"/>
      <c r="H902" s="266"/>
      <c r="I902" s="266"/>
      <c r="J902" s="258"/>
      <c r="K902" s="252"/>
      <c r="L902" s="252"/>
      <c r="M902" s="196"/>
      <c r="N902" s="208"/>
    </row>
    <row r="903" spans="1:14" ht="15" hidden="1" x14ac:dyDescent="0.35">
      <c r="A903" s="253"/>
      <c r="B903" s="253"/>
      <c r="C903" s="254"/>
      <c r="D903" s="290"/>
      <c r="E903" s="283"/>
      <c r="F903" s="181"/>
      <c r="G903" s="181"/>
      <c r="H903" s="278"/>
      <c r="I903" s="278"/>
      <c r="J903" s="256"/>
      <c r="K903" s="257"/>
      <c r="L903" s="257"/>
      <c r="M903" s="193"/>
      <c r="N903" s="207"/>
    </row>
    <row r="904" spans="1:14" ht="15" hidden="1" x14ac:dyDescent="0.35">
      <c r="A904" s="253"/>
      <c r="B904" s="253"/>
      <c r="C904" s="254"/>
      <c r="D904" s="290"/>
      <c r="E904" s="283"/>
      <c r="F904" s="181"/>
      <c r="G904" s="181"/>
      <c r="H904" s="278"/>
      <c r="I904" s="278"/>
      <c r="J904" s="256"/>
      <c r="K904" s="257"/>
      <c r="L904" s="257"/>
      <c r="M904" s="193"/>
      <c r="N904" s="211"/>
    </row>
    <row r="905" spans="1:14" ht="15" hidden="1" x14ac:dyDescent="0.35">
      <c r="A905" s="252"/>
      <c r="B905" s="67"/>
      <c r="C905" s="67"/>
      <c r="D905" s="290"/>
      <c r="E905" s="62"/>
      <c r="F905" s="176"/>
      <c r="G905" s="176"/>
      <c r="H905" s="76"/>
      <c r="I905" s="76"/>
      <c r="J905" s="74"/>
      <c r="K905" s="67"/>
      <c r="L905" s="67"/>
      <c r="M905" s="197"/>
      <c r="N905" s="213"/>
    </row>
    <row r="906" spans="1:14" ht="15" hidden="1" x14ac:dyDescent="0.35">
      <c r="A906" s="72"/>
      <c r="B906" s="252"/>
      <c r="C906" s="260"/>
      <c r="D906" s="290"/>
      <c r="E906" s="255"/>
      <c r="F906" s="176"/>
      <c r="G906" s="176"/>
      <c r="H906" s="76"/>
      <c r="I906" s="76"/>
      <c r="J906" s="74"/>
      <c r="K906" s="252"/>
      <c r="L906" s="67"/>
      <c r="M906" s="193"/>
      <c r="N906" s="211"/>
    </row>
    <row r="907" spans="1:14" ht="15" hidden="1" x14ac:dyDescent="0.35">
      <c r="A907" s="72"/>
      <c r="B907" s="252"/>
      <c r="C907" s="260"/>
      <c r="D907" s="290"/>
      <c r="E907" s="255"/>
      <c r="F907" s="176"/>
      <c r="G907" s="176"/>
      <c r="H907" s="71"/>
      <c r="I907" s="76"/>
      <c r="J907" s="74"/>
      <c r="K907" s="252"/>
      <c r="L907" s="72"/>
      <c r="M907" s="197"/>
      <c r="N907" s="208"/>
    </row>
    <row r="908" spans="1:14" ht="15" hidden="1" x14ac:dyDescent="0.35">
      <c r="A908" s="252"/>
      <c r="B908" s="67"/>
      <c r="C908" s="67"/>
      <c r="D908" s="290"/>
      <c r="E908" s="62"/>
      <c r="F908" s="175"/>
      <c r="G908" s="175"/>
      <c r="H908" s="76"/>
      <c r="I908" s="76"/>
      <c r="J908" s="74"/>
      <c r="K908" s="67"/>
      <c r="L908" s="67"/>
      <c r="M908" s="197"/>
      <c r="N908" s="211"/>
    </row>
    <row r="909" spans="1:14" ht="15" hidden="1" x14ac:dyDescent="0.35">
      <c r="A909" s="253"/>
      <c r="B909" s="253"/>
      <c r="C909" s="254"/>
      <c r="D909" s="290"/>
      <c r="E909" s="276"/>
      <c r="F909" s="168"/>
      <c r="G909" s="168"/>
      <c r="H909" s="278"/>
      <c r="I909" s="278"/>
      <c r="J909" s="256"/>
      <c r="K909" s="252"/>
      <c r="L909" s="253"/>
      <c r="M909" s="193"/>
      <c r="N909" s="211"/>
    </row>
    <row r="910" spans="1:14" ht="15" hidden="1" x14ac:dyDescent="0.35">
      <c r="A910" s="253"/>
      <c r="B910" s="253"/>
      <c r="C910" s="254"/>
      <c r="D910" s="290"/>
      <c r="E910" s="276"/>
      <c r="F910" s="168"/>
      <c r="G910" s="168"/>
      <c r="H910" s="267"/>
      <c r="I910" s="268"/>
      <c r="J910" s="262"/>
      <c r="K910" s="264"/>
      <c r="L910" s="255"/>
      <c r="M910" s="198"/>
      <c r="N910" s="207"/>
    </row>
    <row r="911" spans="1:14" ht="15" hidden="1" x14ac:dyDescent="0.35">
      <c r="A911" s="252"/>
      <c r="B911" s="67"/>
      <c r="C911" s="67"/>
      <c r="D911" s="290"/>
      <c r="E911" s="62"/>
      <c r="F911" s="175"/>
      <c r="G911" s="175"/>
      <c r="H911" s="76"/>
      <c r="I911" s="76"/>
      <c r="J911" s="74"/>
      <c r="K911" s="67"/>
      <c r="L911" s="67"/>
      <c r="M911" s="197"/>
      <c r="N911" s="208"/>
    </row>
    <row r="912" spans="1:14" ht="15" hidden="1" x14ac:dyDescent="0.4">
      <c r="A912" s="269"/>
      <c r="B912" s="269"/>
      <c r="C912" s="284"/>
      <c r="D912" s="290"/>
      <c r="E912" s="255"/>
      <c r="F912" s="183"/>
      <c r="G912" s="183"/>
      <c r="H912" s="266"/>
      <c r="I912" s="266"/>
      <c r="J912" s="258"/>
      <c r="K912" s="264"/>
      <c r="L912" s="263"/>
      <c r="M912" s="194"/>
      <c r="N912" s="207"/>
    </row>
    <row r="913" spans="1:14" ht="15" hidden="1" x14ac:dyDescent="0.4">
      <c r="A913" s="269"/>
      <c r="B913" s="269"/>
      <c r="C913" s="284"/>
      <c r="D913" s="290"/>
      <c r="E913" s="255"/>
      <c r="F913" s="183"/>
      <c r="G913" s="183"/>
      <c r="H913" s="266"/>
      <c r="I913" s="266"/>
      <c r="J913" s="258"/>
      <c r="K913" s="264"/>
      <c r="L913" s="263"/>
      <c r="M913" s="194"/>
      <c r="N913" s="207"/>
    </row>
    <row r="914" spans="1:14" ht="15" hidden="1" x14ac:dyDescent="0.4">
      <c r="A914" s="269"/>
      <c r="B914" s="269"/>
      <c r="C914" s="284"/>
      <c r="D914" s="290"/>
      <c r="E914" s="255"/>
      <c r="F914" s="183"/>
      <c r="G914" s="183"/>
      <c r="H914" s="266"/>
      <c r="I914" s="266"/>
      <c r="J914" s="258"/>
      <c r="K914" s="264"/>
      <c r="L914" s="263"/>
      <c r="M914" s="194"/>
      <c r="N914" s="213"/>
    </row>
    <row r="915" spans="1:14" ht="15" hidden="1" x14ac:dyDescent="0.35">
      <c r="A915" s="252"/>
      <c r="B915" s="252"/>
      <c r="C915" s="254"/>
      <c r="D915" s="290"/>
      <c r="E915" s="255"/>
      <c r="F915" s="175"/>
      <c r="G915" s="175"/>
      <c r="H915" s="76"/>
      <c r="I915" s="76"/>
      <c r="J915" s="74"/>
      <c r="K915" s="253"/>
      <c r="L915" s="67"/>
      <c r="M915" s="193"/>
      <c r="N915" s="211"/>
    </row>
    <row r="916" spans="1:14" ht="15" hidden="1" x14ac:dyDescent="0.35">
      <c r="A916" s="252"/>
      <c r="B916" s="252"/>
      <c r="C916" s="254"/>
      <c r="D916" s="290"/>
      <c r="E916" s="255"/>
      <c r="F916" s="175"/>
      <c r="G916" s="175"/>
      <c r="H916" s="76"/>
      <c r="I916" s="76"/>
      <c r="J916" s="74"/>
      <c r="K916" s="253"/>
      <c r="L916" s="252"/>
      <c r="M916" s="193"/>
      <c r="N916" s="211"/>
    </row>
    <row r="917" spans="1:14" ht="15" hidden="1" x14ac:dyDescent="0.35">
      <c r="A917" s="252"/>
      <c r="B917" s="252"/>
      <c r="C917" s="254"/>
      <c r="D917" s="290"/>
      <c r="E917" s="255"/>
      <c r="F917" s="175"/>
      <c r="G917" s="175"/>
      <c r="H917" s="76"/>
      <c r="I917" s="76"/>
      <c r="J917" s="74"/>
      <c r="K917" s="253"/>
      <c r="L917" s="67"/>
      <c r="M917" s="193"/>
      <c r="N917" s="211"/>
    </row>
    <row r="918" spans="1:14" ht="15" hidden="1" x14ac:dyDescent="0.35">
      <c r="A918" s="252"/>
      <c r="B918" s="252"/>
      <c r="C918" s="254"/>
      <c r="D918" s="290"/>
      <c r="E918" s="255"/>
      <c r="F918" s="175"/>
      <c r="G918" s="175"/>
      <c r="H918" s="76"/>
      <c r="I918" s="76"/>
      <c r="J918" s="74"/>
      <c r="K918" s="253"/>
      <c r="L918" s="67"/>
      <c r="M918" s="193"/>
      <c r="N918" s="211"/>
    </row>
    <row r="919" spans="1:14" ht="15" hidden="1" x14ac:dyDescent="0.4">
      <c r="A919" s="285"/>
      <c r="B919" s="285"/>
      <c r="C919" s="275"/>
      <c r="D919" s="290"/>
      <c r="E919" s="271"/>
      <c r="F919" s="184"/>
      <c r="G919" s="184"/>
      <c r="H919" s="94"/>
      <c r="I919" s="94"/>
      <c r="J919" s="95"/>
      <c r="K919" s="286"/>
      <c r="L919" s="55"/>
      <c r="M919" s="200"/>
      <c r="N919" s="211"/>
    </row>
    <row r="920" spans="1:14" ht="15" hidden="1" x14ac:dyDescent="0.35">
      <c r="A920" s="252"/>
      <c r="B920" s="252"/>
      <c r="C920" s="254"/>
      <c r="D920" s="290"/>
      <c r="E920" s="255"/>
      <c r="F920" s="175"/>
      <c r="G920" s="175"/>
      <c r="H920" s="76"/>
      <c r="I920" s="76"/>
      <c r="J920" s="74"/>
      <c r="K920" s="253"/>
      <c r="L920" s="67"/>
      <c r="M920" s="193"/>
      <c r="N920" s="211"/>
    </row>
    <row r="921" spans="1:14" ht="15" hidden="1" x14ac:dyDescent="0.35">
      <c r="A921" s="252"/>
      <c r="B921" s="252"/>
      <c r="C921" s="254"/>
      <c r="D921" s="290"/>
      <c r="E921" s="255"/>
      <c r="F921" s="169"/>
      <c r="G921" s="169"/>
      <c r="H921" s="266"/>
      <c r="I921" s="266"/>
      <c r="J921" s="258"/>
      <c r="K921" s="252"/>
      <c r="L921" s="252"/>
      <c r="M921" s="193"/>
      <c r="N921" s="211"/>
    </row>
    <row r="922" spans="1:14" ht="15" hidden="1" x14ac:dyDescent="0.35">
      <c r="A922" s="252"/>
      <c r="B922" s="252"/>
      <c r="C922" s="254"/>
      <c r="D922" s="290"/>
      <c r="E922" s="255"/>
      <c r="F922" s="169"/>
      <c r="G922" s="169"/>
      <c r="H922" s="266"/>
      <c r="I922" s="266"/>
      <c r="J922" s="258"/>
      <c r="K922" s="252"/>
      <c r="L922" s="252"/>
      <c r="M922" s="193"/>
      <c r="N922" s="211"/>
    </row>
    <row r="923" spans="1:14" ht="15" hidden="1" x14ac:dyDescent="0.35">
      <c r="A923" s="252"/>
      <c r="B923" s="252"/>
      <c r="C923" s="254"/>
      <c r="D923" s="290"/>
      <c r="E923" s="255"/>
      <c r="F923" s="169"/>
      <c r="G923" s="169"/>
      <c r="H923" s="266"/>
      <c r="I923" s="266"/>
      <c r="J923" s="258"/>
      <c r="K923" s="252"/>
      <c r="L923" s="252"/>
      <c r="M923" s="193"/>
      <c r="N923" s="211"/>
    </row>
    <row r="924" spans="1:14" ht="15" hidden="1" x14ac:dyDescent="0.35">
      <c r="A924" s="252"/>
      <c r="B924" s="252"/>
      <c r="C924" s="254"/>
      <c r="D924" s="290"/>
      <c r="E924" s="255"/>
      <c r="F924" s="169"/>
      <c r="G924" s="169"/>
      <c r="H924" s="266"/>
      <c r="I924" s="266"/>
      <c r="J924" s="258"/>
      <c r="K924" s="252"/>
      <c r="L924" s="252"/>
      <c r="M924" s="193"/>
      <c r="N924" s="211"/>
    </row>
    <row r="925" spans="1:14" ht="15" hidden="1" x14ac:dyDescent="0.35">
      <c r="A925" s="252"/>
      <c r="B925" s="67"/>
      <c r="C925" s="254"/>
      <c r="D925" s="290"/>
      <c r="E925" s="255"/>
      <c r="F925" s="168"/>
      <c r="G925" s="168"/>
      <c r="H925" s="278"/>
      <c r="I925" s="278"/>
      <c r="J925" s="256"/>
      <c r="K925" s="257"/>
      <c r="L925" s="253"/>
      <c r="M925" s="194"/>
      <c r="N925" s="211"/>
    </row>
    <row r="926" spans="1:14" ht="15" hidden="1" x14ac:dyDescent="0.35">
      <c r="A926" s="252"/>
      <c r="B926" s="67"/>
      <c r="C926" s="254"/>
      <c r="D926" s="290"/>
      <c r="E926" s="255"/>
      <c r="F926" s="168"/>
      <c r="G926" s="168"/>
      <c r="H926" s="278"/>
      <c r="I926" s="278"/>
      <c r="J926" s="256"/>
      <c r="K926" s="257"/>
      <c r="L926" s="253"/>
      <c r="M926" s="194"/>
      <c r="N926" s="211"/>
    </row>
    <row r="927" spans="1:14" ht="15" hidden="1" x14ac:dyDescent="0.35">
      <c r="A927" s="252"/>
      <c r="B927" s="67"/>
      <c r="C927" s="265"/>
      <c r="D927" s="290"/>
      <c r="E927" s="255"/>
      <c r="F927" s="169"/>
      <c r="G927" s="169"/>
      <c r="H927" s="267"/>
      <c r="I927" s="267"/>
      <c r="J927" s="74"/>
      <c r="K927" s="253"/>
      <c r="L927" s="263"/>
      <c r="M927" s="196"/>
      <c r="N927" s="211"/>
    </row>
    <row r="928" spans="1:14" ht="15" hidden="1" x14ac:dyDescent="0.35">
      <c r="A928" s="252"/>
      <c r="B928" s="67"/>
      <c r="C928" s="254"/>
      <c r="D928" s="290"/>
      <c r="E928" s="255"/>
      <c r="F928" s="176"/>
      <c r="G928" s="176"/>
      <c r="H928" s="76"/>
      <c r="I928" s="76"/>
      <c r="J928" s="74"/>
      <c r="K928" s="253"/>
      <c r="L928" s="252"/>
      <c r="M928" s="193"/>
      <c r="N928" s="211"/>
    </row>
    <row r="929" spans="1:14" ht="15" hidden="1" x14ac:dyDescent="0.35">
      <c r="A929" s="252"/>
      <c r="B929" s="67"/>
      <c r="C929" s="254"/>
      <c r="D929" s="290"/>
      <c r="E929" s="255"/>
      <c r="F929" s="176"/>
      <c r="G929" s="176"/>
      <c r="H929" s="76"/>
      <c r="I929" s="76"/>
      <c r="J929" s="74"/>
      <c r="K929" s="253"/>
      <c r="L929" s="72"/>
      <c r="M929" s="193"/>
      <c r="N929" s="211"/>
    </row>
    <row r="930" spans="1:14" ht="15" hidden="1" x14ac:dyDescent="0.35">
      <c r="A930" s="252"/>
      <c r="B930" s="67"/>
      <c r="C930" s="254"/>
      <c r="D930" s="290"/>
      <c r="E930" s="255"/>
      <c r="F930" s="176"/>
      <c r="G930" s="176"/>
      <c r="H930" s="266"/>
      <c r="I930" s="266"/>
      <c r="J930" s="74"/>
      <c r="K930" s="253"/>
      <c r="L930" s="67"/>
      <c r="M930" s="193"/>
      <c r="N930" s="211"/>
    </row>
    <row r="931" spans="1:14" ht="15" hidden="1" x14ac:dyDescent="0.35">
      <c r="A931" s="252"/>
      <c r="B931" s="67"/>
      <c r="C931" s="254"/>
      <c r="D931" s="290"/>
      <c r="E931" s="255"/>
      <c r="F931" s="176"/>
      <c r="G931" s="176"/>
      <c r="H931" s="76"/>
      <c r="I931" s="76"/>
      <c r="J931" s="74"/>
      <c r="K931" s="253"/>
      <c r="L931" s="67"/>
      <c r="M931" s="193"/>
      <c r="N931" s="211"/>
    </row>
    <row r="932" spans="1:14" ht="15" hidden="1" x14ac:dyDescent="0.35">
      <c r="A932" s="253"/>
      <c r="B932" s="252"/>
      <c r="C932" s="252"/>
      <c r="D932" s="290"/>
      <c r="E932" s="255"/>
      <c r="F932" s="176"/>
      <c r="G932" s="176"/>
      <c r="H932" s="266"/>
      <c r="I932" s="266"/>
      <c r="J932" s="74"/>
      <c r="K932" s="252"/>
      <c r="L932" s="261"/>
      <c r="M932" s="196"/>
      <c r="N932" s="211"/>
    </row>
    <row r="933" spans="1:14" ht="15" hidden="1" x14ac:dyDescent="0.35">
      <c r="A933" s="253"/>
      <c r="B933" s="67"/>
      <c r="C933" s="252"/>
      <c r="D933" s="290"/>
      <c r="E933" s="73"/>
      <c r="F933" s="175"/>
      <c r="G933" s="175"/>
      <c r="H933" s="80"/>
      <c r="I933" s="80"/>
      <c r="J933" s="258"/>
      <c r="K933" s="252"/>
      <c r="L933" s="73"/>
      <c r="M933" s="196"/>
      <c r="N933" s="211"/>
    </row>
    <row r="934" spans="1:14" ht="15" hidden="1" x14ac:dyDescent="0.35">
      <c r="A934" s="253"/>
      <c r="B934" s="67"/>
      <c r="C934" s="252"/>
      <c r="D934" s="290"/>
      <c r="E934" s="73"/>
      <c r="F934" s="168"/>
      <c r="G934" s="168"/>
      <c r="H934" s="80"/>
      <c r="I934" s="80"/>
      <c r="J934" s="258"/>
      <c r="K934" s="252"/>
      <c r="L934" s="67"/>
      <c r="M934" s="196"/>
      <c r="N934" s="211"/>
    </row>
    <row r="935" spans="1:14" ht="15" hidden="1" x14ac:dyDescent="0.35">
      <c r="A935" s="270"/>
      <c r="B935" s="96"/>
      <c r="C935" s="281"/>
      <c r="D935" s="290"/>
      <c r="E935" s="97"/>
      <c r="F935" s="182"/>
      <c r="G935" s="182"/>
      <c r="H935" s="98"/>
      <c r="I935" s="98"/>
      <c r="J935" s="287"/>
      <c r="K935" s="281"/>
      <c r="L935" s="97"/>
      <c r="M935" s="201"/>
      <c r="N935" s="214"/>
    </row>
    <row r="936" spans="1:14" ht="15" hidden="1" x14ac:dyDescent="0.35">
      <c r="A936" s="253"/>
      <c r="B936" s="67"/>
      <c r="C936" s="252"/>
      <c r="D936" s="290"/>
      <c r="E936" s="73"/>
      <c r="F936" s="168"/>
      <c r="G936" s="168"/>
      <c r="H936" s="80"/>
      <c r="I936" s="80"/>
      <c r="J936" s="258"/>
      <c r="K936" s="252"/>
      <c r="L936" s="73"/>
      <c r="M936" s="196"/>
      <c r="N936" s="211"/>
    </row>
    <row r="937" spans="1:14" ht="15" hidden="1" x14ac:dyDescent="0.35">
      <c r="A937" s="253"/>
      <c r="B937" s="67"/>
      <c r="C937" s="252"/>
      <c r="D937" s="290"/>
      <c r="E937" s="73"/>
      <c r="F937" s="168"/>
      <c r="G937" s="168"/>
      <c r="H937" s="80"/>
      <c r="I937" s="80"/>
      <c r="J937" s="81"/>
      <c r="K937" s="252"/>
      <c r="L937" s="73"/>
      <c r="M937" s="196"/>
      <c r="N937" s="211"/>
    </row>
    <row r="938" spans="1:14" ht="15" hidden="1" x14ac:dyDescent="0.35">
      <c r="A938" s="253"/>
      <c r="B938" s="67"/>
      <c r="C938" s="252"/>
      <c r="D938" s="290"/>
      <c r="E938" s="73"/>
      <c r="F938" s="168"/>
      <c r="G938" s="168"/>
      <c r="H938" s="80"/>
      <c r="I938" s="80"/>
      <c r="J938" s="81"/>
      <c r="K938" s="252"/>
      <c r="L938" s="73"/>
      <c r="M938" s="196"/>
      <c r="N938" s="211"/>
    </row>
    <row r="939" spans="1:14" ht="15" hidden="1" x14ac:dyDescent="0.35">
      <c r="A939" s="253"/>
      <c r="B939" s="253"/>
      <c r="C939" s="254"/>
      <c r="D939" s="290"/>
      <c r="E939" s="255"/>
      <c r="F939" s="180"/>
      <c r="G939" s="180"/>
      <c r="H939" s="88"/>
      <c r="I939" s="88"/>
      <c r="J939" s="89"/>
      <c r="K939" s="252"/>
      <c r="L939" s="90"/>
      <c r="M939" s="193"/>
      <c r="N939" s="211"/>
    </row>
    <row r="940" spans="1:14" ht="15" hidden="1" x14ac:dyDescent="0.35">
      <c r="A940" s="252"/>
      <c r="B940" s="252"/>
      <c r="C940" s="272"/>
      <c r="D940" s="290"/>
      <c r="E940" s="255"/>
      <c r="F940" s="174"/>
      <c r="G940" s="174"/>
      <c r="H940" s="279"/>
      <c r="I940" s="279"/>
      <c r="J940" s="273"/>
      <c r="K940" s="259"/>
      <c r="L940" s="274"/>
      <c r="M940" s="195"/>
      <c r="N940" s="208"/>
    </row>
    <row r="941" spans="1:14" ht="15" hidden="1" x14ac:dyDescent="0.35">
      <c r="A941" s="23"/>
      <c r="B941" s="252"/>
      <c r="C941" s="260"/>
      <c r="D941" s="290"/>
      <c r="E941" s="255"/>
      <c r="F941" s="178"/>
      <c r="G941" s="178"/>
      <c r="H941" s="266"/>
      <c r="I941" s="266"/>
      <c r="J941" s="258"/>
      <c r="K941" s="252"/>
      <c r="L941" s="67"/>
      <c r="M941" s="196"/>
      <c r="N941" s="208"/>
    </row>
    <row r="942" spans="1:14" ht="15" hidden="1" x14ac:dyDescent="0.35">
      <c r="A942" s="252"/>
      <c r="B942" s="252"/>
      <c r="C942" s="260"/>
      <c r="D942" s="290"/>
      <c r="E942" s="255"/>
      <c r="F942" s="176"/>
      <c r="G942" s="176"/>
      <c r="H942" s="76"/>
      <c r="I942" s="76"/>
      <c r="J942" s="74"/>
      <c r="K942" s="252"/>
      <c r="L942" s="67"/>
      <c r="M942" s="193"/>
      <c r="N942" s="211"/>
    </row>
    <row r="943" spans="1:14" ht="15" hidden="1" x14ac:dyDescent="0.35">
      <c r="A943" s="252"/>
      <c r="B943" s="252"/>
      <c r="C943" s="254"/>
      <c r="D943" s="290"/>
      <c r="E943" s="255"/>
      <c r="F943" s="168"/>
      <c r="G943" s="168"/>
      <c r="H943" s="278"/>
      <c r="I943" s="278"/>
      <c r="J943" s="256"/>
      <c r="K943" s="257"/>
      <c r="L943" s="253"/>
      <c r="M943" s="194"/>
      <c r="N943" s="211"/>
    </row>
    <row r="944" spans="1:14" ht="15" hidden="1" x14ac:dyDescent="0.35">
      <c r="A944" s="252"/>
      <c r="B944" s="67"/>
      <c r="C944" s="67"/>
      <c r="D944" s="290"/>
      <c r="E944" s="62"/>
      <c r="F944" s="176"/>
      <c r="G944" s="176"/>
      <c r="H944" s="76"/>
      <c r="I944" s="76"/>
      <c r="J944" s="74"/>
      <c r="K944" s="67"/>
      <c r="L944" s="67"/>
      <c r="M944" s="197"/>
      <c r="N944" s="213"/>
    </row>
    <row r="945" spans="1:14" ht="15" hidden="1" x14ac:dyDescent="0.35">
      <c r="A945" s="261"/>
      <c r="B945" s="261"/>
      <c r="C945" s="260"/>
      <c r="D945" s="290"/>
      <c r="E945" s="255"/>
      <c r="F945" s="178"/>
      <c r="G945" s="178"/>
      <c r="H945" s="280"/>
      <c r="I945" s="266"/>
      <c r="J945" s="258"/>
      <c r="K945" s="252"/>
      <c r="L945" s="261"/>
      <c r="M945" s="196"/>
      <c r="N945" s="208"/>
    </row>
    <row r="946" spans="1:14" ht="15" hidden="1" x14ac:dyDescent="0.35">
      <c r="A946" s="91"/>
      <c r="B946" s="72"/>
      <c r="C946" s="260"/>
      <c r="D946" s="290"/>
      <c r="E946" s="255"/>
      <c r="F946" s="176"/>
      <c r="G946" s="176"/>
      <c r="H946" s="71"/>
      <c r="I946" s="76"/>
      <c r="J946" s="74"/>
      <c r="K946" s="252"/>
      <c r="L946" s="252"/>
      <c r="M946" s="197"/>
      <c r="N946" s="211"/>
    </row>
    <row r="947" spans="1:14" ht="15" hidden="1" x14ac:dyDescent="0.35">
      <c r="A947" s="73"/>
      <c r="B947" s="73"/>
      <c r="C947" s="73"/>
      <c r="D947" s="290"/>
      <c r="E947" s="99"/>
      <c r="F947" s="177"/>
      <c r="G947" s="177"/>
      <c r="H947" s="100"/>
      <c r="I947" s="101"/>
      <c r="J947" s="81"/>
      <c r="K947" s="78"/>
      <c r="L947" s="78"/>
      <c r="M947" s="199"/>
      <c r="N947" s="207"/>
    </row>
    <row r="948" spans="1:14" ht="15" hidden="1" x14ac:dyDescent="0.35">
      <c r="A948" s="102"/>
      <c r="B948" s="102"/>
      <c r="C948" s="83"/>
      <c r="D948" s="290"/>
      <c r="E948" s="79"/>
      <c r="F948" s="185"/>
      <c r="G948" s="185"/>
      <c r="H948" s="103"/>
      <c r="I948" s="103"/>
      <c r="J948" s="104"/>
      <c r="K948" s="78"/>
      <c r="L948" s="83"/>
      <c r="M948" s="202"/>
      <c r="N948" s="207"/>
    </row>
    <row r="949" spans="1:14" ht="15" hidden="1" x14ac:dyDescent="0.35">
      <c r="A949" s="102"/>
      <c r="B949" s="73"/>
      <c r="C949" s="78"/>
      <c r="D949" s="290"/>
      <c r="E949" s="105"/>
      <c r="F949" s="185"/>
      <c r="G949" s="185"/>
      <c r="H949" s="103"/>
      <c r="I949" s="103"/>
      <c r="J949" s="81"/>
      <c r="K949" s="78"/>
      <c r="L949" s="83"/>
      <c r="M949" s="202"/>
      <c r="N949" s="207"/>
    </row>
    <row r="950" spans="1:14" ht="15" hidden="1" x14ac:dyDescent="0.35">
      <c r="A950" s="102"/>
      <c r="B950" s="73"/>
      <c r="C950" s="78"/>
      <c r="D950" s="290"/>
      <c r="E950" s="73"/>
      <c r="F950" s="185"/>
      <c r="G950" s="185"/>
      <c r="H950" s="103"/>
      <c r="I950" s="103"/>
      <c r="J950" s="93"/>
      <c r="K950" s="78"/>
      <c r="L950" s="83"/>
      <c r="M950" s="202"/>
      <c r="N950" s="207"/>
    </row>
    <row r="951" spans="1:14" ht="15" hidden="1" x14ac:dyDescent="0.35">
      <c r="A951" s="78"/>
      <c r="B951" s="73"/>
      <c r="C951" s="78"/>
      <c r="D951" s="290"/>
      <c r="E951" s="73"/>
      <c r="F951" s="179"/>
      <c r="G951" s="179"/>
      <c r="H951" s="87"/>
      <c r="I951" s="87"/>
      <c r="J951" s="81"/>
      <c r="K951" s="73"/>
      <c r="L951" s="78"/>
      <c r="M951" s="199"/>
      <c r="N951" s="207"/>
    </row>
    <row r="952" spans="1:14" ht="15" hidden="1" x14ac:dyDescent="0.35">
      <c r="A952" s="79"/>
      <c r="B952" s="79"/>
      <c r="C952" s="79"/>
      <c r="D952" s="290"/>
      <c r="E952" s="73"/>
      <c r="F952" s="186"/>
      <c r="G952" s="186"/>
      <c r="H952" s="106"/>
      <c r="I952" s="106"/>
      <c r="J952" s="107"/>
      <c r="K952" s="79"/>
      <c r="L952" s="79"/>
      <c r="M952" s="203"/>
      <c r="N952" s="207"/>
    </row>
    <row r="953" spans="1:14" ht="15" hidden="1" x14ac:dyDescent="0.35">
      <c r="A953" s="79"/>
      <c r="B953" s="79"/>
      <c r="C953" s="79"/>
      <c r="D953" s="290"/>
      <c r="E953" s="73"/>
      <c r="F953" s="186"/>
      <c r="G953" s="186"/>
      <c r="H953" s="106"/>
      <c r="I953" s="106"/>
      <c r="J953" s="107"/>
      <c r="K953" s="79"/>
      <c r="L953" s="79"/>
      <c r="M953" s="203"/>
      <c r="N953" s="207"/>
    </row>
    <row r="954" spans="1:14" ht="15" hidden="1" x14ac:dyDescent="0.35">
      <c r="A954" s="79"/>
      <c r="B954" s="79"/>
      <c r="C954" s="79"/>
      <c r="D954" s="290"/>
      <c r="E954" s="108"/>
      <c r="F954" s="186"/>
      <c r="G954" s="186"/>
      <c r="H954" s="106"/>
      <c r="I954" s="106"/>
      <c r="J954" s="107"/>
      <c r="K954" s="79"/>
      <c r="L954" s="79"/>
      <c r="M954" s="203"/>
      <c r="N954" s="207"/>
    </row>
    <row r="955" spans="1:14" ht="15" hidden="1" x14ac:dyDescent="0.4">
      <c r="A955" s="139"/>
      <c r="B955" s="140"/>
      <c r="C955" s="141"/>
      <c r="D955" s="290"/>
      <c r="E955" s="142"/>
      <c r="F955" s="187"/>
      <c r="G955" s="187"/>
      <c r="H955" s="143"/>
      <c r="I955" s="143"/>
      <c r="J955" s="144"/>
      <c r="K955" s="145"/>
      <c r="L955" s="145"/>
      <c r="M955" s="204"/>
      <c r="N955" s="219"/>
    </row>
    <row r="956" spans="1:14" ht="15" hidden="1" x14ac:dyDescent="0.4">
      <c r="A956" s="146"/>
      <c r="B956" s="147"/>
      <c r="C956" s="148"/>
      <c r="D956" s="290"/>
      <c r="E956" s="149"/>
      <c r="F956" s="188"/>
      <c r="G956" s="188"/>
      <c r="H956" s="150"/>
      <c r="I956" s="150"/>
      <c r="J956" s="151"/>
      <c r="K956" s="152"/>
      <c r="L956" s="152"/>
      <c r="M956" s="205"/>
      <c r="N956" s="220"/>
    </row>
    <row r="957" spans="1:14" ht="15" hidden="1" x14ac:dyDescent="0.4">
      <c r="A957" s="146"/>
      <c r="B957" s="147"/>
      <c r="C957" s="148"/>
      <c r="D957" s="290"/>
      <c r="E957" s="149"/>
      <c r="F957" s="188"/>
      <c r="G957" s="188"/>
      <c r="H957" s="150"/>
      <c r="I957" s="150"/>
      <c r="J957" s="151"/>
      <c r="K957" s="152"/>
      <c r="L957" s="152"/>
      <c r="M957" s="205"/>
      <c r="N957" s="220"/>
    </row>
    <row r="958" spans="1:14" ht="15" hidden="1" x14ac:dyDescent="0.4">
      <c r="A958" s="146"/>
      <c r="B958" s="147"/>
      <c r="C958" s="148"/>
      <c r="D958" s="290"/>
      <c r="E958" s="149"/>
      <c r="F958" s="188"/>
      <c r="G958" s="188"/>
      <c r="H958" s="150"/>
      <c r="I958" s="150"/>
      <c r="J958" s="151"/>
      <c r="K958" s="152"/>
      <c r="L958" s="152"/>
      <c r="M958" s="205"/>
      <c r="N958" s="220"/>
    </row>
    <row r="959" spans="1:14" ht="15" hidden="1" x14ac:dyDescent="0.4">
      <c r="A959" s="146"/>
      <c r="B959" s="147"/>
      <c r="C959" s="148"/>
      <c r="D959" s="290"/>
      <c r="E959" s="149"/>
      <c r="F959" s="188"/>
      <c r="G959" s="188"/>
      <c r="H959" s="150"/>
      <c r="I959" s="150"/>
      <c r="J959" s="151"/>
      <c r="K959" s="152"/>
      <c r="L959" s="152"/>
      <c r="M959" s="205"/>
      <c r="N959" s="220"/>
    </row>
    <row r="960" spans="1:14" ht="15" hidden="1" x14ac:dyDescent="0.4">
      <c r="A960" s="146"/>
      <c r="B960" s="147"/>
      <c r="C960" s="148"/>
      <c r="D960" s="290"/>
      <c r="E960" s="153"/>
      <c r="F960" s="188"/>
      <c r="G960" s="188"/>
      <c r="H960" s="150"/>
      <c r="I960" s="150"/>
      <c r="J960" s="151"/>
      <c r="K960" s="152"/>
      <c r="L960" s="152"/>
      <c r="M960" s="205"/>
      <c r="N960" s="220"/>
    </row>
    <row r="961" spans="1:14" ht="15" hidden="1" x14ac:dyDescent="0.4">
      <c r="A961" s="146"/>
      <c r="B961" s="147"/>
      <c r="C961" s="148"/>
      <c r="D961" s="290"/>
      <c r="E961" s="149"/>
      <c r="F961" s="188"/>
      <c r="G961" s="188"/>
      <c r="H961" s="150"/>
      <c r="I961" s="150"/>
      <c r="J961" s="151"/>
      <c r="K961" s="152"/>
      <c r="L961" s="152"/>
      <c r="M961" s="205"/>
      <c r="N961" s="220"/>
    </row>
    <row r="962" spans="1:14" ht="15" hidden="1" x14ac:dyDescent="0.4">
      <c r="A962" s="146"/>
      <c r="B962" s="147"/>
      <c r="C962" s="148"/>
      <c r="D962" s="290"/>
      <c r="E962" s="153"/>
      <c r="F962" s="188"/>
      <c r="G962" s="188"/>
      <c r="H962" s="150"/>
      <c r="I962" s="150"/>
      <c r="J962" s="151"/>
      <c r="K962" s="152"/>
      <c r="L962" s="152"/>
      <c r="M962" s="205"/>
      <c r="N962" s="220"/>
    </row>
    <row r="963" spans="1:14" ht="15" hidden="1" x14ac:dyDescent="0.4">
      <c r="A963" s="146"/>
      <c r="B963" s="147"/>
      <c r="C963" s="148"/>
      <c r="D963" s="290"/>
      <c r="E963" s="153"/>
      <c r="F963" s="188"/>
      <c r="G963" s="188"/>
      <c r="H963" s="150"/>
      <c r="I963" s="150"/>
      <c r="J963" s="151"/>
      <c r="K963" s="152"/>
      <c r="L963" s="152"/>
      <c r="M963" s="205"/>
      <c r="N963" s="220"/>
    </row>
    <row r="964" spans="1:14" ht="15" hidden="1" x14ac:dyDescent="0.4">
      <c r="A964" s="146"/>
      <c r="B964" s="147"/>
      <c r="C964" s="148"/>
      <c r="D964" s="290"/>
      <c r="E964" s="153"/>
      <c r="F964" s="188"/>
      <c r="G964" s="188"/>
      <c r="H964" s="150"/>
      <c r="I964" s="150"/>
      <c r="J964" s="151"/>
      <c r="K964" s="152"/>
      <c r="L964" s="152"/>
      <c r="M964" s="205"/>
      <c r="N964" s="220"/>
    </row>
    <row r="965" spans="1:14" ht="15" hidden="1" x14ac:dyDescent="0.4">
      <c r="A965" s="146"/>
      <c r="B965" s="147"/>
      <c r="C965" s="148"/>
      <c r="D965" s="290"/>
      <c r="E965" s="153"/>
      <c r="F965" s="188"/>
      <c r="G965" s="188"/>
      <c r="H965" s="150"/>
      <c r="I965" s="150"/>
      <c r="J965" s="151"/>
      <c r="K965" s="152"/>
      <c r="L965" s="152"/>
      <c r="M965" s="205"/>
      <c r="N965" s="220"/>
    </row>
    <row r="966" spans="1:14" ht="15" hidden="1" x14ac:dyDescent="0.4">
      <c r="A966" s="146"/>
      <c r="B966" s="147"/>
      <c r="C966" s="148"/>
      <c r="D966" s="290"/>
      <c r="E966" s="153"/>
      <c r="F966" s="188"/>
      <c r="G966" s="188"/>
      <c r="H966" s="150"/>
      <c r="I966" s="150"/>
      <c r="J966" s="151"/>
      <c r="K966" s="152"/>
      <c r="L966" s="152"/>
      <c r="M966" s="205"/>
      <c r="N966" s="220"/>
    </row>
    <row r="967" spans="1:14" ht="15" hidden="1" x14ac:dyDescent="0.4">
      <c r="A967" s="146"/>
      <c r="B967" s="147"/>
      <c r="C967" s="148"/>
      <c r="D967" s="290"/>
      <c r="E967" s="153"/>
      <c r="F967" s="188"/>
      <c r="G967" s="188"/>
      <c r="H967" s="150"/>
      <c r="I967" s="150"/>
      <c r="J967" s="151"/>
      <c r="K967" s="152"/>
      <c r="L967" s="152"/>
      <c r="M967" s="205"/>
      <c r="N967" s="220"/>
    </row>
    <row r="968" spans="1:14" ht="15" hidden="1" x14ac:dyDescent="0.4">
      <c r="A968" s="146"/>
      <c r="B968" s="147"/>
      <c r="C968" s="148"/>
      <c r="D968" s="290"/>
      <c r="E968" s="153"/>
      <c r="F968" s="188"/>
      <c r="G968" s="188"/>
      <c r="H968" s="150"/>
      <c r="I968" s="150"/>
      <c r="J968" s="151"/>
      <c r="K968" s="152"/>
      <c r="L968" s="152"/>
      <c r="M968" s="205"/>
      <c r="N968" s="220"/>
    </row>
    <row r="969" spans="1:14" ht="15" hidden="1" x14ac:dyDescent="0.4">
      <c r="A969" s="146"/>
      <c r="B969" s="147"/>
      <c r="C969" s="148"/>
      <c r="D969" s="290"/>
      <c r="E969" s="153"/>
      <c r="F969" s="188"/>
      <c r="G969" s="188"/>
      <c r="H969" s="150"/>
      <c r="I969" s="150"/>
      <c r="J969" s="151"/>
      <c r="K969" s="152"/>
      <c r="L969" s="152"/>
      <c r="M969" s="205"/>
      <c r="N969" s="220"/>
    </row>
    <row r="970" spans="1:14" ht="15" hidden="1" x14ac:dyDescent="0.4">
      <c r="A970" s="146"/>
      <c r="B970" s="147"/>
      <c r="C970" s="148"/>
      <c r="D970" s="290"/>
      <c r="E970" s="153"/>
      <c r="F970" s="188"/>
      <c r="G970" s="188"/>
      <c r="H970" s="150"/>
      <c r="I970" s="150"/>
      <c r="J970" s="151"/>
      <c r="K970" s="152"/>
      <c r="L970" s="152"/>
      <c r="M970" s="205"/>
      <c r="N970" s="220"/>
    </row>
    <row r="971" spans="1:14" ht="15" hidden="1" x14ac:dyDescent="0.4">
      <c r="A971" s="146"/>
      <c r="B971" s="147"/>
      <c r="C971" s="148"/>
      <c r="D971" s="290"/>
      <c r="E971" s="149"/>
      <c r="F971" s="188"/>
      <c r="G971" s="188"/>
      <c r="H971" s="150"/>
      <c r="I971" s="150"/>
      <c r="J971" s="151"/>
      <c r="K971" s="152"/>
      <c r="L971" s="152"/>
      <c r="M971" s="205"/>
      <c r="N971" s="220"/>
    </row>
    <row r="972" spans="1:14" ht="15" hidden="1" x14ac:dyDescent="0.4">
      <c r="A972" s="146"/>
      <c r="B972" s="147"/>
      <c r="C972" s="148"/>
      <c r="D972" s="290"/>
      <c r="E972" s="153"/>
      <c r="F972" s="188"/>
      <c r="G972" s="188"/>
      <c r="H972" s="150"/>
      <c r="I972" s="150"/>
      <c r="J972" s="151"/>
      <c r="K972" s="152"/>
      <c r="L972" s="152"/>
      <c r="M972" s="205"/>
      <c r="N972" s="220"/>
    </row>
    <row r="973" spans="1:14" ht="15" hidden="1" x14ac:dyDescent="0.4">
      <c r="A973" s="146"/>
      <c r="B973" s="147"/>
      <c r="C973" s="148"/>
      <c r="D973" s="290"/>
      <c r="E973" s="153"/>
      <c r="F973" s="188"/>
      <c r="G973" s="188"/>
      <c r="H973" s="150"/>
      <c r="I973" s="150"/>
      <c r="J973" s="151"/>
      <c r="K973" s="152"/>
      <c r="L973" s="152"/>
      <c r="M973" s="205"/>
      <c r="N973" s="220"/>
    </row>
    <row r="974" spans="1:14" ht="15" hidden="1" x14ac:dyDescent="0.4">
      <c r="A974" s="146"/>
      <c r="B974" s="147"/>
      <c r="C974" s="148"/>
      <c r="D974" s="290"/>
      <c r="E974" s="153"/>
      <c r="F974" s="188"/>
      <c r="G974" s="188"/>
      <c r="H974" s="150"/>
      <c r="I974" s="150"/>
      <c r="J974" s="151"/>
      <c r="K974" s="152"/>
      <c r="L974" s="152"/>
      <c r="M974" s="205"/>
      <c r="N974" s="220"/>
    </row>
    <row r="975" spans="1:14" ht="15" hidden="1" x14ac:dyDescent="0.4">
      <c r="A975" s="146"/>
      <c r="B975" s="147"/>
      <c r="C975" s="148"/>
      <c r="D975" s="290"/>
      <c r="E975" s="153"/>
      <c r="F975" s="188"/>
      <c r="G975" s="188"/>
      <c r="H975" s="150"/>
      <c r="I975" s="150"/>
      <c r="J975" s="151"/>
      <c r="K975" s="152"/>
      <c r="L975" s="152"/>
      <c r="M975" s="205"/>
      <c r="N975" s="220"/>
    </row>
    <row r="976" spans="1:14" ht="15" hidden="1" x14ac:dyDescent="0.4">
      <c r="A976" s="146"/>
      <c r="B976" s="147"/>
      <c r="C976" s="148"/>
      <c r="D976" s="290"/>
      <c r="E976" s="149"/>
      <c r="F976" s="188"/>
      <c r="G976" s="188"/>
      <c r="H976" s="150"/>
      <c r="I976" s="150"/>
      <c r="J976" s="151"/>
      <c r="K976" s="152"/>
      <c r="L976" s="152"/>
      <c r="M976" s="205"/>
      <c r="N976" s="220"/>
    </row>
    <row r="977" spans="1:14" ht="15" hidden="1" x14ac:dyDescent="0.4">
      <c r="A977" s="146"/>
      <c r="B977" s="147"/>
      <c r="C977" s="148"/>
      <c r="D977" s="290"/>
      <c r="E977" s="149"/>
      <c r="F977" s="188"/>
      <c r="G977" s="188"/>
      <c r="H977" s="150"/>
      <c r="I977" s="150"/>
      <c r="J977" s="151"/>
      <c r="K977" s="152"/>
      <c r="L977" s="152"/>
      <c r="M977" s="205"/>
      <c r="N977" s="220"/>
    </row>
    <row r="978" spans="1:14" ht="15" hidden="1" x14ac:dyDescent="0.4">
      <c r="A978" s="146"/>
      <c r="B978" s="147"/>
      <c r="C978" s="148"/>
      <c r="D978" s="290"/>
      <c r="E978" s="149"/>
      <c r="F978" s="188"/>
      <c r="G978" s="188"/>
      <c r="H978" s="150"/>
      <c r="I978" s="150"/>
      <c r="J978" s="151"/>
      <c r="K978" s="152"/>
      <c r="L978" s="152"/>
      <c r="M978" s="205"/>
      <c r="N978" s="220"/>
    </row>
    <row r="979" spans="1:14" ht="15" hidden="1" x14ac:dyDescent="0.4">
      <c r="A979" s="146"/>
      <c r="B979" s="147"/>
      <c r="C979" s="148"/>
      <c r="D979" s="290"/>
      <c r="E979" s="153"/>
      <c r="F979" s="188"/>
      <c r="G979" s="188"/>
      <c r="H979" s="150"/>
      <c r="I979" s="150"/>
      <c r="J979" s="151"/>
      <c r="K979" s="152"/>
      <c r="L979" s="152"/>
      <c r="M979" s="205"/>
      <c r="N979" s="220"/>
    </row>
    <row r="980" spans="1:14" ht="15" hidden="1" x14ac:dyDescent="0.4">
      <c r="A980" s="146"/>
      <c r="B980" s="147"/>
      <c r="C980" s="148"/>
      <c r="D980" s="290"/>
      <c r="E980" s="153"/>
      <c r="F980" s="188"/>
      <c r="G980" s="188"/>
      <c r="H980" s="150"/>
      <c r="I980" s="150"/>
      <c r="J980" s="151"/>
      <c r="K980" s="152"/>
      <c r="L980" s="152"/>
      <c r="M980" s="205"/>
      <c r="N980" s="220"/>
    </row>
    <row r="981" spans="1:14" ht="15" hidden="1" x14ac:dyDescent="0.4">
      <c r="A981" s="146"/>
      <c r="B981" s="147"/>
      <c r="C981" s="148"/>
      <c r="D981" s="290"/>
      <c r="E981" s="153"/>
      <c r="F981" s="188"/>
      <c r="G981" s="188"/>
      <c r="H981" s="150"/>
      <c r="I981" s="150"/>
      <c r="J981" s="151"/>
      <c r="K981" s="152"/>
      <c r="L981" s="152"/>
      <c r="M981" s="205"/>
      <c r="N981" s="220"/>
    </row>
    <row r="982" spans="1:14" ht="15" hidden="1" x14ac:dyDescent="0.4">
      <c r="A982" s="146"/>
      <c r="B982" s="147"/>
      <c r="C982" s="148"/>
      <c r="D982" s="290"/>
      <c r="E982" s="153"/>
      <c r="F982" s="188"/>
      <c r="G982" s="188"/>
      <c r="H982" s="150"/>
      <c r="I982" s="150"/>
      <c r="J982" s="151"/>
      <c r="K982" s="152"/>
      <c r="L982" s="152"/>
      <c r="M982" s="205"/>
      <c r="N982" s="220"/>
    </row>
    <row r="983" spans="1:14" ht="15" hidden="1" x14ac:dyDescent="0.4">
      <c r="A983" s="146"/>
      <c r="B983" s="147"/>
      <c r="C983" s="148"/>
      <c r="D983" s="290"/>
      <c r="E983" s="149"/>
      <c r="F983" s="188"/>
      <c r="G983" s="188"/>
      <c r="H983" s="150"/>
      <c r="I983" s="150"/>
      <c r="J983" s="151"/>
      <c r="K983" s="152"/>
      <c r="L983" s="152"/>
      <c r="M983" s="205"/>
      <c r="N983" s="220"/>
    </row>
    <row r="984" spans="1:14" ht="15" hidden="1" x14ac:dyDescent="0.4">
      <c r="A984" s="146"/>
      <c r="B984" s="147"/>
      <c r="C984" s="148"/>
      <c r="D984" s="290"/>
      <c r="E984" s="153"/>
      <c r="F984" s="188"/>
      <c r="G984" s="188"/>
      <c r="H984" s="150"/>
      <c r="I984" s="150"/>
      <c r="J984" s="151"/>
      <c r="K984" s="152"/>
      <c r="L984" s="152"/>
      <c r="M984" s="205"/>
      <c r="N984" s="220"/>
    </row>
    <row r="985" spans="1:14" ht="15" hidden="1" x14ac:dyDescent="0.4">
      <c r="A985" s="146"/>
      <c r="B985" s="147"/>
      <c r="C985" s="148"/>
      <c r="D985" s="290"/>
      <c r="E985" s="153"/>
      <c r="F985" s="188"/>
      <c r="G985" s="188"/>
      <c r="H985" s="150"/>
      <c r="I985" s="150"/>
      <c r="J985" s="151"/>
      <c r="K985" s="152"/>
      <c r="L985" s="152"/>
      <c r="M985" s="205"/>
      <c r="N985" s="220"/>
    </row>
    <row r="986" spans="1:14" ht="15" hidden="1" x14ac:dyDescent="0.4">
      <c r="A986" s="146"/>
      <c r="B986" s="147"/>
      <c r="C986" s="148"/>
      <c r="D986" s="290"/>
      <c r="E986" s="153"/>
      <c r="F986" s="188"/>
      <c r="G986" s="188"/>
      <c r="H986" s="150"/>
      <c r="I986" s="150"/>
      <c r="J986" s="151"/>
      <c r="K986" s="152"/>
      <c r="L986" s="152"/>
      <c r="M986" s="205"/>
      <c r="N986" s="220"/>
    </row>
    <row r="987" spans="1:14" ht="15" hidden="1" x14ac:dyDescent="0.4">
      <c r="A987" s="146"/>
      <c r="B987" s="147"/>
      <c r="C987" s="148"/>
      <c r="D987" s="290"/>
      <c r="E987" s="153"/>
      <c r="F987" s="188"/>
      <c r="G987" s="188"/>
      <c r="H987" s="150"/>
      <c r="I987" s="150"/>
      <c r="J987" s="151"/>
      <c r="K987" s="152"/>
      <c r="L987" s="152"/>
      <c r="M987" s="205"/>
      <c r="N987" s="220"/>
    </row>
    <row r="988" spans="1:14" ht="15" hidden="1" x14ac:dyDescent="0.4">
      <c r="A988" s="146"/>
      <c r="B988" s="147"/>
      <c r="C988" s="148"/>
      <c r="D988" s="290"/>
      <c r="E988" s="153"/>
      <c r="F988" s="188"/>
      <c r="G988" s="188"/>
      <c r="H988" s="150"/>
      <c r="I988" s="150"/>
      <c r="J988" s="151"/>
      <c r="K988" s="152"/>
      <c r="L988" s="152"/>
      <c r="M988" s="205"/>
      <c r="N988" s="220"/>
    </row>
    <row r="989" spans="1:14" ht="15" hidden="1" x14ac:dyDescent="0.4">
      <c r="A989" s="146"/>
      <c r="B989" s="147"/>
      <c r="C989" s="148"/>
      <c r="D989" s="290"/>
      <c r="E989" s="153"/>
      <c r="F989" s="188"/>
      <c r="G989" s="188"/>
      <c r="H989" s="150"/>
      <c r="I989" s="150"/>
      <c r="J989" s="151"/>
      <c r="K989" s="152"/>
      <c r="L989" s="152"/>
      <c r="M989" s="205"/>
      <c r="N989" s="220"/>
    </row>
    <row r="990" spans="1:14" ht="15" hidden="1" x14ac:dyDescent="0.4">
      <c r="A990" s="146"/>
      <c r="B990" s="147"/>
      <c r="C990" s="148"/>
      <c r="D990" s="290"/>
      <c r="E990" s="153"/>
      <c r="F990" s="188"/>
      <c r="G990" s="188"/>
      <c r="H990" s="150"/>
      <c r="I990" s="150"/>
      <c r="J990" s="151"/>
      <c r="K990" s="152"/>
      <c r="L990" s="152"/>
      <c r="M990" s="205"/>
      <c r="N990" s="220"/>
    </row>
    <row r="991" spans="1:14" ht="15" hidden="1" x14ac:dyDescent="0.4">
      <c r="A991" s="146"/>
      <c r="B991" s="147"/>
      <c r="C991" s="148"/>
      <c r="D991" s="290"/>
      <c r="E991" s="153"/>
      <c r="F991" s="188"/>
      <c r="G991" s="188"/>
      <c r="H991" s="150"/>
      <c r="I991" s="150"/>
      <c r="J991" s="151"/>
      <c r="K991" s="152"/>
      <c r="L991" s="152"/>
      <c r="M991" s="205"/>
      <c r="N991" s="220"/>
    </row>
    <row r="992" spans="1:14" ht="15" hidden="1" x14ac:dyDescent="0.4">
      <c r="A992" s="146"/>
      <c r="B992" s="147"/>
      <c r="C992" s="148"/>
      <c r="D992" s="290"/>
      <c r="E992" s="153"/>
      <c r="F992" s="188"/>
      <c r="G992" s="188"/>
      <c r="H992" s="150"/>
      <c r="I992" s="150"/>
      <c r="J992" s="151"/>
      <c r="K992" s="152"/>
      <c r="L992" s="152"/>
      <c r="M992" s="205"/>
      <c r="N992" s="220"/>
    </row>
    <row r="993" spans="1:14" ht="15" hidden="1" x14ac:dyDescent="0.4">
      <c r="A993" s="146"/>
      <c r="B993" s="147"/>
      <c r="C993" s="148"/>
      <c r="D993" s="290"/>
      <c r="E993" s="153"/>
      <c r="F993" s="188"/>
      <c r="G993" s="188"/>
      <c r="H993" s="150"/>
      <c r="I993" s="150"/>
      <c r="J993" s="151"/>
      <c r="K993" s="152"/>
      <c r="L993" s="152"/>
      <c r="M993" s="205"/>
      <c r="N993" s="220"/>
    </row>
    <row r="994" spans="1:14" ht="15" hidden="1" x14ac:dyDescent="0.4">
      <c r="A994" s="146"/>
      <c r="B994" s="147"/>
      <c r="C994" s="148"/>
      <c r="D994" s="290"/>
      <c r="E994" s="153"/>
      <c r="F994" s="188"/>
      <c r="G994" s="188"/>
      <c r="H994" s="150"/>
      <c r="I994" s="150"/>
      <c r="J994" s="151"/>
      <c r="K994" s="152"/>
      <c r="L994" s="152"/>
      <c r="M994" s="205"/>
      <c r="N994" s="220"/>
    </row>
    <row r="995" spans="1:14" ht="15" hidden="1" x14ac:dyDescent="0.4">
      <c r="A995" s="146"/>
      <c r="B995" s="147"/>
      <c r="C995" s="148"/>
      <c r="D995" s="290"/>
      <c r="E995" s="153"/>
      <c r="F995" s="188"/>
      <c r="G995" s="188"/>
      <c r="H995" s="150"/>
      <c r="I995" s="150"/>
      <c r="J995" s="151"/>
      <c r="K995" s="152"/>
      <c r="L995" s="152"/>
      <c r="M995" s="205"/>
      <c r="N995" s="220"/>
    </row>
    <row r="996" spans="1:14" ht="15" hidden="1" x14ac:dyDescent="0.4">
      <c r="A996" s="146"/>
      <c r="B996" s="147"/>
      <c r="C996" s="148"/>
      <c r="D996" s="290"/>
      <c r="E996" s="153"/>
      <c r="F996" s="188"/>
      <c r="G996" s="188"/>
      <c r="H996" s="150"/>
      <c r="I996" s="150"/>
      <c r="J996" s="151"/>
      <c r="K996" s="152"/>
      <c r="L996" s="152"/>
      <c r="M996" s="205"/>
      <c r="N996" s="220"/>
    </row>
    <row r="997" spans="1:14" ht="15" hidden="1" x14ac:dyDescent="0.4">
      <c r="A997" s="146"/>
      <c r="B997" s="147"/>
      <c r="C997" s="148"/>
      <c r="D997" s="290"/>
      <c r="E997" s="149"/>
      <c r="F997" s="188"/>
      <c r="G997" s="188"/>
      <c r="H997" s="150"/>
      <c r="I997" s="150"/>
      <c r="J997" s="151"/>
      <c r="K997" s="152"/>
      <c r="L997" s="152"/>
      <c r="M997" s="205"/>
      <c r="N997" s="220"/>
    </row>
    <row r="998" spans="1:14" ht="15" hidden="1" x14ac:dyDescent="0.4">
      <c r="A998" s="146"/>
      <c r="B998" s="147"/>
      <c r="C998" s="148"/>
      <c r="D998" s="290"/>
      <c r="E998" s="153"/>
      <c r="F998" s="188"/>
      <c r="G998" s="188"/>
      <c r="H998" s="154"/>
      <c r="I998" s="154"/>
      <c r="J998" s="151"/>
      <c r="K998" s="152"/>
      <c r="L998" s="152"/>
      <c r="M998" s="205"/>
      <c r="N998" s="220"/>
    </row>
    <row r="999" spans="1:14" ht="15" hidden="1" x14ac:dyDescent="0.4">
      <c r="A999" s="146"/>
      <c r="B999" s="147"/>
      <c r="C999" s="148"/>
      <c r="D999" s="290"/>
      <c r="E999" s="149"/>
      <c r="F999" s="188"/>
      <c r="G999" s="188"/>
      <c r="H999" s="150"/>
      <c r="I999" s="150"/>
      <c r="J999" s="151"/>
      <c r="K999" s="152"/>
      <c r="L999" s="152"/>
      <c r="M999" s="205"/>
      <c r="N999" s="220"/>
    </row>
    <row r="1000" spans="1:14" ht="15" hidden="1" x14ac:dyDescent="0.4">
      <c r="A1000" s="146"/>
      <c r="B1000" s="147"/>
      <c r="C1000" s="148"/>
      <c r="D1000" s="290"/>
      <c r="E1000" s="149"/>
      <c r="F1000" s="188"/>
      <c r="G1000" s="188"/>
      <c r="H1000" s="150"/>
      <c r="I1000" s="150"/>
      <c r="J1000" s="151"/>
      <c r="K1000" s="152"/>
      <c r="L1000" s="152"/>
      <c r="M1000" s="205"/>
      <c r="N1000" s="220"/>
    </row>
    <row r="1001" spans="1:14" ht="15" hidden="1" x14ac:dyDescent="0.4">
      <c r="A1001" s="146"/>
      <c r="B1001" s="147"/>
      <c r="C1001" s="148"/>
      <c r="D1001" s="290"/>
      <c r="E1001" s="149"/>
      <c r="F1001" s="188"/>
      <c r="G1001" s="188"/>
      <c r="H1001" s="150"/>
      <c r="I1001" s="150"/>
      <c r="J1001" s="151"/>
      <c r="K1001" s="152"/>
      <c r="L1001" s="152"/>
      <c r="M1001" s="205"/>
      <c r="N1001" s="220"/>
    </row>
    <row r="1002" spans="1:14" ht="15" hidden="1" x14ac:dyDescent="0.4">
      <c r="A1002" s="146"/>
      <c r="B1002" s="147"/>
      <c r="C1002" s="148"/>
      <c r="D1002" s="290"/>
      <c r="E1002" s="153"/>
      <c r="F1002" s="188"/>
      <c r="G1002" s="188"/>
      <c r="H1002" s="150"/>
      <c r="I1002" s="150"/>
      <c r="J1002" s="151"/>
      <c r="K1002" s="152"/>
      <c r="L1002" s="152"/>
      <c r="M1002" s="205"/>
      <c r="N1002" s="220"/>
    </row>
    <row r="1003" spans="1:14" ht="15" hidden="1" x14ac:dyDescent="0.4">
      <c r="A1003" s="146"/>
      <c r="B1003" s="147"/>
      <c r="C1003" s="148"/>
      <c r="D1003" s="290"/>
      <c r="E1003" s="149"/>
      <c r="F1003" s="188"/>
      <c r="G1003" s="188"/>
      <c r="H1003" s="150"/>
      <c r="I1003" s="150"/>
      <c r="J1003" s="151"/>
      <c r="K1003" s="152"/>
      <c r="L1003" s="152"/>
      <c r="M1003" s="205"/>
      <c r="N1003" s="220"/>
    </row>
    <row r="1004" spans="1:14" ht="15" hidden="1" x14ac:dyDescent="0.4">
      <c r="A1004" s="146"/>
      <c r="B1004" s="147"/>
      <c r="C1004" s="148"/>
      <c r="D1004" s="290"/>
      <c r="E1004" s="149"/>
      <c r="F1004" s="188"/>
      <c r="G1004" s="188"/>
      <c r="H1004" s="150"/>
      <c r="I1004" s="150"/>
      <c r="J1004" s="151"/>
      <c r="K1004" s="152"/>
      <c r="L1004" s="152"/>
      <c r="M1004" s="205"/>
      <c r="N1004" s="220"/>
    </row>
    <row r="1005" spans="1:14" ht="15" hidden="1" x14ac:dyDescent="0.4">
      <c r="A1005" s="155"/>
      <c r="B1005" s="156"/>
      <c r="C1005" s="157"/>
      <c r="D1005" s="290"/>
      <c r="E1005" s="158"/>
      <c r="F1005" s="189"/>
      <c r="G1005" s="189"/>
      <c r="H1005" s="159"/>
      <c r="I1005" s="159"/>
      <c r="J1005" s="160"/>
      <c r="K1005" s="161"/>
      <c r="L1005" s="161"/>
      <c r="M1005" s="206"/>
      <c r="N1005" s="221"/>
    </row>
    <row r="1006" spans="1:14" ht="15" x14ac:dyDescent="0.35">
      <c r="A1006" s="248"/>
      <c r="B1006" s="248"/>
      <c r="C1006" s="250"/>
      <c r="D1006" s="290"/>
      <c r="E1006" s="251"/>
      <c r="H1006" s="249"/>
      <c r="I1006" s="249"/>
      <c r="J1006" s="249"/>
      <c r="K1006" s="249"/>
      <c r="L1006" s="249"/>
      <c r="M1006" s="249"/>
    </row>
    <row r="1007" spans="1:14" ht="15" x14ac:dyDescent="0.35">
      <c r="D1007" s="290"/>
    </row>
    <row r="1008" spans="1:14" ht="15" x14ac:dyDescent="0.35">
      <c r="D1008" s="290"/>
    </row>
    <row r="1009" spans="4:4" ht="15" x14ac:dyDescent="0.35">
      <c r="D1009" s="290"/>
    </row>
    <row r="1010" spans="4:4" ht="15" x14ac:dyDescent="0.35">
      <c r="D1010" s="290"/>
    </row>
    <row r="1011" spans="4:4" ht="15" x14ac:dyDescent="0.35">
      <c r="D1011" s="290"/>
    </row>
    <row r="1012" spans="4:4" ht="15" x14ac:dyDescent="0.35">
      <c r="D1012" s="290"/>
    </row>
    <row r="1013" spans="4:4" ht="15" x14ac:dyDescent="0.35">
      <c r="D1013" s="290"/>
    </row>
    <row r="1014" spans="4:4" ht="15" x14ac:dyDescent="0.35">
      <c r="D1014" s="290"/>
    </row>
    <row r="1015" spans="4:4" ht="15" x14ac:dyDescent="0.35">
      <c r="D1015" s="290"/>
    </row>
    <row r="1016" spans="4:4" ht="15" x14ac:dyDescent="0.35">
      <c r="D1016" s="290"/>
    </row>
    <row r="1017" spans="4:4" ht="15" x14ac:dyDescent="0.35">
      <c r="D1017" s="290"/>
    </row>
    <row r="1018" spans="4:4" ht="15" x14ac:dyDescent="0.35">
      <c r="D1018" s="290"/>
    </row>
    <row r="1019" spans="4:4" ht="15" x14ac:dyDescent="0.35">
      <c r="D1019" s="290"/>
    </row>
    <row r="1020" spans="4:4" ht="15" x14ac:dyDescent="0.35">
      <c r="D1020" s="290"/>
    </row>
    <row r="1021" spans="4:4" ht="15" x14ac:dyDescent="0.35">
      <c r="D1021" s="290"/>
    </row>
    <row r="1022" spans="4:4" ht="15" x14ac:dyDescent="0.35">
      <c r="D1022" s="290"/>
    </row>
    <row r="1023" spans="4:4" ht="15" x14ac:dyDescent="0.35">
      <c r="D1023" s="290"/>
    </row>
    <row r="1024" spans="4:4" ht="15" x14ac:dyDescent="0.35">
      <c r="D1024" s="290"/>
    </row>
    <row r="1025" spans="4:4" ht="15" x14ac:dyDescent="0.35">
      <c r="D1025" s="290"/>
    </row>
    <row r="1026" spans="4:4" ht="15" x14ac:dyDescent="0.35">
      <c r="D1026" s="290"/>
    </row>
    <row r="1027" spans="4:4" ht="15" x14ac:dyDescent="0.35">
      <c r="D1027" s="290"/>
    </row>
    <row r="1028" spans="4:4" ht="15" x14ac:dyDescent="0.35">
      <c r="D1028" s="290"/>
    </row>
    <row r="1029" spans="4:4" ht="15" x14ac:dyDescent="0.35">
      <c r="D1029" s="290"/>
    </row>
    <row r="1030" spans="4:4" ht="15" x14ac:dyDescent="0.35">
      <c r="D1030" s="290"/>
    </row>
    <row r="1031" spans="4:4" ht="15" x14ac:dyDescent="0.35">
      <c r="D1031" s="290"/>
    </row>
    <row r="1032" spans="4:4" ht="15" x14ac:dyDescent="0.35">
      <c r="D1032" s="290"/>
    </row>
    <row r="1033" spans="4:4" ht="15" x14ac:dyDescent="0.35">
      <c r="D1033" s="290"/>
    </row>
    <row r="1034" spans="4:4" ht="15" x14ac:dyDescent="0.35">
      <c r="D1034" s="290"/>
    </row>
    <row r="1035" spans="4:4" ht="15" x14ac:dyDescent="0.35">
      <c r="D1035" s="290"/>
    </row>
    <row r="1036" spans="4:4" ht="15" x14ac:dyDescent="0.35">
      <c r="D1036" s="290"/>
    </row>
    <row r="1037" spans="4:4" ht="15" x14ac:dyDescent="0.35">
      <c r="D1037" s="290"/>
    </row>
    <row r="1038" spans="4:4" ht="15" x14ac:dyDescent="0.35">
      <c r="D1038" s="290"/>
    </row>
    <row r="1039" spans="4:4" ht="15" x14ac:dyDescent="0.35">
      <c r="D1039" s="290"/>
    </row>
    <row r="1040" spans="4:4" ht="15" x14ac:dyDescent="0.35">
      <c r="D1040" s="290"/>
    </row>
    <row r="1041" spans="4:4" ht="15" x14ac:dyDescent="0.35">
      <c r="D1041" s="290"/>
    </row>
    <row r="1042" spans="4:4" ht="15" x14ac:dyDescent="0.35">
      <c r="D1042" s="290"/>
    </row>
    <row r="1043" spans="4:4" ht="15" x14ac:dyDescent="0.35">
      <c r="D1043" s="290"/>
    </row>
    <row r="1044" spans="4:4" ht="15" x14ac:dyDescent="0.35">
      <c r="D1044" s="290"/>
    </row>
    <row r="1045" spans="4:4" ht="15" x14ac:dyDescent="0.35">
      <c r="D1045" s="290"/>
    </row>
    <row r="1046" spans="4:4" ht="15" x14ac:dyDescent="0.35">
      <c r="D1046" s="290"/>
    </row>
    <row r="1047" spans="4:4" ht="15" x14ac:dyDescent="0.35">
      <c r="D1047" s="290"/>
    </row>
    <row r="1048" spans="4:4" ht="15" x14ac:dyDescent="0.35">
      <c r="D1048" s="290"/>
    </row>
    <row r="1049" spans="4:4" ht="15" x14ac:dyDescent="0.35">
      <c r="D1049" s="290"/>
    </row>
    <row r="1050" spans="4:4" ht="15" x14ac:dyDescent="0.35">
      <c r="D1050" s="290"/>
    </row>
    <row r="1051" spans="4:4" ht="15" x14ac:dyDescent="0.35">
      <c r="D1051" s="290"/>
    </row>
    <row r="1052" spans="4:4" ht="15" x14ac:dyDescent="0.35">
      <c r="D1052" s="290"/>
    </row>
    <row r="1053" spans="4:4" ht="15" x14ac:dyDescent="0.35">
      <c r="D1053" s="290"/>
    </row>
    <row r="1054" spans="4:4" ht="15" x14ac:dyDescent="0.35">
      <c r="D1054" s="290"/>
    </row>
    <row r="1055" spans="4:4" ht="15" x14ac:dyDescent="0.35">
      <c r="D1055" s="290"/>
    </row>
    <row r="1056" spans="4:4" ht="15" x14ac:dyDescent="0.35">
      <c r="D1056" s="290"/>
    </row>
    <row r="1057" spans="4:4" ht="15" x14ac:dyDescent="0.35">
      <c r="D1057" s="290"/>
    </row>
    <row r="1058" spans="4:4" ht="15" x14ac:dyDescent="0.35">
      <c r="D1058" s="290"/>
    </row>
    <row r="1059" spans="4:4" ht="15" x14ac:dyDescent="0.35">
      <c r="D1059" s="290"/>
    </row>
    <row r="1060" spans="4:4" ht="15" x14ac:dyDescent="0.35">
      <c r="D1060" s="290"/>
    </row>
    <row r="1061" spans="4:4" ht="15" x14ac:dyDescent="0.35">
      <c r="D1061" s="290"/>
    </row>
    <row r="1062" spans="4:4" ht="15" x14ac:dyDescent="0.35">
      <c r="D1062" s="290"/>
    </row>
    <row r="1063" spans="4:4" ht="15" x14ac:dyDescent="0.35">
      <c r="D1063" s="290"/>
    </row>
    <row r="1064" spans="4:4" ht="15" x14ac:dyDescent="0.35">
      <c r="D1064" s="290"/>
    </row>
    <row r="1065" spans="4:4" ht="15" x14ac:dyDescent="0.35">
      <c r="D1065" s="290"/>
    </row>
    <row r="1066" spans="4:4" ht="15" x14ac:dyDescent="0.35">
      <c r="D1066" s="290"/>
    </row>
    <row r="1067" spans="4:4" ht="15" x14ac:dyDescent="0.35">
      <c r="D1067" s="290"/>
    </row>
    <row r="1068" spans="4:4" ht="15" x14ac:dyDescent="0.35">
      <c r="D1068" s="290"/>
    </row>
    <row r="1069" spans="4:4" ht="15" x14ac:dyDescent="0.35">
      <c r="D1069" s="290"/>
    </row>
    <row r="1070" spans="4:4" ht="15" x14ac:dyDescent="0.35">
      <c r="D1070" s="290"/>
    </row>
    <row r="1071" spans="4:4" ht="15" x14ac:dyDescent="0.35">
      <c r="D1071" s="290"/>
    </row>
    <row r="1072" spans="4:4" ht="15" x14ac:dyDescent="0.35">
      <c r="D1072" s="290"/>
    </row>
    <row r="1073" spans="4:4" ht="15" x14ac:dyDescent="0.35">
      <c r="D1073" s="290"/>
    </row>
    <row r="1074" spans="4:4" ht="15" x14ac:dyDescent="0.35">
      <c r="D1074" s="290"/>
    </row>
    <row r="1075" spans="4:4" ht="15" x14ac:dyDescent="0.35">
      <c r="D1075" s="290"/>
    </row>
    <row r="1076" spans="4:4" ht="15" x14ac:dyDescent="0.35">
      <c r="D1076" s="290"/>
    </row>
    <row r="1077" spans="4:4" ht="15" x14ac:dyDescent="0.35">
      <c r="D1077" s="290"/>
    </row>
    <row r="1078" spans="4:4" ht="15" x14ac:dyDescent="0.35">
      <c r="D1078" s="290"/>
    </row>
    <row r="1079" spans="4:4" ht="15" x14ac:dyDescent="0.35">
      <c r="D1079" s="290"/>
    </row>
    <row r="1080" spans="4:4" ht="15" x14ac:dyDescent="0.35">
      <c r="D1080" s="290"/>
    </row>
    <row r="1081" spans="4:4" ht="15" x14ac:dyDescent="0.35">
      <c r="D1081" s="290"/>
    </row>
    <row r="1082" spans="4:4" ht="15" x14ac:dyDescent="0.35">
      <c r="D1082" s="290"/>
    </row>
    <row r="1083" spans="4:4" ht="15" x14ac:dyDescent="0.35">
      <c r="D1083" s="290"/>
    </row>
    <row r="1084" spans="4:4" ht="15" x14ac:dyDescent="0.35">
      <c r="D1084" s="290"/>
    </row>
    <row r="1085" spans="4:4" ht="15" x14ac:dyDescent="0.35">
      <c r="D1085" s="290"/>
    </row>
    <row r="1086" spans="4:4" ht="15" x14ac:dyDescent="0.35">
      <c r="D1086" s="290"/>
    </row>
    <row r="1087" spans="4:4" ht="15" x14ac:dyDescent="0.35">
      <c r="D1087" s="290"/>
    </row>
    <row r="1088" spans="4:4" ht="15" x14ac:dyDescent="0.35">
      <c r="D1088" s="290"/>
    </row>
    <row r="1089" spans="4:4" ht="15" x14ac:dyDescent="0.35">
      <c r="D1089" s="290"/>
    </row>
    <row r="1090" spans="4:4" ht="15" x14ac:dyDescent="0.35">
      <c r="D1090" s="290"/>
    </row>
    <row r="1091" spans="4:4" ht="15" x14ac:dyDescent="0.35">
      <c r="D1091" s="290"/>
    </row>
    <row r="1092" spans="4:4" ht="15" x14ac:dyDescent="0.35">
      <c r="D1092" s="290"/>
    </row>
    <row r="1093" spans="4:4" ht="15" x14ac:dyDescent="0.35">
      <c r="D1093" s="290"/>
    </row>
    <row r="1094" spans="4:4" ht="15" x14ac:dyDescent="0.35">
      <c r="D1094" s="290"/>
    </row>
    <row r="1095" spans="4:4" ht="15" x14ac:dyDescent="0.35">
      <c r="D1095" s="290"/>
    </row>
    <row r="1096" spans="4:4" ht="15" x14ac:dyDescent="0.35">
      <c r="D1096" s="290"/>
    </row>
    <row r="1097" spans="4:4" ht="15" x14ac:dyDescent="0.35">
      <c r="D1097" s="290"/>
    </row>
    <row r="1098" spans="4:4" ht="15" x14ac:dyDescent="0.35">
      <c r="D1098" s="290"/>
    </row>
    <row r="1099" spans="4:4" ht="15" x14ac:dyDescent="0.35">
      <c r="D1099" s="290"/>
    </row>
    <row r="1100" spans="4:4" ht="15" x14ac:dyDescent="0.35">
      <c r="D1100" s="290"/>
    </row>
    <row r="1101" spans="4:4" ht="15" x14ac:dyDescent="0.35">
      <c r="D1101" s="290"/>
    </row>
    <row r="1102" spans="4:4" ht="15" x14ac:dyDescent="0.35">
      <c r="D1102" s="290"/>
    </row>
    <row r="1103" spans="4:4" ht="15" x14ac:dyDescent="0.35">
      <c r="D1103" s="290"/>
    </row>
    <row r="1104" spans="4:4" ht="15" x14ac:dyDescent="0.35">
      <c r="D1104" s="290"/>
    </row>
    <row r="1105" spans="4:4" ht="15" x14ac:dyDescent="0.35">
      <c r="D1105" s="290"/>
    </row>
    <row r="1106" spans="4:4" ht="15" x14ac:dyDescent="0.35">
      <c r="D1106" s="290"/>
    </row>
    <row r="1107" spans="4:4" ht="15" x14ac:dyDescent="0.35">
      <c r="D1107" s="290"/>
    </row>
    <row r="1108" spans="4:4" ht="15" x14ac:dyDescent="0.35">
      <c r="D1108" s="290"/>
    </row>
    <row r="1109" spans="4:4" ht="15" x14ac:dyDescent="0.35">
      <c r="D1109" s="290"/>
    </row>
    <row r="1110" spans="4:4" ht="15" x14ac:dyDescent="0.35">
      <c r="D1110" s="290"/>
    </row>
    <row r="1111" spans="4:4" ht="15" x14ac:dyDescent="0.35">
      <c r="D1111" s="290"/>
    </row>
    <row r="1112" spans="4:4" ht="15" x14ac:dyDescent="0.35">
      <c r="D1112" s="290"/>
    </row>
    <row r="1113" spans="4:4" ht="15" x14ac:dyDescent="0.35">
      <c r="D1113" s="290"/>
    </row>
    <row r="1114" spans="4:4" ht="15" x14ac:dyDescent="0.35">
      <c r="D1114" s="290"/>
    </row>
    <row r="1115" spans="4:4" ht="15" x14ac:dyDescent="0.35">
      <c r="D1115" s="290"/>
    </row>
    <row r="1116" spans="4:4" ht="15" x14ac:dyDescent="0.35">
      <c r="D1116" s="290"/>
    </row>
    <row r="1117" spans="4:4" ht="15" x14ac:dyDescent="0.35">
      <c r="D1117" s="290"/>
    </row>
    <row r="1118" spans="4:4" ht="15" x14ac:dyDescent="0.35">
      <c r="D1118" s="290"/>
    </row>
    <row r="1119" spans="4:4" ht="15" x14ac:dyDescent="0.35">
      <c r="D1119" s="290"/>
    </row>
    <row r="1120" spans="4:4" ht="15" x14ac:dyDescent="0.35">
      <c r="D1120" s="290"/>
    </row>
    <row r="1121" spans="4:4" ht="15" x14ac:dyDescent="0.35">
      <c r="D1121" s="290"/>
    </row>
    <row r="1122" spans="4:4" ht="15" x14ac:dyDescent="0.35">
      <c r="D1122" s="290"/>
    </row>
    <row r="1123" spans="4:4" ht="15" x14ac:dyDescent="0.35">
      <c r="D1123" s="290"/>
    </row>
    <row r="1124" spans="4:4" ht="15" x14ac:dyDescent="0.35">
      <c r="D1124" s="290"/>
    </row>
    <row r="1125" spans="4:4" ht="15" x14ac:dyDescent="0.35">
      <c r="D1125" s="290"/>
    </row>
    <row r="1126" spans="4:4" ht="15" x14ac:dyDescent="0.35">
      <c r="D1126" s="290"/>
    </row>
    <row r="1127" spans="4:4" ht="15" x14ac:dyDescent="0.35">
      <c r="D1127" s="290"/>
    </row>
    <row r="1128" spans="4:4" ht="15" x14ac:dyDescent="0.35">
      <c r="D1128" s="290"/>
    </row>
    <row r="1129" spans="4:4" ht="15" x14ac:dyDescent="0.35">
      <c r="D1129" s="290"/>
    </row>
    <row r="1130" spans="4:4" ht="15" x14ac:dyDescent="0.35">
      <c r="D1130" s="290"/>
    </row>
    <row r="1131" spans="4:4" ht="15" x14ac:dyDescent="0.35">
      <c r="D1131" s="290"/>
    </row>
    <row r="1132" spans="4:4" ht="15" x14ac:dyDescent="0.35">
      <c r="D1132" s="290"/>
    </row>
    <row r="1133" spans="4:4" ht="15" x14ac:dyDescent="0.35">
      <c r="D1133" s="290"/>
    </row>
    <row r="1134" spans="4:4" ht="15" x14ac:dyDescent="0.35">
      <c r="D1134" s="290"/>
    </row>
    <row r="1135" spans="4:4" ht="15" x14ac:dyDescent="0.35">
      <c r="D1135" s="290"/>
    </row>
    <row r="1136" spans="4:4" ht="15" x14ac:dyDescent="0.35">
      <c r="D1136" s="290"/>
    </row>
    <row r="1137" spans="4:4" ht="15" x14ac:dyDescent="0.35">
      <c r="D1137" s="290"/>
    </row>
    <row r="1138" spans="4:4" ht="15" x14ac:dyDescent="0.35">
      <c r="D1138" s="290"/>
    </row>
    <row r="1139" spans="4:4" ht="15" x14ac:dyDescent="0.35">
      <c r="D1139" s="290"/>
    </row>
    <row r="1140" spans="4:4" ht="15" x14ac:dyDescent="0.35">
      <c r="D1140" s="290"/>
    </row>
    <row r="1141" spans="4:4" ht="15" x14ac:dyDescent="0.35">
      <c r="D1141" s="290"/>
    </row>
    <row r="1142" spans="4:4" ht="15" x14ac:dyDescent="0.35">
      <c r="D1142" s="290"/>
    </row>
    <row r="1143" spans="4:4" ht="15" x14ac:dyDescent="0.35">
      <c r="D1143" s="290"/>
    </row>
    <row r="1144" spans="4:4" ht="15" x14ac:dyDescent="0.35">
      <c r="D1144" s="290"/>
    </row>
    <row r="1145" spans="4:4" ht="15" x14ac:dyDescent="0.35">
      <c r="D1145" s="290"/>
    </row>
    <row r="1146" spans="4:4" ht="15" x14ac:dyDescent="0.35">
      <c r="D1146" s="290"/>
    </row>
    <row r="1147" spans="4:4" ht="15" x14ac:dyDescent="0.35">
      <c r="D1147" s="290"/>
    </row>
    <row r="1148" spans="4:4" ht="15" x14ac:dyDescent="0.35">
      <c r="D1148" s="290"/>
    </row>
    <row r="1149" spans="4:4" ht="15" x14ac:dyDescent="0.35">
      <c r="D1149" s="290"/>
    </row>
    <row r="1150" spans="4:4" ht="15" x14ac:dyDescent="0.35">
      <c r="D1150" s="290"/>
    </row>
    <row r="1151" spans="4:4" ht="15" x14ac:dyDescent="0.35">
      <c r="D1151" s="290"/>
    </row>
    <row r="1152" spans="4:4" ht="15" x14ac:dyDescent="0.35">
      <c r="D1152" s="290"/>
    </row>
    <row r="1153" spans="4:4" ht="15" x14ac:dyDescent="0.35">
      <c r="D1153" s="290"/>
    </row>
    <row r="1154" spans="4:4" ht="15" x14ac:dyDescent="0.35">
      <c r="D1154" s="290"/>
    </row>
    <row r="1155" spans="4:4" ht="15" x14ac:dyDescent="0.35">
      <c r="D1155" s="290"/>
    </row>
    <row r="1156" spans="4:4" ht="15" x14ac:dyDescent="0.35">
      <c r="D1156" s="290"/>
    </row>
    <row r="1157" spans="4:4" ht="15" x14ac:dyDescent="0.35">
      <c r="D1157" s="290"/>
    </row>
    <row r="1158" spans="4:4" ht="15" x14ac:dyDescent="0.35">
      <c r="D1158" s="290"/>
    </row>
    <row r="1159" spans="4:4" ht="15" x14ac:dyDescent="0.35">
      <c r="D1159" s="290"/>
    </row>
    <row r="1160" spans="4:4" ht="15" x14ac:dyDescent="0.35">
      <c r="D1160" s="290"/>
    </row>
    <row r="1161" spans="4:4" ht="15" x14ac:dyDescent="0.35">
      <c r="D1161" s="290"/>
    </row>
    <row r="1162" spans="4:4" ht="15" x14ac:dyDescent="0.35">
      <c r="D1162" s="290"/>
    </row>
    <row r="1163" spans="4:4" ht="15" x14ac:dyDescent="0.35">
      <c r="D1163" s="290"/>
    </row>
    <row r="1164" spans="4:4" ht="15" x14ac:dyDescent="0.35">
      <c r="D1164" s="290"/>
    </row>
    <row r="1165" spans="4:4" ht="15" x14ac:dyDescent="0.35">
      <c r="D1165" s="290"/>
    </row>
    <row r="1166" spans="4:4" ht="15" x14ac:dyDescent="0.35">
      <c r="D1166" s="290"/>
    </row>
    <row r="1167" spans="4:4" ht="15" x14ac:dyDescent="0.35">
      <c r="D1167" s="290"/>
    </row>
    <row r="1168" spans="4:4" ht="15" x14ac:dyDescent="0.35">
      <c r="D1168" s="290"/>
    </row>
    <row r="1169" spans="4:4" ht="15" x14ac:dyDescent="0.35">
      <c r="D1169" s="290"/>
    </row>
    <row r="1170" spans="4:4" ht="15" x14ac:dyDescent="0.35">
      <c r="D1170" s="290"/>
    </row>
    <row r="1171" spans="4:4" ht="15" x14ac:dyDescent="0.35">
      <c r="D1171" s="290"/>
    </row>
    <row r="1172" spans="4:4" ht="15" x14ac:dyDescent="0.35">
      <c r="D1172" s="290"/>
    </row>
    <row r="1173" spans="4:4" ht="15" x14ac:dyDescent="0.35">
      <c r="D1173" s="290"/>
    </row>
    <row r="1174" spans="4:4" ht="15" x14ac:dyDescent="0.35">
      <c r="D1174" s="290"/>
    </row>
    <row r="1175" spans="4:4" ht="15" x14ac:dyDescent="0.35">
      <c r="D1175" s="290"/>
    </row>
    <row r="1176" spans="4:4" ht="15" x14ac:dyDescent="0.35">
      <c r="D1176" s="290"/>
    </row>
    <row r="1177" spans="4:4" ht="15" x14ac:dyDescent="0.35">
      <c r="D1177" s="290"/>
    </row>
    <row r="1178" spans="4:4" ht="15" x14ac:dyDescent="0.35">
      <c r="D1178" s="290"/>
    </row>
    <row r="1179" spans="4:4" ht="15" x14ac:dyDescent="0.35">
      <c r="D1179" s="290"/>
    </row>
    <row r="1180" spans="4:4" ht="15" x14ac:dyDescent="0.35">
      <c r="D1180" s="290"/>
    </row>
    <row r="1181" spans="4:4" ht="15" x14ac:dyDescent="0.35">
      <c r="D1181" s="290"/>
    </row>
    <row r="1182" spans="4:4" ht="15" x14ac:dyDescent="0.35">
      <c r="D1182" s="290"/>
    </row>
    <row r="1183" spans="4:4" ht="15" x14ac:dyDescent="0.35">
      <c r="D1183" s="290"/>
    </row>
    <row r="1184" spans="4:4" ht="15" x14ac:dyDescent="0.35">
      <c r="D1184" s="290"/>
    </row>
    <row r="1185" spans="4:4" ht="15" x14ac:dyDescent="0.35">
      <c r="D1185" s="290"/>
    </row>
    <row r="1186" spans="4:4" ht="15" x14ac:dyDescent="0.35">
      <c r="D1186" s="290"/>
    </row>
    <row r="1187" spans="4:4" ht="15" x14ac:dyDescent="0.35">
      <c r="D1187" s="290"/>
    </row>
    <row r="1188" spans="4:4" ht="15" x14ac:dyDescent="0.35">
      <c r="D1188" s="290"/>
    </row>
    <row r="1189" spans="4:4" ht="15" x14ac:dyDescent="0.35">
      <c r="D1189" s="290"/>
    </row>
    <row r="1190" spans="4:4" ht="15" x14ac:dyDescent="0.35">
      <c r="D1190" s="290"/>
    </row>
    <row r="1191" spans="4:4" ht="15" x14ac:dyDescent="0.35">
      <c r="D1191" s="290"/>
    </row>
    <row r="1192" spans="4:4" ht="15" x14ac:dyDescent="0.35">
      <c r="D1192" s="290"/>
    </row>
    <row r="1193" spans="4:4" ht="15" x14ac:dyDescent="0.35">
      <c r="D1193" s="290"/>
    </row>
    <row r="1194" spans="4:4" ht="15" x14ac:dyDescent="0.35">
      <c r="D1194" s="290"/>
    </row>
    <row r="1195" spans="4:4" ht="15" x14ac:dyDescent="0.35">
      <c r="D1195" s="290"/>
    </row>
    <row r="1196" spans="4:4" ht="15" x14ac:dyDescent="0.35">
      <c r="D1196" s="290"/>
    </row>
    <row r="1197" spans="4:4" ht="15" x14ac:dyDescent="0.35">
      <c r="D1197" s="290"/>
    </row>
    <row r="1198" spans="4:4" ht="15" x14ac:dyDescent="0.35">
      <c r="D1198" s="290"/>
    </row>
    <row r="1199" spans="4:4" ht="15" x14ac:dyDescent="0.35">
      <c r="D1199" s="290"/>
    </row>
    <row r="1200" spans="4:4" ht="15" x14ac:dyDescent="0.35">
      <c r="D1200" s="290"/>
    </row>
    <row r="1201" spans="4:4" ht="15" x14ac:dyDescent="0.35">
      <c r="D1201" s="290"/>
    </row>
    <row r="1202" spans="4:4" ht="15" x14ac:dyDescent="0.35">
      <c r="D1202" s="290"/>
    </row>
    <row r="1203" spans="4:4" ht="15" x14ac:dyDescent="0.35">
      <c r="D1203" s="290"/>
    </row>
    <row r="1204" spans="4:4" ht="15" x14ac:dyDescent="0.35">
      <c r="D1204" s="290"/>
    </row>
    <row r="1205" spans="4:4" ht="15" x14ac:dyDescent="0.35">
      <c r="D1205" s="290"/>
    </row>
    <row r="1206" spans="4:4" ht="15" x14ac:dyDescent="0.35">
      <c r="D1206" s="290"/>
    </row>
    <row r="1207" spans="4:4" ht="15" x14ac:dyDescent="0.35">
      <c r="D1207" s="290"/>
    </row>
    <row r="1208" spans="4:4" ht="15" x14ac:dyDescent="0.35">
      <c r="D1208" s="290"/>
    </row>
    <row r="1209" spans="4:4" ht="15" x14ac:dyDescent="0.35">
      <c r="D1209" s="290"/>
    </row>
    <row r="1210" spans="4:4" ht="15" x14ac:dyDescent="0.35">
      <c r="D1210" s="290"/>
    </row>
    <row r="1211" spans="4:4" ht="15" x14ac:dyDescent="0.35">
      <c r="D1211" s="290"/>
    </row>
    <row r="1212" spans="4:4" ht="15" x14ac:dyDescent="0.35">
      <c r="D1212" s="290"/>
    </row>
    <row r="1213" spans="4:4" ht="15" x14ac:dyDescent="0.35">
      <c r="D1213" s="290"/>
    </row>
    <row r="1214" spans="4:4" ht="15" x14ac:dyDescent="0.35">
      <c r="D1214" s="290"/>
    </row>
    <row r="1215" spans="4:4" ht="15" x14ac:dyDescent="0.35">
      <c r="D1215" s="290"/>
    </row>
    <row r="1216" spans="4:4" ht="15" x14ac:dyDescent="0.35">
      <c r="D1216" s="290"/>
    </row>
    <row r="1217" spans="4:4" ht="15" x14ac:dyDescent="0.35">
      <c r="D1217" s="290"/>
    </row>
    <row r="1218" spans="4:4" ht="15" x14ac:dyDescent="0.35">
      <c r="D1218" s="290"/>
    </row>
    <row r="1219" spans="4:4" ht="15" x14ac:dyDescent="0.35">
      <c r="D1219" s="290"/>
    </row>
    <row r="1220" spans="4:4" ht="15" x14ac:dyDescent="0.35">
      <c r="D1220" s="290"/>
    </row>
    <row r="1221" spans="4:4" ht="15" x14ac:dyDescent="0.35">
      <c r="D1221" s="290"/>
    </row>
    <row r="1222" spans="4:4" ht="15" x14ac:dyDescent="0.35">
      <c r="D1222" s="290"/>
    </row>
    <row r="1223" spans="4:4" ht="15" x14ac:dyDescent="0.35">
      <c r="D1223" s="290"/>
    </row>
    <row r="1224" spans="4:4" ht="15" x14ac:dyDescent="0.35">
      <c r="D1224" s="290"/>
    </row>
    <row r="1225" spans="4:4" ht="15" x14ac:dyDescent="0.35">
      <c r="D1225" s="290"/>
    </row>
    <row r="1226" spans="4:4" ht="15" x14ac:dyDescent="0.35">
      <c r="D1226" s="290"/>
    </row>
  </sheetData>
  <autoFilter ref="A9:N1005">
    <filterColumn colId="2">
      <customFilters>
        <customFilter operator="notEqual" val=" "/>
      </customFilters>
    </filterColumn>
  </autoFilter>
  <mergeCells count="1">
    <mergeCell ref="B3:J3"/>
  </mergeCells>
  <phoneticPr fontId="11" type="noConversion"/>
  <conditionalFormatting sqref="B11:C11">
    <cfRule type="expression" dxfId="452" priority="682" stopIfTrue="1">
      <formula>AND(#REF!="",#REF!="")</formula>
    </cfRule>
  </conditionalFormatting>
  <conditionalFormatting sqref="B43:B55">
    <cfRule type="expression" dxfId="451" priority="681" stopIfTrue="1">
      <formula>AND(#REF!="",#REF!="")</formula>
    </cfRule>
  </conditionalFormatting>
  <conditionalFormatting sqref="B56">
    <cfRule type="expression" dxfId="450" priority="680" stopIfTrue="1">
      <formula>AND(#REF!="",#REF!="")</formula>
    </cfRule>
  </conditionalFormatting>
  <conditionalFormatting sqref="B60">
    <cfRule type="expression" dxfId="449" priority="679" stopIfTrue="1">
      <formula>AND(#REF!="",$A417="")</formula>
    </cfRule>
  </conditionalFormatting>
  <conditionalFormatting sqref="B61">
    <cfRule type="expression" dxfId="448" priority="678" stopIfTrue="1">
      <formula>AND(#REF!="",$A417="")</formula>
    </cfRule>
  </conditionalFormatting>
  <conditionalFormatting sqref="B59">
    <cfRule type="expression" dxfId="447" priority="677" stopIfTrue="1">
      <formula>AND(#REF!="",$A417="")</formula>
    </cfRule>
  </conditionalFormatting>
  <conditionalFormatting sqref="B64">
    <cfRule type="expression" dxfId="446" priority="676" stopIfTrue="1">
      <formula>AND(#REF!="",$A418="")</formula>
    </cfRule>
  </conditionalFormatting>
  <conditionalFormatting sqref="B62:B63">
    <cfRule type="expression" dxfId="445" priority="675" stopIfTrue="1">
      <formula>AND(#REF!="",$A417="")</formula>
    </cfRule>
  </conditionalFormatting>
  <conditionalFormatting sqref="B65:B66">
    <cfRule type="expression" dxfId="444" priority="674" stopIfTrue="1">
      <formula>AND(#REF!="",$A418="")</formula>
    </cfRule>
  </conditionalFormatting>
  <conditionalFormatting sqref="B80:B87">
    <cfRule type="expression" dxfId="443" priority="673" stopIfTrue="1">
      <formula>AND(#REF!="",#REF!="")</formula>
    </cfRule>
  </conditionalFormatting>
  <conditionalFormatting sqref="B58">
    <cfRule type="expression" dxfId="442" priority="672" stopIfTrue="1">
      <formula>AND(#REF!="",#REF!="")</formula>
    </cfRule>
  </conditionalFormatting>
  <conditionalFormatting sqref="B57">
    <cfRule type="expression" dxfId="441" priority="671" stopIfTrue="1">
      <formula>AND(#REF!="",#REF!="")</formula>
    </cfRule>
  </conditionalFormatting>
  <conditionalFormatting sqref="B76">
    <cfRule type="expression" dxfId="440" priority="670" stopIfTrue="1">
      <formula>AND(#REF!="",$A421="")</formula>
    </cfRule>
  </conditionalFormatting>
  <conditionalFormatting sqref="B75">
    <cfRule type="expression" dxfId="439" priority="669" stopIfTrue="1">
      <formula>AND(#REF!="",$A421="")</formula>
    </cfRule>
  </conditionalFormatting>
  <conditionalFormatting sqref="B74">
    <cfRule type="expression" dxfId="438" priority="668" stopIfTrue="1">
      <formula>AND(#REF!="",$A421="")</formula>
    </cfRule>
  </conditionalFormatting>
  <conditionalFormatting sqref="B73">
    <cfRule type="expression" dxfId="437" priority="667" stopIfTrue="1">
      <formula>AND(#REF!="",$A421="")</formula>
    </cfRule>
  </conditionalFormatting>
  <conditionalFormatting sqref="B72">
    <cfRule type="expression" dxfId="436" priority="666" stopIfTrue="1">
      <formula>AND(#REF!="",$A421="")</formula>
    </cfRule>
  </conditionalFormatting>
  <conditionalFormatting sqref="B71">
    <cfRule type="expression" dxfId="435" priority="665" stopIfTrue="1">
      <formula>AND(#REF!="",$A421="")</formula>
    </cfRule>
  </conditionalFormatting>
  <conditionalFormatting sqref="B70">
    <cfRule type="expression" dxfId="434" priority="664" stopIfTrue="1">
      <formula>AND(#REF!="",$A421="")</formula>
    </cfRule>
  </conditionalFormatting>
  <conditionalFormatting sqref="B67:B69">
    <cfRule type="expression" dxfId="433" priority="663" stopIfTrue="1">
      <formula>AND(#REF!="",$A419="")</formula>
    </cfRule>
  </conditionalFormatting>
  <conditionalFormatting sqref="B77:B78">
    <cfRule type="expression" dxfId="432" priority="662" stopIfTrue="1">
      <formula>AND(#REF!="",$A421="")</formula>
    </cfRule>
  </conditionalFormatting>
  <conditionalFormatting sqref="B94">
    <cfRule type="expression" dxfId="431" priority="661" stopIfTrue="1">
      <formula>AND(#REF!="",$A423="")</formula>
    </cfRule>
  </conditionalFormatting>
  <conditionalFormatting sqref="B93">
    <cfRule type="expression" dxfId="430" priority="660" stopIfTrue="1">
      <formula>AND(#REF!="",$A423="")</formula>
    </cfRule>
  </conditionalFormatting>
  <conditionalFormatting sqref="B92">
    <cfRule type="expression" dxfId="429" priority="659" stopIfTrue="1">
      <formula>AND(#REF!="",$A423="")</formula>
    </cfRule>
  </conditionalFormatting>
  <conditionalFormatting sqref="B91">
    <cfRule type="expression" dxfId="428" priority="658" stopIfTrue="1">
      <formula>AND(#REF!="",$A423="")</formula>
    </cfRule>
  </conditionalFormatting>
  <conditionalFormatting sqref="B90">
    <cfRule type="expression" dxfId="427" priority="657" stopIfTrue="1">
      <formula>AND(#REF!="",$A423="")</formula>
    </cfRule>
  </conditionalFormatting>
  <conditionalFormatting sqref="B89">
    <cfRule type="expression" dxfId="426" priority="656" stopIfTrue="1">
      <formula>AND(#REF!="",$A423="")</formula>
    </cfRule>
  </conditionalFormatting>
  <conditionalFormatting sqref="B88">
    <cfRule type="expression" dxfId="425" priority="655" stopIfTrue="1">
      <formula>AND(#REF!="",$A423="")</formula>
    </cfRule>
  </conditionalFormatting>
  <conditionalFormatting sqref="B79">
    <cfRule type="expression" dxfId="424" priority="654" stopIfTrue="1">
      <formula>AND(#REF!="",$A422="")</formula>
    </cfRule>
  </conditionalFormatting>
  <conditionalFormatting sqref="B97">
    <cfRule type="expression" dxfId="423" priority="653" stopIfTrue="1">
      <formula>AND(#REF!="",$A424="")</formula>
    </cfRule>
  </conditionalFormatting>
  <conditionalFormatting sqref="B95:B96">
    <cfRule type="expression" dxfId="422" priority="652" stopIfTrue="1">
      <formula>AND(#REF!="",$A423="")</formula>
    </cfRule>
  </conditionalFormatting>
  <conditionalFormatting sqref="B106">
    <cfRule type="expression" dxfId="421" priority="651" stopIfTrue="1">
      <formula>AND(#REF!="",$A425="")</formula>
    </cfRule>
  </conditionalFormatting>
  <conditionalFormatting sqref="B105">
    <cfRule type="expression" dxfId="420" priority="650" stopIfTrue="1">
      <formula>AND(#REF!="",$A425="")</formula>
    </cfRule>
  </conditionalFormatting>
  <conditionalFormatting sqref="B104">
    <cfRule type="expression" dxfId="419" priority="649" stopIfTrue="1">
      <formula>AND(#REF!="",$A425="")</formula>
    </cfRule>
  </conditionalFormatting>
  <conditionalFormatting sqref="B103">
    <cfRule type="expression" dxfId="418" priority="648" stopIfTrue="1">
      <formula>AND(#REF!="",$A425="")</formula>
    </cfRule>
  </conditionalFormatting>
  <conditionalFormatting sqref="B102">
    <cfRule type="expression" dxfId="417" priority="647" stopIfTrue="1">
      <formula>AND(#REF!="",$A425="")</formula>
    </cfRule>
  </conditionalFormatting>
  <conditionalFormatting sqref="B101">
    <cfRule type="expression" dxfId="416" priority="646" stopIfTrue="1">
      <formula>AND(#REF!="",$A425="")</formula>
    </cfRule>
  </conditionalFormatting>
  <conditionalFormatting sqref="B100">
    <cfRule type="expression" dxfId="415" priority="645" stopIfTrue="1">
      <formula>AND(#REF!="",$A425="")</formula>
    </cfRule>
  </conditionalFormatting>
  <conditionalFormatting sqref="B98:B99">
    <cfRule type="expression" dxfId="414" priority="644" stopIfTrue="1">
      <formula>AND(#REF!="",$A424="")</formula>
    </cfRule>
  </conditionalFormatting>
  <conditionalFormatting sqref="B116">
    <cfRule type="expression" dxfId="413" priority="643" stopIfTrue="1">
      <formula>AND(#REF!="",$A426="")</formula>
    </cfRule>
  </conditionalFormatting>
  <conditionalFormatting sqref="B115">
    <cfRule type="expression" dxfId="412" priority="642" stopIfTrue="1">
      <formula>AND(#REF!="",$A426="")</formula>
    </cfRule>
  </conditionalFormatting>
  <conditionalFormatting sqref="B114">
    <cfRule type="expression" dxfId="411" priority="641" stopIfTrue="1">
      <formula>AND(#REF!="",$A426="")</formula>
    </cfRule>
  </conditionalFormatting>
  <conditionalFormatting sqref="B113">
    <cfRule type="expression" dxfId="410" priority="640" stopIfTrue="1">
      <formula>AND(#REF!="",$A426="")</formula>
    </cfRule>
  </conditionalFormatting>
  <conditionalFormatting sqref="B112">
    <cfRule type="expression" dxfId="409" priority="639" stopIfTrue="1">
      <formula>AND(#REF!="",$A426="")</formula>
    </cfRule>
  </conditionalFormatting>
  <conditionalFormatting sqref="B111">
    <cfRule type="expression" dxfId="408" priority="638" stopIfTrue="1">
      <formula>AND(#REF!="",$A426="")</formula>
    </cfRule>
  </conditionalFormatting>
  <conditionalFormatting sqref="B110">
    <cfRule type="expression" dxfId="407" priority="637" stopIfTrue="1">
      <formula>AND(#REF!="",$A426="")</formula>
    </cfRule>
  </conditionalFormatting>
  <conditionalFormatting sqref="B109">
    <cfRule type="expression" dxfId="406" priority="636" stopIfTrue="1">
      <formula>AND(#REF!="",$A426="")</formula>
    </cfRule>
  </conditionalFormatting>
  <conditionalFormatting sqref="B107:B108">
    <cfRule type="expression" dxfId="405" priority="635" stopIfTrue="1">
      <formula>AND(#REF!="",$A425="")</formula>
    </cfRule>
  </conditionalFormatting>
  <conditionalFormatting sqref="B124:B125">
    <cfRule type="expression" dxfId="404" priority="634" stopIfTrue="1">
      <formula>AND(#REF!="",$A427="")</formula>
    </cfRule>
  </conditionalFormatting>
  <conditionalFormatting sqref="B122">
    <cfRule type="expression" dxfId="403" priority="633" stopIfTrue="1">
      <formula>AND(#REF!="",$A427="")</formula>
    </cfRule>
  </conditionalFormatting>
  <conditionalFormatting sqref="B121">
    <cfRule type="expression" dxfId="402" priority="632" stopIfTrue="1">
      <formula>AND(#REF!="",$A427="")</formula>
    </cfRule>
  </conditionalFormatting>
  <conditionalFormatting sqref="B120">
    <cfRule type="expression" dxfId="401" priority="631" stopIfTrue="1">
      <formula>AND(#REF!="",$A427="")</formula>
    </cfRule>
  </conditionalFormatting>
  <conditionalFormatting sqref="B119">
    <cfRule type="expression" dxfId="400" priority="630" stopIfTrue="1">
      <formula>AND(#REF!="",$A427="")</formula>
    </cfRule>
  </conditionalFormatting>
  <conditionalFormatting sqref="B117:B118">
    <cfRule type="expression" dxfId="399" priority="629" stopIfTrue="1">
      <formula>AND(#REF!="",$A426="")</formula>
    </cfRule>
  </conditionalFormatting>
  <conditionalFormatting sqref="B158 B156">
    <cfRule type="expression" dxfId="398" priority="628" stopIfTrue="1">
      <formula>AND(#REF!="",$A429="")</formula>
    </cfRule>
  </conditionalFormatting>
  <conditionalFormatting sqref="B142">
    <cfRule type="expression" dxfId="397" priority="627" stopIfTrue="1">
      <formula>AND(#REF!="",$A428="")</formula>
    </cfRule>
  </conditionalFormatting>
  <conditionalFormatting sqref="B141">
    <cfRule type="expression" dxfId="396" priority="626" stopIfTrue="1">
      <formula>AND(#REF!="",$A428="")</formula>
    </cfRule>
  </conditionalFormatting>
  <conditionalFormatting sqref="B140">
    <cfRule type="expression" dxfId="395" priority="625" stopIfTrue="1">
      <formula>AND(#REF!="",$A428="")</formula>
    </cfRule>
  </conditionalFormatting>
  <conditionalFormatting sqref="B139">
    <cfRule type="expression" dxfId="394" priority="624" stopIfTrue="1">
      <formula>AND(#REF!="",$A430="")</formula>
    </cfRule>
  </conditionalFormatting>
  <conditionalFormatting sqref="B128">
    <cfRule type="expression" dxfId="393" priority="623" stopIfTrue="1">
      <formula>AND(#REF!="",$A428="")</formula>
    </cfRule>
  </conditionalFormatting>
  <conditionalFormatting sqref="B127">
    <cfRule type="expression" dxfId="392" priority="622" stopIfTrue="1">
      <formula>AND(#REF!="",$A428="")</formula>
    </cfRule>
  </conditionalFormatting>
  <conditionalFormatting sqref="B126">
    <cfRule type="expression" dxfId="391" priority="621" stopIfTrue="1">
      <formula>AND(#REF!="",$A428="")</formula>
    </cfRule>
  </conditionalFormatting>
  <conditionalFormatting sqref="B123">
    <cfRule type="expression" dxfId="390" priority="620" stopIfTrue="1">
      <formula>AND(#REF!="",$A427="")</formula>
    </cfRule>
  </conditionalFormatting>
  <conditionalFormatting sqref="B132">
    <cfRule type="expression" dxfId="389" priority="619" stopIfTrue="1">
      <formula>AND(#REF!="",$A429="")</formula>
    </cfRule>
  </conditionalFormatting>
  <conditionalFormatting sqref="B131">
    <cfRule type="expression" dxfId="388" priority="618" stopIfTrue="1">
      <formula>AND(#REF!="",$A429="")</formula>
    </cfRule>
  </conditionalFormatting>
  <conditionalFormatting sqref="B129:B130">
    <cfRule type="expression" dxfId="387" priority="617" stopIfTrue="1">
      <formula>AND(#REF!="",$A428="")</formula>
    </cfRule>
  </conditionalFormatting>
  <conditionalFormatting sqref="B138">
    <cfRule type="expression" dxfId="386" priority="616" stopIfTrue="1">
      <formula>AND(#REF!="",$A430="")</formula>
    </cfRule>
  </conditionalFormatting>
  <conditionalFormatting sqref="B137">
    <cfRule type="expression" dxfId="385" priority="615" stopIfTrue="1">
      <formula>AND(#REF!="",$A430="")</formula>
    </cfRule>
  </conditionalFormatting>
  <conditionalFormatting sqref="B136">
    <cfRule type="expression" dxfId="384" priority="614" stopIfTrue="1">
      <formula>AND(#REF!="",$A430="")</formula>
    </cfRule>
  </conditionalFormatting>
  <conditionalFormatting sqref="B135">
    <cfRule type="expression" dxfId="383" priority="613" stopIfTrue="1">
      <formula>AND(#REF!="",$A430="")</formula>
    </cfRule>
  </conditionalFormatting>
  <conditionalFormatting sqref="B133:B134">
    <cfRule type="expression" dxfId="382" priority="612" stopIfTrue="1">
      <formula>AND(#REF!="",$A429="")</formula>
    </cfRule>
  </conditionalFormatting>
  <conditionalFormatting sqref="B152">
    <cfRule type="expression" dxfId="381" priority="611" stopIfTrue="1">
      <formula>AND(#REF!="",$A430="")</formula>
    </cfRule>
  </conditionalFormatting>
  <conditionalFormatting sqref="B147">
    <cfRule type="expression" dxfId="380" priority="610" stopIfTrue="1">
      <formula>AND(#REF!="",$A429="")</formula>
    </cfRule>
  </conditionalFormatting>
  <conditionalFormatting sqref="B146">
    <cfRule type="expression" dxfId="379" priority="609" stopIfTrue="1">
      <formula>AND(#REF!="",$A429="")</formula>
    </cfRule>
  </conditionalFormatting>
  <conditionalFormatting sqref="B145">
    <cfRule type="expression" dxfId="378" priority="608" stopIfTrue="1">
      <formula>AND(#REF!="",$A429="")</formula>
    </cfRule>
  </conditionalFormatting>
  <conditionalFormatting sqref="B143:B144">
    <cfRule type="expression" dxfId="377" priority="607" stopIfTrue="1">
      <formula>AND(#REF!="",$A428="")</formula>
    </cfRule>
  </conditionalFormatting>
  <conditionalFormatting sqref="B151">
    <cfRule type="expression" dxfId="376" priority="606" stopIfTrue="1">
      <formula>AND(#REF!="",$A430="")</formula>
    </cfRule>
  </conditionalFormatting>
  <conditionalFormatting sqref="B150">
    <cfRule type="expression" dxfId="375" priority="605" stopIfTrue="1">
      <formula>AND(#REF!="",$A430="")</formula>
    </cfRule>
  </conditionalFormatting>
  <conditionalFormatting sqref="B148:B149">
    <cfRule type="expression" dxfId="374" priority="604" stopIfTrue="1">
      <formula>AND(#REF!="",$A429="")</formula>
    </cfRule>
  </conditionalFormatting>
  <conditionalFormatting sqref="B153:B154">
    <cfRule type="expression" dxfId="373" priority="603" stopIfTrue="1">
      <formula>AND(#REF!="",$A429="")</formula>
    </cfRule>
  </conditionalFormatting>
  <conditionalFormatting sqref="B169">
    <cfRule type="expression" dxfId="372" priority="602" stopIfTrue="1">
      <formula>AND(#REF!="",$A432="")</formula>
    </cfRule>
  </conditionalFormatting>
  <conditionalFormatting sqref="B162">
    <cfRule type="expression" dxfId="371" priority="601" stopIfTrue="1">
      <formula>AND(#REF!="",$A431="")</formula>
    </cfRule>
  </conditionalFormatting>
  <conditionalFormatting sqref="B161">
    <cfRule type="expression" dxfId="370" priority="600" stopIfTrue="1">
      <formula>AND(#REF!="",$A431="")</formula>
    </cfRule>
  </conditionalFormatting>
  <conditionalFormatting sqref="B160">
    <cfRule type="expression" dxfId="369" priority="599" stopIfTrue="1">
      <formula>AND(#REF!="",$A431="")</formula>
    </cfRule>
  </conditionalFormatting>
  <conditionalFormatting sqref="B159">
    <cfRule type="expression" dxfId="368" priority="598" stopIfTrue="1">
      <formula>AND(#REF!="",$A431="")</formula>
    </cfRule>
  </conditionalFormatting>
  <conditionalFormatting sqref="B157">
    <cfRule type="expression" dxfId="367" priority="597" stopIfTrue="1">
      <formula>AND(#REF!="",$A431="")</formula>
    </cfRule>
  </conditionalFormatting>
  <conditionalFormatting sqref="B155">
    <cfRule type="expression" dxfId="366" priority="596" stopIfTrue="1">
      <formula>AND(#REF!="",$A430="")</formula>
    </cfRule>
  </conditionalFormatting>
  <conditionalFormatting sqref="B168">
    <cfRule type="expression" dxfId="365" priority="595" stopIfTrue="1">
      <formula>AND(#REF!="",$A432="")</formula>
    </cfRule>
  </conditionalFormatting>
  <conditionalFormatting sqref="B167">
    <cfRule type="expression" dxfId="364" priority="594" stopIfTrue="1">
      <formula>AND(#REF!="",$A432="")</formula>
    </cfRule>
  </conditionalFormatting>
  <conditionalFormatting sqref="B166">
    <cfRule type="expression" dxfId="363" priority="593" stopIfTrue="1">
      <formula>AND(#REF!="",$A432="")</formula>
    </cfRule>
  </conditionalFormatting>
  <conditionalFormatting sqref="B165">
    <cfRule type="expression" dxfId="362" priority="592" stopIfTrue="1">
      <formula>AND(#REF!="",$A432="")</formula>
    </cfRule>
  </conditionalFormatting>
  <conditionalFormatting sqref="B163:B164">
    <cfRule type="expression" dxfId="361" priority="591" stopIfTrue="1">
      <formula>AND(#REF!="",$A431="")</formula>
    </cfRule>
  </conditionalFormatting>
  <conditionalFormatting sqref="B197:B201">
    <cfRule type="expression" dxfId="360" priority="590" stopIfTrue="1">
      <formula>AND(#REF!="",$A435="")</formula>
    </cfRule>
  </conditionalFormatting>
  <conditionalFormatting sqref="B173">
    <cfRule type="expression" dxfId="359" priority="589" stopIfTrue="1">
      <formula>AND(#REF!="",$A432="")</formula>
    </cfRule>
  </conditionalFormatting>
  <conditionalFormatting sqref="B172">
    <cfRule type="expression" dxfId="358" priority="588" stopIfTrue="1">
      <formula>AND(#REF!="",$A432="")</formula>
    </cfRule>
  </conditionalFormatting>
  <conditionalFormatting sqref="B170:B171">
    <cfRule type="expression" dxfId="357" priority="587" stopIfTrue="1">
      <formula>AND(#REF!="",$A431="")</formula>
    </cfRule>
  </conditionalFormatting>
  <conditionalFormatting sqref="B202 B212">
    <cfRule type="expression" dxfId="356" priority="586" stopIfTrue="1">
      <formula>AND(#REF!="",$A432="")</formula>
    </cfRule>
  </conditionalFormatting>
  <conditionalFormatting sqref="B193">
    <cfRule type="expression" dxfId="355" priority="585" stopIfTrue="1">
      <formula>AND(#REF!="",$A434="")</formula>
    </cfRule>
  </conditionalFormatting>
  <conditionalFormatting sqref="B192">
    <cfRule type="expression" dxfId="354" priority="584" stopIfTrue="1">
      <formula>AND(#REF!="",$A434="")</formula>
    </cfRule>
  </conditionalFormatting>
  <conditionalFormatting sqref="B191">
    <cfRule type="expression" dxfId="353" priority="583" stopIfTrue="1">
      <formula>AND(#REF!="",$A434="")</formula>
    </cfRule>
  </conditionalFormatting>
  <conditionalFormatting sqref="B190">
    <cfRule type="expression" dxfId="352" priority="582" stopIfTrue="1">
      <formula>AND(#REF!="",$A434="")</formula>
    </cfRule>
  </conditionalFormatting>
  <conditionalFormatting sqref="B189">
    <cfRule type="expression" dxfId="351" priority="581" stopIfTrue="1">
      <formula>AND(#REF!="",$A434="")</formula>
    </cfRule>
  </conditionalFormatting>
  <conditionalFormatting sqref="B188">
    <cfRule type="expression" dxfId="350" priority="580" stopIfTrue="1">
      <formula>AND(#REF!="",$A434="")</formula>
    </cfRule>
  </conditionalFormatting>
  <conditionalFormatting sqref="B187">
    <cfRule type="expression" dxfId="349" priority="579" stopIfTrue="1">
      <formula>AND(#REF!="",$A434="")</formula>
    </cfRule>
  </conditionalFormatting>
  <conditionalFormatting sqref="B186">
    <cfRule type="expression" dxfId="348" priority="578" stopIfTrue="1">
      <formula>AND(#REF!="",$A434="")</formula>
    </cfRule>
  </conditionalFormatting>
  <conditionalFormatting sqref="B185">
    <cfRule type="expression" dxfId="347" priority="577" stopIfTrue="1">
      <formula>AND(#REF!="",$A434="")</formula>
    </cfRule>
  </conditionalFormatting>
  <conditionalFormatting sqref="B184">
    <cfRule type="expression" dxfId="346" priority="576" stopIfTrue="1">
      <formula>AND(#REF!="",$A434="")</formula>
    </cfRule>
  </conditionalFormatting>
  <conditionalFormatting sqref="B183">
    <cfRule type="expression" dxfId="345" priority="575" stopIfTrue="1">
      <formula>AND(#REF!="",$A434="")</formula>
    </cfRule>
  </conditionalFormatting>
  <conditionalFormatting sqref="B182">
    <cfRule type="expression" dxfId="344" priority="574" stopIfTrue="1">
      <formula>AND(#REF!="",$A434="")</formula>
    </cfRule>
  </conditionalFormatting>
  <conditionalFormatting sqref="B181">
    <cfRule type="expression" dxfId="343" priority="573" stopIfTrue="1">
      <formula>AND(#REF!="",$A434="")</formula>
    </cfRule>
  </conditionalFormatting>
  <conditionalFormatting sqref="B180">
    <cfRule type="expression" dxfId="342" priority="572" stopIfTrue="1">
      <formula>AND(#REF!="",$A434="")</formula>
    </cfRule>
  </conditionalFormatting>
  <conditionalFormatting sqref="B179">
    <cfRule type="expression" dxfId="341" priority="571" stopIfTrue="1">
      <formula>AND(#REF!="",$A434="")</formula>
    </cfRule>
  </conditionalFormatting>
  <conditionalFormatting sqref="B178">
    <cfRule type="expression" dxfId="340" priority="570" stopIfTrue="1">
      <formula>AND(#REF!="",$A434="")</formula>
    </cfRule>
  </conditionalFormatting>
  <conditionalFormatting sqref="B177">
    <cfRule type="expression" dxfId="339" priority="569" stopIfTrue="1">
      <formula>AND(#REF!="",$A434="")</formula>
    </cfRule>
  </conditionalFormatting>
  <conditionalFormatting sqref="B174 B176">
    <cfRule type="expression" dxfId="338" priority="568" stopIfTrue="1">
      <formula>AND(#REF!="",$A432="")</formula>
    </cfRule>
  </conditionalFormatting>
  <conditionalFormatting sqref="B175">
    <cfRule type="expression" dxfId="337" priority="567" stopIfTrue="1">
      <formula>AND(#REF!="",$A434="")</formula>
    </cfRule>
  </conditionalFormatting>
  <conditionalFormatting sqref="B196">
    <cfRule type="expression" dxfId="336" priority="566" stopIfTrue="1">
      <formula>AND(#REF!="",$A435="")</formula>
    </cfRule>
  </conditionalFormatting>
  <conditionalFormatting sqref="B194:B195">
    <cfRule type="expression" dxfId="335" priority="565" stopIfTrue="1">
      <formula>AND(#REF!="",$A434="")</formula>
    </cfRule>
  </conditionalFormatting>
  <conditionalFormatting sqref="B207">
    <cfRule type="expression" dxfId="334" priority="564" stopIfTrue="1">
      <formula>AND(#REF!="",$A441="")</formula>
    </cfRule>
  </conditionalFormatting>
  <conditionalFormatting sqref="B206">
    <cfRule type="expression" dxfId="333" priority="563" stopIfTrue="1">
      <formula>AND(#REF!="",$A441="")</formula>
    </cfRule>
  </conditionalFormatting>
  <conditionalFormatting sqref="B205">
    <cfRule type="expression" dxfId="332" priority="562" stopIfTrue="1">
      <formula>AND(#REF!="",$A441="")</formula>
    </cfRule>
  </conditionalFormatting>
  <conditionalFormatting sqref="B203:B204">
    <cfRule type="expression" dxfId="331" priority="561" stopIfTrue="1">
      <formula>AND(#REF!="",$A440="")</formula>
    </cfRule>
  </conditionalFormatting>
  <conditionalFormatting sqref="A410:B410">
    <cfRule type="expression" dxfId="330" priority="560" stopIfTrue="1">
      <formula>AND(#REF!="",$A441="")</formula>
    </cfRule>
  </conditionalFormatting>
  <conditionalFormatting sqref="A409:B409">
    <cfRule type="expression" dxfId="329" priority="559" stopIfTrue="1">
      <formula>AND(#REF!="",$A442="")</formula>
    </cfRule>
  </conditionalFormatting>
  <conditionalFormatting sqref="A408:B408">
    <cfRule type="expression" dxfId="328" priority="558" stopIfTrue="1">
      <formula>AND(#REF!="",$A444="")</formula>
    </cfRule>
  </conditionalFormatting>
  <conditionalFormatting sqref="B214">
    <cfRule type="expression" dxfId="327" priority="557" stopIfTrue="1">
      <formula>AND(#REF!="",$A442="")</formula>
    </cfRule>
  </conditionalFormatting>
  <conditionalFormatting sqref="B213">
    <cfRule type="expression" dxfId="326" priority="556" stopIfTrue="1">
      <formula>AND(#REF!="",$A442="")</formula>
    </cfRule>
  </conditionalFormatting>
  <conditionalFormatting sqref="B211">
    <cfRule type="expression" dxfId="325" priority="555" stopIfTrue="1">
      <formula>AND(#REF!="",$A442="")</formula>
    </cfRule>
  </conditionalFormatting>
  <conditionalFormatting sqref="B208:B210">
    <cfRule type="expression" dxfId="324" priority="554" stopIfTrue="1">
      <formula>AND(#REF!="",$A440="")</formula>
    </cfRule>
  </conditionalFormatting>
  <conditionalFormatting sqref="B215">
    <cfRule type="expression" dxfId="323" priority="553" stopIfTrue="1">
      <formula>AND(#REF!="",$A495="")</formula>
    </cfRule>
  </conditionalFormatting>
  <conditionalFormatting sqref="B222">
    <cfRule type="expression" dxfId="322" priority="552" stopIfTrue="1">
      <formula>AND(#REF!="",$A443="")</formula>
    </cfRule>
  </conditionalFormatting>
  <conditionalFormatting sqref="B221">
    <cfRule type="expression" dxfId="321" priority="551" stopIfTrue="1">
      <formula>AND(#REF!="",$A443="")</formula>
    </cfRule>
  </conditionalFormatting>
  <conditionalFormatting sqref="B220">
    <cfRule type="expression" dxfId="320" priority="550" stopIfTrue="1">
      <formula>AND(#REF!="",$A443="")</formula>
    </cfRule>
  </conditionalFormatting>
  <conditionalFormatting sqref="B219">
    <cfRule type="expression" dxfId="319" priority="549" stopIfTrue="1">
      <formula>AND(#REF!="",$A443="")</formula>
    </cfRule>
  </conditionalFormatting>
  <conditionalFormatting sqref="B218">
    <cfRule type="expression" dxfId="318" priority="548" stopIfTrue="1">
      <formula>AND(#REF!="",$A443="")</formula>
    </cfRule>
  </conditionalFormatting>
  <conditionalFormatting sqref="B216:B217">
    <cfRule type="expression" dxfId="317" priority="547" stopIfTrue="1">
      <formula>AND(#REF!="",$A442="")</formula>
    </cfRule>
  </conditionalFormatting>
  <conditionalFormatting sqref="A407:B407">
    <cfRule type="expression" dxfId="316" priority="546" stopIfTrue="1">
      <formula>AND(#REF!="",$A448="")</formula>
    </cfRule>
  </conditionalFormatting>
  <conditionalFormatting sqref="B246">
    <cfRule type="expression" dxfId="315" priority="545" stopIfTrue="1">
      <formula>AND(#REF!="",$A444="")</formula>
    </cfRule>
  </conditionalFormatting>
  <conditionalFormatting sqref="B245">
    <cfRule type="expression" dxfId="314" priority="544" stopIfTrue="1">
      <formula>AND(#REF!="",$A444="")</formula>
    </cfRule>
  </conditionalFormatting>
  <conditionalFormatting sqref="B244">
    <cfRule type="expression" dxfId="313" priority="543" stopIfTrue="1">
      <formula>AND(#REF!="",$A445="")</formula>
    </cfRule>
  </conditionalFormatting>
  <conditionalFormatting sqref="B229">
    <cfRule type="expression" dxfId="312" priority="542" stopIfTrue="1">
      <formula>AND(#REF!="",$A444="")</formula>
    </cfRule>
  </conditionalFormatting>
  <conditionalFormatting sqref="B228">
    <cfRule type="expression" dxfId="311" priority="541" stopIfTrue="1">
      <formula>AND(#REF!="",$A444="")</formula>
    </cfRule>
  </conditionalFormatting>
  <conditionalFormatting sqref="B227">
    <cfRule type="expression" dxfId="310" priority="540" stopIfTrue="1">
      <formula>AND(#REF!="",$A444="")</formula>
    </cfRule>
  </conditionalFormatting>
  <conditionalFormatting sqref="B226">
    <cfRule type="expression" dxfId="309" priority="539" stopIfTrue="1">
      <formula>AND(#REF!="",$A444="")</formula>
    </cfRule>
  </conditionalFormatting>
  <conditionalFormatting sqref="B225">
    <cfRule type="expression" dxfId="308" priority="538" stopIfTrue="1">
      <formula>AND(#REF!="",$A444="")</formula>
    </cfRule>
  </conditionalFormatting>
  <conditionalFormatting sqref="B223:B224">
    <cfRule type="expression" dxfId="307" priority="537" stopIfTrue="1">
      <formula>AND(#REF!="",$A443="")</formula>
    </cfRule>
  </conditionalFormatting>
  <conditionalFormatting sqref="B243">
    <cfRule type="expression" dxfId="306" priority="536" stopIfTrue="1">
      <formula>AND(#REF!="",$A445="")</formula>
    </cfRule>
  </conditionalFormatting>
  <conditionalFormatting sqref="B242">
    <cfRule type="expression" dxfId="305" priority="535" stopIfTrue="1">
      <formula>AND(#REF!="",$A445="")</formula>
    </cfRule>
  </conditionalFormatting>
  <conditionalFormatting sqref="B241">
    <cfRule type="expression" dxfId="304" priority="534" stopIfTrue="1">
      <formula>AND(#REF!="",$A445="")</formula>
    </cfRule>
  </conditionalFormatting>
  <conditionalFormatting sqref="B240">
    <cfRule type="expression" dxfId="303" priority="533" stopIfTrue="1">
      <formula>AND(#REF!="",$A445="")</formula>
    </cfRule>
  </conditionalFormatting>
  <conditionalFormatting sqref="B239">
    <cfRule type="expression" dxfId="302" priority="532" stopIfTrue="1">
      <formula>AND(#REF!="",$A445="")</formula>
    </cfRule>
  </conditionalFormatting>
  <conditionalFormatting sqref="B238">
    <cfRule type="expression" dxfId="301" priority="531" stopIfTrue="1">
      <formula>AND(#REF!="",$A445="")</formula>
    </cfRule>
  </conditionalFormatting>
  <conditionalFormatting sqref="B237">
    <cfRule type="expression" dxfId="300" priority="530" stopIfTrue="1">
      <formula>AND(#REF!="",$A445="")</formula>
    </cfRule>
  </conditionalFormatting>
  <conditionalFormatting sqref="B236">
    <cfRule type="expression" dxfId="299" priority="529" stopIfTrue="1">
      <formula>AND(#REF!="",$A445="")</formula>
    </cfRule>
  </conditionalFormatting>
  <conditionalFormatting sqref="B235">
    <cfRule type="expression" dxfId="298" priority="528" stopIfTrue="1">
      <formula>AND(#REF!="",$A445="")</formula>
    </cfRule>
  </conditionalFormatting>
  <conditionalFormatting sqref="B234">
    <cfRule type="expression" dxfId="297" priority="527" stopIfTrue="1">
      <formula>AND(#REF!="",$A445="")</formula>
    </cfRule>
  </conditionalFormatting>
  <conditionalFormatting sqref="B233">
    <cfRule type="expression" dxfId="296" priority="526" stopIfTrue="1">
      <formula>AND(#REF!="",$A445="")</formula>
    </cfRule>
  </conditionalFormatting>
  <conditionalFormatting sqref="B232">
    <cfRule type="expression" dxfId="295" priority="525" stopIfTrue="1">
      <formula>AND(#REF!="",$A445="")</formula>
    </cfRule>
  </conditionalFormatting>
  <conditionalFormatting sqref="B230:B231">
    <cfRule type="expression" dxfId="294" priority="524" stopIfTrue="1">
      <formula>AND(#REF!="",$A444="")</formula>
    </cfRule>
  </conditionalFormatting>
  <conditionalFormatting sqref="B276">
    <cfRule type="expression" dxfId="293" priority="523" stopIfTrue="1">
      <formula>AND(#REF!="",$A445="")</formula>
    </cfRule>
  </conditionalFormatting>
  <conditionalFormatting sqref="B275">
    <cfRule type="expression" dxfId="292" priority="522" stopIfTrue="1">
      <formula>AND(#REF!="",$A446="")</formula>
    </cfRule>
  </conditionalFormatting>
  <conditionalFormatting sqref="B258">
    <cfRule type="expression" dxfId="291" priority="521" stopIfTrue="1">
      <formula>AND(#REF!="",$A445="")</formula>
    </cfRule>
  </conditionalFormatting>
  <conditionalFormatting sqref="B257">
    <cfRule type="expression" dxfId="290" priority="520" stopIfTrue="1">
      <formula>AND(#REF!="",$A445="")</formula>
    </cfRule>
  </conditionalFormatting>
  <conditionalFormatting sqref="B256">
    <cfRule type="expression" dxfId="289" priority="519" stopIfTrue="1">
      <formula>AND(#REF!="",$A445="")</formula>
    </cfRule>
  </conditionalFormatting>
  <conditionalFormatting sqref="B255">
    <cfRule type="expression" dxfId="288" priority="518" stopIfTrue="1">
      <formula>AND(#REF!="",$A445="")</formula>
    </cfRule>
  </conditionalFormatting>
  <conditionalFormatting sqref="B254">
    <cfRule type="expression" dxfId="287" priority="517" stopIfTrue="1">
      <formula>AND(#REF!="",$A445="")</formula>
    </cfRule>
  </conditionalFormatting>
  <conditionalFormatting sqref="B253">
    <cfRule type="expression" dxfId="286" priority="516" stopIfTrue="1">
      <formula>AND(#REF!="",$A445="")</formula>
    </cfRule>
  </conditionalFormatting>
  <conditionalFormatting sqref="B252">
    <cfRule type="expression" dxfId="285" priority="515" stopIfTrue="1">
      <formula>AND(#REF!="",$A445="")</formula>
    </cfRule>
  </conditionalFormatting>
  <conditionalFormatting sqref="B251">
    <cfRule type="expression" dxfId="284" priority="514" stopIfTrue="1">
      <formula>AND(#REF!="",$A445="")</formula>
    </cfRule>
  </conditionalFormatting>
  <conditionalFormatting sqref="B250">
    <cfRule type="expression" dxfId="283" priority="513" stopIfTrue="1">
      <formula>AND(#REF!="",$A445="")</formula>
    </cfRule>
  </conditionalFormatting>
  <conditionalFormatting sqref="B249">
    <cfRule type="expression" dxfId="282" priority="512" stopIfTrue="1">
      <formula>AND(#REF!="",$A445="")</formula>
    </cfRule>
  </conditionalFormatting>
  <conditionalFormatting sqref="B247:B248">
    <cfRule type="expression" dxfId="281" priority="511" stopIfTrue="1">
      <formula>AND(#REF!="",$A444="")</formula>
    </cfRule>
  </conditionalFormatting>
  <conditionalFormatting sqref="B274">
    <cfRule type="expression" dxfId="280" priority="510" stopIfTrue="1">
      <formula>AND(#REF!="",$A446="")</formula>
    </cfRule>
  </conditionalFormatting>
  <conditionalFormatting sqref="B273">
    <cfRule type="expression" dxfId="279" priority="509" stopIfTrue="1">
      <formula>AND(#REF!="",$A446="")</formula>
    </cfRule>
  </conditionalFormatting>
  <conditionalFormatting sqref="B272">
    <cfRule type="expression" dxfId="278" priority="508" stopIfTrue="1">
      <formula>AND(#REF!="",$A447="")</formula>
    </cfRule>
  </conditionalFormatting>
  <conditionalFormatting sqref="B264">
    <cfRule type="expression" dxfId="277" priority="507" stopIfTrue="1">
      <formula>AND(#REF!="",$A446="")</formula>
    </cfRule>
  </conditionalFormatting>
  <conditionalFormatting sqref="B263">
    <cfRule type="expression" dxfId="276" priority="506" stopIfTrue="1">
      <formula>AND(#REF!="",$A446="")</formula>
    </cfRule>
  </conditionalFormatting>
  <conditionalFormatting sqref="B262">
    <cfRule type="expression" dxfId="275" priority="505" stopIfTrue="1">
      <formula>AND(#REF!="",$A446="")</formula>
    </cfRule>
  </conditionalFormatting>
  <conditionalFormatting sqref="B261">
    <cfRule type="expression" dxfId="274" priority="504" stopIfTrue="1">
      <formula>AND(#REF!="",$A446="")</formula>
    </cfRule>
  </conditionalFormatting>
  <conditionalFormatting sqref="B259:B260">
    <cfRule type="expression" dxfId="273" priority="503" stopIfTrue="1">
      <formula>AND(#REF!="",$A445="")</formula>
    </cfRule>
  </conditionalFormatting>
  <conditionalFormatting sqref="B271">
    <cfRule type="expression" dxfId="272" priority="502" stopIfTrue="1">
      <formula>AND(#REF!="",$A447="")</formula>
    </cfRule>
  </conditionalFormatting>
  <conditionalFormatting sqref="B270">
    <cfRule type="expression" dxfId="271" priority="501" stopIfTrue="1">
      <formula>AND(#REF!="",$A447="")</formula>
    </cfRule>
  </conditionalFormatting>
  <conditionalFormatting sqref="B269">
    <cfRule type="expression" dxfId="270" priority="500" stopIfTrue="1">
      <formula>AND(#REF!="",$A447="")</formula>
    </cfRule>
  </conditionalFormatting>
  <conditionalFormatting sqref="B268">
    <cfRule type="expression" dxfId="269" priority="499" stopIfTrue="1">
      <formula>AND(#REF!="",$A447="")</formula>
    </cfRule>
  </conditionalFormatting>
  <conditionalFormatting sqref="B267">
    <cfRule type="expression" dxfId="268" priority="498" stopIfTrue="1">
      <formula>AND(#REF!="",$A447="")</formula>
    </cfRule>
  </conditionalFormatting>
  <conditionalFormatting sqref="B265:B266">
    <cfRule type="expression" dxfId="267" priority="497" stopIfTrue="1">
      <formula>AND(#REF!="",$A446="")</formula>
    </cfRule>
  </conditionalFormatting>
  <conditionalFormatting sqref="A294:B294">
    <cfRule type="expression" dxfId="266" priority="496" stopIfTrue="1">
      <formula>AND(#REF!="",$A446="")</formula>
    </cfRule>
  </conditionalFormatting>
  <conditionalFormatting sqref="A293:B293">
    <cfRule type="expression" dxfId="265" priority="495" stopIfTrue="1">
      <formula>AND(#REF!="",$A446="")</formula>
    </cfRule>
  </conditionalFormatting>
  <conditionalFormatting sqref="A292:B292">
    <cfRule type="expression" dxfId="264" priority="494" stopIfTrue="1">
      <formula>AND(#REF!="",$A446="")</formula>
    </cfRule>
  </conditionalFormatting>
  <conditionalFormatting sqref="A291:B291">
    <cfRule type="expression" dxfId="263" priority="493" stopIfTrue="1">
      <formula>AND(#REF!="",$A446="")</formula>
    </cfRule>
  </conditionalFormatting>
  <conditionalFormatting sqref="A290:B290">
    <cfRule type="expression" dxfId="262" priority="492" stopIfTrue="1">
      <formula>AND(#REF!="",$A446="")</formula>
    </cfRule>
  </conditionalFormatting>
  <conditionalFormatting sqref="A289:B289">
    <cfRule type="expression" dxfId="261" priority="491" stopIfTrue="1">
      <formula>AND(#REF!="",$A446="")</formula>
    </cfRule>
  </conditionalFormatting>
  <conditionalFormatting sqref="A288:B288">
    <cfRule type="expression" dxfId="260" priority="490" stopIfTrue="1">
      <formula>AND(#REF!="",$A446="")</formula>
    </cfRule>
  </conditionalFormatting>
  <conditionalFormatting sqref="A287:B287">
    <cfRule type="expression" dxfId="259" priority="489" stopIfTrue="1">
      <formula>AND(#REF!="",$A446="")</formula>
    </cfRule>
  </conditionalFormatting>
  <conditionalFormatting sqref="A286:B286">
    <cfRule type="expression" dxfId="258" priority="488" stopIfTrue="1">
      <formula>AND(#REF!="",$A446="")</formula>
    </cfRule>
  </conditionalFormatting>
  <conditionalFormatting sqref="A285:B285">
    <cfRule type="expression" dxfId="257" priority="487" stopIfTrue="1">
      <formula>AND(#REF!="",$A446="")</formula>
    </cfRule>
  </conditionalFormatting>
  <conditionalFormatting sqref="A284:B284">
    <cfRule type="expression" dxfId="256" priority="486" stopIfTrue="1">
      <formula>AND(#REF!="",$A446="")</formula>
    </cfRule>
  </conditionalFormatting>
  <conditionalFormatting sqref="A283:B283">
    <cfRule type="expression" dxfId="255" priority="485" stopIfTrue="1">
      <formula>AND(#REF!="",$A446="")</formula>
    </cfRule>
  </conditionalFormatting>
  <conditionalFormatting sqref="A282:B282">
    <cfRule type="expression" dxfId="254" priority="484" stopIfTrue="1">
      <formula>AND(#REF!="",$A446="")</formula>
    </cfRule>
  </conditionalFormatting>
  <conditionalFormatting sqref="A281:B281">
    <cfRule type="expression" dxfId="253" priority="483" stopIfTrue="1">
      <formula>AND(#REF!="",$A446="")</formula>
    </cfRule>
  </conditionalFormatting>
  <conditionalFormatting sqref="A280:B280">
    <cfRule type="expression" dxfId="252" priority="482" stopIfTrue="1">
      <formula>AND(#REF!="",$A446="")</formula>
    </cfRule>
  </conditionalFormatting>
  <conditionalFormatting sqref="A279:B279">
    <cfRule type="expression" dxfId="251" priority="481" stopIfTrue="1">
      <formula>AND(#REF!="",$A446="")</formula>
    </cfRule>
  </conditionalFormatting>
  <conditionalFormatting sqref="B277:B278">
    <cfRule type="expression" dxfId="250" priority="480" stopIfTrue="1">
      <formula>AND(#REF!="",$A445="")</formula>
    </cfRule>
  </conditionalFormatting>
  <conditionalFormatting sqref="A360:B360">
    <cfRule type="expression" dxfId="249" priority="479" stopIfTrue="1">
      <formula>AND(#REF!="",$A448="")</formula>
    </cfRule>
  </conditionalFormatting>
  <conditionalFormatting sqref="A326:B326">
    <cfRule type="expression" dxfId="248" priority="478" stopIfTrue="1">
      <formula>AND(#REF!="",$A447="")</formula>
    </cfRule>
  </conditionalFormatting>
  <conditionalFormatting sqref="A325:B325">
    <cfRule type="expression" dxfId="247" priority="477" stopIfTrue="1">
      <formula>AND(#REF!="",$A447="")</formula>
    </cfRule>
  </conditionalFormatting>
  <conditionalFormatting sqref="A324:B324">
    <cfRule type="expression" dxfId="246" priority="476" stopIfTrue="1">
      <formula>AND(#REF!="",$A447="")</formula>
    </cfRule>
  </conditionalFormatting>
  <conditionalFormatting sqref="A323:B323">
    <cfRule type="expression" dxfId="245" priority="475" stopIfTrue="1">
      <formula>AND(#REF!="",$A447="")</formula>
    </cfRule>
  </conditionalFormatting>
  <conditionalFormatting sqref="A322:B322">
    <cfRule type="expression" dxfId="244" priority="474" stopIfTrue="1">
      <formula>AND(#REF!="",$A447="")</formula>
    </cfRule>
  </conditionalFormatting>
  <conditionalFormatting sqref="A321:B321">
    <cfRule type="expression" dxfId="243" priority="473" stopIfTrue="1">
      <formula>AND(#REF!="",$A448="")</formula>
    </cfRule>
  </conditionalFormatting>
  <conditionalFormatting sqref="A311:B311">
    <cfRule type="expression" dxfId="242" priority="472" stopIfTrue="1">
      <formula>AND(#REF!="",$A447="")</formula>
    </cfRule>
  </conditionalFormatting>
  <conditionalFormatting sqref="A310:B310">
    <cfRule type="expression" dxfId="241" priority="471" stopIfTrue="1">
      <formula>AND(#REF!="",$A447="")</formula>
    </cfRule>
  </conditionalFormatting>
  <conditionalFormatting sqref="A309:B309">
    <cfRule type="expression" dxfId="240" priority="470" stopIfTrue="1">
      <formula>AND(#REF!="",$A447="")</formula>
    </cfRule>
  </conditionalFormatting>
  <conditionalFormatting sqref="A308:B308">
    <cfRule type="expression" dxfId="239" priority="469" stopIfTrue="1">
      <formula>AND(#REF!="",$A447="")</formula>
    </cfRule>
  </conditionalFormatting>
  <conditionalFormatting sqref="A307:B307">
    <cfRule type="expression" dxfId="238" priority="468" stopIfTrue="1">
      <formula>AND(#REF!="",$A447="")</formula>
    </cfRule>
  </conditionalFormatting>
  <conditionalFormatting sqref="A306:B306">
    <cfRule type="expression" dxfId="237" priority="467" stopIfTrue="1">
      <formula>AND(#REF!="",$A447="")</formula>
    </cfRule>
  </conditionalFormatting>
  <conditionalFormatting sqref="A305:B305">
    <cfRule type="expression" dxfId="236" priority="466" stopIfTrue="1">
      <formula>AND(#REF!="",$A447="")</formula>
    </cfRule>
  </conditionalFormatting>
  <conditionalFormatting sqref="A304:B304">
    <cfRule type="expression" dxfId="235" priority="465" stopIfTrue="1">
      <formula>AND(#REF!="",$A447="")</formula>
    </cfRule>
  </conditionalFormatting>
  <conditionalFormatting sqref="A303:B303">
    <cfRule type="expression" dxfId="234" priority="464" stopIfTrue="1">
      <formula>AND(#REF!="",$A447="")</formula>
    </cfRule>
  </conditionalFormatting>
  <conditionalFormatting sqref="A302:B302">
    <cfRule type="expression" dxfId="233" priority="463" stopIfTrue="1">
      <formula>AND(#REF!="",$A447="")</formula>
    </cfRule>
  </conditionalFormatting>
  <conditionalFormatting sqref="A301:B301">
    <cfRule type="expression" dxfId="232" priority="462" stopIfTrue="1">
      <formula>AND(#REF!="",$A447="")</formula>
    </cfRule>
  </conditionalFormatting>
  <conditionalFormatting sqref="A300:B300">
    <cfRule type="expression" dxfId="231" priority="461" stopIfTrue="1">
      <formula>AND(#REF!="",$A447="")</formula>
    </cfRule>
  </conditionalFormatting>
  <conditionalFormatting sqref="A299:B299">
    <cfRule type="expression" dxfId="230" priority="460" stopIfTrue="1">
      <formula>AND(#REF!="",$A447="")</formula>
    </cfRule>
  </conditionalFormatting>
  <conditionalFormatting sqref="A298:B298">
    <cfRule type="expression" dxfId="229" priority="459" stopIfTrue="1">
      <formula>AND(#REF!="",$A447="")</formula>
    </cfRule>
  </conditionalFormatting>
  <conditionalFormatting sqref="A297:B297">
    <cfRule type="expression" dxfId="228" priority="457" stopIfTrue="1">
      <formula>AND(#REF!="",$A447="")</formula>
    </cfRule>
  </conditionalFormatting>
  <conditionalFormatting sqref="A295:B296">
    <cfRule type="expression" dxfId="227" priority="456" stopIfTrue="1">
      <formula>AND(#REF!="",$A446="")</formula>
    </cfRule>
  </conditionalFormatting>
  <conditionalFormatting sqref="A320:B320">
    <cfRule type="expression" dxfId="226" priority="455" stopIfTrue="1">
      <formula>AND(#REF!="",$A448="")</formula>
    </cfRule>
  </conditionalFormatting>
  <conditionalFormatting sqref="A319:B319">
    <cfRule type="expression" dxfId="225" priority="454" stopIfTrue="1">
      <formula>AND(#REF!="",$A448="")</formula>
    </cfRule>
  </conditionalFormatting>
  <conditionalFormatting sqref="A318:B318">
    <cfRule type="expression" dxfId="224" priority="453" stopIfTrue="1">
      <formula>AND(#REF!="",$A448="")</formula>
    </cfRule>
  </conditionalFormatting>
  <conditionalFormatting sqref="A317:B317">
    <cfRule type="expression" dxfId="223" priority="452" stopIfTrue="1">
      <formula>AND(#REF!="",$A448="")</formula>
    </cfRule>
  </conditionalFormatting>
  <conditionalFormatting sqref="A316:B316">
    <cfRule type="expression" dxfId="222" priority="451" stopIfTrue="1">
      <formula>AND(#REF!="",$A448="")</formula>
    </cfRule>
  </conditionalFormatting>
  <conditionalFormatting sqref="A315:B315">
    <cfRule type="expression" dxfId="221" priority="450" stopIfTrue="1">
      <formula>AND(#REF!="",$A448="")</formula>
    </cfRule>
  </conditionalFormatting>
  <conditionalFormatting sqref="A314:B314">
    <cfRule type="expression" dxfId="220" priority="449" stopIfTrue="1">
      <formula>AND(#REF!="",$A448="")</formula>
    </cfRule>
  </conditionalFormatting>
  <conditionalFormatting sqref="A312:B313">
    <cfRule type="expression" dxfId="219" priority="448" stopIfTrue="1">
      <formula>AND(#REF!="",$A447="")</formula>
    </cfRule>
  </conditionalFormatting>
  <conditionalFormatting sqref="A359:B359">
    <cfRule type="expression" dxfId="218" priority="447" stopIfTrue="1">
      <formula>AND(#REF!="",$A448="")</formula>
    </cfRule>
  </conditionalFormatting>
  <conditionalFormatting sqref="A358:B358">
    <cfRule type="expression" dxfId="217" priority="446" stopIfTrue="1">
      <formula>AND(#REF!="",$A448="")</formula>
    </cfRule>
  </conditionalFormatting>
  <conditionalFormatting sqref="A357:B357">
    <cfRule type="expression" dxfId="216" priority="445" stopIfTrue="1">
      <formula>AND(#REF!="",$A449="")</formula>
    </cfRule>
  </conditionalFormatting>
  <conditionalFormatting sqref="A343:B343">
    <cfRule type="expression" dxfId="215" priority="444" stopIfTrue="1">
      <formula>AND(#REF!="",$A448="")</formula>
    </cfRule>
  </conditionalFormatting>
  <conditionalFormatting sqref="A342:B342">
    <cfRule type="expression" dxfId="214" priority="443" stopIfTrue="1">
      <formula>AND(#REF!="",$A448="")</formula>
    </cfRule>
  </conditionalFormatting>
  <conditionalFormatting sqref="A341:B341">
    <cfRule type="expression" dxfId="213" priority="442" stopIfTrue="1">
      <formula>AND(#REF!="",$A448="")</formula>
    </cfRule>
  </conditionalFormatting>
  <conditionalFormatting sqref="A340:B340">
    <cfRule type="expression" dxfId="212" priority="441" stopIfTrue="1">
      <formula>AND(#REF!="",$A448="")</formula>
    </cfRule>
  </conditionalFormatting>
  <conditionalFormatting sqref="A339:B339">
    <cfRule type="expression" dxfId="211" priority="440" stopIfTrue="1">
      <formula>AND(#REF!="",$A448="")</formula>
    </cfRule>
  </conditionalFormatting>
  <conditionalFormatting sqref="A338:B338">
    <cfRule type="expression" dxfId="210" priority="439" stopIfTrue="1">
      <formula>AND(#REF!="",$A448="")</formula>
    </cfRule>
  </conditionalFormatting>
  <conditionalFormatting sqref="A337:B337">
    <cfRule type="expression" dxfId="209" priority="438" stopIfTrue="1">
      <formula>AND(#REF!="",$A448="")</formula>
    </cfRule>
  </conditionalFormatting>
  <conditionalFormatting sqref="A336:B336">
    <cfRule type="expression" dxfId="208" priority="437" stopIfTrue="1">
      <formula>AND(#REF!="",$A448="")</formula>
    </cfRule>
  </conditionalFormatting>
  <conditionalFormatting sqref="A335:B335">
    <cfRule type="expression" dxfId="207" priority="436" stopIfTrue="1">
      <formula>AND(#REF!="",$A448="")</formula>
    </cfRule>
  </conditionalFormatting>
  <conditionalFormatting sqref="A334:B334">
    <cfRule type="expression" dxfId="206" priority="435" stopIfTrue="1">
      <formula>AND(#REF!="",$A448="")</formula>
    </cfRule>
  </conditionalFormatting>
  <conditionalFormatting sqref="A333:B333">
    <cfRule type="expression" dxfId="205" priority="434" stopIfTrue="1">
      <formula>AND(#REF!="",$A448="")</formula>
    </cfRule>
  </conditionalFormatting>
  <conditionalFormatting sqref="A332:B332">
    <cfRule type="expression" dxfId="204" priority="433" stopIfTrue="1">
      <formula>AND(#REF!="",$A448="")</formula>
    </cfRule>
  </conditionalFormatting>
  <conditionalFormatting sqref="A331:B331">
    <cfRule type="expression" dxfId="203" priority="432" stopIfTrue="1">
      <formula>AND(#REF!="",$A448="")</formula>
    </cfRule>
  </conditionalFormatting>
  <conditionalFormatting sqref="A330:B330">
    <cfRule type="expression" dxfId="202" priority="431" stopIfTrue="1">
      <formula>AND(#REF!="",$A448="")</formula>
    </cfRule>
  </conditionalFormatting>
  <conditionalFormatting sqref="A329:B329">
    <cfRule type="expression" dxfId="201" priority="430" stopIfTrue="1">
      <formula>AND(#REF!="",$A448="")</formula>
    </cfRule>
  </conditionalFormatting>
  <conditionalFormatting sqref="A327:B328">
    <cfRule type="expression" dxfId="200" priority="429" stopIfTrue="1">
      <formula>AND(#REF!="",$A447="")</formula>
    </cfRule>
  </conditionalFormatting>
  <conditionalFormatting sqref="A356:B356">
    <cfRule type="expression" dxfId="199" priority="428" stopIfTrue="1">
      <formula>AND(#REF!="",$A449="")</formula>
    </cfRule>
  </conditionalFormatting>
  <conditionalFormatting sqref="A355:B355">
    <cfRule type="expression" dxfId="198" priority="427" stopIfTrue="1">
      <formula>AND(#REF!="",$A449="")</formula>
    </cfRule>
  </conditionalFormatting>
  <conditionalFormatting sqref="A354:B354">
    <cfRule type="expression" dxfId="197" priority="426" stopIfTrue="1">
      <formula>AND(#REF!="",$A449="")</formula>
    </cfRule>
  </conditionalFormatting>
  <conditionalFormatting sqref="A353:B353">
    <cfRule type="expression" dxfId="196" priority="425" stopIfTrue="1">
      <formula>AND(#REF!="",$A449="")</formula>
    </cfRule>
  </conditionalFormatting>
  <conditionalFormatting sqref="A352:B352">
    <cfRule type="expression" dxfId="195" priority="424" stopIfTrue="1">
      <formula>AND(#REF!="",$A449="")</formula>
    </cfRule>
  </conditionalFormatting>
  <conditionalFormatting sqref="A351:B351">
    <cfRule type="expression" dxfId="194" priority="423" stopIfTrue="1">
      <formula>AND(#REF!="",$A449="")</formula>
    </cfRule>
  </conditionalFormatting>
  <conditionalFormatting sqref="A350:B350">
    <cfRule type="expression" dxfId="193" priority="422" stopIfTrue="1">
      <formula>AND(#REF!="",$A449="")</formula>
    </cfRule>
  </conditionalFormatting>
  <conditionalFormatting sqref="A349:B349">
    <cfRule type="expression" dxfId="192" priority="421" stopIfTrue="1">
      <formula>AND(#REF!="",$A449="")</formula>
    </cfRule>
  </conditionalFormatting>
  <conditionalFormatting sqref="A348:B348">
    <cfRule type="expression" dxfId="191" priority="420" stopIfTrue="1">
      <formula>AND(#REF!="",$A449="")</formula>
    </cfRule>
  </conditionalFormatting>
  <conditionalFormatting sqref="A347:B347">
    <cfRule type="expression" dxfId="190" priority="419" stopIfTrue="1">
      <formula>AND(#REF!="",$A449="")</formula>
    </cfRule>
  </conditionalFormatting>
  <conditionalFormatting sqref="A346:B346">
    <cfRule type="expression" dxfId="189" priority="418" stopIfTrue="1">
      <formula>AND(#REF!="",$A449="")</formula>
    </cfRule>
  </conditionalFormatting>
  <conditionalFormatting sqref="A344:B345">
    <cfRule type="expression" dxfId="188" priority="417" stopIfTrue="1">
      <formula>AND(#REF!="",$A448="")</formula>
    </cfRule>
  </conditionalFormatting>
  <conditionalFormatting sqref="A406:B406">
    <cfRule type="expression" dxfId="187" priority="416" stopIfTrue="1">
      <formula>AND(#REF!="",$A448="")</formula>
    </cfRule>
  </conditionalFormatting>
  <conditionalFormatting sqref="A405:B405">
    <cfRule type="expression" dxfId="186" priority="415" stopIfTrue="1">
      <formula>AND(#REF!="",$A448="")</formula>
    </cfRule>
  </conditionalFormatting>
  <conditionalFormatting sqref="A404:B404">
    <cfRule type="expression" dxfId="185" priority="414" stopIfTrue="1">
      <formula>AND(#REF!="",$A448="")</formula>
    </cfRule>
  </conditionalFormatting>
  <conditionalFormatting sqref="A403:B403">
    <cfRule type="expression" dxfId="184" priority="413" stopIfTrue="1">
      <formula>AND(#REF!="",$A448="")</formula>
    </cfRule>
  </conditionalFormatting>
  <conditionalFormatting sqref="A402:B402">
    <cfRule type="expression" dxfId="183" priority="412" stopIfTrue="1">
      <formula>AND(#REF!="",$A449="")</formula>
    </cfRule>
  </conditionalFormatting>
  <conditionalFormatting sqref="A394:B394">
    <cfRule type="expression" dxfId="182" priority="411" stopIfTrue="1">
      <formula>AND(#REF!="",$A448="")</formula>
    </cfRule>
  </conditionalFormatting>
  <conditionalFormatting sqref="A393:B393">
    <cfRule type="expression" dxfId="181" priority="410" stopIfTrue="1">
      <formula>AND(#REF!="",$A448="")</formula>
    </cfRule>
  </conditionalFormatting>
  <conditionalFormatting sqref="A392:B392">
    <cfRule type="expression" dxfId="180" priority="409" stopIfTrue="1">
      <formula>AND(#REF!="",$A449="")</formula>
    </cfRule>
  </conditionalFormatting>
  <conditionalFormatting sqref="A376:B376">
    <cfRule type="expression" dxfId="179" priority="408" stopIfTrue="1">
      <formula>AND(#REF!="",$A448="")</formula>
    </cfRule>
  </conditionalFormatting>
  <conditionalFormatting sqref="A377:B377 A378">
    <cfRule type="expression" dxfId="178" priority="407" stopIfTrue="1">
      <formula>AND(#REF!="",$A448="")</formula>
    </cfRule>
  </conditionalFormatting>
  <conditionalFormatting sqref="A375:B375">
    <cfRule type="expression" dxfId="177" priority="406" stopIfTrue="1">
      <formula>AND(#REF!="",$A448="")</formula>
    </cfRule>
  </conditionalFormatting>
  <conditionalFormatting sqref="A374:B374">
    <cfRule type="expression" dxfId="176" priority="405" stopIfTrue="1">
      <formula>AND(#REF!="",$A448="")</formula>
    </cfRule>
  </conditionalFormatting>
  <conditionalFormatting sqref="A373:B373">
    <cfRule type="expression" dxfId="175" priority="404" stopIfTrue="1">
      <formula>AND(#REF!="",$A448="")</formula>
    </cfRule>
  </conditionalFormatting>
  <conditionalFormatting sqref="A372:B372">
    <cfRule type="expression" dxfId="174" priority="403" stopIfTrue="1">
      <formula>AND(#REF!="",$A448="")</formula>
    </cfRule>
  </conditionalFormatting>
  <conditionalFormatting sqref="A371:B371">
    <cfRule type="expression" dxfId="173" priority="402" stopIfTrue="1">
      <formula>AND(#REF!="",$A448="")</formula>
    </cfRule>
  </conditionalFormatting>
  <conditionalFormatting sqref="A370:B370">
    <cfRule type="expression" dxfId="172" priority="401" stopIfTrue="1">
      <formula>AND(#REF!="",$A448="")</formula>
    </cfRule>
  </conditionalFormatting>
  <conditionalFormatting sqref="A369:B369">
    <cfRule type="expression" dxfId="171" priority="400" stopIfTrue="1">
      <formula>AND(#REF!="",$A448="")</formula>
    </cfRule>
  </conditionalFormatting>
  <conditionalFormatting sqref="A368:B368">
    <cfRule type="expression" dxfId="170" priority="399" stopIfTrue="1">
      <formula>AND(#REF!="",$A448="")</formula>
    </cfRule>
  </conditionalFormatting>
  <conditionalFormatting sqref="A367:B367">
    <cfRule type="expression" dxfId="169" priority="398" stopIfTrue="1">
      <formula>AND(#REF!="",$A448="")</formula>
    </cfRule>
  </conditionalFormatting>
  <conditionalFormatting sqref="A366:B366">
    <cfRule type="expression" dxfId="168" priority="397" stopIfTrue="1">
      <formula>AND(#REF!="",$A448="")</formula>
    </cfRule>
  </conditionalFormatting>
  <conditionalFormatting sqref="A365:B365">
    <cfRule type="expression" dxfId="167" priority="396" stopIfTrue="1">
      <formula>AND(#REF!="",$A448="")</formula>
    </cfRule>
  </conditionalFormatting>
  <conditionalFormatting sqref="A364:B364">
    <cfRule type="expression" dxfId="166" priority="395" stopIfTrue="1">
      <formula>AND(#REF!="",$A448="")</formula>
    </cfRule>
  </conditionalFormatting>
  <conditionalFormatting sqref="A363:B363">
    <cfRule type="expression" dxfId="165" priority="394" stopIfTrue="1">
      <formula>AND(#REF!="",$A448="")</formula>
    </cfRule>
  </conditionalFormatting>
  <conditionalFormatting sqref="A361:B362">
    <cfRule type="expression" dxfId="164" priority="393" stopIfTrue="1">
      <formula>AND(#REF!="",$A447="")</formula>
    </cfRule>
  </conditionalFormatting>
  <conditionalFormatting sqref="A391:B391">
    <cfRule type="expression" dxfId="163" priority="392" stopIfTrue="1">
      <formula>AND(#REF!="",$A449="")</formula>
    </cfRule>
  </conditionalFormatting>
  <conditionalFormatting sqref="A390:B390">
    <cfRule type="expression" dxfId="162" priority="391" stopIfTrue="1">
      <formula>AND(#REF!="",$A449="")</formula>
    </cfRule>
  </conditionalFormatting>
  <conditionalFormatting sqref="A389:B389">
    <cfRule type="expression" dxfId="161" priority="390" stopIfTrue="1">
      <formula>AND(#REF!="",$A449="")</formula>
    </cfRule>
  </conditionalFormatting>
  <conditionalFormatting sqref="A388:B388">
    <cfRule type="expression" dxfId="160" priority="389" stopIfTrue="1">
      <formula>AND(#REF!="",$A449="")</formula>
    </cfRule>
  </conditionalFormatting>
  <conditionalFormatting sqref="A387:B387">
    <cfRule type="expression" dxfId="159" priority="388" stopIfTrue="1">
      <formula>AND(#REF!="",$A449="")</formula>
    </cfRule>
  </conditionalFormatting>
  <conditionalFormatting sqref="A386">
    <cfRule type="expression" dxfId="158" priority="387" stopIfTrue="1">
      <formula>AND(#REF!="",$A449="")</formula>
    </cfRule>
  </conditionalFormatting>
  <conditionalFormatting sqref="A385:B385">
    <cfRule type="expression" dxfId="157" priority="386" stopIfTrue="1">
      <formula>AND(#REF!="",$A449="")</formula>
    </cfRule>
  </conditionalFormatting>
  <conditionalFormatting sqref="A384">
    <cfRule type="expression" dxfId="156" priority="385" stopIfTrue="1">
      <formula>AND(#REF!="",$A449="")</formula>
    </cfRule>
  </conditionalFormatting>
  <conditionalFormatting sqref="A383:B383">
    <cfRule type="expression" dxfId="155" priority="384" stopIfTrue="1">
      <formula>AND(#REF!="",$A449="")</formula>
    </cfRule>
  </conditionalFormatting>
  <conditionalFormatting sqref="A382:B382">
    <cfRule type="expression" dxfId="154" priority="383" stopIfTrue="1">
      <formula>AND(#REF!="",$A449="")</formula>
    </cfRule>
  </conditionalFormatting>
  <conditionalFormatting sqref="A381:B381">
    <cfRule type="expression" dxfId="153" priority="382" stopIfTrue="1">
      <formula>AND(#REF!="",$A449="")</formula>
    </cfRule>
  </conditionalFormatting>
  <conditionalFormatting sqref="A380">
    <cfRule type="expression" dxfId="152" priority="381" stopIfTrue="1">
      <formula>AND(#REF!="",$A449="")</formula>
    </cfRule>
  </conditionalFormatting>
  <conditionalFormatting sqref="A379:B379">
    <cfRule type="expression" dxfId="151" priority="380" stopIfTrue="1">
      <formula>AND(#REF!="",$A449="")</formula>
    </cfRule>
  </conditionalFormatting>
  <conditionalFormatting sqref="B378">
    <cfRule type="expression" dxfId="150" priority="379" stopIfTrue="1">
      <formula>AND(#REF!="",$A452="")</formula>
    </cfRule>
  </conditionalFormatting>
  <conditionalFormatting sqref="B384">
    <cfRule type="expression" dxfId="149" priority="378" stopIfTrue="1">
      <formula>AND(#REF!="",$A457="")</formula>
    </cfRule>
  </conditionalFormatting>
  <conditionalFormatting sqref="B386">
    <cfRule type="expression" dxfId="148" priority="377" stopIfTrue="1">
      <formula>AND(#REF!="",$A515="")</formula>
    </cfRule>
  </conditionalFormatting>
  <conditionalFormatting sqref="A401:B401">
    <cfRule type="expression" dxfId="147" priority="376" stopIfTrue="1">
      <formula>AND(#REF!="",$A449="")</formula>
    </cfRule>
  </conditionalFormatting>
  <conditionalFormatting sqref="A400:B400">
    <cfRule type="expression" dxfId="146" priority="375" stopIfTrue="1">
      <formula>AND(#REF!="",$A449="")</formula>
    </cfRule>
  </conditionalFormatting>
  <conditionalFormatting sqref="A399:B399">
    <cfRule type="expression" dxfId="145" priority="374" stopIfTrue="1">
      <formula>AND(#REF!="",$A449="")</formula>
    </cfRule>
  </conditionalFormatting>
  <conditionalFormatting sqref="A398:B398">
    <cfRule type="expression" dxfId="144" priority="373" stopIfTrue="1">
      <formula>AND(#REF!="",$A449="")</formula>
    </cfRule>
  </conditionalFormatting>
  <conditionalFormatting sqref="A397:B397">
    <cfRule type="expression" dxfId="143" priority="372" stopIfTrue="1">
      <formula>AND(#REF!="",$A449="")</formula>
    </cfRule>
  </conditionalFormatting>
  <conditionalFormatting sqref="A395:B396">
    <cfRule type="expression" dxfId="142" priority="371" stopIfTrue="1">
      <formula>AND(#REF!="",$A448="")</formula>
    </cfRule>
  </conditionalFormatting>
  <conditionalFormatting sqref="B380">
    <cfRule type="expression" dxfId="141" priority="370" stopIfTrue="1">
      <formula>AND(#REF!="",$A458="")</formula>
    </cfRule>
  </conditionalFormatting>
  <conditionalFormatting sqref="A411:B411 M452:M453 C558:D558 M558">
    <cfRule type="expression" dxfId="140" priority="369" stopIfTrue="1">
      <formula>AND(#REF!="",$A411="")</formula>
    </cfRule>
  </conditionalFormatting>
  <conditionalFormatting sqref="A454:B454 C475:D507 M455:M507 D455:D474 D454:M454">
    <cfRule type="expression" dxfId="139" priority="263" stopIfTrue="1">
      <formula>AND(#REF!="",$A454="")</formula>
    </cfRule>
  </conditionalFormatting>
  <conditionalFormatting sqref="N454">
    <cfRule type="expression" dxfId="138" priority="264" stopIfTrue="1">
      <formula>AND(#REF!="",#REF!="")</formula>
    </cfRule>
  </conditionalFormatting>
  <conditionalFormatting sqref="C42">
    <cfRule type="expression" dxfId="137" priority="240" stopIfTrue="1">
      <formula>AND(#REF!="",#REF!="")</formula>
    </cfRule>
  </conditionalFormatting>
  <conditionalFormatting sqref="C73">
    <cfRule type="expression" dxfId="136" priority="239" stopIfTrue="1">
      <formula>AND(#REF!="",#REF!="")</formula>
    </cfRule>
  </conditionalFormatting>
  <conditionalFormatting sqref="C104">
    <cfRule type="expression" dxfId="135" priority="238" stopIfTrue="1">
      <formula>AND(#REF!="",#REF!="")</formula>
    </cfRule>
  </conditionalFormatting>
  <conditionalFormatting sqref="C135">
    <cfRule type="expression" dxfId="134" priority="237" stopIfTrue="1">
      <formula>AND(#REF!="",#REF!="")</formula>
    </cfRule>
  </conditionalFormatting>
  <conditionalFormatting sqref="C166">
    <cfRule type="expression" dxfId="133" priority="236" stopIfTrue="1">
      <formula>AND(#REF!="",#REF!="")</formula>
    </cfRule>
  </conditionalFormatting>
  <conditionalFormatting sqref="C197">
    <cfRule type="expression" dxfId="132" priority="235" stopIfTrue="1">
      <formula>AND(#REF!="",#REF!="")</formula>
    </cfRule>
  </conditionalFormatting>
  <conditionalFormatting sqref="C228">
    <cfRule type="expression" dxfId="131" priority="234" stopIfTrue="1">
      <formula>AND(#REF!="",#REF!="")</formula>
    </cfRule>
  </conditionalFormatting>
  <conditionalFormatting sqref="C259">
    <cfRule type="expression" dxfId="130" priority="233" stopIfTrue="1">
      <formula>AND(#REF!="",#REF!="")</formula>
    </cfRule>
  </conditionalFormatting>
  <conditionalFormatting sqref="C290">
    <cfRule type="expression" dxfId="129" priority="232" stopIfTrue="1">
      <formula>AND(#REF!="",#REF!="")</formula>
    </cfRule>
  </conditionalFormatting>
  <conditionalFormatting sqref="C320">
    <cfRule type="expression" dxfId="128" priority="231" stopIfTrue="1">
      <formula>AND(#REF!="",#REF!="")</formula>
    </cfRule>
  </conditionalFormatting>
  <conditionalFormatting sqref="C351">
    <cfRule type="expression" dxfId="127" priority="230" stopIfTrue="1">
      <formula>AND(#REF!="",#REF!="")</formula>
    </cfRule>
  </conditionalFormatting>
  <conditionalFormatting sqref="C382">
    <cfRule type="expression" dxfId="126" priority="229" stopIfTrue="1">
      <formula>AND(#REF!="",#REF!="")</formula>
    </cfRule>
  </conditionalFormatting>
  <conditionalFormatting sqref="C413">
    <cfRule type="expression" dxfId="125" priority="228" stopIfTrue="1">
      <formula>AND(#REF!="",#REF!="")</formula>
    </cfRule>
  </conditionalFormatting>
  <conditionalFormatting sqref="C444">
    <cfRule type="expression" dxfId="124" priority="227" stopIfTrue="1">
      <formula>AND(#REF!="",#REF!="")</formula>
    </cfRule>
  </conditionalFormatting>
  <conditionalFormatting sqref="M508:M540 C508:D540 D891:D1226">
    <cfRule type="expression" dxfId="123" priority="226" stopIfTrue="1">
      <formula>AND(#REF!="",$A508="")</formula>
    </cfRule>
  </conditionalFormatting>
  <conditionalFormatting sqref="M547 C547:D547">
    <cfRule type="expression" dxfId="122" priority="222" stopIfTrue="1">
      <formula>AND(#REF!="",$A547="")</formula>
    </cfRule>
  </conditionalFormatting>
  <conditionalFormatting sqref="A541:M541">
    <cfRule type="expression" dxfId="121" priority="220" stopIfTrue="1">
      <formula>AND(#REF!="",$A541="")</formula>
    </cfRule>
  </conditionalFormatting>
  <conditionalFormatting sqref="A542 C542:M542">
    <cfRule type="expression" dxfId="120" priority="218" stopIfTrue="1">
      <formula>AND(#REF!="",$A542="")</formula>
    </cfRule>
  </conditionalFormatting>
  <conditionalFormatting sqref="B542">
    <cfRule type="expression" dxfId="119" priority="217" stopIfTrue="1">
      <formula>AND(#REF!="",$A542="")</formula>
    </cfRule>
  </conditionalFormatting>
  <conditionalFormatting sqref="M543 C543:D543">
    <cfRule type="expression" dxfId="118" priority="215" stopIfTrue="1">
      <formula>AND(#REF!="",$A543="")</formula>
    </cfRule>
  </conditionalFormatting>
  <conditionalFormatting sqref="M544 C544:D544">
    <cfRule type="expression" dxfId="117" priority="214" stopIfTrue="1">
      <formula>AND(#REF!="",$A544="")</formula>
    </cfRule>
  </conditionalFormatting>
  <conditionalFormatting sqref="M557 C557:D557">
    <cfRule type="expression" dxfId="116" priority="213" stopIfTrue="1">
      <formula>AND(#REF!="",$A557="")</formula>
    </cfRule>
  </conditionalFormatting>
  <conditionalFormatting sqref="D812 M645 C645:D645">
    <cfRule type="expression" dxfId="115" priority="103" stopIfTrue="1">
      <formula>AND(#REF!="",$A645="")</formula>
    </cfRule>
  </conditionalFormatting>
  <conditionalFormatting sqref="A592:M592">
    <cfRule type="expression" dxfId="114" priority="102" stopIfTrue="1">
      <formula>AND(#REF!="",$A592="")</formula>
    </cfRule>
  </conditionalFormatting>
  <conditionalFormatting sqref="D842">
    <cfRule type="expression" dxfId="113" priority="101" stopIfTrue="1">
      <formula>AND(#REF!="",$A842="")</formula>
    </cfRule>
  </conditionalFormatting>
  <conditionalFormatting sqref="A593 C593:M593">
    <cfRule type="expression" dxfId="112" priority="100" stopIfTrue="1">
      <formula>AND(#REF!="",$A593="")</formula>
    </cfRule>
  </conditionalFormatting>
  <conditionalFormatting sqref="B593">
    <cfRule type="expression" dxfId="111" priority="99" stopIfTrue="1">
      <formula>AND(#REF!="",$A593="")</formula>
    </cfRule>
  </conditionalFormatting>
  <conditionalFormatting sqref="K717">
    <cfRule type="expression" dxfId="110" priority="98" stopIfTrue="1">
      <formula>AND(#REF!="",$A717="")</formula>
    </cfRule>
  </conditionalFormatting>
  <conditionalFormatting sqref="M594 C594:D594">
    <cfRule type="expression" dxfId="109" priority="97" stopIfTrue="1">
      <formula>AND(#REF!="",$A594="")</formula>
    </cfRule>
  </conditionalFormatting>
  <conditionalFormatting sqref="M595 C595:D595">
    <cfRule type="expression" dxfId="108" priority="96" stopIfTrue="1">
      <formula>AND(#REF!="",$A595="")</formula>
    </cfRule>
  </conditionalFormatting>
  <conditionalFormatting sqref="M612 C612:D612">
    <cfRule type="expression" dxfId="107" priority="94" stopIfTrue="1">
      <formula>AND(#REF!="",$A612="")</formula>
    </cfRule>
  </conditionalFormatting>
  <conditionalFormatting sqref="M613 C613:D613">
    <cfRule type="expression" dxfId="106" priority="93" stopIfTrue="1">
      <formula>AND(#REF!="",$A613="")</formula>
    </cfRule>
  </conditionalFormatting>
  <conditionalFormatting sqref="M618:M623 C618:D623">
    <cfRule type="expression" dxfId="105" priority="92" stopIfTrue="1">
      <formula>AND(#REF!="",$A618="")</formula>
    </cfRule>
  </conditionalFormatting>
  <conditionalFormatting sqref="M545:M546 C545:D546">
    <cfRule type="expression" dxfId="104" priority="194" stopIfTrue="1">
      <formula>AND(#REF!="",$A545="")</formula>
    </cfRule>
  </conditionalFormatting>
  <conditionalFormatting sqref="M548:M549 C548:D549">
    <cfRule type="expression" dxfId="103" priority="193" stopIfTrue="1">
      <formula>AND(#REF!="",$A548="")</formula>
    </cfRule>
  </conditionalFormatting>
  <conditionalFormatting sqref="M550:M551 C550:D551">
    <cfRule type="expression" dxfId="102" priority="192" stopIfTrue="1">
      <formula>AND(#REF!="",$A550="")</formula>
    </cfRule>
  </conditionalFormatting>
  <conditionalFormatting sqref="M552:M554 C552:D554">
    <cfRule type="expression" dxfId="101" priority="191" stopIfTrue="1">
      <formula>AND(#REF!="",$A552="")</formula>
    </cfRule>
  </conditionalFormatting>
  <conditionalFormatting sqref="M555:M556 C555:D556">
    <cfRule type="expression" dxfId="100" priority="190" stopIfTrue="1">
      <formula>AND(#REF!="",$A555="")</formula>
    </cfRule>
  </conditionalFormatting>
  <conditionalFormatting sqref="D856">
    <cfRule type="expression" dxfId="99" priority="79" stopIfTrue="1">
      <formula>AND(#REF!="",$A856="")</formula>
    </cfRule>
  </conditionalFormatting>
  <conditionalFormatting sqref="D859">
    <cfRule type="expression" dxfId="98" priority="78" stopIfTrue="1">
      <formula>AND(#REF!="",$A859="")</formula>
    </cfRule>
  </conditionalFormatting>
  <conditionalFormatting sqref="D860:D862">
    <cfRule type="expression" dxfId="97" priority="77" stopIfTrue="1">
      <formula>AND(#REF!="",$A860="")</formula>
    </cfRule>
  </conditionalFormatting>
  <conditionalFormatting sqref="M596:M597 C596:D597">
    <cfRule type="expression" dxfId="96" priority="76" stopIfTrue="1">
      <formula>AND(#REF!="",$A596="")</formula>
    </cfRule>
  </conditionalFormatting>
  <conditionalFormatting sqref="M599:M600 C599:D600">
    <cfRule type="expression" dxfId="95" priority="75" stopIfTrue="1">
      <formula>AND(#REF!="",$A599="")</formula>
    </cfRule>
  </conditionalFormatting>
  <conditionalFormatting sqref="M601:M602 C601:D602">
    <cfRule type="expression" dxfId="94" priority="74" stopIfTrue="1">
      <formula>AND(#REF!="",$A601="")</formula>
    </cfRule>
  </conditionalFormatting>
  <conditionalFormatting sqref="M603:M605 C603:D605">
    <cfRule type="expression" dxfId="93" priority="73" stopIfTrue="1">
      <formula>AND(#REF!="",$A603="")</formula>
    </cfRule>
  </conditionalFormatting>
  <conditionalFormatting sqref="M606:M607 C606:D607">
    <cfRule type="expression" dxfId="92" priority="72" stopIfTrue="1">
      <formula>AND(#REF!="",$A606="")</formula>
    </cfRule>
  </conditionalFormatting>
  <conditionalFormatting sqref="M609 C609:D609">
    <cfRule type="expression" dxfId="91" priority="71" stopIfTrue="1">
      <formula>AND(#REF!="",$A609="")</formula>
    </cfRule>
  </conditionalFormatting>
  <conditionalFormatting sqref="M610:M611 C610:D611">
    <cfRule type="expression" dxfId="90" priority="70" stopIfTrue="1">
      <formula>AND(#REF!="",$A610="")</formula>
    </cfRule>
  </conditionalFormatting>
  <conditionalFormatting sqref="M614:M615 C614:D615">
    <cfRule type="expression" dxfId="89" priority="69" stopIfTrue="1">
      <formula>AND(#REF!="",$A614="")</formula>
    </cfRule>
  </conditionalFormatting>
  <conditionalFormatting sqref="M616:M617 C616:D617">
    <cfRule type="expression" dxfId="88" priority="68" stopIfTrue="1">
      <formula>AND(#REF!="",$A616="")</formula>
    </cfRule>
  </conditionalFormatting>
  <conditionalFormatting sqref="M624 C624:D624">
    <cfRule type="expression" dxfId="87" priority="67" stopIfTrue="1">
      <formula>AND(#REF!="",$A624="")</formula>
    </cfRule>
  </conditionalFormatting>
  <conditionalFormatting sqref="M627:M628 C627:D628">
    <cfRule type="expression" dxfId="86" priority="66" stopIfTrue="1">
      <formula>AND(#REF!="",$A627="")</formula>
    </cfRule>
  </conditionalFormatting>
  <conditionalFormatting sqref="M629:M630 C629:D630">
    <cfRule type="expression" dxfId="85" priority="65" stopIfTrue="1">
      <formula>AND(#REF!="",$A629="")</formula>
    </cfRule>
  </conditionalFormatting>
  <conditionalFormatting sqref="M631:M632 C631:D632">
    <cfRule type="expression" dxfId="84" priority="64" stopIfTrue="1">
      <formula>AND(#REF!="",$A631="")</formula>
    </cfRule>
  </conditionalFormatting>
  <conditionalFormatting sqref="M633:M634 C633:D634">
    <cfRule type="expression" dxfId="83" priority="63" stopIfTrue="1">
      <formula>AND(#REF!="",$A633="")</formula>
    </cfRule>
  </conditionalFormatting>
  <conditionalFormatting sqref="M635:M636 C635:D636">
    <cfRule type="expression" dxfId="82" priority="62" stopIfTrue="1">
      <formula>AND(#REF!="",$A635="")</formula>
    </cfRule>
  </conditionalFormatting>
  <conditionalFormatting sqref="A738:M738">
    <cfRule type="expression" dxfId="81" priority="51" stopIfTrue="1">
      <formula>AND(#REF!="",$A738="")</formula>
    </cfRule>
  </conditionalFormatting>
  <conditionalFormatting sqref="A740 C740:M740">
    <cfRule type="expression" dxfId="80" priority="50" stopIfTrue="1">
      <formula>AND(#REF!="",$A740="")</formula>
    </cfRule>
  </conditionalFormatting>
  <conditionalFormatting sqref="B740">
    <cfRule type="expression" dxfId="79" priority="49" stopIfTrue="1">
      <formula>AND(#REF!="",$A740="")</formula>
    </cfRule>
  </conditionalFormatting>
  <conditionalFormatting sqref="M744 C744:D744">
    <cfRule type="expression" dxfId="78" priority="48" stopIfTrue="1">
      <formula>AND(#REF!="",$A744="")</formula>
    </cfRule>
  </conditionalFormatting>
  <conditionalFormatting sqref="M748 C748:D748">
    <cfRule type="expression" dxfId="77" priority="47" stopIfTrue="1">
      <formula>AND(#REF!="",$A748="")</formula>
    </cfRule>
  </conditionalFormatting>
  <conditionalFormatting sqref="M751 C751:D751">
    <cfRule type="expression" dxfId="76" priority="46" stopIfTrue="1">
      <formula>AND(#REF!="",$A751="")</formula>
    </cfRule>
  </conditionalFormatting>
  <conditionalFormatting sqref="M899 C899">
    <cfRule type="expression" dxfId="75" priority="153" stopIfTrue="1">
      <formula>AND(#REF!="",$A899="")</formula>
    </cfRule>
  </conditionalFormatting>
  <conditionalFormatting sqref="M900 C900">
    <cfRule type="expression" dxfId="74" priority="152" stopIfTrue="1">
      <formula>AND(#REF!="",$A900="")</formula>
    </cfRule>
  </conditionalFormatting>
  <conditionalFormatting sqref="M907 C907">
    <cfRule type="expression" dxfId="73" priority="151" stopIfTrue="1">
      <formula>AND(#REF!="",$A907="")</formula>
    </cfRule>
  </conditionalFormatting>
  <conditionalFormatting sqref="C778:D778">
    <cfRule type="expression" dxfId="72" priority="41" stopIfTrue="1">
      <formula>AND(#REF!="",$A778="")</formula>
    </cfRule>
  </conditionalFormatting>
  <conditionalFormatting sqref="C779:D779">
    <cfRule type="expression" dxfId="71" priority="40" stopIfTrue="1">
      <formula>AND(#REF!="",$A779="")</formula>
    </cfRule>
  </conditionalFormatting>
  <conditionalFormatting sqref="C780:D780">
    <cfRule type="expression" dxfId="70" priority="39" stopIfTrue="1">
      <formula>AND(#REF!="",$A780="")</formula>
    </cfRule>
  </conditionalFormatting>
  <conditionalFormatting sqref="D782">
    <cfRule type="expression" dxfId="69" priority="38" stopIfTrue="1">
      <formula>AND(#REF!="",$A782="")</formula>
    </cfRule>
  </conditionalFormatting>
  <conditionalFormatting sqref="D784">
    <cfRule type="expression" dxfId="68" priority="37" stopIfTrue="1">
      <formula>AND(#REF!="",$A784="")</formula>
    </cfRule>
  </conditionalFormatting>
  <conditionalFormatting sqref="D788">
    <cfRule type="expression" dxfId="67" priority="36" stopIfTrue="1">
      <formula>AND(#REF!="",$A788="")</formula>
    </cfRule>
  </conditionalFormatting>
  <conditionalFormatting sqref="D789">
    <cfRule type="expression" dxfId="66" priority="35" stopIfTrue="1">
      <formula>AND(#REF!="",$A789="")</formula>
    </cfRule>
  </conditionalFormatting>
  <conditionalFormatting sqref="D791">
    <cfRule type="expression" dxfId="65" priority="34" stopIfTrue="1">
      <formula>AND(#REF!="",$A791="")</formula>
    </cfRule>
  </conditionalFormatting>
  <conditionalFormatting sqref="D750">
    <cfRule type="expression" dxfId="64" priority="3" stopIfTrue="1">
      <formula>AND(#REF!="",$A750="")</formula>
    </cfRule>
  </conditionalFormatting>
  <conditionalFormatting sqref="N769">
    <cfRule type="expression" dxfId="63" priority="2" stopIfTrue="1">
      <formula>AND(#REF!="",#REF!="")</formula>
    </cfRule>
  </conditionalFormatting>
  <conditionalFormatting sqref="N770">
    <cfRule type="expression" dxfId="62" priority="1" stopIfTrue="1">
      <formula>AND(#REF!="",#REF!="")</formula>
    </cfRule>
  </conditionalFormatting>
  <conditionalFormatting sqref="D690:D692 D695:D696 D700:D702 C675:D675 D723:D727 D743 D749 D767:D768 D771:D772 M690:M696 M675 K726:K735 K767 D704:D706 M774:M777 C774:D777 D709 D721 D787 D790 C752 D752:D763 M559:M591 D730:D735 C559:D591 C625:D625 M625 D711:D719 D793 C698:D698 M681 C681:D681">
    <cfRule type="expression" dxfId="61" priority="108" stopIfTrue="1">
      <formula>AND(#REF!="",$A559="")</formula>
    </cfRule>
  </conditionalFormatting>
  <conditionalFormatting sqref="N728:N729">
    <cfRule type="expression" dxfId="60" priority="107" stopIfTrue="1">
      <formula>AND(#REF!="",#REF!="")</formula>
    </cfRule>
  </conditionalFormatting>
  <conditionalFormatting sqref="D798">
    <cfRule type="expression" dxfId="59" priority="106" stopIfTrue="1">
      <formula>AND(#REF!="",$A798="")</formula>
    </cfRule>
  </conditionalFormatting>
  <conditionalFormatting sqref="D800">
    <cfRule type="expression" dxfId="58" priority="105" stopIfTrue="1">
      <formula>AND(#REF!="",$A800="")</formula>
    </cfRule>
  </conditionalFormatting>
  <conditionalFormatting sqref="D808 M651 C651:D651 M598 C598:D598 D832">
    <cfRule type="expression" dxfId="57" priority="104" stopIfTrue="1">
      <formula>AND(#REF!="",$A598="")</formula>
    </cfRule>
  </conditionalFormatting>
  <conditionalFormatting sqref="M608 C608:D608">
    <cfRule type="expression" dxfId="56" priority="95" stopIfTrue="1">
      <formula>AND(#REF!="",$A608="")</formula>
    </cfRule>
  </conditionalFormatting>
  <conditionalFormatting sqref="M639:M642 C639:D642">
    <cfRule type="expression" dxfId="55" priority="91" stopIfTrue="1">
      <formula>AND(#REF!="",$A639="")</formula>
    </cfRule>
  </conditionalFormatting>
  <conditionalFormatting sqref="M646:M650 C646:D650">
    <cfRule type="expression" dxfId="54" priority="90" stopIfTrue="1">
      <formula>AND(#REF!="",$A646="")</formula>
    </cfRule>
  </conditionalFormatting>
  <conditionalFormatting sqref="M662:M663 C662:D663">
    <cfRule type="expression" dxfId="53" priority="89" stopIfTrue="1">
      <formula>AND(#REF!="",$A662="")</formula>
    </cfRule>
  </conditionalFormatting>
  <conditionalFormatting sqref="C670:C671 C673:C674 A672:C672 D670:D674 E672:J672 L672:M672 M673:M674 M667:M671 C667:D669">
    <cfRule type="expression" dxfId="52" priority="88" stopIfTrue="1">
      <formula>AND(#REF!="",$A667="")</formula>
    </cfRule>
  </conditionalFormatting>
  <conditionalFormatting sqref="C676:D680 M676:M680">
    <cfRule type="expression" dxfId="51" priority="87" stopIfTrue="1">
      <formula>AND(#REF!="",$A676="")</formula>
    </cfRule>
  </conditionalFormatting>
  <conditionalFormatting sqref="D689 A687:D687 J688 C682:D686 M689 M682:M686 F687:J687 L687:M687">
    <cfRule type="expression" dxfId="50" priority="86" stopIfTrue="1">
      <formula>AND(#REF!="",$A682="")</formula>
    </cfRule>
  </conditionalFormatting>
  <conditionalFormatting sqref="N687">
    <cfRule type="expression" dxfId="49" priority="85" stopIfTrue="1">
      <formula>AND(#REF!="",#REF!="")</formula>
    </cfRule>
  </conditionalFormatting>
  <conditionalFormatting sqref="D708">
    <cfRule type="expression" dxfId="48" priority="84" stopIfTrue="1">
      <formula>AND(#REF!="",$A708="")</formula>
    </cfRule>
  </conditionalFormatting>
  <conditionalFormatting sqref="D710">
    <cfRule type="expression" dxfId="47" priority="83" stopIfTrue="1">
      <formula>AND(#REF!="",$A710="")</formula>
    </cfRule>
  </conditionalFormatting>
  <conditionalFormatting sqref="C781:D781">
    <cfRule type="expression" dxfId="46" priority="82" stopIfTrue="1">
      <formula>AND(#REF!="",$A781="")</formula>
    </cfRule>
  </conditionalFormatting>
  <conditionalFormatting sqref="D799">
    <cfRule type="expression" dxfId="45" priority="81" stopIfTrue="1">
      <formula>AND(#REF!="",$A799="")</formula>
    </cfRule>
  </conditionalFormatting>
  <conditionalFormatting sqref="D853:D854">
    <cfRule type="expression" dxfId="44" priority="80" stopIfTrue="1">
      <formula>AND(#REF!="",$A853="")</formula>
    </cfRule>
  </conditionalFormatting>
  <conditionalFormatting sqref="M637:M638 C637:D638">
    <cfRule type="expression" dxfId="43" priority="61" stopIfTrue="1">
      <formula>AND(#REF!="",$A637="")</formula>
    </cfRule>
  </conditionalFormatting>
  <conditionalFormatting sqref="M643:M644 C643:D644">
    <cfRule type="expression" dxfId="42" priority="60" stopIfTrue="1">
      <formula>AND(#REF!="",$A643="")</formula>
    </cfRule>
  </conditionalFormatting>
  <conditionalFormatting sqref="M652:M653 C652:D653">
    <cfRule type="expression" dxfId="41" priority="59" stopIfTrue="1">
      <formula>AND(#REF!="",$A652="")</formula>
    </cfRule>
  </conditionalFormatting>
  <conditionalFormatting sqref="M654:M655 C654:D655">
    <cfRule type="expression" dxfId="40" priority="58" stopIfTrue="1">
      <formula>AND(#REF!="",$A654="")</formula>
    </cfRule>
  </conditionalFormatting>
  <conditionalFormatting sqref="M656 C656:D656">
    <cfRule type="expression" dxfId="39" priority="57" stopIfTrue="1">
      <formula>AND(#REF!="",$A656="")</formula>
    </cfRule>
  </conditionalFormatting>
  <conditionalFormatting sqref="M657:M658 C657:D658">
    <cfRule type="expression" dxfId="38" priority="56" stopIfTrue="1">
      <formula>AND(#REF!="",$A657="")</formula>
    </cfRule>
  </conditionalFormatting>
  <conditionalFormatting sqref="M659:M660 C659:D660">
    <cfRule type="expression" dxfId="37" priority="55" stopIfTrue="1">
      <formula>AND(#REF!="",$A659="")</formula>
    </cfRule>
  </conditionalFormatting>
  <conditionalFormatting sqref="M661 C661:D661">
    <cfRule type="expression" dxfId="36" priority="54" stopIfTrue="1">
      <formula>AND(#REF!="",$A661="")</formula>
    </cfRule>
  </conditionalFormatting>
  <conditionalFormatting sqref="M664:M665 C664:D665">
    <cfRule type="expression" dxfId="35" priority="53" stopIfTrue="1">
      <formula>AND(#REF!="",$A664="")</formula>
    </cfRule>
  </conditionalFormatting>
  <conditionalFormatting sqref="M666 C666:D666">
    <cfRule type="expression" dxfId="34" priority="52" stopIfTrue="1">
      <formula>AND(#REF!="",$A666="")</formula>
    </cfRule>
  </conditionalFormatting>
  <conditionalFormatting sqref="M818 C818:D818">
    <cfRule type="expression" dxfId="33" priority="45" stopIfTrue="1">
      <formula>AND(#REF!="",$A818="")</formula>
    </cfRule>
  </conditionalFormatting>
  <conditionalFormatting sqref="M819 C819:D819">
    <cfRule type="expression" dxfId="32" priority="44" stopIfTrue="1">
      <formula>AND(#REF!="",$A819="")</formula>
    </cfRule>
  </conditionalFormatting>
  <conditionalFormatting sqref="M826 C826:D826">
    <cfRule type="expression" dxfId="31" priority="43" stopIfTrue="1">
      <formula>AND(#REF!="",$A826="")</formula>
    </cfRule>
  </conditionalFormatting>
  <conditionalFormatting sqref="D845">
    <cfRule type="expression" dxfId="30" priority="42" stopIfTrue="1">
      <formula>AND(#REF!="",$A845="")</formula>
    </cfRule>
  </conditionalFormatting>
  <conditionalFormatting sqref="D795">
    <cfRule type="expression" dxfId="29" priority="33" stopIfTrue="1">
      <formula>AND(#REF!="",$A795="")</formula>
    </cfRule>
  </conditionalFormatting>
  <conditionalFormatting sqref="D796">
    <cfRule type="expression" dxfId="28" priority="32" stopIfTrue="1">
      <formula>AND(#REF!="",$A796="")</formula>
    </cfRule>
  </conditionalFormatting>
  <conditionalFormatting sqref="D797">
    <cfRule type="expression" dxfId="27" priority="31" stopIfTrue="1">
      <formula>AND(#REF!="",$A797="")</formula>
    </cfRule>
  </conditionalFormatting>
  <conditionalFormatting sqref="D801">
    <cfRule type="expression" dxfId="26" priority="30" stopIfTrue="1">
      <formula>AND(#REF!="",$A801="")</formula>
    </cfRule>
  </conditionalFormatting>
  <conditionalFormatting sqref="D802">
    <cfRule type="expression" dxfId="25" priority="29" stopIfTrue="1">
      <formula>AND(#REF!="",$A802="")</formula>
    </cfRule>
  </conditionalFormatting>
  <conditionalFormatting sqref="D803">
    <cfRule type="expression" dxfId="24" priority="28" stopIfTrue="1">
      <formula>AND(#REF!="",$A803="")</formula>
    </cfRule>
  </conditionalFormatting>
  <conditionalFormatting sqref="D804">
    <cfRule type="expression" dxfId="23" priority="27" stopIfTrue="1">
      <formula>AND(#REF!="",$A804="")</formula>
    </cfRule>
  </conditionalFormatting>
  <conditionalFormatting sqref="D805">
    <cfRule type="expression" dxfId="22" priority="26" stopIfTrue="1">
      <formula>AND(#REF!="",$A805="")</formula>
    </cfRule>
  </conditionalFormatting>
  <conditionalFormatting sqref="D806">
    <cfRule type="expression" dxfId="21" priority="25" stopIfTrue="1">
      <formula>AND(#REF!="",$A806="")</formula>
    </cfRule>
  </conditionalFormatting>
  <conditionalFormatting sqref="D807">
    <cfRule type="expression" dxfId="20" priority="24" stopIfTrue="1">
      <formula>AND(#REF!="",$A807="")</formula>
    </cfRule>
  </conditionalFormatting>
  <conditionalFormatting sqref="D809">
    <cfRule type="expression" dxfId="19" priority="23" stopIfTrue="1">
      <formula>AND(#REF!="",$A809="")</formula>
    </cfRule>
  </conditionalFormatting>
  <conditionalFormatting sqref="D810">
    <cfRule type="expression" dxfId="18" priority="22" stopIfTrue="1">
      <formula>AND(#REF!="",$A810="")</formula>
    </cfRule>
  </conditionalFormatting>
  <conditionalFormatting sqref="D813">
    <cfRule type="expression" dxfId="17" priority="21" stopIfTrue="1">
      <formula>AND(#REF!="",$A813="")</formula>
    </cfRule>
  </conditionalFormatting>
  <conditionalFormatting sqref="D815">
    <cfRule type="expression" dxfId="16" priority="20" stopIfTrue="1">
      <formula>AND(#REF!="",$A815="")</formula>
    </cfRule>
  </conditionalFormatting>
  <conditionalFormatting sqref="D816">
    <cfRule type="expression" dxfId="15" priority="19" stopIfTrue="1">
      <formula>AND(#REF!="",$A816="")</formula>
    </cfRule>
  </conditionalFormatting>
  <conditionalFormatting sqref="D817">
    <cfRule type="expression" dxfId="14" priority="18" stopIfTrue="1">
      <formula>AND(#REF!="",$A817="")</formula>
    </cfRule>
  </conditionalFormatting>
  <conditionalFormatting sqref="D820">
    <cfRule type="expression" dxfId="13" priority="17" stopIfTrue="1">
      <formula>AND(#REF!="",$A820="")</formula>
    </cfRule>
  </conditionalFormatting>
  <conditionalFormatting sqref="D823">
    <cfRule type="expression" dxfId="12" priority="16" stopIfTrue="1">
      <formula>AND(#REF!="",$A823="")</formula>
    </cfRule>
  </conditionalFormatting>
  <conditionalFormatting sqref="D824">
    <cfRule type="expression" dxfId="11" priority="15" stopIfTrue="1">
      <formula>AND(#REF!="",$A824="")</formula>
    </cfRule>
  </conditionalFormatting>
  <conditionalFormatting sqref="D825">
    <cfRule type="expression" dxfId="10" priority="14" stopIfTrue="1">
      <formula>AND(#REF!="",$A825="")</formula>
    </cfRule>
  </conditionalFormatting>
  <conditionalFormatting sqref="D827">
    <cfRule type="expression" dxfId="9" priority="13" stopIfTrue="1">
      <formula>AND(#REF!="",$A827="")</formula>
    </cfRule>
  </conditionalFormatting>
  <conditionalFormatting sqref="D828">
    <cfRule type="expression" dxfId="8" priority="12" stopIfTrue="1">
      <formula>AND(#REF!="",$A828="")</formula>
    </cfRule>
  </conditionalFormatting>
  <conditionalFormatting sqref="D829:D830">
    <cfRule type="expression" dxfId="7" priority="11" stopIfTrue="1">
      <formula>AND(#REF!="",$A829="")</formula>
    </cfRule>
  </conditionalFormatting>
  <conditionalFormatting sqref="D831">
    <cfRule type="expression" dxfId="6" priority="10" stopIfTrue="1">
      <formula>AND(#REF!="",$A831="")</formula>
    </cfRule>
  </conditionalFormatting>
  <conditionalFormatting sqref="D837">
    <cfRule type="expression" dxfId="5" priority="9" stopIfTrue="1">
      <formula>AND(#REF!="",$A837="")</formula>
    </cfRule>
  </conditionalFormatting>
  <conditionalFormatting sqref="D838">
    <cfRule type="expression" dxfId="4" priority="8" stopIfTrue="1">
      <formula>AND(#REF!="",$A838="")</formula>
    </cfRule>
  </conditionalFormatting>
  <conditionalFormatting sqref="D839:D840">
    <cfRule type="expression" dxfId="3" priority="7" stopIfTrue="1">
      <formula>AND(#REF!="",$A839="")</formula>
    </cfRule>
  </conditionalFormatting>
  <conditionalFormatting sqref="D841">
    <cfRule type="expression" dxfId="2" priority="6" stopIfTrue="1">
      <formula>AND(#REF!="",$A841="")</formula>
    </cfRule>
  </conditionalFormatting>
  <conditionalFormatting sqref="D843">
    <cfRule type="expression" dxfId="1" priority="5" stopIfTrue="1">
      <formula>AND(#REF!="",$A843="")</formula>
    </cfRule>
  </conditionalFormatting>
  <conditionalFormatting sqref="D844">
    <cfRule type="expression" dxfId="0" priority="4" stopIfTrue="1">
      <formula>AND(#REF!="",$A844="")</formula>
    </cfRule>
  </conditionalFormatting>
  <dataValidations count="3">
    <dataValidation type="whole" operator="greaterThan" allowBlank="1" showInputMessage="1" showErrorMessage="1" sqref="I32">
      <formula1>0</formula1>
    </dataValidation>
    <dataValidation type="date" operator="greaterThan" allowBlank="1" showInputMessage="1" showErrorMessage="1" sqref="F11:G55 F402:G453 F255:G322">
      <formula1>41640</formula1>
    </dataValidation>
    <dataValidation type="list" allowBlank="1" showInputMessage="1" showErrorMessage="1" sqref="D874:D1226">
      <formula1>#REF!</formula1>
    </dataValidation>
  </dataValidations>
  <pageMargins left="0.39370078740157483" right="0.39370078740157483" top="0.39370078740157483" bottom="0.39370078740157483" header="0.19685039370078741" footer="0.19685039370078741"/>
  <pageSetup paperSize="8" scale="48"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A1B6DD78-01AB-4C17-B9E3-E5041BBCABDA}">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DWP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ERDF and ESF List of beneficiaries</dc:title>
  <dc:subject>ERDF and ESF Beneficiaries</dc:subject>
  <dc:creator>DWP;DCLG</dc:creator>
  <cp:lastModifiedBy>DWP</cp:lastModifiedBy>
  <cp:lastPrinted>2016-09-20T14:43:53Z</cp:lastPrinted>
  <dcterms:created xsi:type="dcterms:W3CDTF">2010-07-15T11:42:46Z</dcterms:created>
  <dcterms:modified xsi:type="dcterms:W3CDTF">2018-07-16T12:35:20Z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2b86ac32-b168-4b74-9ce7-0cdf9ee057e7</vt:lpwstr>
  </property>
  <property fmtid="{D5CDD505-2E9C-101B-9397-08002B2CF9AE}" pid="3" name="bjSaver">
    <vt:lpwstr>ZLQVkXlmL6UxB5BUhIlXf5x67of6eSlm</vt:lpwstr>
  </property>
  <property fmtid="{D5CDD505-2E9C-101B-9397-08002B2CF9AE}" pid="4" name="_NewReviewCycle">
    <vt:lpwstr/>
  </property>
  <property fmtid="{D5CDD505-2E9C-101B-9397-08002B2CF9AE}" pid="5" name="bjDocumentSecurityLabel">
    <vt:lpwstr>No Marking</vt:lpwstr>
  </property>
</Properties>
</file>