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ment Cards" sheetId="1" r:id="rId4"/>
    <sheet state="visible" name="Situation cards" sheetId="2" r:id="rId5"/>
    <sheet state="visible" name="Defense Cards" sheetId="3" r:id="rId6"/>
    <sheet state="visible" name="Target Cards  Unique Defenses" sheetId="4" r:id="rId7"/>
    <sheet state="visible" name="Vault Defenses" sheetId="5" r:id="rId8"/>
    <sheet state="visible" name="Global Defenses" sheetId="6" r:id="rId9"/>
    <sheet state="hidden" name="playtesting" sheetId="7" r:id="rId10"/>
  </sheets>
  <definedNames/>
  <calcPr/>
</workbook>
</file>

<file path=xl/sharedStrings.xml><?xml version="1.0" encoding="utf-8"?>
<sst xmlns="http://schemas.openxmlformats.org/spreadsheetml/2006/main" count="341" uniqueCount="210">
  <si>
    <t>Name</t>
  </si>
  <si>
    <t>In Deck</t>
  </si>
  <si>
    <t>Cost</t>
  </si>
  <si>
    <t>Type</t>
  </si>
  <si>
    <t>Effect</t>
  </si>
  <si>
    <t>Uses</t>
  </si>
  <si>
    <t>cost to buy all</t>
  </si>
  <si>
    <t>Blowtorch</t>
  </si>
  <si>
    <t>Weapon</t>
  </si>
  <si>
    <t>3 unlock, 3 destroy</t>
  </si>
  <si>
    <t>C4 Putty</t>
  </si>
  <si>
    <t>Explosive</t>
  </si>
  <si>
    <t>7 kill, 7 destroy</t>
  </si>
  <si>
    <t>Carrying Case</t>
  </si>
  <si>
    <t>Tool</t>
  </si>
  <si>
    <t>1 required to obtain Painting</t>
  </si>
  <si>
    <t>Casino ID Card</t>
  </si>
  <si>
    <r>
      <rPr>
        <rFont val="Arial"/>
        <color theme="1"/>
      </rPr>
      <t xml:space="preserve">5 unlock, </t>
    </r>
    <r>
      <rPr>
        <rFont val="Arial"/>
        <i/>
        <color theme="1"/>
      </rPr>
      <t>Disable ID Scanner</t>
    </r>
  </si>
  <si>
    <t>Chloroform Rag</t>
  </si>
  <si>
    <t>4 kill</t>
  </si>
  <si>
    <t>Disguise</t>
  </si>
  <si>
    <t>5 sneak</t>
  </si>
  <si>
    <t>Duffel Bag</t>
  </si>
  <si>
    <t>3 required to obtain Cash</t>
  </si>
  <si>
    <t>EMP Grenade</t>
  </si>
  <si>
    <t>5 disarm, 4 kill</t>
  </si>
  <si>
    <t>Entry Cache</t>
  </si>
  <si>
    <t>Event</t>
  </si>
  <si>
    <t>After round 2 of Entry, choose $500 worth of cards to gain.</t>
  </si>
  <si>
    <t>Exact Replica</t>
  </si>
  <si>
    <t>1 required to obtain Diamond</t>
  </si>
  <si>
    <t>Fingerprint Scanner</t>
  </si>
  <si>
    <t>5 disarm</t>
  </si>
  <si>
    <t>Gas Mask</t>
  </si>
  <si>
    <r>
      <rPr>
        <rFont val="Arial"/>
        <color theme="1"/>
      </rPr>
      <t xml:space="preserve">Ignore </t>
    </r>
    <r>
      <rPr>
        <rFont val="Arial"/>
        <i/>
        <color theme="1"/>
      </rPr>
      <t xml:space="preserve">Vault Neurotoxin </t>
    </r>
    <r>
      <rPr>
        <rFont val="Arial"/>
        <color theme="1"/>
      </rPr>
      <t xml:space="preserve">or </t>
    </r>
    <r>
      <rPr>
        <rFont val="Arial"/>
        <i/>
        <color theme="1"/>
      </rPr>
      <t>Atmospheric Monitoring</t>
    </r>
  </si>
  <si>
    <t>Getaway Van</t>
  </si>
  <si>
    <t>During Escape, remove two defense cards at random.</t>
  </si>
  <si>
    <t>Grand Diversion</t>
  </si>
  <si>
    <r>
      <rPr>
        <rFont val="Arial"/>
        <color theme="1"/>
      </rPr>
      <t xml:space="preserve">1 sneak, Ignore 2 </t>
    </r>
    <r>
      <rPr>
        <rFont val="Arial"/>
        <i/>
        <color theme="1"/>
      </rPr>
      <t>Personnel</t>
    </r>
  </si>
  <si>
    <t>Grappling Hook</t>
  </si>
  <si>
    <t>4 sneak</t>
  </si>
  <si>
    <t>Hacking Kit</t>
  </si>
  <si>
    <r>
      <rPr>
        <rFont val="Arial"/>
        <color theme="1"/>
      </rPr>
      <t xml:space="preserve">Disable 1 </t>
    </r>
    <r>
      <rPr>
        <rFont val="Arial"/>
        <i/>
        <color theme="1"/>
      </rPr>
      <t xml:space="preserve">Trap </t>
    </r>
    <r>
      <rPr>
        <rFont val="Arial"/>
        <color theme="1"/>
      </rPr>
      <t xml:space="preserve">or </t>
    </r>
    <r>
      <rPr>
        <rFont val="Arial"/>
        <i/>
        <color theme="1"/>
      </rPr>
      <t>Surveillance</t>
    </r>
  </si>
  <si>
    <t>Handgun</t>
  </si>
  <si>
    <t>Weapon (Gun)</t>
  </si>
  <si>
    <t>5 kill</t>
  </si>
  <si>
    <t>Heavy Shotgun</t>
  </si>
  <si>
    <t>10 kill</t>
  </si>
  <si>
    <t>Lockpicking Kit</t>
  </si>
  <si>
    <t>5 unlock</t>
  </si>
  <si>
    <t>Pipe Bomb</t>
  </si>
  <si>
    <t>4 kill, 4 destroy</t>
  </si>
  <si>
    <t>Plan Ahead</t>
  </si>
  <si>
    <r>
      <rPr>
        <rFont val="Arial"/>
        <i/>
        <color theme="1"/>
      </rPr>
      <t xml:space="preserve">Heist Crew </t>
    </r>
    <r>
      <rPr>
        <rFont val="Arial"/>
        <color theme="1"/>
      </rPr>
      <t xml:space="preserve">reveals 1 Casino Defense card of their choice during Crunch Time.
Using 2 of this card may instead reveal a Vault Defense card. </t>
    </r>
  </si>
  <si>
    <t>Pocket Knife</t>
  </si>
  <si>
    <t>3 kill</t>
  </si>
  <si>
    <t>Power Outage</t>
  </si>
  <si>
    <t>10 disarm</t>
  </si>
  <si>
    <t>Power Tools</t>
  </si>
  <si>
    <t>3 unlock, 3 disarm</t>
  </si>
  <si>
    <t>Precision Knife</t>
  </si>
  <si>
    <t>Scuba Entrance</t>
  </si>
  <si>
    <t>Skip round 1 of Entry.</t>
  </si>
  <si>
    <t>Simple Lockpicks</t>
  </si>
  <si>
    <t>3 unlock</t>
  </si>
  <si>
    <t>Sledgehammer</t>
  </si>
  <si>
    <t>3 destroy, 3 kill</t>
  </si>
  <si>
    <t>Smoke Grenade</t>
  </si>
  <si>
    <t>3 disarm, 4 sneak</t>
  </si>
  <si>
    <t>Taser</t>
  </si>
  <si>
    <t>4 disarm, 4 kill</t>
  </si>
  <si>
    <t>Vent Bypass</t>
  </si>
  <si>
    <r>
      <rPr>
        <rFont val="Arial"/>
        <color theme="1"/>
      </rPr>
      <t xml:space="preserve">3 sneak, ignore 1 </t>
    </r>
    <r>
      <rPr>
        <rFont val="Arial"/>
        <i/>
        <color theme="1"/>
      </rPr>
      <t>Barrier</t>
    </r>
    <r>
      <rPr>
        <rFont val="Arial"/>
        <color theme="1"/>
      </rPr>
      <t xml:space="preserve"> or </t>
    </r>
    <r>
      <rPr>
        <rFont val="Arial"/>
        <i/>
        <color theme="1"/>
      </rPr>
      <t>Surveillance</t>
    </r>
  </si>
  <si>
    <t>Wire Cutters</t>
  </si>
  <si>
    <t>3 disarm</t>
  </si>
  <si>
    <t>Chosen with other cards, played before round 1.</t>
  </si>
  <si>
    <t>Hostage Situation</t>
  </si>
  <si>
    <t>Begin with 1 Alarm. $1000 more is available during the Preparation phase.</t>
  </si>
  <si>
    <t>Ongoing Construction</t>
  </si>
  <si>
    <t>Events with Sneak grant +2 sneak per use</t>
  </si>
  <si>
    <t>Well-Oiled Crew</t>
  </si>
  <si>
    <t>Tools with disarm grant +2 disarm per use</t>
  </si>
  <si>
    <t>Cold-Hearted Crew</t>
  </si>
  <si>
    <t>Weapons with kill grant +2 kill per use</t>
  </si>
  <si>
    <t>Nimble Fingers</t>
  </si>
  <si>
    <t>Tools with unlock grant +2 unlock per use</t>
  </si>
  <si>
    <t>Wrecking Crew</t>
  </si>
  <si>
    <t>Explosives with destroy grant +2 destroy per use</t>
  </si>
  <si>
    <t>Requirement</t>
  </si>
  <si>
    <t>prepped (playtest only)</t>
  </si>
  <si>
    <t>Fingerprint Lock</t>
  </si>
  <si>
    <t>Barrier</t>
  </si>
  <si>
    <r>
      <rPr>
        <rFont val="Arial"/>
        <color theme="1"/>
      </rPr>
      <t xml:space="preserve">unlock 6 OR </t>
    </r>
    <r>
      <rPr>
        <rFont val="Arial"/>
        <i/>
        <color theme="1"/>
      </rPr>
      <t>Fingerprint Scanner</t>
    </r>
  </si>
  <si>
    <t>ID Scanner</t>
  </si>
  <si>
    <r>
      <rPr>
        <rFont val="Arial"/>
        <color theme="1"/>
      </rPr>
      <t xml:space="preserve">unlock 6 OR </t>
    </r>
    <r>
      <rPr>
        <rFont val="Arial"/>
        <i/>
        <color theme="1"/>
      </rPr>
      <t>Casino ID Card</t>
    </r>
  </si>
  <si>
    <t>Locked Door</t>
  </si>
  <si>
    <t>unlock 5 OR destroy 3</t>
  </si>
  <si>
    <t>Reinforced Door</t>
  </si>
  <si>
    <t>unlock 3 OR destroy 5</t>
  </si>
  <si>
    <t>Head Guard</t>
  </si>
  <si>
    <t>Personnel</t>
  </si>
  <si>
    <t>kill 7 OR sneak 7</t>
  </si>
  <si>
    <t>Armed Guard</t>
  </si>
  <si>
    <t>kill 4 OR sneak 4</t>
  </si>
  <si>
    <t>Casino Employee</t>
  </si>
  <si>
    <t>kill 2 OR sneak 5</t>
  </si>
  <si>
    <t>Guard Dogs</t>
  </si>
  <si>
    <t>kill 3 OR sneak 6</t>
  </si>
  <si>
    <t>Armed Robot</t>
  </si>
  <si>
    <t>sneak 5 OR disarm 4</t>
  </si>
  <si>
    <t>Facial Recognition Cameras</t>
  </si>
  <si>
    <t>Surveillance</t>
  </si>
  <si>
    <t>disarm 3 OR sneak 3 OR destroy 3. 
Disguises cannot be used this round</t>
  </si>
  <si>
    <t>Bag Check Station</t>
  </si>
  <si>
    <r>
      <rPr>
        <rFont val="Arial"/>
        <color theme="1"/>
      </rPr>
      <t xml:space="preserve">sneak 6
OR discard 2 weapons and ALL duffel bags. 
Having no weapons or duffel bags in the </t>
    </r>
    <r>
      <rPr>
        <rFont val="Arial"/>
        <i/>
        <color theme="1"/>
      </rPr>
      <t>Heist Crew</t>
    </r>
    <r>
      <rPr>
        <rFont val="Arial"/>
        <color theme="1"/>
      </rPr>
      <t xml:space="preserve">'s hand </t>
    </r>
    <r>
      <rPr>
        <rFont val="Arial"/>
        <i/>
        <color theme="1"/>
      </rPr>
      <t>Disables</t>
    </r>
    <r>
      <rPr>
        <rFont val="Arial"/>
        <color theme="1"/>
      </rPr>
      <t xml:space="preserve"> this card.</t>
    </r>
  </si>
  <si>
    <t>Infrared Sensor</t>
  </si>
  <si>
    <r>
      <rPr>
        <rFont val="Arial"/>
        <color theme="1"/>
      </rPr>
      <t xml:space="preserve">disarm 3 OR sneak 3 OR destroy 3, 
Nullifies </t>
    </r>
    <r>
      <rPr>
        <rFont val="Arial"/>
        <i/>
        <color theme="1"/>
      </rPr>
      <t>Smoke Grenade</t>
    </r>
  </si>
  <si>
    <t>Hallway Camera</t>
  </si>
  <si>
    <t>disarm 3 OR sneak 3 OR destroy 3</t>
  </si>
  <si>
    <t>Motion-Activated Lasers</t>
  </si>
  <si>
    <t>Trap</t>
  </si>
  <si>
    <r>
      <rPr>
        <rFont val="Arial"/>
        <color theme="1"/>
      </rPr>
      <t xml:space="preserve">disarm 8.
This card requires 2 </t>
    </r>
    <r>
      <rPr>
        <rFont val="Arial"/>
        <i/>
        <color theme="1"/>
      </rPr>
      <t>Disable</t>
    </r>
    <r>
      <rPr>
        <rFont val="Arial"/>
        <color theme="1"/>
      </rPr>
      <t xml:space="preserve"> effects to be disabled.</t>
    </r>
  </si>
  <si>
    <t>Hidden Explosive</t>
  </si>
  <si>
    <t>disarm 8</t>
  </si>
  <si>
    <t>Pressure Plate</t>
  </si>
  <si>
    <t>sneak 7 OR disarm 5</t>
  </si>
  <si>
    <t>Tripwire Laser</t>
  </si>
  <si>
    <t>destroy 3 OR disarm 5</t>
  </si>
  <si>
    <t>Target</t>
  </si>
  <si>
    <t>Amount Needed</t>
  </si>
  <si>
    <t>Target:</t>
  </si>
  <si>
    <t>diamond</t>
  </si>
  <si>
    <t>cash</t>
  </si>
  <si>
    <t>painting</t>
  </si>
  <si>
    <t>Specific Equipment:</t>
  </si>
  <si>
    <t>Diamond</t>
  </si>
  <si>
    <t>Cash</t>
  </si>
  <si>
    <t>Painting</t>
  </si>
  <si>
    <t>Unique Defenses:</t>
  </si>
  <si>
    <t>Dye Packs</t>
  </si>
  <si>
    <t>disarm 6 AND destroy 6</t>
  </si>
  <si>
    <r>
      <rPr>
        <rFont val="Arial"/>
        <color theme="1"/>
      </rPr>
      <t xml:space="preserve">lasts until removed, placed on board when cash is secured, must be disabled </t>
    </r>
    <r>
      <rPr>
        <rFont val="Arial"/>
        <b/>
        <color theme="1"/>
      </rPr>
      <t>before escape is over</t>
    </r>
    <r>
      <rPr>
        <rFont val="Arial"/>
        <color theme="1"/>
      </rPr>
      <t xml:space="preserve"> or heist fails</t>
    </r>
  </si>
  <si>
    <t>Hermetically Sealed Capsule</t>
  </si>
  <si>
    <t>sneak 6 AND disarm 6</t>
  </si>
  <si>
    <r>
      <rPr>
        <rFont val="Arial"/>
        <b/>
        <color theme="1"/>
      </rPr>
      <t xml:space="preserve">must </t>
    </r>
    <r>
      <rPr>
        <rFont val="Arial"/>
        <b/>
        <color theme="1"/>
      </rPr>
      <t>be disabled in order to secure diamond</t>
    </r>
  </si>
  <si>
    <t>Pressure-Sensing Frame</t>
  </si>
  <si>
    <t>disarm 6 AND unlock 6</t>
  </si>
  <si>
    <r>
      <rPr>
        <rFont val="Arial"/>
        <b/>
        <color theme="1"/>
      </rPr>
      <t xml:space="preserve">must </t>
    </r>
    <r>
      <rPr>
        <rFont val="Arial"/>
        <b/>
        <color theme="1"/>
      </rPr>
      <t>be disabled in order to secure painting</t>
    </r>
  </si>
  <si>
    <t>Weapons-Grade Vault Door</t>
  </si>
  <si>
    <t>8 destroy</t>
  </si>
  <si>
    <t>Dual ID Card Reader</t>
  </si>
  <si>
    <t>8 unlock AND 8 disarm, OR 2 Separate Casino ID Cards</t>
  </si>
  <si>
    <t>Console-Unlocked Vault</t>
  </si>
  <si>
    <t>8 disarm</t>
  </si>
  <si>
    <t>Hidden Compartment</t>
  </si>
  <si>
    <t>8 unlock</t>
  </si>
  <si>
    <t>Interior Vault Guards</t>
  </si>
  <si>
    <t>8 kill</t>
  </si>
  <si>
    <t>Live-Fire Robot Turret</t>
  </si>
  <si>
    <t>10 destroy OR 10 disarm</t>
  </si>
  <si>
    <t>Interior Cameras</t>
  </si>
  <si>
    <t>8 sneak</t>
  </si>
  <si>
    <t>Atmospheric Monitoring</t>
  </si>
  <si>
    <t>8 sneak AND 8 destroy, OR Gas Mask</t>
  </si>
  <si>
    <t>Vault Neurotoxin</t>
  </si>
  <si>
    <t>Failing to disable any defense card this round immediately fails the Heist.</t>
  </si>
  <si>
    <t>Tight-Knit Lasers</t>
  </si>
  <si>
    <t>10 disarm OR 10 sneak</t>
  </si>
  <si>
    <t>Add'l notes</t>
  </si>
  <si>
    <t>Defenders pick 2 of these, chosen BEFORE but face up AFTER attackers buy cards, to remain active the entire duration of the game.</t>
  </si>
  <si>
    <t>Noise Level Monitors</t>
  </si>
  <si>
    <r>
      <rPr>
        <rFont val="Arial"/>
        <color theme="1"/>
      </rPr>
      <t xml:space="preserve">Using </t>
    </r>
    <r>
      <rPr>
        <rFont val="Arial"/>
        <i/>
        <color theme="1"/>
      </rPr>
      <t>Guns</t>
    </r>
    <r>
      <rPr>
        <rFont val="Arial"/>
        <color theme="1"/>
      </rPr>
      <t xml:space="preserve"> or </t>
    </r>
    <r>
      <rPr>
        <rFont val="Arial"/>
        <i/>
        <color theme="1"/>
      </rPr>
      <t>Explosives</t>
    </r>
    <r>
      <rPr>
        <rFont val="Arial"/>
        <color theme="1"/>
      </rPr>
      <t xml:space="preserve"> has a 1/6 chance of immediately raising one alarm.</t>
    </r>
  </si>
  <si>
    <t>Heart Rate Detectors</t>
  </si>
  <si>
    <r>
      <rPr>
        <rFont val="Arial"/>
        <color theme="1"/>
      </rPr>
      <t xml:space="preserve">Killing a </t>
    </r>
    <r>
      <rPr>
        <rFont val="Arial"/>
        <i/>
        <color theme="1"/>
      </rPr>
      <t>Guard</t>
    </r>
    <r>
      <rPr>
        <rFont val="Arial"/>
        <color theme="1"/>
      </rPr>
      <t xml:space="preserve"> or other </t>
    </r>
    <r>
      <rPr>
        <rFont val="Arial"/>
        <i/>
        <color theme="1"/>
      </rPr>
      <t>Personell</t>
    </r>
    <r>
      <rPr>
        <rFont val="Arial"/>
        <color theme="1"/>
      </rPr>
      <t xml:space="preserve"> requires an additional 1 disarm, or raise one alarm</t>
    </r>
  </si>
  <si>
    <t>Backup Power Grid</t>
  </si>
  <si>
    <r>
      <rPr>
        <rFont val="Arial"/>
        <color theme="1"/>
      </rPr>
      <t xml:space="preserve">The </t>
    </r>
    <r>
      <rPr>
        <rFont val="Arial"/>
        <i/>
        <color theme="1"/>
      </rPr>
      <t>Power Outage c</t>
    </r>
    <r>
      <rPr>
        <rFont val="Arial"/>
        <color theme="1"/>
      </rPr>
      <t>ard only lasts two rounds.</t>
    </r>
  </si>
  <si>
    <t>Body Armor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</si>
  <si>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Personnel </t>
    </r>
    <r>
      <rPr>
        <rFont val="Arial"/>
        <color theme="1"/>
      </rPr>
      <t>have +1 to kill requirement.</t>
    </r>
  </si>
  <si>
    <t>Foreign Hires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</si>
  <si>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Personnel </t>
    </r>
    <r>
      <rPr>
        <rFont val="Arial"/>
        <color theme="1"/>
      </rPr>
      <t>have +1 to sneak requirement.</t>
    </r>
  </si>
  <si>
    <t>Laser-Wired Vents</t>
  </si>
  <si>
    <r>
      <rPr>
        <rFont val="Arial"/>
        <color theme="1"/>
      </rPr>
      <t xml:space="preserve">The </t>
    </r>
    <r>
      <rPr>
        <rFont val="Arial"/>
        <i/>
        <color theme="1"/>
      </rPr>
      <t xml:space="preserve">Vent Bypass </t>
    </r>
    <r>
      <rPr>
        <rFont val="Arial"/>
        <color theme="1"/>
      </rPr>
      <t xml:space="preserve">and </t>
    </r>
    <r>
      <rPr>
        <rFont val="Arial"/>
        <i/>
        <color theme="1"/>
      </rPr>
      <t xml:space="preserve">Scuba Entrance </t>
    </r>
    <r>
      <rPr>
        <rFont val="Arial"/>
        <color theme="1"/>
      </rPr>
      <t>cards have no effect unless paired with a disarm 1.</t>
    </r>
  </si>
  <si>
    <t>Rotating Locks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</si>
  <si>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Barriers </t>
    </r>
    <r>
      <rPr>
        <rFont val="Arial"/>
        <color theme="1"/>
      </rPr>
      <t>have +1 to unlock requirement.</t>
    </r>
  </si>
  <si>
    <t>Fine-Tuned Traps</t>
  </si>
  <si>
    <r>
      <rPr>
        <rFont val="Arial"/>
        <color theme="1"/>
      </rPr>
      <t>All</t>
    </r>
    <r>
      <rPr>
        <rFont val="Arial"/>
        <i/>
        <color theme="1"/>
      </rPr>
      <t xml:space="preserve"> Traps</t>
    </r>
    <r>
      <rPr>
        <rFont val="Arial"/>
        <color theme="1"/>
      </rPr>
      <t xml:space="preserve"> have +1 to disarm requirement.</t>
    </r>
  </si>
  <si>
    <t>Reinforced Steel</t>
  </si>
  <si>
    <r>
      <rPr>
        <rFont val="Arial"/>
        <color theme="1"/>
      </rPr>
      <t xml:space="preserve">All </t>
    </r>
    <r>
      <rPr>
        <rFont val="Arial"/>
        <i/>
        <color theme="1"/>
      </rPr>
      <t>Barriers</t>
    </r>
    <r>
      <rPr>
        <rFont val="Arial"/>
        <color theme="1"/>
      </rPr>
      <t xml:space="preserve"> have +1 to destroy requirement.</t>
    </r>
  </si>
  <si>
    <t>Night-Vision Cameras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</si>
  <si>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Surveillance </t>
    </r>
    <r>
      <rPr>
        <rFont val="Arial"/>
        <color theme="1"/>
      </rPr>
      <t>have +1 to sneak requirement.</t>
    </r>
  </si>
  <si>
    <t>Card</t>
  </si>
  <si>
    <t>Possible Defenses:</t>
  </si>
  <si>
    <t>3 alarm</t>
  </si>
  <si>
    <t>PAINTING</t>
  </si>
  <si>
    <t>WE HAVE</t>
  </si>
  <si>
    <r>
      <rPr>
        <rFont val="Arial"/>
        <color theme="1"/>
      </rPr>
      <t xml:space="preserve">5 unlock, </t>
    </r>
    <r>
      <rPr>
        <rFont val="Arial"/>
        <i/>
        <color theme="1"/>
      </rPr>
      <t>Disable ID Scanner</t>
    </r>
  </si>
  <si>
    <t>Unique Defense:</t>
  </si>
  <si>
    <t>Guard Dogs         kill 3 OR sneak 6</t>
  </si>
  <si>
    <t>disarm 5 AND unlock 5</t>
  </si>
  <si>
    <r>
      <rPr>
        <rFont val="Arial"/>
        <b/>
        <color theme="1"/>
      </rPr>
      <t xml:space="preserve">must </t>
    </r>
    <r>
      <rPr>
        <rFont val="Arial"/>
        <b/>
        <color theme="1"/>
      </rPr>
      <t>be disabled in order to secure painting</t>
    </r>
  </si>
  <si>
    <t>Tripwire Laser      destroy 3 OR disarm 5</t>
  </si>
  <si>
    <t>Pressure Plate     sneak 7 OR disarm 5</t>
  </si>
  <si>
    <t>Situation Card:</t>
  </si>
  <si>
    <t>Tripwire Laser     destroy 3 OR disarm 5</t>
  </si>
  <si>
    <t>Global Defenses:</t>
  </si>
  <si>
    <t>Locked Door        unlock 5 OR destroy 3</t>
  </si>
  <si>
    <r>
      <rPr>
        <rFont val="Arial"/>
        <color theme="1"/>
      </rPr>
      <t xml:space="preserve">Using </t>
    </r>
    <r>
      <rPr>
        <rFont val="Arial"/>
        <i/>
        <color theme="1"/>
      </rPr>
      <t>Guns</t>
    </r>
    <r>
      <rPr>
        <rFont val="Arial"/>
        <color theme="1"/>
      </rPr>
      <t xml:space="preserve"> or </t>
    </r>
    <r>
      <rPr>
        <rFont val="Arial"/>
        <i/>
        <color theme="1"/>
      </rPr>
      <t>Explosives</t>
    </r>
    <r>
      <rPr>
        <rFont val="Arial"/>
        <color theme="1"/>
      </rPr>
      <t xml:space="preserve"> has a 1/6 chance of immediately raising one alarm.</t>
    </r>
  </si>
  <si>
    <t>Locked Door      unlock 5 OR destroy 3</t>
  </si>
  <si>
    <r>
      <rPr>
        <rFont val="Arial"/>
        <color theme="1"/>
      </rPr>
      <t xml:space="preserve">The </t>
    </r>
    <r>
      <rPr>
        <rFont val="Arial"/>
        <i/>
        <color theme="1"/>
      </rPr>
      <t xml:space="preserve">Vent Bypass </t>
    </r>
    <r>
      <rPr>
        <rFont val="Arial"/>
        <color theme="1"/>
      </rPr>
      <t xml:space="preserve">and </t>
    </r>
    <r>
      <rPr>
        <rFont val="Arial"/>
        <i/>
        <color theme="1"/>
      </rPr>
      <t xml:space="preserve">Scuba Entrance </t>
    </r>
    <r>
      <rPr>
        <rFont val="Arial"/>
        <color theme="1"/>
      </rPr>
      <t>cards have no effect unless paired with a disarm 1.</t>
    </r>
  </si>
  <si>
    <t>Motion-Activated Lasers        "disarm 8. This card requires 2 Disable effects to be disabled."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</si>
</sst>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  <scheme val="minor"/>
    </font>
    <font>
      <strike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1" fillId="0" fontId="2" numFmtId="0" xfId="0" applyBorder="1" applyFont="1"/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Font="1"/>
    <xf borderId="0" fillId="2" fontId="6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3" width="6.88"/>
    <col customWidth="1" min="5" max="5" width="5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>
        <v>3.0</v>
      </c>
      <c r="C2" s="3">
        <v>100.0</v>
      </c>
      <c r="D2" s="3" t="s">
        <v>8</v>
      </c>
      <c r="E2" s="3" t="s">
        <v>9</v>
      </c>
      <c r="F2" s="3">
        <v>2.0</v>
      </c>
      <c r="J2" s="4">
        <f t="shared" ref="J2:J3" si="1">B2*C2</f>
        <v>300</v>
      </c>
    </row>
    <row r="3">
      <c r="A3" s="3" t="s">
        <v>10</v>
      </c>
      <c r="B3" s="3">
        <v>3.0</v>
      </c>
      <c r="C3" s="3">
        <v>700.0</v>
      </c>
      <c r="D3" s="3" t="s">
        <v>11</v>
      </c>
      <c r="E3" s="3" t="s">
        <v>12</v>
      </c>
      <c r="F3" s="3">
        <v>2.0</v>
      </c>
      <c r="J3" s="4">
        <f t="shared" si="1"/>
        <v>2100</v>
      </c>
    </row>
    <row r="4">
      <c r="A4" s="3" t="s">
        <v>13</v>
      </c>
      <c r="B4" s="3">
        <v>2.0</v>
      </c>
      <c r="C4" s="3">
        <v>200.0</v>
      </c>
      <c r="D4" s="3" t="s">
        <v>14</v>
      </c>
      <c r="E4" s="3" t="s">
        <v>15</v>
      </c>
    </row>
    <row r="5">
      <c r="A5" s="3" t="s">
        <v>16</v>
      </c>
      <c r="B5" s="3">
        <v>4.0</v>
      </c>
      <c r="C5" s="3">
        <v>600.0</v>
      </c>
      <c r="D5" s="3" t="s">
        <v>14</v>
      </c>
      <c r="E5" s="3" t="s">
        <v>17</v>
      </c>
      <c r="F5" s="3">
        <v>5.0</v>
      </c>
      <c r="J5" s="4">
        <f t="shared" ref="J5:J7" si="2">B5*C5</f>
        <v>2400</v>
      </c>
    </row>
    <row r="6">
      <c r="A6" s="3" t="s">
        <v>18</v>
      </c>
      <c r="B6" s="3">
        <v>3.0</v>
      </c>
      <c r="C6" s="3">
        <v>300.0</v>
      </c>
      <c r="D6" s="3" t="s">
        <v>8</v>
      </c>
      <c r="E6" s="3" t="s">
        <v>19</v>
      </c>
      <c r="F6" s="3">
        <v>3.0</v>
      </c>
      <c r="J6" s="4">
        <f t="shared" si="2"/>
        <v>900</v>
      </c>
    </row>
    <row r="7">
      <c r="A7" s="3" t="s">
        <v>20</v>
      </c>
      <c r="B7" s="3">
        <v>4.0</v>
      </c>
      <c r="C7" s="3">
        <v>300.0</v>
      </c>
      <c r="D7" s="3" t="s">
        <v>14</v>
      </c>
      <c r="E7" s="3" t="s">
        <v>21</v>
      </c>
      <c r="F7" s="3">
        <v>2.0</v>
      </c>
      <c r="J7" s="4">
        <f t="shared" si="2"/>
        <v>1200</v>
      </c>
    </row>
    <row r="8">
      <c r="A8" s="3" t="s">
        <v>22</v>
      </c>
      <c r="B8" s="3">
        <v>6.0</v>
      </c>
      <c r="C8" s="3">
        <v>100.0</v>
      </c>
      <c r="D8" s="3" t="s">
        <v>14</v>
      </c>
      <c r="E8" s="3" t="s">
        <v>23</v>
      </c>
    </row>
    <row r="9">
      <c r="A9" s="3" t="s">
        <v>24</v>
      </c>
      <c r="B9" s="3">
        <v>3.0</v>
      </c>
      <c r="C9" s="3">
        <v>350.0</v>
      </c>
      <c r="D9" s="3" t="s">
        <v>11</v>
      </c>
      <c r="E9" s="3" t="s">
        <v>25</v>
      </c>
      <c r="F9" s="3">
        <v>1.0</v>
      </c>
      <c r="J9" s="4">
        <f t="shared" ref="J9:J10" si="3">B9*C9</f>
        <v>1050</v>
      </c>
    </row>
    <row r="10">
      <c r="A10" s="3" t="s">
        <v>26</v>
      </c>
      <c r="B10" s="3">
        <v>2.0</v>
      </c>
      <c r="C10" s="3">
        <v>500.0</v>
      </c>
      <c r="D10" s="3" t="s">
        <v>27</v>
      </c>
      <c r="E10" s="3" t="s">
        <v>28</v>
      </c>
      <c r="J10" s="4">
        <f t="shared" si="3"/>
        <v>1000</v>
      </c>
    </row>
    <row r="11">
      <c r="A11" s="3" t="s">
        <v>29</v>
      </c>
      <c r="B11" s="3">
        <v>2.0</v>
      </c>
      <c r="C11" s="3">
        <v>300.0</v>
      </c>
      <c r="D11" s="3" t="s">
        <v>14</v>
      </c>
      <c r="E11" s="3" t="s">
        <v>30</v>
      </c>
    </row>
    <row r="12">
      <c r="A12" s="3" t="s">
        <v>31</v>
      </c>
      <c r="B12" s="3">
        <v>3.0</v>
      </c>
      <c r="C12" s="3">
        <v>300.0</v>
      </c>
      <c r="D12" s="3" t="s">
        <v>14</v>
      </c>
      <c r="E12" s="3" t="s">
        <v>32</v>
      </c>
      <c r="F12" s="3">
        <v>2.0</v>
      </c>
      <c r="J12" s="4">
        <f t="shared" ref="J12:J17" si="4">B12*C12</f>
        <v>900</v>
      </c>
    </row>
    <row r="13">
      <c r="A13" s="3" t="s">
        <v>33</v>
      </c>
      <c r="B13" s="3">
        <v>1.0</v>
      </c>
      <c r="C13" s="3">
        <v>500.0</v>
      </c>
      <c r="D13" s="3" t="s">
        <v>14</v>
      </c>
      <c r="E13" s="3" t="s">
        <v>34</v>
      </c>
      <c r="F13" s="3">
        <v>1.0</v>
      </c>
      <c r="J13" s="4">
        <f t="shared" si="4"/>
        <v>500</v>
      </c>
    </row>
    <row r="14">
      <c r="A14" s="3" t="s">
        <v>35</v>
      </c>
      <c r="B14" s="3">
        <v>1.0</v>
      </c>
      <c r="C14" s="3">
        <v>900.0</v>
      </c>
      <c r="D14" s="3" t="s">
        <v>27</v>
      </c>
      <c r="E14" s="3" t="s">
        <v>36</v>
      </c>
      <c r="J14" s="4">
        <f t="shared" si="4"/>
        <v>900</v>
      </c>
    </row>
    <row r="15">
      <c r="A15" s="3" t="s">
        <v>37</v>
      </c>
      <c r="B15" s="3">
        <v>1.0</v>
      </c>
      <c r="C15" s="3">
        <v>300.0</v>
      </c>
      <c r="D15" s="3" t="s">
        <v>27</v>
      </c>
      <c r="E15" s="3" t="s">
        <v>38</v>
      </c>
      <c r="F15" s="3">
        <v>1.0</v>
      </c>
      <c r="J15" s="4">
        <f t="shared" si="4"/>
        <v>300</v>
      </c>
    </row>
    <row r="16">
      <c r="A16" s="3" t="s">
        <v>39</v>
      </c>
      <c r="B16" s="3">
        <v>3.0</v>
      </c>
      <c r="C16" s="3">
        <v>100.0</v>
      </c>
      <c r="D16" s="3" t="s">
        <v>14</v>
      </c>
      <c r="E16" s="3" t="s">
        <v>40</v>
      </c>
      <c r="F16" s="3">
        <v>2.0</v>
      </c>
      <c r="J16" s="4">
        <f t="shared" si="4"/>
        <v>300</v>
      </c>
    </row>
    <row r="17">
      <c r="A17" s="3" t="s">
        <v>41</v>
      </c>
      <c r="B17" s="3">
        <v>4.0</v>
      </c>
      <c r="C17" s="3">
        <v>300.0</v>
      </c>
      <c r="D17" s="3" t="s">
        <v>14</v>
      </c>
      <c r="E17" s="3" t="s">
        <v>42</v>
      </c>
      <c r="F17" s="3">
        <v>1.0</v>
      </c>
      <c r="J17" s="4">
        <f t="shared" si="4"/>
        <v>1200</v>
      </c>
    </row>
    <row r="18">
      <c r="A18" s="3" t="s">
        <v>43</v>
      </c>
      <c r="B18" s="3">
        <v>1.0</v>
      </c>
      <c r="C18" s="3">
        <v>800.0</v>
      </c>
      <c r="D18" s="3" t="s">
        <v>44</v>
      </c>
      <c r="E18" s="3" t="s">
        <v>45</v>
      </c>
      <c r="F18" s="3">
        <v>5.0</v>
      </c>
    </row>
    <row r="19">
      <c r="A19" s="3" t="s">
        <v>46</v>
      </c>
      <c r="B19" s="3">
        <v>1.0</v>
      </c>
      <c r="C19" s="3">
        <v>1000.0</v>
      </c>
      <c r="D19" s="3" t="s">
        <v>44</v>
      </c>
      <c r="E19" s="3" t="s">
        <v>47</v>
      </c>
      <c r="F19" s="3">
        <v>5.0</v>
      </c>
    </row>
    <row r="20">
      <c r="A20" s="3" t="s">
        <v>48</v>
      </c>
      <c r="B20" s="3">
        <v>4.0</v>
      </c>
      <c r="C20" s="3">
        <v>300.0</v>
      </c>
      <c r="D20" s="3" t="s">
        <v>14</v>
      </c>
      <c r="E20" s="3" t="s">
        <v>49</v>
      </c>
      <c r="F20" s="3">
        <v>2.0</v>
      </c>
      <c r="J20" s="4">
        <f t="shared" ref="J20:J25" si="5">B20*C20</f>
        <v>1200</v>
      </c>
    </row>
    <row r="21">
      <c r="A21" s="3" t="s">
        <v>50</v>
      </c>
      <c r="B21" s="3">
        <v>3.0</v>
      </c>
      <c r="C21" s="3">
        <v>300.0</v>
      </c>
      <c r="D21" s="3" t="s">
        <v>11</v>
      </c>
      <c r="E21" s="3" t="s">
        <v>51</v>
      </c>
      <c r="F21" s="3">
        <v>1.0</v>
      </c>
      <c r="J21" s="4">
        <f t="shared" si="5"/>
        <v>900</v>
      </c>
    </row>
    <row r="22">
      <c r="A22" s="3" t="s">
        <v>52</v>
      </c>
      <c r="B22" s="3">
        <v>7.0</v>
      </c>
      <c r="C22" s="3">
        <v>100.0</v>
      </c>
      <c r="D22" s="3" t="s">
        <v>27</v>
      </c>
      <c r="E22" s="3" t="s">
        <v>53</v>
      </c>
      <c r="F22" s="3">
        <v>1.0</v>
      </c>
      <c r="J22" s="4">
        <f t="shared" si="5"/>
        <v>700</v>
      </c>
    </row>
    <row r="23">
      <c r="A23" s="3" t="s">
        <v>54</v>
      </c>
      <c r="B23" s="3">
        <v>3.0</v>
      </c>
      <c r="C23" s="3">
        <v>50.0</v>
      </c>
      <c r="D23" s="3" t="s">
        <v>8</v>
      </c>
      <c r="E23" s="3" t="s">
        <v>55</v>
      </c>
      <c r="F23" s="3">
        <v>2.0</v>
      </c>
      <c r="J23" s="4">
        <f t="shared" si="5"/>
        <v>150</v>
      </c>
    </row>
    <row r="24">
      <c r="A24" s="3" t="s">
        <v>56</v>
      </c>
      <c r="B24" s="3">
        <v>1.0</v>
      </c>
      <c r="C24" s="3">
        <v>1000.0</v>
      </c>
      <c r="D24" s="3" t="s">
        <v>27</v>
      </c>
      <c r="E24" s="3" t="s">
        <v>57</v>
      </c>
      <c r="F24" s="3">
        <v>5.0</v>
      </c>
      <c r="J24" s="4">
        <f t="shared" si="5"/>
        <v>1000</v>
      </c>
    </row>
    <row r="25">
      <c r="A25" s="3" t="s">
        <v>58</v>
      </c>
      <c r="B25" s="3">
        <v>4.0</v>
      </c>
      <c r="C25" s="3">
        <v>150.0</v>
      </c>
      <c r="D25" s="3" t="s">
        <v>14</v>
      </c>
      <c r="E25" s="3" t="s">
        <v>59</v>
      </c>
      <c r="F25" s="3">
        <v>2.0</v>
      </c>
      <c r="J25" s="4">
        <f t="shared" si="5"/>
        <v>600</v>
      </c>
    </row>
    <row r="26">
      <c r="A26" s="3" t="s">
        <v>60</v>
      </c>
      <c r="B26" s="3">
        <v>2.0</v>
      </c>
      <c r="C26" s="3">
        <v>100.0</v>
      </c>
      <c r="D26" s="3" t="s">
        <v>8</v>
      </c>
      <c r="E26" s="3" t="s">
        <v>15</v>
      </c>
    </row>
    <row r="27">
      <c r="A27" s="3" t="s">
        <v>61</v>
      </c>
      <c r="B27" s="3">
        <v>1.0</v>
      </c>
      <c r="C27" s="3">
        <v>1000.0</v>
      </c>
      <c r="D27" s="3" t="s">
        <v>27</v>
      </c>
      <c r="E27" s="3" t="s">
        <v>62</v>
      </c>
      <c r="J27" s="4">
        <f t="shared" ref="J27:J33" si="6">B27*C27</f>
        <v>1000</v>
      </c>
    </row>
    <row r="28">
      <c r="A28" s="3" t="s">
        <v>63</v>
      </c>
      <c r="B28" s="3">
        <v>3.0</v>
      </c>
      <c r="C28" s="3">
        <v>50.0</v>
      </c>
      <c r="D28" s="3" t="s">
        <v>14</v>
      </c>
      <c r="E28" s="3" t="s">
        <v>64</v>
      </c>
      <c r="F28" s="3">
        <v>2.0</v>
      </c>
      <c r="J28" s="4">
        <f t="shared" si="6"/>
        <v>150</v>
      </c>
    </row>
    <row r="29">
      <c r="A29" s="3" t="s">
        <v>65</v>
      </c>
      <c r="B29" s="3">
        <v>3.0</v>
      </c>
      <c r="C29" s="3">
        <v>150.0</v>
      </c>
      <c r="D29" s="3" t="s">
        <v>8</v>
      </c>
      <c r="E29" s="3" t="s">
        <v>66</v>
      </c>
      <c r="F29" s="3">
        <v>2.0</v>
      </c>
      <c r="J29" s="4">
        <f t="shared" si="6"/>
        <v>450</v>
      </c>
    </row>
    <row r="30">
      <c r="A30" s="3" t="s">
        <v>67</v>
      </c>
      <c r="B30" s="3">
        <v>3.0</v>
      </c>
      <c r="C30" s="3">
        <v>200.0</v>
      </c>
      <c r="D30" s="3" t="s">
        <v>11</v>
      </c>
      <c r="E30" s="3" t="s">
        <v>68</v>
      </c>
      <c r="F30" s="3">
        <v>1.0</v>
      </c>
      <c r="J30" s="4">
        <f t="shared" si="6"/>
        <v>600</v>
      </c>
    </row>
    <row r="31">
      <c r="A31" s="3" t="s">
        <v>69</v>
      </c>
      <c r="B31" s="3">
        <v>3.0</v>
      </c>
      <c r="C31" s="3">
        <v>300.0</v>
      </c>
      <c r="D31" s="3" t="s">
        <v>8</v>
      </c>
      <c r="E31" s="3" t="s">
        <v>70</v>
      </c>
      <c r="F31" s="3">
        <v>2.0</v>
      </c>
      <c r="J31" s="4">
        <f t="shared" si="6"/>
        <v>900</v>
      </c>
    </row>
    <row r="32">
      <c r="A32" s="3" t="s">
        <v>71</v>
      </c>
      <c r="B32" s="3">
        <v>3.0</v>
      </c>
      <c r="C32" s="3">
        <v>400.0</v>
      </c>
      <c r="D32" s="3" t="s">
        <v>27</v>
      </c>
      <c r="E32" s="3" t="s">
        <v>72</v>
      </c>
      <c r="F32" s="3">
        <v>1.0</v>
      </c>
      <c r="J32" s="4">
        <f t="shared" si="6"/>
        <v>1200</v>
      </c>
    </row>
    <row r="33">
      <c r="A33" s="3" t="s">
        <v>73</v>
      </c>
      <c r="B33" s="3">
        <v>3.0</v>
      </c>
      <c r="C33" s="3">
        <v>50.0</v>
      </c>
      <c r="D33" s="3" t="s">
        <v>14</v>
      </c>
      <c r="E33" s="3" t="s">
        <v>74</v>
      </c>
      <c r="F33" s="3">
        <v>2.0</v>
      </c>
      <c r="J33" s="4">
        <f t="shared" si="6"/>
        <v>150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24.38"/>
  </cols>
  <sheetData>
    <row r="1">
      <c r="A1" s="1"/>
      <c r="B1" s="3" t="s">
        <v>75</v>
      </c>
    </row>
    <row r="3">
      <c r="A3" s="3" t="s">
        <v>76</v>
      </c>
      <c r="B3" s="3" t="s">
        <v>77</v>
      </c>
    </row>
    <row r="4">
      <c r="A4" s="3" t="s">
        <v>78</v>
      </c>
      <c r="B4" s="3" t="s">
        <v>79</v>
      </c>
    </row>
    <row r="5">
      <c r="A5" s="3" t="s">
        <v>80</v>
      </c>
      <c r="B5" s="3" t="s">
        <v>81</v>
      </c>
    </row>
    <row r="6">
      <c r="A6" s="3" t="s">
        <v>82</v>
      </c>
      <c r="B6" s="3" t="s">
        <v>83</v>
      </c>
    </row>
    <row r="7">
      <c r="A7" s="3" t="s">
        <v>84</v>
      </c>
      <c r="B7" s="3" t="s">
        <v>85</v>
      </c>
    </row>
    <row r="8">
      <c r="A8" s="3" t="s">
        <v>86</v>
      </c>
      <c r="B8" s="3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88"/>
    <col customWidth="1" min="2" max="2" width="6.75"/>
    <col customWidth="1" min="3" max="3" width="10.13"/>
    <col customWidth="1" min="4" max="4" width="58.75"/>
    <col customWidth="1" min="5" max="5" width="2.75"/>
    <col customWidth="1" min="6" max="6" width="11.0"/>
  </cols>
  <sheetData>
    <row r="1">
      <c r="A1" s="1" t="s">
        <v>0</v>
      </c>
      <c r="B1" s="5" t="s">
        <v>1</v>
      </c>
      <c r="C1" s="1" t="s">
        <v>3</v>
      </c>
      <c r="D1" s="1" t="s">
        <v>88</v>
      </c>
      <c r="E1" s="1" t="s">
        <v>89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90</v>
      </c>
      <c r="B2" s="6">
        <v>3.0</v>
      </c>
      <c r="C2" s="3" t="s">
        <v>91</v>
      </c>
      <c r="D2" s="3" t="s">
        <v>92</v>
      </c>
      <c r="E2" s="3">
        <v>3.0</v>
      </c>
    </row>
    <row r="3">
      <c r="A3" s="3" t="s">
        <v>93</v>
      </c>
      <c r="B3" s="6">
        <v>3.0</v>
      </c>
      <c r="C3" s="3" t="s">
        <v>91</v>
      </c>
      <c r="D3" s="3" t="s">
        <v>94</v>
      </c>
      <c r="E3" s="3">
        <v>3.0</v>
      </c>
    </row>
    <row r="4">
      <c r="A4" s="3" t="s">
        <v>95</v>
      </c>
      <c r="B4" s="6">
        <v>6.0</v>
      </c>
      <c r="C4" s="3" t="s">
        <v>91</v>
      </c>
      <c r="D4" s="3" t="s">
        <v>96</v>
      </c>
      <c r="E4" s="3">
        <v>4.0</v>
      </c>
    </row>
    <row r="5">
      <c r="A5" s="3" t="s">
        <v>97</v>
      </c>
      <c r="B5" s="6">
        <v>5.0</v>
      </c>
      <c r="C5" s="3" t="s">
        <v>91</v>
      </c>
      <c r="D5" s="3" t="s">
        <v>98</v>
      </c>
      <c r="E5" s="3">
        <v>1.0</v>
      </c>
    </row>
    <row r="6">
      <c r="A6" s="3" t="s">
        <v>99</v>
      </c>
      <c r="B6" s="6">
        <v>1.0</v>
      </c>
      <c r="C6" s="3" t="s">
        <v>100</v>
      </c>
      <c r="D6" s="3" t="s">
        <v>101</v>
      </c>
      <c r="E6" s="3">
        <v>1.0</v>
      </c>
    </row>
    <row r="7">
      <c r="A7" s="3" t="s">
        <v>102</v>
      </c>
      <c r="B7" s="6">
        <v>5.0</v>
      </c>
      <c r="C7" s="3" t="s">
        <v>100</v>
      </c>
      <c r="D7" s="3" t="s">
        <v>103</v>
      </c>
      <c r="E7" s="3">
        <v>1.0</v>
      </c>
    </row>
    <row r="8">
      <c r="A8" s="3" t="s">
        <v>104</v>
      </c>
      <c r="B8" s="6">
        <v>6.0</v>
      </c>
      <c r="C8" s="3" t="s">
        <v>100</v>
      </c>
      <c r="D8" s="3" t="s">
        <v>105</v>
      </c>
      <c r="E8" s="3">
        <v>5.0</v>
      </c>
    </row>
    <row r="9">
      <c r="A9" s="3" t="s">
        <v>106</v>
      </c>
      <c r="B9" s="6">
        <v>3.0</v>
      </c>
      <c r="C9" s="3" t="s">
        <v>100</v>
      </c>
      <c r="D9" s="3" t="s">
        <v>107</v>
      </c>
      <c r="E9" s="3">
        <v>3.0</v>
      </c>
    </row>
    <row r="10">
      <c r="A10" s="3" t="s">
        <v>108</v>
      </c>
      <c r="B10" s="6">
        <v>3.0</v>
      </c>
      <c r="C10" s="3" t="s">
        <v>100</v>
      </c>
      <c r="D10" s="3" t="s">
        <v>109</v>
      </c>
      <c r="E10" s="3">
        <v>3.0</v>
      </c>
    </row>
    <row r="11">
      <c r="A11" s="3" t="s">
        <v>110</v>
      </c>
      <c r="B11" s="6">
        <v>1.0</v>
      </c>
      <c r="C11" s="3" t="s">
        <v>111</v>
      </c>
      <c r="D11" s="3" t="s">
        <v>112</v>
      </c>
      <c r="E11" s="3">
        <v>1.0</v>
      </c>
    </row>
    <row r="12">
      <c r="A12" s="3" t="s">
        <v>113</v>
      </c>
      <c r="B12" s="6">
        <v>2.0</v>
      </c>
      <c r="C12" s="3" t="s">
        <v>111</v>
      </c>
      <c r="D12" s="3" t="s">
        <v>114</v>
      </c>
      <c r="E12" s="3">
        <v>2.0</v>
      </c>
    </row>
    <row r="13">
      <c r="A13" s="7" t="s">
        <v>115</v>
      </c>
      <c r="B13" s="6">
        <v>5.0</v>
      </c>
      <c r="C13" s="8" t="s">
        <v>111</v>
      </c>
      <c r="D13" s="9" t="s">
        <v>116</v>
      </c>
      <c r="E13" s="3">
        <v>4.0</v>
      </c>
      <c r="F13" s="9"/>
      <c r="G13" s="10"/>
      <c r="H13" s="7"/>
    </row>
    <row r="14">
      <c r="A14" s="3" t="s">
        <v>117</v>
      </c>
      <c r="B14" s="6">
        <v>6.0</v>
      </c>
      <c r="C14" s="3" t="s">
        <v>111</v>
      </c>
      <c r="D14" s="3" t="s">
        <v>118</v>
      </c>
      <c r="E14" s="3">
        <v>3.0</v>
      </c>
    </row>
    <row r="15">
      <c r="A15" s="3" t="s">
        <v>119</v>
      </c>
      <c r="B15" s="6">
        <v>1.0</v>
      </c>
      <c r="C15" s="3" t="s">
        <v>120</v>
      </c>
      <c r="D15" s="3" t="s">
        <v>121</v>
      </c>
      <c r="E15" s="3">
        <v>1.0</v>
      </c>
    </row>
    <row r="16">
      <c r="A16" s="3" t="s">
        <v>122</v>
      </c>
      <c r="B16" s="6">
        <v>2.0</v>
      </c>
      <c r="C16" s="3" t="s">
        <v>120</v>
      </c>
      <c r="D16" s="3" t="s">
        <v>123</v>
      </c>
      <c r="E16" s="3">
        <v>2.0</v>
      </c>
    </row>
    <row r="17">
      <c r="A17" s="3" t="s">
        <v>124</v>
      </c>
      <c r="B17" s="6">
        <v>3.0</v>
      </c>
      <c r="C17" s="3" t="s">
        <v>120</v>
      </c>
      <c r="D17" s="3" t="s">
        <v>125</v>
      </c>
      <c r="E17" s="3">
        <v>3.0</v>
      </c>
    </row>
    <row r="18">
      <c r="A18" s="3" t="s">
        <v>126</v>
      </c>
      <c r="B18" s="6">
        <v>5.0</v>
      </c>
      <c r="C18" s="3" t="s">
        <v>120</v>
      </c>
      <c r="D18" s="3" t="s">
        <v>127</v>
      </c>
      <c r="E18" s="3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3" max="3" width="6.25"/>
    <col customWidth="1" min="5" max="5" width="19.63"/>
    <col customWidth="1" min="6" max="6" width="14.88"/>
  </cols>
  <sheetData>
    <row r="1">
      <c r="A1" s="1"/>
      <c r="B1" s="1" t="s">
        <v>128</v>
      </c>
      <c r="C1" s="1" t="s">
        <v>2</v>
      </c>
      <c r="D1" s="1" t="s">
        <v>3</v>
      </c>
      <c r="E1" s="1" t="s">
        <v>129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130</v>
      </c>
      <c r="B2" s="3"/>
      <c r="C2" s="3"/>
      <c r="D2" s="3"/>
      <c r="E2" s="3"/>
      <c r="F2" s="3"/>
    </row>
    <row r="3">
      <c r="A3" s="3" t="s">
        <v>131</v>
      </c>
      <c r="B3" s="3"/>
      <c r="C3" s="3"/>
      <c r="D3" s="3"/>
      <c r="E3" s="3"/>
      <c r="F3" s="3"/>
    </row>
    <row r="4">
      <c r="A4" s="3" t="s">
        <v>132</v>
      </c>
      <c r="B4" s="3"/>
      <c r="C4" s="3"/>
      <c r="D4" s="3"/>
      <c r="E4" s="3"/>
      <c r="F4" s="3"/>
    </row>
    <row r="5">
      <c r="A5" s="3" t="s">
        <v>133</v>
      </c>
      <c r="B5" s="3"/>
      <c r="C5" s="3"/>
      <c r="D5" s="3"/>
      <c r="E5" s="3"/>
      <c r="F5" s="3"/>
    </row>
    <row r="6">
      <c r="A6" s="1"/>
      <c r="B6" s="3"/>
      <c r="C6" s="3"/>
      <c r="D6" s="3"/>
      <c r="E6" s="3"/>
    </row>
    <row r="7">
      <c r="A7" s="1" t="s">
        <v>134</v>
      </c>
      <c r="B7" s="3"/>
      <c r="C7" s="3"/>
      <c r="D7" s="3"/>
      <c r="E7" s="3"/>
    </row>
    <row r="8">
      <c r="A8" s="3" t="s">
        <v>29</v>
      </c>
      <c r="B8" s="3" t="s">
        <v>135</v>
      </c>
      <c r="C8" s="3">
        <v>150.0</v>
      </c>
      <c r="D8" s="3" t="s">
        <v>14</v>
      </c>
      <c r="E8" s="3">
        <v>1.0</v>
      </c>
    </row>
    <row r="9">
      <c r="A9" s="3" t="s">
        <v>22</v>
      </c>
      <c r="B9" s="3" t="s">
        <v>136</v>
      </c>
      <c r="C9" s="3">
        <v>50.0</v>
      </c>
      <c r="D9" s="3" t="s">
        <v>14</v>
      </c>
      <c r="E9" s="3">
        <v>3.0</v>
      </c>
    </row>
    <row r="10">
      <c r="A10" s="3" t="s">
        <v>60</v>
      </c>
      <c r="B10" s="3" t="s">
        <v>137</v>
      </c>
      <c r="C10" s="3">
        <v>50.0</v>
      </c>
      <c r="D10" s="3" t="s">
        <v>8</v>
      </c>
      <c r="E10" s="3">
        <v>1.0</v>
      </c>
    </row>
    <row r="11">
      <c r="A11" s="3" t="s">
        <v>13</v>
      </c>
      <c r="B11" s="3" t="s">
        <v>137</v>
      </c>
      <c r="C11" s="3">
        <v>100.0</v>
      </c>
      <c r="D11" s="3" t="s">
        <v>14</v>
      </c>
      <c r="E11" s="3">
        <v>1.0</v>
      </c>
    </row>
    <row r="13">
      <c r="A13" s="11"/>
      <c r="B13" s="11"/>
      <c r="C13" s="11"/>
      <c r="D13" s="11"/>
      <c r="E13" s="11"/>
      <c r="F13" s="11"/>
    </row>
    <row r="14">
      <c r="A14" s="1" t="s">
        <v>138</v>
      </c>
    </row>
    <row r="15">
      <c r="A15" s="3" t="s">
        <v>139</v>
      </c>
      <c r="B15" s="3" t="s">
        <v>136</v>
      </c>
      <c r="E15" s="9" t="s">
        <v>140</v>
      </c>
      <c r="F15" s="12" t="s">
        <v>141</v>
      </c>
    </row>
    <row r="16">
      <c r="A16" s="3" t="s">
        <v>142</v>
      </c>
      <c r="B16" s="3" t="s">
        <v>135</v>
      </c>
      <c r="E16" s="9" t="s">
        <v>143</v>
      </c>
      <c r="F16" s="13" t="s">
        <v>144</v>
      </c>
    </row>
    <row r="17">
      <c r="A17" s="3" t="s">
        <v>145</v>
      </c>
      <c r="B17" s="3" t="s">
        <v>137</v>
      </c>
      <c r="E17" s="9" t="s">
        <v>146</v>
      </c>
      <c r="F17" s="13" t="s">
        <v>147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14.13"/>
    <col customWidth="1" min="3" max="3" width="54.75"/>
  </cols>
  <sheetData>
    <row r="1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148</v>
      </c>
      <c r="B2" s="3" t="s">
        <v>91</v>
      </c>
      <c r="C2" s="3" t="s">
        <v>149</v>
      </c>
    </row>
    <row r="3">
      <c r="A3" s="3" t="s">
        <v>150</v>
      </c>
      <c r="B3" s="3" t="s">
        <v>91</v>
      </c>
      <c r="C3" s="3" t="s">
        <v>151</v>
      </c>
    </row>
    <row r="4">
      <c r="A4" s="3" t="s">
        <v>152</v>
      </c>
      <c r="B4" s="3" t="s">
        <v>91</v>
      </c>
      <c r="C4" s="3" t="s">
        <v>153</v>
      </c>
    </row>
    <row r="5">
      <c r="A5" s="3" t="s">
        <v>154</v>
      </c>
      <c r="B5" s="3" t="s">
        <v>91</v>
      </c>
      <c r="C5" s="3" t="s">
        <v>155</v>
      </c>
    </row>
    <row r="6">
      <c r="A6" s="3" t="s">
        <v>156</v>
      </c>
      <c r="B6" s="3" t="s">
        <v>100</v>
      </c>
      <c r="C6" s="3" t="s">
        <v>157</v>
      </c>
    </row>
    <row r="7">
      <c r="A7" s="3" t="s">
        <v>158</v>
      </c>
      <c r="B7" s="3" t="s">
        <v>100</v>
      </c>
      <c r="C7" s="3" t="s">
        <v>159</v>
      </c>
    </row>
    <row r="8">
      <c r="A8" s="3" t="s">
        <v>160</v>
      </c>
      <c r="B8" s="3" t="s">
        <v>111</v>
      </c>
      <c r="C8" s="3" t="s">
        <v>161</v>
      </c>
    </row>
    <row r="9">
      <c r="A9" s="3" t="s">
        <v>162</v>
      </c>
      <c r="B9" s="3" t="s">
        <v>111</v>
      </c>
      <c r="C9" s="3" t="s">
        <v>163</v>
      </c>
    </row>
    <row r="10">
      <c r="A10" s="3" t="s">
        <v>164</v>
      </c>
      <c r="B10" s="3" t="s">
        <v>120</v>
      </c>
      <c r="C10" s="3" t="s">
        <v>165</v>
      </c>
    </row>
    <row r="11">
      <c r="A11" s="3" t="s">
        <v>166</v>
      </c>
      <c r="B11" s="3" t="s">
        <v>120</v>
      </c>
      <c r="C11" s="3" t="s">
        <v>167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67.13"/>
    <col customWidth="1" min="4" max="4" width="105.88"/>
  </cols>
  <sheetData>
    <row r="1">
      <c r="A1" s="1"/>
      <c r="B1" s="1" t="s">
        <v>4</v>
      </c>
      <c r="C1" s="1" t="s">
        <v>168</v>
      </c>
      <c r="D1" s="1" t="s">
        <v>169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170</v>
      </c>
      <c r="B2" s="3" t="s">
        <v>171</v>
      </c>
    </row>
    <row r="3">
      <c r="A3" s="3" t="s">
        <v>172</v>
      </c>
      <c r="B3" s="3" t="s">
        <v>173</v>
      </c>
    </row>
    <row r="4">
      <c r="A4" s="3" t="s">
        <v>174</v>
      </c>
      <c r="B4" s="3" t="s">
        <v>175</v>
      </c>
    </row>
    <row r="5">
      <c r="A5" s="3" t="s">
        <v>176</v>
      </c>
      <c r="B5" s="3" t="s">
        <v>177</v>
      </c>
    </row>
    <row r="6">
      <c r="A6" s="3" t="s">
        <v>178</v>
      </c>
      <c r="B6" s="3" t="s">
        <v>179</v>
      </c>
    </row>
    <row r="7">
      <c r="A7" s="3" t="s">
        <v>180</v>
      </c>
      <c r="B7" s="3" t="s">
        <v>181</v>
      </c>
    </row>
    <row r="8">
      <c r="A8" s="3" t="s">
        <v>182</v>
      </c>
      <c r="B8" s="3" t="s">
        <v>183</v>
      </c>
    </row>
    <row r="9">
      <c r="A9" s="3" t="s">
        <v>184</v>
      </c>
      <c r="B9" s="3" t="s">
        <v>185</v>
      </c>
    </row>
    <row r="10">
      <c r="A10" s="3" t="s">
        <v>186</v>
      </c>
      <c r="B10" s="3" t="s">
        <v>187</v>
      </c>
    </row>
    <row r="11">
      <c r="A11" s="3" t="s">
        <v>188</v>
      </c>
      <c r="B11" s="3" t="s">
        <v>189</v>
      </c>
    </row>
  </sheetData>
  <mergeCells count="1">
    <mergeCell ref="D1:E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75"/>
    <col customWidth="1" min="7" max="7" width="61.5"/>
    <col customWidth="1" min="8" max="8" width="33.63"/>
    <col customWidth="1" min="9" max="9" width="19.0"/>
    <col customWidth="1" min="11" max="11" width="17.63"/>
  </cols>
  <sheetData>
    <row r="1">
      <c r="A1" s="1" t="s">
        <v>190</v>
      </c>
      <c r="B1" s="1" t="s">
        <v>2</v>
      </c>
      <c r="C1" s="1" t="s">
        <v>3</v>
      </c>
      <c r="D1" s="1" t="s">
        <v>4</v>
      </c>
      <c r="E1" s="1" t="s">
        <v>5</v>
      </c>
      <c r="G1" s="1" t="s">
        <v>191</v>
      </c>
      <c r="H1" s="3" t="s">
        <v>192</v>
      </c>
      <c r="I1" s="1" t="s">
        <v>130</v>
      </c>
    </row>
    <row r="2">
      <c r="A2" s="3" t="s">
        <v>193</v>
      </c>
      <c r="B2" s="3" t="s">
        <v>194</v>
      </c>
      <c r="I2" s="3" t="s">
        <v>133</v>
      </c>
    </row>
    <row r="3">
      <c r="A3" s="3" t="s">
        <v>16</v>
      </c>
      <c r="B3" s="3">
        <v>600.0</v>
      </c>
      <c r="C3" s="3" t="s">
        <v>14</v>
      </c>
      <c r="D3" s="3" t="s">
        <v>195</v>
      </c>
      <c r="E3" s="3">
        <v>1.0</v>
      </c>
      <c r="I3" s="1" t="s">
        <v>196</v>
      </c>
    </row>
    <row r="4">
      <c r="G4" s="14" t="s">
        <v>197</v>
      </c>
      <c r="I4" s="3" t="s">
        <v>145</v>
      </c>
      <c r="J4" s="3" t="s">
        <v>137</v>
      </c>
      <c r="K4" s="15" t="s">
        <v>198</v>
      </c>
      <c r="L4" s="13" t="s">
        <v>199</v>
      </c>
    </row>
    <row r="5">
      <c r="A5" s="3" t="s">
        <v>73</v>
      </c>
      <c r="B5" s="3">
        <v>50.0</v>
      </c>
      <c r="C5" s="3" t="s">
        <v>14</v>
      </c>
      <c r="D5" s="3" t="s">
        <v>74</v>
      </c>
      <c r="E5" s="3">
        <v>1.0</v>
      </c>
      <c r="G5" s="14" t="s">
        <v>200</v>
      </c>
    </row>
    <row r="6">
      <c r="A6" s="3" t="s">
        <v>73</v>
      </c>
      <c r="B6" s="3">
        <v>50.0</v>
      </c>
      <c r="C6" s="3" t="s">
        <v>14</v>
      </c>
      <c r="D6" s="3" t="s">
        <v>74</v>
      </c>
      <c r="E6" s="3">
        <v>1.0</v>
      </c>
      <c r="G6" s="14" t="s">
        <v>201</v>
      </c>
      <c r="I6" s="1" t="s">
        <v>202</v>
      </c>
    </row>
    <row r="7">
      <c r="A7" s="3" t="s">
        <v>54</v>
      </c>
      <c r="B7" s="3">
        <v>50.0</v>
      </c>
      <c r="C7" s="3" t="s">
        <v>8</v>
      </c>
      <c r="D7" s="3" t="s">
        <v>55</v>
      </c>
      <c r="E7" s="3">
        <v>1.0</v>
      </c>
      <c r="I7" s="3" t="s">
        <v>78</v>
      </c>
      <c r="J7" s="3" t="s">
        <v>79</v>
      </c>
    </row>
    <row r="8">
      <c r="A8" s="3" t="s">
        <v>65</v>
      </c>
      <c r="B8" s="3">
        <v>150.0</v>
      </c>
      <c r="C8" s="3" t="s">
        <v>8</v>
      </c>
      <c r="D8" s="3" t="s">
        <v>66</v>
      </c>
      <c r="E8" s="3">
        <v>1.0</v>
      </c>
      <c r="G8" s="14" t="s">
        <v>203</v>
      </c>
    </row>
    <row r="9">
      <c r="A9" s="3" t="s">
        <v>63</v>
      </c>
      <c r="B9" s="3">
        <v>50.0</v>
      </c>
      <c r="C9" s="3" t="s">
        <v>14</v>
      </c>
      <c r="D9" s="3" t="s">
        <v>64</v>
      </c>
      <c r="E9" s="3">
        <v>2.0</v>
      </c>
      <c r="H9" s="9"/>
      <c r="I9" s="1" t="s">
        <v>204</v>
      </c>
    </row>
    <row r="10">
      <c r="A10" s="3" t="s">
        <v>63</v>
      </c>
      <c r="B10" s="3">
        <v>50.0</v>
      </c>
      <c r="C10" s="3" t="s">
        <v>14</v>
      </c>
      <c r="D10" s="3" t="s">
        <v>64</v>
      </c>
      <c r="E10" s="3">
        <v>1.0</v>
      </c>
      <c r="G10" s="14" t="s">
        <v>205</v>
      </c>
    </row>
    <row r="11">
      <c r="A11" s="3" t="s">
        <v>54</v>
      </c>
      <c r="B11" s="3">
        <v>50.0</v>
      </c>
      <c r="C11" s="3" t="s">
        <v>8</v>
      </c>
      <c r="D11" s="3" t="s">
        <v>55</v>
      </c>
      <c r="E11" s="3">
        <v>2.0</v>
      </c>
      <c r="I11" s="3" t="s">
        <v>170</v>
      </c>
      <c r="J11" s="3" t="s">
        <v>206</v>
      </c>
    </row>
    <row r="12">
      <c r="A12" s="3" t="s">
        <v>39</v>
      </c>
      <c r="B12" s="3">
        <v>100.0</v>
      </c>
      <c r="C12" s="3" t="s">
        <v>14</v>
      </c>
      <c r="D12" s="3" t="s">
        <v>40</v>
      </c>
      <c r="E12" s="3">
        <v>1.0</v>
      </c>
      <c r="G12" s="14" t="s">
        <v>207</v>
      </c>
      <c r="I12" s="3" t="s">
        <v>180</v>
      </c>
      <c r="J12" s="3" t="s">
        <v>208</v>
      </c>
      <c r="K12" s="9"/>
      <c r="L12" s="9"/>
    </row>
    <row r="14">
      <c r="A14" s="3" t="s">
        <v>54</v>
      </c>
      <c r="B14" s="3">
        <v>50.0</v>
      </c>
      <c r="C14" s="3" t="s">
        <v>8</v>
      </c>
      <c r="D14" s="3" t="s">
        <v>55</v>
      </c>
      <c r="E14" s="3">
        <v>3.0</v>
      </c>
      <c r="G14" s="14" t="s">
        <v>209</v>
      </c>
      <c r="I14" s="16"/>
    </row>
    <row r="15">
      <c r="A15" s="3" t="s">
        <v>63</v>
      </c>
      <c r="B15" s="3">
        <v>50.0</v>
      </c>
      <c r="C15" s="3" t="s">
        <v>14</v>
      </c>
      <c r="D15" s="3" t="s">
        <v>64</v>
      </c>
      <c r="E15" s="3">
        <v>3.0</v>
      </c>
      <c r="G15" s="16"/>
    </row>
    <row r="16">
      <c r="A16" s="3" t="s">
        <v>73</v>
      </c>
      <c r="B16" s="3">
        <v>50.0</v>
      </c>
      <c r="C16" s="3" t="s">
        <v>14</v>
      </c>
      <c r="D16" s="3" t="s">
        <v>74</v>
      </c>
      <c r="E16" s="3">
        <v>2.0</v>
      </c>
      <c r="I16" s="1"/>
    </row>
    <row r="18">
      <c r="A18" s="3" t="s">
        <v>67</v>
      </c>
      <c r="B18" s="3">
        <v>200.0</v>
      </c>
      <c r="C18" s="3" t="s">
        <v>11</v>
      </c>
      <c r="D18" s="3" t="s">
        <v>68</v>
      </c>
      <c r="E18" s="3">
        <v>1.0</v>
      </c>
    </row>
    <row r="19">
      <c r="A19" s="3" t="s">
        <v>67</v>
      </c>
      <c r="B19" s="3">
        <v>200.0</v>
      </c>
      <c r="C19" s="3" t="s">
        <v>11</v>
      </c>
      <c r="D19" s="3" t="s">
        <v>68</v>
      </c>
      <c r="E19" s="3">
        <v>1.0</v>
      </c>
      <c r="G19" s="17"/>
    </row>
    <row r="20">
      <c r="I20" s="15"/>
    </row>
    <row r="21">
      <c r="A21" s="3" t="s">
        <v>65</v>
      </c>
      <c r="B21" s="3">
        <v>150.0</v>
      </c>
      <c r="C21" s="3" t="s">
        <v>8</v>
      </c>
      <c r="D21" s="3" t="s">
        <v>66</v>
      </c>
      <c r="E21" s="3">
        <v>2.0</v>
      </c>
    </row>
    <row r="22">
      <c r="A22" s="3" t="s">
        <v>65</v>
      </c>
      <c r="B22" s="3">
        <v>150.0</v>
      </c>
      <c r="C22" s="3" t="s">
        <v>8</v>
      </c>
      <c r="D22" s="3" t="s">
        <v>66</v>
      </c>
      <c r="E22" s="3">
        <v>2.0</v>
      </c>
    </row>
    <row r="23">
      <c r="G23" s="18"/>
    </row>
  </sheetData>
  <drawing r:id="rId1"/>
</worksheet>
</file>