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20" yWindow="855" windowWidth="27795" windowHeight="12600" activeTab="5"/>
  </bookViews>
  <sheets>
    <sheet name="Vieten" sheetId="4" r:id="rId1"/>
    <sheet name="Austin" sheetId="1" r:id="rId2"/>
    <sheet name="Beddoe" sheetId="2" r:id="rId3"/>
    <sheet name="Bowen" sheetId="3" r:id="rId4"/>
    <sheet name="Chabrol" sheetId="5" r:id="rId5"/>
    <sheet name="Pisson" sheetId="6" r:id="rId6"/>
    <sheet name="Luberto" sheetId="7" r:id="rId7"/>
    <sheet name="Woolhouse" sheetId="8" r:id="rId8"/>
    <sheet name="Green" sheetId="9" r:id="rId9"/>
    <sheet name="Dimidjian" sheetId="10" r:id="rId10"/>
    <sheet name="Krusche" sheetId="11" r:id="rId11"/>
    <sheet name="Bevan" sheetId="12" r:id="rId12"/>
    <sheet name="Goodman" sheetId="13" r:id="rId13"/>
    <sheet name="Di Blasio" sheetId="14" r:id="rId14"/>
    <sheet name="Zhang" sheetId="15" r:id="rId15"/>
    <sheet name="Dunn" sheetId="16" r:id="rId16"/>
    <sheet name="Guardino" sheetId="17" r:id="rId17"/>
    <sheet name="Cho" sheetId="18" r:id="rId18"/>
    <sheet name="Jesse" sheetId="19" r:id="rId19"/>
  </sheets>
  <calcPr calcId="145621"/>
</workbook>
</file>

<file path=xl/calcChain.xml><?xml version="1.0" encoding="utf-8"?>
<calcChain xmlns="http://schemas.openxmlformats.org/spreadsheetml/2006/main">
  <c r="D15" i="16" l="1"/>
  <c r="E15" i="16"/>
  <c r="F15" i="16"/>
  <c r="G15" i="16"/>
  <c r="H15" i="16"/>
  <c r="I15" i="16"/>
  <c r="D16" i="16"/>
  <c r="E16" i="16"/>
  <c r="F16" i="16"/>
  <c r="G16" i="16"/>
  <c r="H16" i="16"/>
  <c r="I16" i="16"/>
  <c r="D17" i="16"/>
  <c r="E17" i="16"/>
  <c r="F17" i="16"/>
  <c r="G17" i="16"/>
  <c r="H17" i="16"/>
  <c r="I17" i="16"/>
  <c r="D18" i="16"/>
  <c r="E18" i="16"/>
  <c r="F18" i="16"/>
  <c r="G18" i="16"/>
  <c r="H18" i="16"/>
  <c r="I18" i="16"/>
  <c r="D19" i="16"/>
  <c r="E19" i="16"/>
  <c r="F19" i="16"/>
  <c r="G19" i="16"/>
  <c r="H19" i="16"/>
  <c r="I19" i="16"/>
  <c r="D20" i="16"/>
  <c r="E20" i="16"/>
  <c r="F20" i="16"/>
  <c r="G20" i="16"/>
  <c r="H20" i="16"/>
  <c r="I20" i="16"/>
  <c r="D21" i="16"/>
  <c r="E21" i="16"/>
  <c r="F21" i="16"/>
  <c r="G21" i="16"/>
  <c r="H21" i="16"/>
  <c r="I21" i="16"/>
  <c r="D22" i="16"/>
  <c r="E22" i="16"/>
  <c r="F22" i="16"/>
  <c r="G22" i="16"/>
  <c r="H22" i="16"/>
  <c r="I22" i="16"/>
  <c r="D23" i="16"/>
  <c r="E23" i="16"/>
  <c r="F23" i="16"/>
  <c r="G23" i="16"/>
  <c r="H23" i="16"/>
  <c r="I23" i="16"/>
  <c r="D24" i="16"/>
  <c r="E24" i="16"/>
  <c r="F24" i="16"/>
  <c r="G24" i="16"/>
  <c r="H24" i="16"/>
  <c r="I24" i="16"/>
  <c r="D25" i="16"/>
  <c r="E25" i="16"/>
  <c r="F25" i="16"/>
  <c r="G25" i="16"/>
  <c r="H25" i="16"/>
  <c r="I25" i="16"/>
  <c r="E14" i="16"/>
  <c r="F14" i="16"/>
  <c r="G14" i="16"/>
  <c r="H14" i="16"/>
  <c r="I14" i="16"/>
  <c r="D14" i="16"/>
</calcChain>
</file>

<file path=xl/sharedStrings.xml><?xml version="1.0" encoding="utf-8"?>
<sst xmlns="http://schemas.openxmlformats.org/spreadsheetml/2006/main" count="645" uniqueCount="212">
  <si>
    <t>n</t>
  </si>
  <si>
    <t>d</t>
  </si>
  <si>
    <t>Depression</t>
  </si>
  <si>
    <t>Anxiety</t>
  </si>
  <si>
    <t xml:space="preserve">Perceived stress </t>
  </si>
  <si>
    <t>State anxiety</t>
  </si>
  <si>
    <t>Negative affect</t>
  </si>
  <si>
    <t>Positive affect</t>
  </si>
  <si>
    <t>Affect regulation</t>
  </si>
  <si>
    <t>Mindfulness</t>
  </si>
  <si>
    <t>n_treat</t>
  </si>
  <si>
    <t>n_control</t>
  </si>
  <si>
    <t>Author</t>
  </si>
  <si>
    <t>Value</t>
  </si>
  <si>
    <t>Bowen et al.</t>
  </si>
  <si>
    <t>Edinburgh Depression Scale (EPDS) at intake</t>
  </si>
  <si>
    <t>9.05 ± 3.73 9.78 ± 3.89 -0.566, 0.881</t>
  </si>
  <si>
    <t>EPDS after group complete</t>
  </si>
  <si>
    <t xml:space="preserve">9.20 ± 4.30 8.28 ± 3.86 0.693, 0.882 </t>
  </si>
  <si>
    <t>EPDS 4 weeks postpartum</t>
  </si>
  <si>
    <t xml:space="preserve">5.84 ± 4.79 6.72 ± 3.43 -0.640, 0.096 </t>
  </si>
  <si>
    <t>State Trait Anxiety Inventory (STAI)at intake</t>
  </si>
  <si>
    <t>47.32 ± 4.81 47.72 ± 4.97 -0.253, 0.704</t>
  </si>
  <si>
    <t>STAI anxiety score after group complete</t>
  </si>
  <si>
    <t>46.55 ± 3.98 44.72 ± 5.32 1.207, 0.374</t>
  </si>
  <si>
    <t>STAI anxiety score 4 weeks postpartum</t>
  </si>
  <si>
    <t>44.42 ± 4.35 44.22 ± 3.49 0.153, 0.401</t>
  </si>
  <si>
    <t>Cambridge Worry Scale (CWS)at intake</t>
  </si>
  <si>
    <t>33.65 ± 7.67 34.22 ± 8.05 -0.224, 0.917</t>
  </si>
  <si>
    <t>CWS after group complete</t>
  </si>
  <si>
    <t xml:space="preserve">30.21 ± 9.00 28.33 ± 7.10 0.702, 0.559 </t>
  </si>
  <si>
    <t>CWS4 weeks postpartum</t>
  </si>
  <si>
    <t xml:space="preserve"> 16.89 ± 5.60 17.22 ± 5.30 -0.183, 0.797 </t>
  </si>
  <si>
    <t>Maternal Mental Support Scale (MMSS)at intake</t>
  </si>
  <si>
    <t>15.05 ± 2.16 13.67 ± 2.47 1.839, 0.959</t>
  </si>
  <si>
    <t>MMSS after group complete</t>
  </si>
  <si>
    <t>15.15 ± 2.37 15.17 ± 3.03 -0.19, 0.872</t>
  </si>
  <si>
    <t>MMSS4 weeks postpartum</t>
  </si>
  <si>
    <t>15.42 ± 1.74 13.89 ± 2.83 1.997, 0.341</t>
  </si>
  <si>
    <t>treat_mean</t>
  </si>
  <si>
    <t>treat_sd</t>
  </si>
  <si>
    <t>treat_n</t>
  </si>
  <si>
    <t>control_mean</t>
  </si>
  <si>
    <t>control_sd</t>
  </si>
  <si>
    <t>control_n</t>
  </si>
  <si>
    <t>Measure</t>
  </si>
  <si>
    <t>HDRS</t>
  </si>
  <si>
    <t>BDI</t>
  </si>
  <si>
    <t>EPDS</t>
  </si>
  <si>
    <t>Chabrol et al.</t>
  </si>
  <si>
    <t>Time</t>
  </si>
  <si>
    <t>96 hours</t>
  </si>
  <si>
    <t>3 month</t>
  </si>
  <si>
    <t xml:space="preserve">Total Depression (BDI) </t>
  </si>
  <si>
    <t>PTSD Re-Experiencing (z-scores)</t>
  </si>
  <si>
    <t xml:space="preserve">Total PTSD (z-scores) </t>
  </si>
  <si>
    <t xml:space="preserve">PTSD Avoidance (z-scores) </t>
  </si>
  <si>
    <t>PTSD Hyper-Arousal (z-scores)</t>
  </si>
  <si>
    <t>PSQ-9</t>
  </si>
  <si>
    <t>Pisson et al.</t>
  </si>
  <si>
    <t>TST</t>
  </si>
  <si>
    <t>r</t>
  </si>
  <si>
    <t>mean_t0</t>
  </si>
  <si>
    <t>sd_t0</t>
  </si>
  <si>
    <t>mean_t1</t>
  </si>
  <si>
    <t>sd_t1</t>
  </si>
  <si>
    <t>t</t>
  </si>
  <si>
    <t>p</t>
  </si>
  <si>
    <t>Luberto et al.</t>
  </si>
  <si>
    <t>Worry</t>
  </si>
  <si>
    <t>Self-compassion</t>
  </si>
  <si>
    <t>mean_t2</t>
  </si>
  <si>
    <t>sd_t2</t>
  </si>
  <si>
    <t>p1</t>
  </si>
  <si>
    <t>p2</t>
  </si>
  <si>
    <t>CES-D Depression</t>
  </si>
  <si>
    <t>DASS Depression</t>
  </si>
  <si>
    <t>STAI state anxiety</t>
  </si>
  <si>
    <t>DASS Anxiety</t>
  </si>
  <si>
    <t>PSS stress</t>
  </si>
  <si>
    <t>DASS stress</t>
  </si>
  <si>
    <t>Nonreactivity</t>
  </si>
  <si>
    <t>Observing</t>
  </si>
  <si>
    <t>Act with awareness</t>
  </si>
  <si>
    <t>Describing</t>
  </si>
  <si>
    <t>Nonjudging</t>
  </si>
  <si>
    <t xml:space="preserve">Full scale </t>
  </si>
  <si>
    <t>2.33 (−4.60, 9.27)</t>
  </si>
  <si>
    <t>2.92 (−1.16, 7.01)</t>
  </si>
  <si>
    <t>3.08 (−7.02, 13.19)</t>
  </si>
  <si>
    <t>4.00 (0.69, 7.31)</t>
  </si>
  <si>
    <t xml:space="preserve">1.38 (−4.16, 6.93) </t>
  </si>
  <si>
    <t xml:space="preserve">3.23 (−3.74, 10.20) </t>
  </si>
  <si>
    <t xml:space="preserve"> −1.25 (−4.89, 2.39) </t>
  </si>
  <si>
    <t xml:space="preserve"> −5.25 (−8.50, −2.00) </t>
  </si>
  <si>
    <t xml:space="preserve"> −1.42 (−4.91, 2.08) </t>
  </si>
  <si>
    <t xml:space="preserve"> −2.23 (−4.16, −0.30) </t>
  </si>
  <si>
    <t xml:space="preserve"> −2.33 (−7.16, 2.49) </t>
  </si>
  <si>
    <t xml:space="preserve"> −13.0 (−27.79, 1.79) </t>
  </si>
  <si>
    <t>treat_mean_CI</t>
  </si>
  <si>
    <t>control_mean_CI</t>
  </si>
  <si>
    <t>3.60 (−1.40, 8.60)</t>
  </si>
  <si>
    <t xml:space="preserve">2.40 (−1.91, 6.71) </t>
  </si>
  <si>
    <t>1.78 (6.55, 6.82)</t>
  </si>
  <si>
    <t xml:space="preserve">2.2 (−0.92, 5.32) </t>
  </si>
  <si>
    <t xml:space="preserve">2.50 (−1.38, 6.38) </t>
  </si>
  <si>
    <t xml:space="preserve">4.40 (−2.89, 11.69) </t>
  </si>
  <si>
    <t xml:space="preserve"> −0.10 (−1.83, 1.63) </t>
  </si>
  <si>
    <t xml:space="preserve"> −0.70 (−4.82, 3.42)</t>
  </si>
  <si>
    <t xml:space="preserve"> −1.10 (−4.71, 2.51)</t>
  </si>
  <si>
    <t xml:space="preserve"> −0.20 (−2.33, 1.93) </t>
  </si>
  <si>
    <t xml:space="preserve"> −4.9 (−10.11, 0.31) </t>
  </si>
  <si>
    <t xml:space="preserve"> −7.0 (−15.53, 1.53) </t>
  </si>
  <si>
    <t>Woolhouse et al.</t>
  </si>
  <si>
    <t>df</t>
  </si>
  <si>
    <t>Green et al.</t>
  </si>
  <si>
    <t>Penn State Worry Questionnaire</t>
  </si>
  <si>
    <t>Edinburgh Postnatal Depression Scale</t>
  </si>
  <si>
    <t>Dimidjian et al.</t>
  </si>
  <si>
    <t xml:space="preserve"> TheEdinburgh Postpartum Depression Scale (EPDS)</t>
  </si>
  <si>
    <t>eta2</t>
  </si>
  <si>
    <t>n1</t>
  </si>
  <si>
    <t>n2</t>
  </si>
  <si>
    <t>TPDS distress</t>
  </si>
  <si>
    <t>Krusche et al.</t>
  </si>
  <si>
    <t xml:space="preserve">HADS-Anxiety </t>
  </si>
  <si>
    <t xml:space="preserve">HADS-Depression </t>
  </si>
  <si>
    <t xml:space="preserve">BDI-II </t>
  </si>
  <si>
    <t>PBQ</t>
  </si>
  <si>
    <t>Bevan et al.</t>
  </si>
  <si>
    <t>BAI</t>
  </si>
  <si>
    <t>PSWQ</t>
  </si>
  <si>
    <t>MAAS</t>
  </si>
  <si>
    <t>SCS</t>
  </si>
  <si>
    <t>BDI-II</t>
  </si>
  <si>
    <t>Goodman et al.</t>
  </si>
  <si>
    <t>Di Blasio et al.</t>
  </si>
  <si>
    <t>Toronto Mindfulness Scale</t>
  </si>
  <si>
    <t>TxAU</t>
  </si>
  <si>
    <t>MM</t>
  </si>
  <si>
    <t>Perceived Stress Scale</t>
  </si>
  <si>
    <t>Baseline cortisol levels (μg/dL)</t>
  </si>
  <si>
    <t>Reactive cortisol response (μg/dL)</t>
  </si>
  <si>
    <t>Pregnancy Experience Scale — Brief Version: hassle intensity</t>
  </si>
  <si>
    <t>Beck Depression Inventory — II</t>
  </si>
  <si>
    <t>Pregnancy Experience Scale — Brief Version: uplift intensity</t>
  </si>
  <si>
    <t>Group</t>
  </si>
  <si>
    <t>n_t0</t>
  </si>
  <si>
    <t>n_t1</t>
  </si>
  <si>
    <t>n_t2</t>
  </si>
  <si>
    <t>Zhang et al.</t>
  </si>
  <si>
    <t>MindfulAttentionandAwarenessScale(MAAS)</t>
  </si>
  <si>
    <t xml:space="preserve">Self-Compassion Scale (SCS) </t>
  </si>
  <si>
    <t>Mindful Attentionand Awareness Scale(MAAS)</t>
  </si>
  <si>
    <t>Self-Compassion Scale (SCS)</t>
  </si>
  <si>
    <t>Edinburgh Postnatal Depression Scale (EPDS)</t>
  </si>
  <si>
    <t>DASS Stress</t>
  </si>
  <si>
    <t>baseline-post-partum</t>
  </si>
  <si>
    <t>baseline-post-treatment</t>
  </si>
  <si>
    <t>treat_y</t>
  </si>
  <si>
    <t>treat_no</t>
  </si>
  <si>
    <t>treat_total</t>
  </si>
  <si>
    <t>control_y</t>
  </si>
  <si>
    <t>control_no</t>
  </si>
  <si>
    <t>control_total</t>
  </si>
  <si>
    <t>Dunn et al.</t>
  </si>
  <si>
    <t>adju</t>
  </si>
  <si>
    <t>y</t>
  </si>
  <si>
    <t>t0</t>
  </si>
  <si>
    <t>t1</t>
  </si>
  <si>
    <t>Austin et al.</t>
  </si>
  <si>
    <t>treat_percent</t>
  </si>
  <si>
    <t>t2</t>
  </si>
  <si>
    <t>control_percent</t>
  </si>
  <si>
    <t>Anxiety+Depression</t>
  </si>
  <si>
    <t>STAI</t>
  </si>
  <si>
    <t>PSS</t>
  </si>
  <si>
    <t>PRA</t>
  </si>
  <si>
    <t>PSA</t>
  </si>
  <si>
    <t>FFMQ</t>
  </si>
  <si>
    <t>Cho et al.</t>
  </si>
  <si>
    <t>Automatic thought</t>
  </si>
  <si>
    <t xml:space="preserve">Communication dissatisfaction </t>
  </si>
  <si>
    <t>Marital dissatisfaction</t>
  </si>
  <si>
    <t>SSerror</t>
  </si>
  <si>
    <t>SSgroup</t>
  </si>
  <si>
    <t>SStotal</t>
  </si>
  <si>
    <t>ns</t>
  </si>
  <si>
    <t>PPP</t>
  </si>
  <si>
    <t>STAT-T</t>
  </si>
  <si>
    <t>STAI-S</t>
  </si>
  <si>
    <t>Cortisol</t>
  </si>
  <si>
    <t>&lt;.000</t>
  </si>
  <si>
    <t>Within</t>
  </si>
  <si>
    <t>Between</t>
  </si>
  <si>
    <t>Time x Group</t>
  </si>
  <si>
    <t>Term</t>
  </si>
  <si>
    <t>Beddoe et al.</t>
  </si>
  <si>
    <t>MS</t>
  </si>
  <si>
    <t>fratio</t>
  </si>
  <si>
    <t>.11.50</t>
  </si>
  <si>
    <t>−2.72</t>
  </si>
  <si>
    <t>−1.02</t>
  </si>
  <si>
    <t>Social suppor</t>
  </si>
  <si>
    <t>Negative thinking</t>
  </si>
  <si>
    <t>Self-esteem</t>
  </si>
  <si>
    <t>Stress</t>
  </si>
  <si>
    <t>beta</t>
  </si>
  <si>
    <t>se</t>
  </si>
  <si>
    <t>Jesse et al.</t>
  </si>
  <si>
    <t>Guardino et al.</t>
  </si>
  <si>
    <t>Vieten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</si>
</sst>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4" fontId="0" fillId="0" borderId="0" xfId="0" applyNumberFormat="1"/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5" x14ac:dyDescent="0.25"/>
  <cols>
    <col min="1" max="1" width="9.140625" style="14"/>
    <col min="2" max="2" width="18.7109375" customWidth="1"/>
  </cols>
  <sheetData>
    <row r="1" spans="1:5" x14ac:dyDescent="0.25">
      <c r="A1" s="14" t="s">
        <v>12</v>
      </c>
      <c r="B1" t="s">
        <v>45</v>
      </c>
      <c r="C1" t="s">
        <v>1</v>
      </c>
      <c r="D1" t="s">
        <v>10</v>
      </c>
      <c r="E1" t="s">
        <v>11</v>
      </c>
    </row>
    <row r="2" spans="1:5" x14ac:dyDescent="0.25">
      <c r="A2" s="14" t="s">
        <v>211</v>
      </c>
      <c r="B2" t="s">
        <v>4</v>
      </c>
      <c r="C2">
        <v>0.39</v>
      </c>
      <c r="D2">
        <v>13</v>
      </c>
      <c r="E2">
        <v>18</v>
      </c>
    </row>
    <row r="3" spans="1:5" x14ac:dyDescent="0.25">
      <c r="A3" s="14" t="s">
        <v>211</v>
      </c>
      <c r="B3" t="s">
        <v>5</v>
      </c>
      <c r="C3">
        <v>0.85</v>
      </c>
      <c r="D3">
        <v>13</v>
      </c>
      <c r="E3">
        <v>18</v>
      </c>
    </row>
    <row r="4" spans="1:5" x14ac:dyDescent="0.25">
      <c r="A4" s="14" t="s">
        <v>211</v>
      </c>
      <c r="B4" t="s">
        <v>2</v>
      </c>
      <c r="C4">
        <v>0.8</v>
      </c>
      <c r="D4">
        <v>13</v>
      </c>
      <c r="E4">
        <v>18</v>
      </c>
    </row>
    <row r="5" spans="1:5" x14ac:dyDescent="0.25">
      <c r="A5" s="14" t="s">
        <v>211</v>
      </c>
      <c r="B5" t="s">
        <v>6</v>
      </c>
      <c r="C5">
        <v>0.9</v>
      </c>
      <c r="D5">
        <v>13</v>
      </c>
      <c r="E5">
        <v>18</v>
      </c>
    </row>
    <row r="6" spans="1:5" x14ac:dyDescent="0.25">
      <c r="A6" s="14" t="s">
        <v>211</v>
      </c>
      <c r="B6" t="s">
        <v>7</v>
      </c>
      <c r="C6">
        <v>0.73</v>
      </c>
      <c r="D6">
        <v>13</v>
      </c>
      <c r="E6">
        <v>18</v>
      </c>
    </row>
    <row r="7" spans="1:5" x14ac:dyDescent="0.25">
      <c r="A7" s="14" t="s">
        <v>211</v>
      </c>
      <c r="B7" t="s">
        <v>8</v>
      </c>
      <c r="C7">
        <v>0.5</v>
      </c>
      <c r="D7">
        <v>13</v>
      </c>
      <c r="E7">
        <v>18</v>
      </c>
    </row>
    <row r="8" spans="1:5" x14ac:dyDescent="0.25">
      <c r="A8" s="14" t="s">
        <v>211</v>
      </c>
      <c r="B8" t="s">
        <v>9</v>
      </c>
      <c r="C8">
        <v>0.68</v>
      </c>
      <c r="D8">
        <v>13</v>
      </c>
      <c r="E8">
        <v>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E1"/>
    </sheetView>
  </sheetViews>
  <sheetFormatPr defaultRowHeight="15" x14ac:dyDescent="0.25"/>
  <cols>
    <col min="1" max="1" width="14.5703125" bestFit="1" customWidth="1"/>
    <col min="2" max="2" width="47.42578125" bestFit="1" customWidth="1"/>
  </cols>
  <sheetData>
    <row r="1" spans="1:8" x14ac:dyDescent="0.25">
      <c r="A1" s="5" t="s">
        <v>12</v>
      </c>
      <c r="B1" s="5" t="s">
        <v>45</v>
      </c>
      <c r="C1" s="5" t="s">
        <v>1</v>
      </c>
      <c r="D1" s="5" t="s">
        <v>0</v>
      </c>
      <c r="E1" s="5" t="s">
        <v>61</v>
      </c>
      <c r="F1" s="5"/>
      <c r="G1" s="5"/>
      <c r="H1" s="5"/>
    </row>
    <row r="2" spans="1:8" x14ac:dyDescent="0.25">
      <c r="A2" t="s">
        <v>118</v>
      </c>
      <c r="B2" t="s">
        <v>119</v>
      </c>
      <c r="C2">
        <v>0.84</v>
      </c>
      <c r="D2">
        <v>49</v>
      </c>
      <c r="E2" s="7">
        <v>0.3</v>
      </c>
    </row>
    <row r="3" spans="1:8" x14ac:dyDescent="0.25">
      <c r="A3" s="5" t="s">
        <v>118</v>
      </c>
      <c r="B3" s="5" t="s">
        <v>119</v>
      </c>
      <c r="C3" s="5">
        <v>0.84</v>
      </c>
      <c r="D3" s="5">
        <v>49</v>
      </c>
      <c r="E3" s="7">
        <v>0.5</v>
      </c>
    </row>
    <row r="4" spans="1:8" x14ac:dyDescent="0.25">
      <c r="A4" s="5" t="s">
        <v>118</v>
      </c>
      <c r="B4" s="5" t="s">
        <v>119</v>
      </c>
      <c r="C4" s="5">
        <v>0.84</v>
      </c>
      <c r="D4" s="5">
        <v>49</v>
      </c>
      <c r="E4" s="7">
        <v>0.7</v>
      </c>
    </row>
    <row r="5" spans="1:8" x14ac:dyDescent="0.25">
      <c r="A5" s="5" t="s">
        <v>118</v>
      </c>
      <c r="B5" s="5" t="s">
        <v>119</v>
      </c>
      <c r="C5" s="5">
        <v>0.84</v>
      </c>
      <c r="D5" s="5">
        <v>49</v>
      </c>
      <c r="E5" s="7">
        <v>0.9</v>
      </c>
    </row>
    <row r="6" spans="1:8" x14ac:dyDescent="0.25">
      <c r="E6" s="7"/>
    </row>
    <row r="7" spans="1:8" x14ac:dyDescent="0.25">
      <c r="E7" s="7"/>
    </row>
    <row r="8" spans="1:8" x14ac:dyDescent="0.25">
      <c r="E8" s="7"/>
    </row>
    <row r="9" spans="1:8" x14ac:dyDescent="0.25">
      <c r="E9" s="7"/>
    </row>
    <row r="10" spans="1:8" x14ac:dyDescent="0.25">
      <c r="E10" s="7"/>
    </row>
    <row r="11" spans="1:8" x14ac:dyDescent="0.25">
      <c r="E11" s="7"/>
    </row>
    <row r="12" spans="1:8" x14ac:dyDescent="0.25">
      <c r="E12" s="7"/>
    </row>
    <row r="13" spans="1:8" x14ac:dyDescent="0.25">
      <c r="E13" s="7"/>
    </row>
    <row r="14" spans="1:8" x14ac:dyDescent="0.25">
      <c r="E14" s="7"/>
    </row>
    <row r="15" spans="1:8" x14ac:dyDescent="0.25">
      <c r="E15" s="7"/>
    </row>
    <row r="16" spans="1:8" x14ac:dyDescent="0.25">
      <c r="E16" s="7"/>
    </row>
    <row r="17" spans="5:5" x14ac:dyDescent="0.25">
      <c r="E1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5" x14ac:dyDescent="0.25"/>
  <cols>
    <col min="1" max="1" width="12.85546875" bestFit="1" customWidth="1"/>
    <col min="2" max="2" width="21.28515625" customWidth="1"/>
  </cols>
  <sheetData>
    <row r="1" spans="1:5" x14ac:dyDescent="0.25">
      <c r="A1" s="5" t="s">
        <v>12</v>
      </c>
      <c r="B1" s="5" t="s">
        <v>45</v>
      </c>
      <c r="C1" s="5" t="s">
        <v>120</v>
      </c>
      <c r="D1" s="5" t="s">
        <v>121</v>
      </c>
      <c r="E1" s="5" t="s">
        <v>122</v>
      </c>
    </row>
    <row r="2" spans="1:5" x14ac:dyDescent="0.25">
      <c r="A2" t="s">
        <v>124</v>
      </c>
      <c r="B2" t="s">
        <v>48</v>
      </c>
      <c r="C2">
        <v>0.14000000000000001</v>
      </c>
      <c r="D2">
        <v>22</v>
      </c>
      <c r="E2">
        <v>50</v>
      </c>
    </row>
    <row r="3" spans="1:5" x14ac:dyDescent="0.25">
      <c r="A3" s="5" t="s">
        <v>124</v>
      </c>
      <c r="B3" t="s">
        <v>123</v>
      </c>
      <c r="C3">
        <v>5.7000000000000002E-2</v>
      </c>
      <c r="D3" s="5">
        <v>22</v>
      </c>
      <c r="E3" s="5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1"/>
    </sheetView>
  </sheetViews>
  <sheetFormatPr defaultRowHeight="15" x14ac:dyDescent="0.25"/>
  <cols>
    <col min="1" max="1" width="11.28515625" bestFit="1" customWidth="1"/>
    <col min="2" max="2" width="17.28515625" style="5" bestFit="1" customWidth="1"/>
  </cols>
  <sheetData>
    <row r="1" spans="1:9" x14ac:dyDescent="0.25">
      <c r="A1" s="5" t="s">
        <v>12</v>
      </c>
      <c r="B1" s="5" t="s">
        <v>45</v>
      </c>
      <c r="C1" t="s">
        <v>62</v>
      </c>
      <c r="D1" t="s">
        <v>63</v>
      </c>
      <c r="E1" t="s">
        <v>64</v>
      </c>
      <c r="F1" t="s">
        <v>65</v>
      </c>
      <c r="G1" s="5" t="s">
        <v>66</v>
      </c>
      <c r="H1" t="s">
        <v>67</v>
      </c>
      <c r="I1" s="5" t="s">
        <v>0</v>
      </c>
    </row>
    <row r="2" spans="1:9" x14ac:dyDescent="0.25">
      <c r="A2" t="s">
        <v>129</v>
      </c>
      <c r="B2" s="5" t="s">
        <v>48</v>
      </c>
      <c r="C2">
        <v>18.829999999999998</v>
      </c>
      <c r="D2">
        <v>4.17</v>
      </c>
      <c r="E2">
        <v>3.17</v>
      </c>
      <c r="F2">
        <v>1.6</v>
      </c>
      <c r="G2">
        <v>12</v>
      </c>
      <c r="H2">
        <v>1E-3</v>
      </c>
      <c r="I2">
        <v>6</v>
      </c>
    </row>
    <row r="3" spans="1:9" x14ac:dyDescent="0.25">
      <c r="A3" s="5" t="s">
        <v>129</v>
      </c>
      <c r="B3" s="5" t="s">
        <v>125</v>
      </c>
      <c r="C3">
        <v>13.5</v>
      </c>
      <c r="D3">
        <v>2.74</v>
      </c>
      <c r="E3">
        <v>3.33</v>
      </c>
      <c r="F3">
        <v>2.0699999999999998</v>
      </c>
      <c r="G3">
        <v>7.26</v>
      </c>
      <c r="H3">
        <v>1E-3</v>
      </c>
      <c r="I3" s="5">
        <v>6</v>
      </c>
    </row>
    <row r="4" spans="1:9" x14ac:dyDescent="0.25">
      <c r="A4" s="5" t="s">
        <v>129</v>
      </c>
      <c r="B4" s="5" t="s">
        <v>126</v>
      </c>
      <c r="C4">
        <v>12.33</v>
      </c>
      <c r="D4">
        <v>4.84</v>
      </c>
      <c r="E4">
        <v>1.33</v>
      </c>
      <c r="F4">
        <v>1.97</v>
      </c>
      <c r="G4">
        <v>6.57</v>
      </c>
      <c r="H4" s="5">
        <v>1E-3</v>
      </c>
      <c r="I4" s="5">
        <v>6</v>
      </c>
    </row>
    <row r="5" spans="1:9" x14ac:dyDescent="0.25">
      <c r="A5" s="5" t="s">
        <v>129</v>
      </c>
      <c r="B5" s="5" t="s">
        <v>127</v>
      </c>
      <c r="C5">
        <v>32.5</v>
      </c>
      <c r="D5">
        <v>12</v>
      </c>
      <c r="E5">
        <v>4.67</v>
      </c>
      <c r="F5">
        <v>4</v>
      </c>
      <c r="G5">
        <v>6.1</v>
      </c>
      <c r="H5">
        <v>2E-3</v>
      </c>
      <c r="I5" s="5">
        <v>6</v>
      </c>
    </row>
    <row r="6" spans="1:9" x14ac:dyDescent="0.25">
      <c r="A6" s="5" t="s">
        <v>129</v>
      </c>
      <c r="B6" s="5" t="s">
        <v>128</v>
      </c>
      <c r="C6">
        <v>27.5</v>
      </c>
      <c r="D6">
        <v>19.13</v>
      </c>
      <c r="E6">
        <v>4.5</v>
      </c>
      <c r="F6">
        <v>2.59</v>
      </c>
      <c r="G6">
        <v>3.19</v>
      </c>
      <c r="H6">
        <v>2.4E-2</v>
      </c>
      <c r="I6" s="5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15" sqref="I15"/>
    </sheetView>
  </sheetViews>
  <sheetFormatPr defaultRowHeight="15" x14ac:dyDescent="0.25"/>
  <cols>
    <col min="1" max="1" width="14.5703125" bestFit="1" customWidth="1"/>
  </cols>
  <sheetData>
    <row r="1" spans="1:9" x14ac:dyDescent="0.25">
      <c r="A1" s="5" t="s">
        <v>12</v>
      </c>
      <c r="B1" s="5" t="s">
        <v>45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0</v>
      </c>
      <c r="H1" s="5" t="s">
        <v>67</v>
      </c>
      <c r="I1" t="s">
        <v>120</v>
      </c>
    </row>
    <row r="2" spans="1:9" x14ac:dyDescent="0.25">
      <c r="A2" t="s">
        <v>135</v>
      </c>
      <c r="B2" t="s">
        <v>130</v>
      </c>
      <c r="C2">
        <v>12.13</v>
      </c>
      <c r="D2">
        <v>8.56</v>
      </c>
      <c r="E2">
        <v>6.35</v>
      </c>
      <c r="F2">
        <v>4.95</v>
      </c>
      <c r="G2">
        <v>23</v>
      </c>
      <c r="H2">
        <v>1E-3</v>
      </c>
      <c r="I2">
        <v>0.36</v>
      </c>
    </row>
    <row r="3" spans="1:9" x14ac:dyDescent="0.25">
      <c r="A3" s="5" t="s">
        <v>135</v>
      </c>
      <c r="B3" t="s">
        <v>131</v>
      </c>
      <c r="C3">
        <v>59.3</v>
      </c>
      <c r="D3">
        <v>8.92</v>
      </c>
      <c r="E3">
        <v>50.48</v>
      </c>
      <c r="F3">
        <v>10.23</v>
      </c>
      <c r="G3" s="5">
        <v>23</v>
      </c>
      <c r="H3" s="5">
        <v>1E-3</v>
      </c>
      <c r="I3">
        <v>0.5</v>
      </c>
    </row>
    <row r="4" spans="1:9" x14ac:dyDescent="0.25">
      <c r="A4" s="5" t="s">
        <v>135</v>
      </c>
      <c r="B4" t="s">
        <v>132</v>
      </c>
      <c r="C4">
        <v>51.04</v>
      </c>
      <c r="D4">
        <v>9.5</v>
      </c>
      <c r="E4">
        <v>54.87</v>
      </c>
      <c r="F4">
        <v>10.62</v>
      </c>
      <c r="G4" s="5">
        <v>23</v>
      </c>
      <c r="H4">
        <v>1.9E-2</v>
      </c>
      <c r="I4">
        <v>0.22</v>
      </c>
    </row>
    <row r="5" spans="1:9" x14ac:dyDescent="0.25">
      <c r="A5" s="5" t="s">
        <v>135</v>
      </c>
      <c r="B5" t="s">
        <v>133</v>
      </c>
      <c r="C5">
        <v>31.44</v>
      </c>
      <c r="D5">
        <v>7.92</v>
      </c>
      <c r="E5">
        <v>39.65</v>
      </c>
      <c r="F5">
        <v>9.6300000000000008</v>
      </c>
      <c r="G5" s="5">
        <v>23</v>
      </c>
      <c r="H5" s="5">
        <v>1E-3</v>
      </c>
      <c r="I5">
        <v>0.57999999999999996</v>
      </c>
    </row>
    <row r="6" spans="1:9" x14ac:dyDescent="0.25">
      <c r="A6" s="5" t="s">
        <v>135</v>
      </c>
      <c r="B6" t="s">
        <v>134</v>
      </c>
      <c r="C6">
        <v>11.87</v>
      </c>
      <c r="D6">
        <v>5.67</v>
      </c>
      <c r="E6">
        <v>6.39</v>
      </c>
      <c r="F6">
        <v>6.36</v>
      </c>
      <c r="G6" s="5">
        <v>23</v>
      </c>
      <c r="H6">
        <v>1E-3</v>
      </c>
      <c r="I6">
        <v>0.56000000000000005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21" sqref="G21"/>
    </sheetView>
  </sheetViews>
  <sheetFormatPr defaultRowHeight="15" x14ac:dyDescent="0.25"/>
  <cols>
    <col min="1" max="1" width="13.5703125" bestFit="1" customWidth="1"/>
    <col min="2" max="2" width="30" bestFit="1" customWidth="1"/>
    <col min="4" max="4" width="11.28515625" bestFit="1" customWidth="1"/>
  </cols>
  <sheetData>
    <row r="1" spans="1:9" x14ac:dyDescent="0.25">
      <c r="A1" t="s">
        <v>12</v>
      </c>
      <c r="B1" t="s">
        <v>45</v>
      </c>
      <c r="C1" t="s">
        <v>50</v>
      </c>
      <c r="D1" s="8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</row>
    <row r="2" spans="1:9" x14ac:dyDescent="0.25">
      <c r="A2" t="s">
        <v>136</v>
      </c>
      <c r="B2" s="4" t="s">
        <v>53</v>
      </c>
      <c r="C2" s="4" t="s">
        <v>51</v>
      </c>
      <c r="D2" s="7">
        <v>7.84</v>
      </c>
      <c r="E2" s="7">
        <v>4.58</v>
      </c>
      <c r="F2" s="3">
        <v>87</v>
      </c>
      <c r="G2" s="7">
        <v>10.18</v>
      </c>
      <c r="H2" s="7">
        <v>5.32</v>
      </c>
      <c r="I2" s="3">
        <v>89</v>
      </c>
    </row>
    <row r="3" spans="1:9" x14ac:dyDescent="0.25">
      <c r="A3" s="5" t="s">
        <v>136</v>
      </c>
      <c r="B3" s="4" t="s">
        <v>55</v>
      </c>
      <c r="C3" s="4" t="s">
        <v>51</v>
      </c>
      <c r="D3" s="7">
        <v>-0.108</v>
      </c>
      <c r="E3" s="7">
        <v>0.93</v>
      </c>
      <c r="F3" s="3">
        <v>87</v>
      </c>
      <c r="G3" s="7">
        <v>0.106</v>
      </c>
      <c r="H3" s="7">
        <v>1.05</v>
      </c>
      <c r="I3" s="3">
        <v>89</v>
      </c>
    </row>
    <row r="4" spans="1:9" x14ac:dyDescent="0.25">
      <c r="A4" s="5" t="s">
        <v>136</v>
      </c>
      <c r="B4" s="4" t="s">
        <v>54</v>
      </c>
      <c r="C4" s="4" t="s">
        <v>51</v>
      </c>
      <c r="D4" s="7">
        <v>-0.04</v>
      </c>
      <c r="E4" s="7">
        <v>0.94</v>
      </c>
      <c r="F4" s="3">
        <v>87</v>
      </c>
      <c r="G4" s="7">
        <v>3.9E-2</v>
      </c>
      <c r="H4" s="7">
        <v>1.72</v>
      </c>
      <c r="I4" s="3">
        <v>89</v>
      </c>
    </row>
    <row r="5" spans="1:9" x14ac:dyDescent="0.25">
      <c r="A5" s="5" t="s">
        <v>136</v>
      </c>
      <c r="B5" s="4" t="s">
        <v>56</v>
      </c>
      <c r="C5" s="5" t="s">
        <v>51</v>
      </c>
      <c r="D5" s="7">
        <v>-0.67</v>
      </c>
      <c r="E5" s="7">
        <v>0.99</v>
      </c>
      <c r="F5" s="3">
        <v>87</v>
      </c>
      <c r="G5" s="7">
        <v>0.66</v>
      </c>
      <c r="H5" s="7">
        <v>2</v>
      </c>
      <c r="I5" s="3">
        <v>89</v>
      </c>
    </row>
    <row r="6" spans="1:9" x14ac:dyDescent="0.25">
      <c r="A6" s="5" t="s">
        <v>136</v>
      </c>
      <c r="B6" s="4" t="s">
        <v>57</v>
      </c>
      <c r="C6" s="5" t="s">
        <v>51</v>
      </c>
      <c r="D6" s="7">
        <v>-0.13300000000000001</v>
      </c>
      <c r="E6" s="7">
        <v>0.83</v>
      </c>
      <c r="F6" s="3">
        <v>87</v>
      </c>
      <c r="G6" s="7">
        <v>0.13</v>
      </c>
      <c r="H6" s="7">
        <v>1.0900000000000001</v>
      </c>
      <c r="I6" s="3">
        <v>89</v>
      </c>
    </row>
    <row r="7" spans="1:9" x14ac:dyDescent="0.25">
      <c r="A7" s="5" t="s">
        <v>136</v>
      </c>
      <c r="B7" s="5" t="s">
        <v>53</v>
      </c>
      <c r="C7" s="5" t="s">
        <v>52</v>
      </c>
      <c r="D7" s="7">
        <v>6.74</v>
      </c>
      <c r="E7" s="7">
        <v>3.73</v>
      </c>
      <c r="F7" s="3">
        <v>87</v>
      </c>
      <c r="G7" s="7">
        <v>10.98</v>
      </c>
      <c r="H7" s="7">
        <v>5.9</v>
      </c>
      <c r="I7" s="3">
        <v>89</v>
      </c>
    </row>
    <row r="8" spans="1:9" x14ac:dyDescent="0.25">
      <c r="A8" s="5" t="s">
        <v>136</v>
      </c>
      <c r="B8" s="5" t="s">
        <v>55</v>
      </c>
      <c r="C8" s="5" t="s">
        <v>52</v>
      </c>
      <c r="D8" s="7">
        <v>-0.33900000000000002</v>
      </c>
      <c r="E8" s="7">
        <v>0.7</v>
      </c>
      <c r="F8" s="3">
        <v>87</v>
      </c>
      <c r="G8" s="7">
        <v>0.33100000000000002</v>
      </c>
      <c r="H8" s="7">
        <v>1.1299999999999999</v>
      </c>
      <c r="I8" s="3">
        <v>89</v>
      </c>
    </row>
    <row r="9" spans="1:9" x14ac:dyDescent="0.25">
      <c r="A9" s="5" t="s">
        <v>136</v>
      </c>
      <c r="B9" s="5" t="s">
        <v>54</v>
      </c>
      <c r="C9" s="5" t="s">
        <v>52</v>
      </c>
      <c r="D9" s="7">
        <v>-0.13900000000000001</v>
      </c>
      <c r="E9" s="7">
        <v>0.84</v>
      </c>
      <c r="F9" s="3">
        <v>87</v>
      </c>
      <c r="G9" s="7">
        <v>0.13600000000000001</v>
      </c>
      <c r="H9" s="7">
        <v>1.1200000000000001</v>
      </c>
      <c r="I9" s="3">
        <v>89</v>
      </c>
    </row>
    <row r="10" spans="1:9" x14ac:dyDescent="0.25">
      <c r="A10" s="5" t="s">
        <v>136</v>
      </c>
      <c r="B10" s="5" t="s">
        <v>56</v>
      </c>
      <c r="C10" s="5" t="s">
        <v>52</v>
      </c>
      <c r="D10" s="7">
        <v>-0.26900000000000002</v>
      </c>
      <c r="E10" s="7">
        <v>0.78</v>
      </c>
      <c r="F10" s="3">
        <v>87</v>
      </c>
      <c r="G10" s="7">
        <v>0.26300000000000001</v>
      </c>
      <c r="H10" s="7">
        <v>1.1100000000000001</v>
      </c>
      <c r="I10" s="3">
        <v>89</v>
      </c>
    </row>
    <row r="11" spans="1:9" x14ac:dyDescent="0.25">
      <c r="A11" s="5" t="s">
        <v>136</v>
      </c>
      <c r="B11" s="5" t="s">
        <v>57</v>
      </c>
      <c r="C11" s="5" t="s">
        <v>52</v>
      </c>
      <c r="D11" s="7">
        <v>-0.33300000000000002</v>
      </c>
      <c r="E11" s="7">
        <v>0.72</v>
      </c>
      <c r="F11" s="3">
        <v>87</v>
      </c>
      <c r="G11" s="7">
        <v>0.32500000000000001</v>
      </c>
      <c r="H11" s="7">
        <v>1.1200000000000001</v>
      </c>
      <c r="I11" s="3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8" sqref="J8"/>
    </sheetView>
  </sheetViews>
  <sheetFormatPr defaultRowHeight="15" x14ac:dyDescent="0.25"/>
  <cols>
    <col min="1" max="1" width="11.140625" style="5" bestFit="1" customWidth="1"/>
    <col min="2" max="2" width="56.28515625" bestFit="1" customWidth="1"/>
  </cols>
  <sheetData>
    <row r="1" spans="1:12" ht="15.75" thickBot="1" x14ac:dyDescent="0.3">
      <c r="A1" s="5" t="s">
        <v>12</v>
      </c>
      <c r="B1" t="s">
        <v>45</v>
      </c>
      <c r="C1" t="s">
        <v>146</v>
      </c>
      <c r="D1" t="s">
        <v>147</v>
      </c>
      <c r="E1" t="s">
        <v>62</v>
      </c>
      <c r="F1" t="s">
        <v>63</v>
      </c>
      <c r="G1" s="5" t="s">
        <v>148</v>
      </c>
      <c r="H1" s="5" t="s">
        <v>64</v>
      </c>
      <c r="I1" s="5" t="s">
        <v>65</v>
      </c>
      <c r="J1" s="5" t="s">
        <v>149</v>
      </c>
      <c r="K1" s="5" t="s">
        <v>71</v>
      </c>
      <c r="L1" s="5" t="s">
        <v>72</v>
      </c>
    </row>
    <row r="2" spans="1:12" ht="15.75" thickBot="1" x14ac:dyDescent="0.3">
      <c r="A2" s="5" t="s">
        <v>150</v>
      </c>
      <c r="B2" s="2" t="s">
        <v>137</v>
      </c>
      <c r="C2" s="9" t="s">
        <v>138</v>
      </c>
      <c r="D2" s="10">
        <v>31</v>
      </c>
      <c r="E2" s="10">
        <v>30.1</v>
      </c>
      <c r="F2" s="10">
        <v>9.44</v>
      </c>
      <c r="G2" s="10">
        <v>17</v>
      </c>
      <c r="H2" s="10">
        <v>31.1</v>
      </c>
      <c r="I2" s="10">
        <v>9.94</v>
      </c>
      <c r="J2" s="10">
        <v>11</v>
      </c>
      <c r="K2" s="10">
        <v>35.1</v>
      </c>
      <c r="L2" s="10">
        <v>8.89</v>
      </c>
    </row>
    <row r="3" spans="1:12" ht="15.75" thickBot="1" x14ac:dyDescent="0.3">
      <c r="A3" s="5" t="s">
        <v>150</v>
      </c>
      <c r="B3" s="2" t="s">
        <v>137</v>
      </c>
      <c r="C3" s="11" t="s">
        <v>139</v>
      </c>
      <c r="D3" s="12">
        <v>34</v>
      </c>
      <c r="E3" s="12">
        <v>30.1</v>
      </c>
      <c r="F3" s="12">
        <v>11.1</v>
      </c>
      <c r="G3" s="12">
        <v>16</v>
      </c>
      <c r="H3" s="12">
        <v>35.1</v>
      </c>
      <c r="I3" s="12">
        <v>6.78</v>
      </c>
      <c r="J3" s="12">
        <v>11</v>
      </c>
      <c r="K3" s="12">
        <v>35.299999999999997</v>
      </c>
      <c r="L3" s="12">
        <v>5.0999999999999996</v>
      </c>
    </row>
    <row r="4" spans="1:12" ht="15.75" thickBot="1" x14ac:dyDescent="0.3">
      <c r="A4" s="5" t="s">
        <v>150</v>
      </c>
      <c r="B4" s="2" t="s">
        <v>140</v>
      </c>
      <c r="C4" s="9" t="s">
        <v>138</v>
      </c>
      <c r="D4" s="10">
        <v>31</v>
      </c>
      <c r="E4" s="10">
        <v>39.5</v>
      </c>
      <c r="F4" s="10">
        <v>8.2200000000000006</v>
      </c>
      <c r="G4" s="10">
        <v>17</v>
      </c>
      <c r="H4" s="10">
        <v>38.9</v>
      </c>
      <c r="I4" s="10">
        <v>8.6199999999999992</v>
      </c>
      <c r="J4" s="10">
        <v>11</v>
      </c>
      <c r="K4" s="10">
        <v>40.6</v>
      </c>
      <c r="L4" s="10">
        <v>8.48</v>
      </c>
    </row>
    <row r="5" spans="1:12" ht="15.75" thickBot="1" x14ac:dyDescent="0.3">
      <c r="A5" s="5" t="s">
        <v>150</v>
      </c>
      <c r="B5" s="2" t="s">
        <v>140</v>
      </c>
      <c r="C5" s="11" t="s">
        <v>139</v>
      </c>
      <c r="D5" s="12">
        <v>34</v>
      </c>
      <c r="E5" s="12">
        <v>43.9</v>
      </c>
      <c r="F5" s="12">
        <v>10.199999999999999</v>
      </c>
      <c r="G5" s="12">
        <v>16</v>
      </c>
      <c r="H5" s="12">
        <v>39.700000000000003</v>
      </c>
      <c r="I5" s="12">
        <v>7.46</v>
      </c>
      <c r="J5" s="12">
        <v>11</v>
      </c>
      <c r="K5" s="12">
        <v>40.799999999999997</v>
      </c>
      <c r="L5" s="12">
        <v>11.4</v>
      </c>
    </row>
    <row r="6" spans="1:12" ht="15.75" thickBot="1" x14ac:dyDescent="0.3">
      <c r="A6" s="5" t="s">
        <v>150</v>
      </c>
      <c r="B6" s="2" t="s">
        <v>141</v>
      </c>
      <c r="C6" s="9" t="s">
        <v>138</v>
      </c>
      <c r="D6" s="10">
        <v>30</v>
      </c>
      <c r="E6" s="10">
        <v>0.314</v>
      </c>
      <c r="F6" s="10">
        <v>0.16700000000000001</v>
      </c>
      <c r="G6" s="10">
        <v>17</v>
      </c>
      <c r="H6" s="10">
        <v>0.307</v>
      </c>
      <c r="I6" s="10">
        <v>0.188</v>
      </c>
      <c r="J6" s="10">
        <v>11</v>
      </c>
      <c r="K6" s="10">
        <v>0.25900000000000001</v>
      </c>
      <c r="L6" s="10">
        <v>0.189</v>
      </c>
    </row>
    <row r="7" spans="1:12" ht="15.75" thickBot="1" x14ac:dyDescent="0.3">
      <c r="A7" s="5" t="s">
        <v>150</v>
      </c>
      <c r="B7" s="2" t="s">
        <v>141</v>
      </c>
      <c r="C7" s="11" t="s">
        <v>139</v>
      </c>
      <c r="D7" s="12">
        <v>33</v>
      </c>
      <c r="E7" s="12">
        <v>0.29799999999999999</v>
      </c>
      <c r="F7" s="12">
        <v>0.13800000000000001</v>
      </c>
      <c r="G7" s="12">
        <v>13</v>
      </c>
      <c r="H7" s="12">
        <v>0.25900000000000001</v>
      </c>
      <c r="I7" s="12">
        <v>0.115</v>
      </c>
      <c r="J7" s="12">
        <v>10</v>
      </c>
      <c r="K7" s="12">
        <v>0.23799999999999999</v>
      </c>
      <c r="L7" s="12">
        <v>8.8999999999999996E-2</v>
      </c>
    </row>
    <row r="8" spans="1:12" ht="15.75" thickBot="1" x14ac:dyDescent="0.3">
      <c r="A8" s="5" t="s">
        <v>150</v>
      </c>
      <c r="B8" s="2" t="s">
        <v>142</v>
      </c>
      <c r="C8" s="9" t="s">
        <v>138</v>
      </c>
      <c r="D8" s="10">
        <v>27</v>
      </c>
      <c r="E8" s="10">
        <v>-2.7E-2</v>
      </c>
      <c r="F8" s="10">
        <v>5.2999999999999999E-2</v>
      </c>
      <c r="G8" s="10">
        <v>16</v>
      </c>
      <c r="H8" s="10">
        <v>-3.0000000000000001E-3</v>
      </c>
      <c r="I8" s="10">
        <v>0.114</v>
      </c>
      <c r="J8" s="10"/>
      <c r="K8" s="10"/>
      <c r="L8" s="10"/>
    </row>
    <row r="9" spans="1:12" ht="15.75" thickBot="1" x14ac:dyDescent="0.3">
      <c r="A9" s="5" t="s">
        <v>150</v>
      </c>
      <c r="B9" s="2" t="s">
        <v>142</v>
      </c>
      <c r="C9" s="11" t="s">
        <v>139</v>
      </c>
      <c r="D9" s="12">
        <v>33</v>
      </c>
      <c r="E9" s="12">
        <v>-6.0000000000000001E-3</v>
      </c>
      <c r="F9" s="12">
        <v>7.6999999999999999E-2</v>
      </c>
      <c r="G9" s="12">
        <v>12</v>
      </c>
      <c r="H9" s="12">
        <v>-2.3E-2</v>
      </c>
      <c r="I9" s="12">
        <v>0.18099999999999999</v>
      </c>
      <c r="J9" s="12"/>
      <c r="K9" s="12"/>
      <c r="L9" s="12"/>
    </row>
    <row r="10" spans="1:12" ht="15.75" thickBot="1" x14ac:dyDescent="0.3">
      <c r="A10" s="5" t="s">
        <v>150</v>
      </c>
      <c r="B10" s="2" t="s">
        <v>145</v>
      </c>
      <c r="C10" s="9" t="s">
        <v>138</v>
      </c>
      <c r="D10" s="10">
        <v>30</v>
      </c>
      <c r="E10" s="10">
        <v>2.34</v>
      </c>
      <c r="F10" s="10">
        <v>0.51</v>
      </c>
      <c r="G10" s="10">
        <v>17</v>
      </c>
      <c r="H10" s="10">
        <v>2.4</v>
      </c>
      <c r="I10" s="10">
        <v>0.375</v>
      </c>
      <c r="J10" s="10">
        <v>11</v>
      </c>
      <c r="K10" s="10">
        <v>2.4700000000000002</v>
      </c>
      <c r="L10" s="10">
        <v>0.25</v>
      </c>
    </row>
    <row r="11" spans="1:12" ht="15.75" thickBot="1" x14ac:dyDescent="0.3">
      <c r="A11" s="5" t="s">
        <v>150</v>
      </c>
      <c r="B11" s="2" t="s">
        <v>145</v>
      </c>
      <c r="C11" s="11" t="s">
        <v>139</v>
      </c>
      <c r="D11" s="12">
        <v>34</v>
      </c>
      <c r="E11" s="12">
        <v>2.2000000000000002</v>
      </c>
      <c r="F11" s="12">
        <v>0.54500000000000004</v>
      </c>
      <c r="G11" s="12">
        <v>16</v>
      </c>
      <c r="H11" s="12">
        <v>2.35</v>
      </c>
      <c r="I11" s="12">
        <v>0.437</v>
      </c>
      <c r="J11" s="12">
        <v>11</v>
      </c>
      <c r="K11" s="12">
        <v>2.5499999999999998</v>
      </c>
      <c r="L11" s="12">
        <v>0.34</v>
      </c>
    </row>
    <row r="12" spans="1:12" ht="15.75" thickBot="1" x14ac:dyDescent="0.3">
      <c r="A12" s="5" t="s">
        <v>150</v>
      </c>
      <c r="B12" s="2" t="s">
        <v>143</v>
      </c>
      <c r="C12" s="9" t="s">
        <v>138</v>
      </c>
      <c r="D12" s="10">
        <v>30</v>
      </c>
      <c r="E12" s="10">
        <v>2</v>
      </c>
      <c r="F12" s="10">
        <v>0.49399999999999999</v>
      </c>
      <c r="G12" s="10">
        <v>16</v>
      </c>
      <c r="H12" s="10">
        <v>2.19</v>
      </c>
      <c r="I12" s="10">
        <v>0.61</v>
      </c>
      <c r="J12" s="10">
        <v>11</v>
      </c>
      <c r="K12" s="10">
        <v>2.15</v>
      </c>
      <c r="L12" s="10">
        <v>0.60199999999999998</v>
      </c>
    </row>
    <row r="13" spans="1:12" ht="15.75" thickBot="1" x14ac:dyDescent="0.3">
      <c r="A13" s="5" t="s">
        <v>150</v>
      </c>
      <c r="B13" s="2" t="s">
        <v>143</v>
      </c>
      <c r="C13" s="11" t="s">
        <v>139</v>
      </c>
      <c r="D13" s="12">
        <v>34</v>
      </c>
      <c r="E13" s="12">
        <v>2.0499999999999998</v>
      </c>
      <c r="F13" s="12">
        <v>0.52500000000000002</v>
      </c>
      <c r="G13" s="12">
        <v>16</v>
      </c>
      <c r="H13" s="12">
        <v>1.85</v>
      </c>
      <c r="I13" s="12">
        <v>0.441</v>
      </c>
      <c r="J13" s="12">
        <v>11</v>
      </c>
      <c r="K13" s="12">
        <v>2.0299999999999998</v>
      </c>
      <c r="L13" s="12">
        <v>0.56999999999999995</v>
      </c>
    </row>
    <row r="14" spans="1:12" ht="15.75" thickBot="1" x14ac:dyDescent="0.3">
      <c r="A14" s="5" t="s">
        <v>150</v>
      </c>
      <c r="B14" s="2" t="s">
        <v>144</v>
      </c>
      <c r="C14" s="9" t="s">
        <v>138</v>
      </c>
      <c r="D14" s="10">
        <v>30</v>
      </c>
      <c r="E14" s="10">
        <v>14.2</v>
      </c>
      <c r="F14" s="10">
        <v>8.9700000000000006</v>
      </c>
      <c r="G14" s="10">
        <v>17</v>
      </c>
      <c r="H14" s="10">
        <v>15.2</v>
      </c>
      <c r="I14" s="10">
        <v>7.7</v>
      </c>
      <c r="J14" s="10">
        <v>11</v>
      </c>
      <c r="K14" s="10">
        <v>19.3</v>
      </c>
      <c r="L14" s="10">
        <v>9.82</v>
      </c>
    </row>
    <row r="15" spans="1:12" ht="15.75" thickBot="1" x14ac:dyDescent="0.3">
      <c r="A15" s="5" t="s">
        <v>150</v>
      </c>
      <c r="B15" s="2" t="s">
        <v>144</v>
      </c>
      <c r="C15" s="11" t="s">
        <v>139</v>
      </c>
      <c r="D15" s="12">
        <v>34</v>
      </c>
      <c r="E15" s="12">
        <v>18.899999999999999</v>
      </c>
      <c r="F15" s="12">
        <v>11.2</v>
      </c>
      <c r="G15" s="12">
        <v>16</v>
      </c>
      <c r="H15" s="12">
        <v>17.3</v>
      </c>
      <c r="I15" s="12">
        <v>10.199999999999999</v>
      </c>
      <c r="J15" s="12">
        <v>11</v>
      </c>
      <c r="K15" s="12">
        <v>17.5</v>
      </c>
      <c r="L15" s="12">
        <v>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"/>
  <sheetViews>
    <sheetView workbookViewId="0">
      <selection activeCell="E21" sqref="E21"/>
    </sheetView>
  </sheetViews>
  <sheetFormatPr defaultRowHeight="15" x14ac:dyDescent="0.25"/>
  <cols>
    <col min="1" max="1" width="10.5703125" style="5" bestFit="1" customWidth="1"/>
    <col min="2" max="2" width="23.28515625" bestFit="1" customWidth="1"/>
    <col min="3" max="3" width="41.85546875" bestFit="1" customWidth="1"/>
    <col min="6" max="6" width="10.42578125" bestFit="1" customWidth="1"/>
    <col min="9" max="9" width="12.42578125" bestFit="1" customWidth="1"/>
  </cols>
  <sheetData>
    <row r="1" spans="1:30" s="5" customFormat="1" x14ac:dyDescent="0.25">
      <c r="A1" s="5" t="s">
        <v>12</v>
      </c>
      <c r="B1" s="5" t="s">
        <v>50</v>
      </c>
      <c r="C1" s="5" t="s">
        <v>45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166</v>
      </c>
    </row>
    <row r="2" spans="1:30" x14ac:dyDescent="0.25">
      <c r="A2" s="5" t="s">
        <v>165</v>
      </c>
      <c r="B2" s="5" t="s">
        <v>158</v>
      </c>
      <c r="C2" s="5" t="s">
        <v>155</v>
      </c>
      <c r="D2" s="5">
        <v>1</v>
      </c>
      <c r="E2" s="5">
        <v>3</v>
      </c>
      <c r="F2" s="5">
        <v>4</v>
      </c>
      <c r="G2" s="5">
        <v>0</v>
      </c>
      <c r="H2" s="5">
        <v>5</v>
      </c>
      <c r="I2" s="5">
        <v>5</v>
      </c>
      <c r="J2" t="s">
        <v>0</v>
      </c>
    </row>
    <row r="3" spans="1:30" x14ac:dyDescent="0.25">
      <c r="A3" s="5" t="s">
        <v>165</v>
      </c>
      <c r="B3" s="5" t="s">
        <v>158</v>
      </c>
      <c r="C3" s="5" t="s">
        <v>156</v>
      </c>
      <c r="D3" s="5">
        <v>3</v>
      </c>
      <c r="E3" s="5">
        <v>1</v>
      </c>
      <c r="F3" s="5">
        <v>4</v>
      </c>
      <c r="G3" s="5">
        <v>0</v>
      </c>
      <c r="H3" s="5">
        <v>5</v>
      </c>
      <c r="I3" s="5">
        <v>5</v>
      </c>
      <c r="J3" s="5" t="s">
        <v>0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x14ac:dyDescent="0.25">
      <c r="A4" s="5" t="s">
        <v>165</v>
      </c>
      <c r="B4" s="5" t="s">
        <v>158</v>
      </c>
      <c r="C4" s="5" t="s">
        <v>78</v>
      </c>
      <c r="D4" s="5">
        <v>1</v>
      </c>
      <c r="E4" s="5">
        <v>3</v>
      </c>
      <c r="F4" s="5">
        <v>4</v>
      </c>
      <c r="G4" s="5">
        <v>0</v>
      </c>
      <c r="H4" s="5">
        <v>5</v>
      </c>
      <c r="I4" s="5">
        <v>5</v>
      </c>
      <c r="J4" s="5" t="s">
        <v>0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x14ac:dyDescent="0.25">
      <c r="A5" s="5" t="s">
        <v>165</v>
      </c>
      <c r="B5" s="5" t="s">
        <v>158</v>
      </c>
      <c r="C5" s="5" t="s">
        <v>76</v>
      </c>
      <c r="D5" s="5">
        <v>0</v>
      </c>
      <c r="E5" s="5">
        <v>4</v>
      </c>
      <c r="F5" s="5">
        <v>4</v>
      </c>
      <c r="G5" s="5">
        <v>1</v>
      </c>
      <c r="H5" s="5">
        <v>4</v>
      </c>
      <c r="I5" s="5">
        <v>5</v>
      </c>
      <c r="J5" s="5" t="s">
        <v>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.75" thickBot="1" x14ac:dyDescent="0.3">
      <c r="A6" s="5" t="s">
        <v>165</v>
      </c>
      <c r="B6" s="5" t="s">
        <v>158</v>
      </c>
      <c r="C6" s="5" t="s">
        <v>151</v>
      </c>
      <c r="D6" s="5">
        <v>1</v>
      </c>
      <c r="E6" s="5">
        <v>3</v>
      </c>
      <c r="F6" s="5">
        <v>4</v>
      </c>
      <c r="G6" s="5">
        <v>0</v>
      </c>
      <c r="H6" s="5">
        <v>5</v>
      </c>
      <c r="I6" s="5">
        <v>5</v>
      </c>
      <c r="J6" s="5" t="s">
        <v>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.75" thickBot="1" x14ac:dyDescent="0.3">
      <c r="A7" s="5" t="s">
        <v>165</v>
      </c>
      <c r="B7" s="5" t="s">
        <v>158</v>
      </c>
      <c r="C7" t="s">
        <v>152</v>
      </c>
      <c r="D7" s="9">
        <v>0</v>
      </c>
      <c r="E7" s="10">
        <v>4</v>
      </c>
      <c r="F7" s="10">
        <v>4</v>
      </c>
      <c r="G7" s="10">
        <v>0</v>
      </c>
      <c r="H7" s="10">
        <v>5</v>
      </c>
      <c r="I7" s="10">
        <v>5</v>
      </c>
      <c r="J7" s="5" t="s">
        <v>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25">
      <c r="A8" s="5" t="s">
        <v>165</v>
      </c>
      <c r="B8" t="s">
        <v>157</v>
      </c>
      <c r="C8" s="5" t="s">
        <v>155</v>
      </c>
      <c r="D8" s="5">
        <v>3</v>
      </c>
      <c r="E8" s="5">
        <v>3</v>
      </c>
      <c r="F8" s="5">
        <v>6</v>
      </c>
      <c r="G8" s="5">
        <v>0</v>
      </c>
      <c r="H8" s="5">
        <v>5</v>
      </c>
      <c r="I8" s="5">
        <v>5</v>
      </c>
      <c r="J8" s="6" t="s">
        <v>0</v>
      </c>
    </row>
    <row r="9" spans="1:30" x14ac:dyDescent="0.25">
      <c r="A9" s="5" t="s">
        <v>165</v>
      </c>
      <c r="B9" s="5" t="s">
        <v>157</v>
      </c>
      <c r="C9" s="5" t="s">
        <v>156</v>
      </c>
      <c r="D9" s="5">
        <v>4</v>
      </c>
      <c r="E9" s="5">
        <v>2</v>
      </c>
      <c r="F9" s="5">
        <v>6</v>
      </c>
      <c r="G9" s="5">
        <v>1</v>
      </c>
      <c r="H9" s="5">
        <v>4</v>
      </c>
      <c r="I9" s="5">
        <v>5</v>
      </c>
      <c r="J9" s="6" t="s">
        <v>0</v>
      </c>
    </row>
    <row r="10" spans="1:30" x14ac:dyDescent="0.25">
      <c r="A10" s="5" t="s">
        <v>165</v>
      </c>
      <c r="B10" s="5" t="s">
        <v>157</v>
      </c>
      <c r="C10" s="5" t="s">
        <v>78</v>
      </c>
      <c r="D10" s="5">
        <v>2</v>
      </c>
      <c r="E10" s="5">
        <v>4</v>
      </c>
      <c r="F10" s="5">
        <v>6</v>
      </c>
      <c r="G10" s="5">
        <v>1</v>
      </c>
      <c r="H10" s="5">
        <v>4</v>
      </c>
      <c r="I10" s="5">
        <v>5</v>
      </c>
      <c r="J10" s="6" t="s">
        <v>0</v>
      </c>
    </row>
    <row r="11" spans="1:30" x14ac:dyDescent="0.25">
      <c r="A11" s="5" t="s">
        <v>165</v>
      </c>
      <c r="B11" s="5" t="s">
        <v>157</v>
      </c>
      <c r="C11" s="5" t="s">
        <v>76</v>
      </c>
      <c r="D11" s="5">
        <v>2</v>
      </c>
      <c r="E11" s="5">
        <v>4</v>
      </c>
      <c r="F11" s="5">
        <v>6</v>
      </c>
      <c r="G11" s="5">
        <v>0</v>
      </c>
      <c r="H11" s="5">
        <v>5</v>
      </c>
      <c r="I11" s="5">
        <v>5</v>
      </c>
      <c r="J11" s="6" t="s">
        <v>0</v>
      </c>
    </row>
    <row r="12" spans="1:30" x14ac:dyDescent="0.25">
      <c r="A12" s="5" t="s">
        <v>165</v>
      </c>
      <c r="B12" s="5" t="s">
        <v>157</v>
      </c>
      <c r="C12" s="5" t="s">
        <v>153</v>
      </c>
      <c r="D12" s="5">
        <v>2</v>
      </c>
      <c r="E12" s="5">
        <v>4</v>
      </c>
      <c r="F12" s="5">
        <v>6</v>
      </c>
      <c r="G12" s="5">
        <v>0</v>
      </c>
      <c r="H12" s="5">
        <v>5</v>
      </c>
      <c r="I12" s="5">
        <v>5</v>
      </c>
      <c r="J12" s="6" t="s">
        <v>0</v>
      </c>
    </row>
    <row r="13" spans="1:30" x14ac:dyDescent="0.25">
      <c r="A13" s="5" t="s">
        <v>165</v>
      </c>
      <c r="B13" s="5" t="s">
        <v>157</v>
      </c>
      <c r="C13" s="5" t="s">
        <v>154</v>
      </c>
      <c r="D13" s="5">
        <v>4</v>
      </c>
      <c r="E13" s="5">
        <v>2</v>
      </c>
      <c r="F13" s="5">
        <v>6</v>
      </c>
      <c r="G13" s="5">
        <v>0</v>
      </c>
      <c r="H13" s="5">
        <v>5</v>
      </c>
      <c r="I13" s="5">
        <v>5</v>
      </c>
      <c r="J13" s="6" t="s">
        <v>0</v>
      </c>
    </row>
    <row r="14" spans="1:30" x14ac:dyDescent="0.25">
      <c r="A14" s="5" t="s">
        <v>165</v>
      </c>
      <c r="B14" s="5" t="s">
        <v>158</v>
      </c>
      <c r="C14" s="5" t="s">
        <v>155</v>
      </c>
      <c r="D14">
        <f>0.5+D2</f>
        <v>1.5</v>
      </c>
      <c r="E14" s="5">
        <f t="shared" ref="E14:I14" si="0">0.5+E2</f>
        <v>3.5</v>
      </c>
      <c r="F14" s="5">
        <f t="shared" si="0"/>
        <v>4.5</v>
      </c>
      <c r="G14" s="5">
        <f t="shared" si="0"/>
        <v>0.5</v>
      </c>
      <c r="H14" s="5">
        <f t="shared" si="0"/>
        <v>5.5</v>
      </c>
      <c r="I14" s="5">
        <f t="shared" si="0"/>
        <v>5.5</v>
      </c>
      <c r="J14" s="6" t="s">
        <v>167</v>
      </c>
    </row>
    <row r="15" spans="1:30" x14ac:dyDescent="0.25">
      <c r="A15" s="5" t="s">
        <v>165</v>
      </c>
      <c r="B15" s="5" t="s">
        <v>158</v>
      </c>
      <c r="C15" s="5" t="s">
        <v>156</v>
      </c>
      <c r="D15" s="5">
        <f t="shared" ref="D15:I15" si="1">0.5+D3</f>
        <v>3.5</v>
      </c>
      <c r="E15" s="5">
        <f t="shared" si="1"/>
        <v>1.5</v>
      </c>
      <c r="F15" s="5">
        <f t="shared" si="1"/>
        <v>4.5</v>
      </c>
      <c r="G15" s="5">
        <f t="shared" si="1"/>
        <v>0.5</v>
      </c>
      <c r="H15" s="5">
        <f t="shared" si="1"/>
        <v>5.5</v>
      </c>
      <c r="I15" s="5">
        <f t="shared" si="1"/>
        <v>5.5</v>
      </c>
      <c r="J15" s="6" t="s">
        <v>167</v>
      </c>
    </row>
    <row r="16" spans="1:30" x14ac:dyDescent="0.25">
      <c r="A16" s="5" t="s">
        <v>165</v>
      </c>
      <c r="B16" s="5" t="s">
        <v>158</v>
      </c>
      <c r="C16" s="5" t="s">
        <v>78</v>
      </c>
      <c r="D16" s="5">
        <f t="shared" ref="D16:I16" si="2">0.5+D4</f>
        <v>1.5</v>
      </c>
      <c r="E16" s="5">
        <f t="shared" si="2"/>
        <v>3.5</v>
      </c>
      <c r="F16" s="5">
        <f t="shared" si="2"/>
        <v>4.5</v>
      </c>
      <c r="G16" s="5">
        <f t="shared" si="2"/>
        <v>0.5</v>
      </c>
      <c r="H16" s="5">
        <f t="shared" si="2"/>
        <v>5.5</v>
      </c>
      <c r="I16" s="5">
        <f t="shared" si="2"/>
        <v>5.5</v>
      </c>
      <c r="J16" s="6" t="s">
        <v>167</v>
      </c>
    </row>
    <row r="17" spans="1:10" x14ac:dyDescent="0.25">
      <c r="A17" s="5" t="s">
        <v>165</v>
      </c>
      <c r="B17" s="5" t="s">
        <v>158</v>
      </c>
      <c r="C17" s="5" t="s">
        <v>76</v>
      </c>
      <c r="D17" s="5">
        <f t="shared" ref="D17:I17" si="3">0.5+D5</f>
        <v>0.5</v>
      </c>
      <c r="E17" s="5">
        <f t="shared" si="3"/>
        <v>4.5</v>
      </c>
      <c r="F17" s="5">
        <f t="shared" si="3"/>
        <v>4.5</v>
      </c>
      <c r="G17" s="5">
        <f t="shared" si="3"/>
        <v>1.5</v>
      </c>
      <c r="H17" s="5">
        <f t="shared" si="3"/>
        <v>4.5</v>
      </c>
      <c r="I17" s="5">
        <f t="shared" si="3"/>
        <v>5.5</v>
      </c>
      <c r="J17" s="6" t="s">
        <v>167</v>
      </c>
    </row>
    <row r="18" spans="1:10" x14ac:dyDescent="0.25">
      <c r="A18" s="5" t="s">
        <v>165</v>
      </c>
      <c r="B18" s="5" t="s">
        <v>158</v>
      </c>
      <c r="C18" s="5" t="s">
        <v>151</v>
      </c>
      <c r="D18" s="5">
        <f t="shared" ref="D18:I18" si="4">0.5+D6</f>
        <v>1.5</v>
      </c>
      <c r="E18" s="5">
        <f t="shared" si="4"/>
        <v>3.5</v>
      </c>
      <c r="F18" s="5">
        <f t="shared" si="4"/>
        <v>4.5</v>
      </c>
      <c r="G18" s="5">
        <f t="shared" si="4"/>
        <v>0.5</v>
      </c>
      <c r="H18" s="5">
        <f t="shared" si="4"/>
        <v>5.5</v>
      </c>
      <c r="I18" s="5">
        <f t="shared" si="4"/>
        <v>5.5</v>
      </c>
      <c r="J18" s="6" t="s">
        <v>167</v>
      </c>
    </row>
    <row r="19" spans="1:10" x14ac:dyDescent="0.25">
      <c r="A19" s="5" t="s">
        <v>165</v>
      </c>
      <c r="B19" s="5" t="s">
        <v>158</v>
      </c>
      <c r="C19" s="5" t="s">
        <v>152</v>
      </c>
      <c r="D19" s="5">
        <f t="shared" ref="D19:I19" si="5">0.5+D7</f>
        <v>0.5</v>
      </c>
      <c r="E19" s="5">
        <f t="shared" si="5"/>
        <v>4.5</v>
      </c>
      <c r="F19" s="5">
        <f t="shared" si="5"/>
        <v>4.5</v>
      </c>
      <c r="G19" s="5">
        <f t="shared" si="5"/>
        <v>0.5</v>
      </c>
      <c r="H19" s="5">
        <f t="shared" si="5"/>
        <v>5.5</v>
      </c>
      <c r="I19" s="5">
        <f t="shared" si="5"/>
        <v>5.5</v>
      </c>
      <c r="J19" s="6" t="s">
        <v>167</v>
      </c>
    </row>
    <row r="20" spans="1:10" x14ac:dyDescent="0.25">
      <c r="A20" s="5" t="s">
        <v>165</v>
      </c>
      <c r="B20" s="5" t="s">
        <v>157</v>
      </c>
      <c r="C20" s="5" t="s">
        <v>155</v>
      </c>
      <c r="D20" s="5">
        <f t="shared" ref="D20:I20" si="6">0.5+D8</f>
        <v>3.5</v>
      </c>
      <c r="E20" s="5">
        <f t="shared" si="6"/>
        <v>3.5</v>
      </c>
      <c r="F20" s="5">
        <f t="shared" si="6"/>
        <v>6.5</v>
      </c>
      <c r="G20" s="5">
        <f t="shared" si="6"/>
        <v>0.5</v>
      </c>
      <c r="H20" s="5">
        <f t="shared" si="6"/>
        <v>5.5</v>
      </c>
      <c r="I20" s="5">
        <f t="shared" si="6"/>
        <v>5.5</v>
      </c>
      <c r="J20" s="6" t="s">
        <v>167</v>
      </c>
    </row>
    <row r="21" spans="1:10" x14ac:dyDescent="0.25">
      <c r="A21" s="5" t="s">
        <v>165</v>
      </c>
      <c r="B21" s="5" t="s">
        <v>157</v>
      </c>
      <c r="C21" s="5" t="s">
        <v>156</v>
      </c>
      <c r="D21" s="5">
        <f t="shared" ref="D21:I21" si="7">0.5+D9</f>
        <v>4.5</v>
      </c>
      <c r="E21" s="5">
        <f t="shared" si="7"/>
        <v>2.5</v>
      </c>
      <c r="F21" s="5">
        <f t="shared" si="7"/>
        <v>6.5</v>
      </c>
      <c r="G21" s="5">
        <f t="shared" si="7"/>
        <v>1.5</v>
      </c>
      <c r="H21" s="5">
        <f t="shared" si="7"/>
        <v>4.5</v>
      </c>
      <c r="I21" s="5">
        <f t="shared" si="7"/>
        <v>5.5</v>
      </c>
      <c r="J21" s="6" t="s">
        <v>167</v>
      </c>
    </row>
    <row r="22" spans="1:10" x14ac:dyDescent="0.25">
      <c r="A22" s="5" t="s">
        <v>165</v>
      </c>
      <c r="B22" s="5" t="s">
        <v>157</v>
      </c>
      <c r="C22" s="5" t="s">
        <v>78</v>
      </c>
      <c r="D22" s="5">
        <f t="shared" ref="D22:I22" si="8">0.5+D10</f>
        <v>2.5</v>
      </c>
      <c r="E22" s="5">
        <f t="shared" si="8"/>
        <v>4.5</v>
      </c>
      <c r="F22" s="5">
        <f t="shared" si="8"/>
        <v>6.5</v>
      </c>
      <c r="G22" s="5">
        <f t="shared" si="8"/>
        <v>1.5</v>
      </c>
      <c r="H22" s="5">
        <f t="shared" si="8"/>
        <v>4.5</v>
      </c>
      <c r="I22" s="5">
        <f t="shared" si="8"/>
        <v>5.5</v>
      </c>
      <c r="J22" s="6" t="s">
        <v>167</v>
      </c>
    </row>
    <row r="23" spans="1:10" x14ac:dyDescent="0.25">
      <c r="A23" s="5" t="s">
        <v>165</v>
      </c>
      <c r="B23" s="5" t="s">
        <v>157</v>
      </c>
      <c r="C23" s="5" t="s">
        <v>76</v>
      </c>
      <c r="D23" s="5">
        <f t="shared" ref="D23:I23" si="9">0.5+D11</f>
        <v>2.5</v>
      </c>
      <c r="E23" s="5">
        <f t="shared" si="9"/>
        <v>4.5</v>
      </c>
      <c r="F23" s="5">
        <f t="shared" si="9"/>
        <v>6.5</v>
      </c>
      <c r="G23" s="5">
        <f t="shared" si="9"/>
        <v>0.5</v>
      </c>
      <c r="H23" s="5">
        <f t="shared" si="9"/>
        <v>5.5</v>
      </c>
      <c r="I23" s="5">
        <f t="shared" si="9"/>
        <v>5.5</v>
      </c>
      <c r="J23" s="6" t="s">
        <v>167</v>
      </c>
    </row>
    <row r="24" spans="1:10" x14ac:dyDescent="0.25">
      <c r="A24" s="5" t="s">
        <v>165</v>
      </c>
      <c r="B24" s="5" t="s">
        <v>157</v>
      </c>
      <c r="C24" s="5" t="s">
        <v>153</v>
      </c>
      <c r="D24" s="5">
        <f t="shared" ref="D24:I24" si="10">0.5+D12</f>
        <v>2.5</v>
      </c>
      <c r="E24" s="5">
        <f t="shared" si="10"/>
        <v>4.5</v>
      </c>
      <c r="F24" s="5">
        <f t="shared" si="10"/>
        <v>6.5</v>
      </c>
      <c r="G24" s="5">
        <f t="shared" si="10"/>
        <v>0.5</v>
      </c>
      <c r="H24" s="5">
        <f t="shared" si="10"/>
        <v>5.5</v>
      </c>
      <c r="I24" s="5">
        <f t="shared" si="10"/>
        <v>5.5</v>
      </c>
      <c r="J24" s="6" t="s">
        <v>167</v>
      </c>
    </row>
    <row r="25" spans="1:10" x14ac:dyDescent="0.25">
      <c r="A25" s="5" t="s">
        <v>165</v>
      </c>
      <c r="B25" s="5" t="s">
        <v>157</v>
      </c>
      <c r="C25" s="5" t="s">
        <v>154</v>
      </c>
      <c r="D25" s="5">
        <f t="shared" ref="D25:I25" si="11">0.5+D13</f>
        <v>4.5</v>
      </c>
      <c r="E25" s="5">
        <f t="shared" si="11"/>
        <v>2.5</v>
      </c>
      <c r="F25" s="5">
        <f t="shared" si="11"/>
        <v>6.5</v>
      </c>
      <c r="G25" s="5">
        <f t="shared" si="11"/>
        <v>0.5</v>
      </c>
      <c r="H25" s="5">
        <f t="shared" si="11"/>
        <v>5.5</v>
      </c>
      <c r="I25" s="5">
        <f t="shared" si="11"/>
        <v>5.5</v>
      </c>
      <c r="J25" s="6" t="s">
        <v>167</v>
      </c>
    </row>
    <row r="26" spans="1:10" x14ac:dyDescent="0.25">
      <c r="D26" s="5"/>
      <c r="E26" s="5"/>
      <c r="F26" s="5"/>
      <c r="G26" s="5"/>
      <c r="H26" s="5"/>
      <c r="I26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1" sqref="E21"/>
    </sheetView>
  </sheetViews>
  <sheetFormatPr defaultRowHeight="15" x14ac:dyDescent="0.25"/>
  <cols>
    <col min="1" max="1" width="10.5703125" customWidth="1"/>
    <col min="4" max="4" width="11.28515625" bestFit="1" customWidth="1"/>
    <col min="7" max="7" width="13.42578125" bestFit="1" customWidth="1"/>
    <col min="8" max="8" width="12.7109375" customWidth="1"/>
    <col min="9" max="9" width="10.5703125" customWidth="1"/>
  </cols>
  <sheetData>
    <row r="1" spans="1:9" x14ac:dyDescent="0.25">
      <c r="A1" s="5" t="s">
        <v>12</v>
      </c>
      <c r="B1" s="5" t="s">
        <v>45</v>
      </c>
      <c r="C1" s="5" t="s">
        <v>50</v>
      </c>
      <c r="D1" s="8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</row>
    <row r="2" spans="1:9" x14ac:dyDescent="0.25">
      <c r="A2" t="s">
        <v>210</v>
      </c>
      <c r="B2" t="s">
        <v>175</v>
      </c>
      <c r="C2" t="s">
        <v>168</v>
      </c>
      <c r="D2">
        <v>45.96</v>
      </c>
      <c r="E2">
        <v>7.64</v>
      </c>
      <c r="F2">
        <v>24</v>
      </c>
      <c r="G2">
        <v>44.37</v>
      </c>
      <c r="H2">
        <v>10.98</v>
      </c>
      <c r="I2">
        <v>23</v>
      </c>
    </row>
    <row r="3" spans="1:9" x14ac:dyDescent="0.25">
      <c r="A3" s="14" t="s">
        <v>210</v>
      </c>
      <c r="B3" t="s">
        <v>176</v>
      </c>
      <c r="C3" s="5" t="s">
        <v>168</v>
      </c>
      <c r="D3">
        <v>41.81</v>
      </c>
      <c r="E3">
        <v>6</v>
      </c>
      <c r="F3" s="5">
        <v>24</v>
      </c>
      <c r="G3">
        <v>39.909999999999997</v>
      </c>
      <c r="H3">
        <v>8.5500000000000007</v>
      </c>
      <c r="I3" s="5">
        <v>23</v>
      </c>
    </row>
    <row r="4" spans="1:9" x14ac:dyDescent="0.25">
      <c r="A4" s="14" t="s">
        <v>210</v>
      </c>
      <c r="B4" t="s">
        <v>177</v>
      </c>
      <c r="C4" s="5" t="s">
        <v>168</v>
      </c>
      <c r="D4">
        <v>24.42</v>
      </c>
      <c r="E4">
        <v>3.79</v>
      </c>
      <c r="F4" s="5">
        <v>24</v>
      </c>
      <c r="G4">
        <v>23.22</v>
      </c>
      <c r="H4">
        <v>4.95</v>
      </c>
      <c r="I4" s="5">
        <v>23</v>
      </c>
    </row>
    <row r="5" spans="1:9" x14ac:dyDescent="0.25">
      <c r="A5" s="14" t="s">
        <v>210</v>
      </c>
      <c r="B5" t="s">
        <v>178</v>
      </c>
      <c r="C5" s="5" t="s">
        <v>168</v>
      </c>
      <c r="D5">
        <v>11.63</v>
      </c>
      <c r="E5">
        <v>2.96</v>
      </c>
      <c r="F5" s="5">
        <v>24</v>
      </c>
      <c r="G5">
        <v>10.7</v>
      </c>
      <c r="H5">
        <v>2.79</v>
      </c>
      <c r="I5" s="5">
        <v>23</v>
      </c>
    </row>
    <row r="6" spans="1:9" x14ac:dyDescent="0.25">
      <c r="A6" s="14" t="s">
        <v>210</v>
      </c>
      <c r="B6" t="s">
        <v>179</v>
      </c>
      <c r="C6" s="5" t="s">
        <v>168</v>
      </c>
      <c r="D6">
        <v>119.64</v>
      </c>
      <c r="E6">
        <v>13.04</v>
      </c>
      <c r="F6" s="5">
        <v>24</v>
      </c>
      <c r="G6">
        <v>123.61</v>
      </c>
      <c r="H6">
        <v>16.41</v>
      </c>
      <c r="I6" s="5">
        <v>23</v>
      </c>
    </row>
    <row r="7" spans="1:9" x14ac:dyDescent="0.25">
      <c r="A7" s="14" t="s">
        <v>210</v>
      </c>
      <c r="B7" s="5" t="s">
        <v>175</v>
      </c>
      <c r="C7" s="5" t="s">
        <v>169</v>
      </c>
      <c r="D7" s="5">
        <v>39.47</v>
      </c>
      <c r="E7" s="5">
        <v>6.27</v>
      </c>
      <c r="F7" s="5">
        <v>24</v>
      </c>
      <c r="G7" s="5">
        <v>37.35</v>
      </c>
      <c r="H7" s="5">
        <v>11.51</v>
      </c>
      <c r="I7" s="5">
        <v>23</v>
      </c>
    </row>
    <row r="8" spans="1:9" x14ac:dyDescent="0.25">
      <c r="A8" s="14" t="s">
        <v>210</v>
      </c>
      <c r="B8" s="5" t="s">
        <v>176</v>
      </c>
      <c r="C8" s="5" t="s">
        <v>169</v>
      </c>
      <c r="D8" s="5">
        <v>37.299999999999997</v>
      </c>
      <c r="E8" s="5">
        <v>5.38</v>
      </c>
      <c r="F8" s="5">
        <v>24</v>
      </c>
      <c r="G8" s="5">
        <v>35.799999999999997</v>
      </c>
      <c r="H8" s="5">
        <v>8.01</v>
      </c>
      <c r="I8" s="5">
        <v>23</v>
      </c>
    </row>
    <row r="9" spans="1:9" x14ac:dyDescent="0.25">
      <c r="A9" s="14" t="s">
        <v>210</v>
      </c>
      <c r="B9" s="5" t="s">
        <v>177</v>
      </c>
      <c r="C9" s="5" t="s">
        <v>169</v>
      </c>
      <c r="D9" s="5">
        <v>22.7</v>
      </c>
      <c r="E9" s="5">
        <v>3.84</v>
      </c>
      <c r="F9" s="5">
        <v>24</v>
      </c>
      <c r="G9" s="5">
        <v>22.65</v>
      </c>
      <c r="H9" s="5">
        <v>5.93</v>
      </c>
      <c r="I9" s="5">
        <v>23</v>
      </c>
    </row>
    <row r="10" spans="1:9" x14ac:dyDescent="0.25">
      <c r="A10" s="14" t="s">
        <v>210</v>
      </c>
      <c r="B10" s="5" t="s">
        <v>178</v>
      </c>
      <c r="C10" s="5" t="s">
        <v>169</v>
      </c>
      <c r="D10" s="5">
        <v>7.65</v>
      </c>
      <c r="E10" s="5">
        <v>1.73</v>
      </c>
      <c r="F10" s="5">
        <v>24</v>
      </c>
      <c r="G10" s="5">
        <v>8.9499999999999993</v>
      </c>
      <c r="H10" s="5">
        <v>3</v>
      </c>
      <c r="I10" s="5">
        <v>23</v>
      </c>
    </row>
    <row r="11" spans="1:9" x14ac:dyDescent="0.25">
      <c r="A11" s="14" t="s">
        <v>210</v>
      </c>
      <c r="B11" s="5" t="s">
        <v>179</v>
      </c>
      <c r="C11" s="5" t="s">
        <v>169</v>
      </c>
      <c r="D11" s="5">
        <v>134.24</v>
      </c>
      <c r="E11" s="5">
        <v>15.48</v>
      </c>
      <c r="F11" s="5">
        <v>24</v>
      </c>
      <c r="G11" s="5">
        <v>134.66</v>
      </c>
      <c r="H11" s="5">
        <v>20.170000000000002</v>
      </c>
      <c r="I11" s="5">
        <v>23</v>
      </c>
    </row>
    <row r="12" spans="1:9" x14ac:dyDescent="0.25">
      <c r="A12" s="14" t="s">
        <v>210</v>
      </c>
      <c r="B12" s="5" t="s">
        <v>175</v>
      </c>
      <c r="C12" s="5" t="s">
        <v>172</v>
      </c>
      <c r="D12" s="5">
        <v>38.11</v>
      </c>
      <c r="E12" s="5">
        <v>8.7799999999999994</v>
      </c>
      <c r="F12" s="5">
        <v>24</v>
      </c>
      <c r="G12" s="5">
        <v>36.19</v>
      </c>
      <c r="H12" s="5">
        <v>10.84</v>
      </c>
      <c r="I12" s="5">
        <v>23</v>
      </c>
    </row>
    <row r="13" spans="1:9" x14ac:dyDescent="0.25">
      <c r="A13" s="14" t="s">
        <v>210</v>
      </c>
      <c r="B13" s="5" t="s">
        <v>176</v>
      </c>
      <c r="C13" s="5" t="s">
        <v>172</v>
      </c>
      <c r="D13" s="5">
        <v>36.17</v>
      </c>
      <c r="E13" s="5">
        <v>5.9</v>
      </c>
      <c r="F13" s="5">
        <v>24</v>
      </c>
      <c r="G13" s="5">
        <v>37.42</v>
      </c>
      <c r="H13" s="5">
        <v>7.27</v>
      </c>
      <c r="I13" s="5">
        <v>23</v>
      </c>
    </row>
    <row r="14" spans="1:9" x14ac:dyDescent="0.25">
      <c r="A14" s="14" t="s">
        <v>210</v>
      </c>
      <c r="B14" s="5" t="s">
        <v>177</v>
      </c>
      <c r="C14" s="5" t="s">
        <v>172</v>
      </c>
      <c r="D14" s="5">
        <v>20.65</v>
      </c>
      <c r="E14" s="5">
        <v>5.0999999999999996</v>
      </c>
      <c r="F14" s="5">
        <v>24</v>
      </c>
      <c r="G14" s="5">
        <v>20.149999999999999</v>
      </c>
      <c r="H14" s="5">
        <v>4.72</v>
      </c>
      <c r="I14" s="5">
        <v>23</v>
      </c>
    </row>
    <row r="15" spans="1:9" x14ac:dyDescent="0.25">
      <c r="A15" s="14" t="s">
        <v>210</v>
      </c>
      <c r="B15" s="5" t="s">
        <v>178</v>
      </c>
      <c r="C15" s="5" t="s">
        <v>172</v>
      </c>
      <c r="D15" s="5">
        <v>9.1999999999999993</v>
      </c>
      <c r="E15" s="5">
        <v>2.35</v>
      </c>
      <c r="F15" s="5">
        <v>24</v>
      </c>
      <c r="G15" s="5">
        <v>9</v>
      </c>
      <c r="H15" s="5">
        <v>2.23</v>
      </c>
      <c r="I15" s="5">
        <v>23</v>
      </c>
    </row>
    <row r="16" spans="1:9" x14ac:dyDescent="0.25">
      <c r="A16" s="14" t="s">
        <v>210</v>
      </c>
      <c r="B16" s="5" t="s">
        <v>179</v>
      </c>
      <c r="C16" s="5" t="s">
        <v>172</v>
      </c>
      <c r="D16" s="5">
        <v>132.68</v>
      </c>
      <c r="E16" s="5">
        <v>16.579999999999998</v>
      </c>
      <c r="F16" s="5">
        <v>24</v>
      </c>
      <c r="G16" s="5">
        <v>136.72999999999999</v>
      </c>
      <c r="H16" s="5">
        <v>23</v>
      </c>
      <c r="I16" s="5">
        <v>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1" sqref="G1"/>
    </sheetView>
  </sheetViews>
  <sheetFormatPr defaultRowHeight="15" x14ac:dyDescent="0.25"/>
  <cols>
    <col min="1" max="1" width="9.85546875" customWidth="1"/>
    <col min="2" max="2" width="29.140625" bestFit="1" customWidth="1"/>
  </cols>
  <sheetData>
    <row r="1" spans="1:7" x14ac:dyDescent="0.25">
      <c r="A1" s="5" t="s">
        <v>12</v>
      </c>
      <c r="B1" s="5" t="s">
        <v>45</v>
      </c>
      <c r="C1" s="8" t="s">
        <v>185</v>
      </c>
      <c r="D1" s="7" t="s">
        <v>184</v>
      </c>
      <c r="E1" s="7" t="s">
        <v>186</v>
      </c>
      <c r="F1" s="7" t="s">
        <v>41</v>
      </c>
      <c r="G1" s="7" t="s">
        <v>44</v>
      </c>
    </row>
    <row r="2" spans="1:7" x14ac:dyDescent="0.25">
      <c r="A2" t="s">
        <v>180</v>
      </c>
      <c r="B2" t="s">
        <v>2</v>
      </c>
      <c r="C2">
        <v>562.99</v>
      </c>
      <c r="D2">
        <v>841.76</v>
      </c>
      <c r="E2" s="13">
        <v>5620</v>
      </c>
      <c r="F2">
        <v>12</v>
      </c>
      <c r="G2">
        <v>10</v>
      </c>
    </row>
    <row r="3" spans="1:7" x14ac:dyDescent="0.25">
      <c r="A3" s="5" t="s">
        <v>180</v>
      </c>
      <c r="B3" t="s">
        <v>181</v>
      </c>
      <c r="C3" s="13">
        <v>5806.23</v>
      </c>
      <c r="D3" s="13">
        <v>5314.44</v>
      </c>
      <c r="E3" s="13">
        <v>45094</v>
      </c>
      <c r="F3" s="5">
        <v>12</v>
      </c>
      <c r="G3" s="5">
        <v>10</v>
      </c>
    </row>
    <row r="4" spans="1:7" x14ac:dyDescent="0.25">
      <c r="A4" s="5" t="s">
        <v>180</v>
      </c>
      <c r="B4" t="s">
        <v>182</v>
      </c>
      <c r="C4">
        <v>174.15</v>
      </c>
      <c r="D4">
        <v>151.66</v>
      </c>
      <c r="E4" s="13">
        <v>6146</v>
      </c>
      <c r="F4">
        <v>12</v>
      </c>
      <c r="G4" s="5">
        <v>10</v>
      </c>
    </row>
    <row r="5" spans="1:7" x14ac:dyDescent="0.25">
      <c r="A5" s="5" t="s">
        <v>180</v>
      </c>
      <c r="B5" t="s">
        <v>183</v>
      </c>
      <c r="C5">
        <v>199.37</v>
      </c>
      <c r="D5">
        <v>190.62</v>
      </c>
      <c r="E5">
        <v>536.95000000000005</v>
      </c>
      <c r="F5">
        <v>12</v>
      </c>
      <c r="G5" s="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7"/>
    </sheetView>
  </sheetViews>
  <sheetFormatPr defaultRowHeight="15" x14ac:dyDescent="0.25"/>
  <cols>
    <col min="1" max="1" width="10.5703125" style="14" bestFit="1" customWidth="1"/>
    <col min="2" max="2" width="16.85546875" bestFit="1" customWidth="1"/>
    <col min="3" max="4" width="9.140625" style="7"/>
  </cols>
  <sheetData>
    <row r="1" spans="1:4" x14ac:dyDescent="0.25">
      <c r="A1" s="14" t="s">
        <v>12</v>
      </c>
      <c r="B1" t="s">
        <v>45</v>
      </c>
      <c r="C1" s="7" t="s">
        <v>207</v>
      </c>
      <c r="D1" s="7" t="s">
        <v>208</v>
      </c>
    </row>
    <row r="2" spans="1:4" x14ac:dyDescent="0.25">
      <c r="A2" s="14" t="s">
        <v>209</v>
      </c>
      <c r="B2" t="s">
        <v>206</v>
      </c>
      <c r="C2" s="7">
        <v>5.29</v>
      </c>
      <c r="D2" s="7">
        <v>1.87</v>
      </c>
    </row>
    <row r="3" spans="1:4" x14ac:dyDescent="0.25">
      <c r="A3" s="14" t="s">
        <v>209</v>
      </c>
      <c r="B3" t="s">
        <v>205</v>
      </c>
      <c r="C3" s="7">
        <v>2</v>
      </c>
      <c r="D3" s="7">
        <v>0.76</v>
      </c>
    </row>
    <row r="4" spans="1:4" x14ac:dyDescent="0.25">
      <c r="A4" s="14" t="s">
        <v>209</v>
      </c>
      <c r="B4" t="s">
        <v>204</v>
      </c>
      <c r="C4" s="7" t="s">
        <v>200</v>
      </c>
      <c r="D4" s="7">
        <v>3.63</v>
      </c>
    </row>
    <row r="5" spans="1:4" x14ac:dyDescent="0.25">
      <c r="A5" s="14" t="s">
        <v>209</v>
      </c>
      <c r="B5" t="s">
        <v>203</v>
      </c>
      <c r="C5" s="7" t="s">
        <v>201</v>
      </c>
      <c r="D5" s="7">
        <v>3.9</v>
      </c>
    </row>
    <row r="6" spans="1:4" x14ac:dyDescent="0.25">
      <c r="A6" s="14" t="s">
        <v>209</v>
      </c>
      <c r="B6" t="s">
        <v>48</v>
      </c>
      <c r="C6" s="7">
        <v>0.44</v>
      </c>
      <c r="D6" s="7">
        <v>0.74</v>
      </c>
    </row>
    <row r="7" spans="1:4" x14ac:dyDescent="0.25">
      <c r="A7" s="14" t="s">
        <v>209</v>
      </c>
      <c r="B7" t="s">
        <v>134</v>
      </c>
      <c r="C7" s="7" t="s">
        <v>202</v>
      </c>
      <c r="D7" s="7">
        <v>1.21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75" zoomScaleNormal="175" workbookViewId="0">
      <selection activeCell="E15" sqref="E15"/>
    </sheetView>
  </sheetViews>
  <sheetFormatPr defaultRowHeight="15" x14ac:dyDescent="0.25"/>
  <cols>
    <col min="1" max="1" width="11.5703125" bestFit="1" customWidth="1"/>
    <col min="2" max="2" width="19.140625" bestFit="1" customWidth="1"/>
    <col min="4" max="4" width="13.28515625" bestFit="1" customWidth="1"/>
    <col min="5" max="5" width="10.42578125" bestFit="1" customWidth="1"/>
    <col min="6" max="6" width="15.28515625" bestFit="1" customWidth="1"/>
  </cols>
  <sheetData>
    <row r="1" spans="1:7" x14ac:dyDescent="0.25">
      <c r="A1" t="s">
        <v>12</v>
      </c>
      <c r="B1" t="s">
        <v>45</v>
      </c>
      <c r="C1" t="s">
        <v>50</v>
      </c>
      <c r="D1" t="s">
        <v>171</v>
      </c>
      <c r="E1" t="s">
        <v>161</v>
      </c>
      <c r="F1" s="5" t="s">
        <v>173</v>
      </c>
      <c r="G1" s="5" t="s">
        <v>164</v>
      </c>
    </row>
    <row r="2" spans="1:7" x14ac:dyDescent="0.25">
      <c r="A2" s="5" t="s">
        <v>170</v>
      </c>
      <c r="B2" s="5" t="s">
        <v>2</v>
      </c>
      <c r="C2" s="5" t="s">
        <v>168</v>
      </c>
      <c r="D2" s="5">
        <v>19.899999999999999</v>
      </c>
      <c r="E2" s="5">
        <v>191</v>
      </c>
      <c r="F2">
        <v>17.399999999999999</v>
      </c>
      <c r="G2">
        <v>86</v>
      </c>
    </row>
    <row r="3" spans="1:7" x14ac:dyDescent="0.25">
      <c r="A3" s="5" t="s">
        <v>170</v>
      </c>
      <c r="B3" s="5" t="s">
        <v>2</v>
      </c>
      <c r="C3" s="5" t="s">
        <v>169</v>
      </c>
      <c r="D3" s="5">
        <v>17.8</v>
      </c>
      <c r="E3" s="5">
        <v>191</v>
      </c>
      <c r="F3">
        <v>17.399999999999999</v>
      </c>
      <c r="G3" s="5">
        <v>86</v>
      </c>
    </row>
    <row r="4" spans="1:7" x14ac:dyDescent="0.25">
      <c r="A4" s="5" t="s">
        <v>170</v>
      </c>
      <c r="B4" s="5" t="s">
        <v>2</v>
      </c>
      <c r="C4" s="5" t="s">
        <v>172</v>
      </c>
      <c r="D4" s="5">
        <v>19.899999999999999</v>
      </c>
      <c r="E4" s="5">
        <v>191</v>
      </c>
      <c r="F4">
        <v>20.9</v>
      </c>
      <c r="G4" s="5">
        <v>86</v>
      </c>
    </row>
    <row r="5" spans="1:7" x14ac:dyDescent="0.25">
      <c r="A5" s="5" t="s">
        <v>170</v>
      </c>
      <c r="B5" s="5" t="s">
        <v>3</v>
      </c>
      <c r="C5" s="5" t="s">
        <v>168</v>
      </c>
      <c r="D5" s="5">
        <v>27.7</v>
      </c>
      <c r="E5" s="5">
        <v>191</v>
      </c>
      <c r="F5">
        <v>22.1</v>
      </c>
      <c r="G5" s="5">
        <v>86</v>
      </c>
    </row>
    <row r="6" spans="1:7" x14ac:dyDescent="0.25">
      <c r="A6" s="5" t="s">
        <v>170</v>
      </c>
      <c r="B6" s="5" t="s">
        <v>3</v>
      </c>
      <c r="C6" s="5" t="s">
        <v>169</v>
      </c>
      <c r="D6" s="5">
        <v>18.3</v>
      </c>
      <c r="E6" s="5">
        <v>191</v>
      </c>
      <c r="F6">
        <v>17.399999999999999</v>
      </c>
      <c r="G6" s="5">
        <v>86</v>
      </c>
    </row>
    <row r="7" spans="1:7" x14ac:dyDescent="0.25">
      <c r="A7" s="5" t="s">
        <v>170</v>
      </c>
      <c r="B7" s="5" t="s">
        <v>3</v>
      </c>
      <c r="C7" s="5" t="s">
        <v>172</v>
      </c>
      <c r="D7" s="5">
        <v>16.2</v>
      </c>
      <c r="E7" s="5">
        <v>191</v>
      </c>
      <c r="F7">
        <v>16.3</v>
      </c>
      <c r="G7" s="5">
        <v>86</v>
      </c>
    </row>
    <row r="8" spans="1:7" x14ac:dyDescent="0.25">
      <c r="A8" s="5" t="s">
        <v>170</v>
      </c>
      <c r="B8" s="5" t="s">
        <v>174</v>
      </c>
      <c r="C8" s="5" t="s">
        <v>168</v>
      </c>
      <c r="D8" s="5">
        <v>35.6</v>
      </c>
      <c r="E8" s="5">
        <v>191</v>
      </c>
      <c r="F8" s="5">
        <v>31.4</v>
      </c>
      <c r="G8" s="5">
        <v>86</v>
      </c>
    </row>
    <row r="9" spans="1:7" x14ac:dyDescent="0.25">
      <c r="A9" s="5" t="s">
        <v>170</v>
      </c>
      <c r="B9" s="5" t="s">
        <v>174</v>
      </c>
      <c r="C9" s="5" t="s">
        <v>169</v>
      </c>
      <c r="D9" s="5">
        <v>28.8</v>
      </c>
      <c r="E9" s="5">
        <v>191</v>
      </c>
      <c r="F9" s="5">
        <v>30.2</v>
      </c>
      <c r="G9" s="5">
        <v>86</v>
      </c>
    </row>
    <row r="10" spans="1:7" x14ac:dyDescent="0.25">
      <c r="A10" s="5" t="s">
        <v>170</v>
      </c>
      <c r="B10" s="5" t="s">
        <v>174</v>
      </c>
      <c r="C10" s="5" t="s">
        <v>172</v>
      </c>
      <c r="D10" s="5">
        <v>27.7</v>
      </c>
      <c r="E10" s="5">
        <v>191</v>
      </c>
      <c r="F10" s="5">
        <v>26.7</v>
      </c>
      <c r="G10" s="5">
        <v>86</v>
      </c>
    </row>
    <row r="13" spans="1:7" x14ac:dyDescent="0.25">
      <c r="B13" s="1"/>
      <c r="C13" s="1"/>
      <c r="F13" s="1"/>
      <c r="G13" s="1"/>
    </row>
    <row r="14" spans="1:7" x14ac:dyDescent="0.25">
      <c r="B14" s="1"/>
      <c r="C14" s="1"/>
      <c r="F14" s="1"/>
      <c r="G14" s="1"/>
    </row>
    <row r="15" spans="1:7" x14ac:dyDescent="0.25">
      <c r="B15" s="1"/>
      <c r="C15" s="1"/>
      <c r="F15" s="1"/>
      <c r="G15" s="1"/>
    </row>
    <row r="18" spans="2:7" x14ac:dyDescent="0.25">
      <c r="B18" s="1"/>
      <c r="C18" s="1"/>
      <c r="F18" s="1"/>
      <c r="G18" s="1"/>
    </row>
    <row r="19" spans="2:7" x14ac:dyDescent="0.25">
      <c r="B19" s="1"/>
      <c r="C19" s="1"/>
      <c r="F19" s="1"/>
      <c r="G19" s="1"/>
    </row>
    <row r="20" spans="2:7" x14ac:dyDescent="0.25">
      <c r="B20" s="1"/>
      <c r="C20" s="1"/>
      <c r="F20" s="1"/>
      <c r="G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I11" sqref="I11"/>
    </sheetView>
  </sheetViews>
  <sheetFormatPr defaultRowHeight="15" x14ac:dyDescent="0.25"/>
  <cols>
    <col min="1" max="1" width="33.85546875" bestFit="1" customWidth="1"/>
    <col min="3" max="3" width="12.7109375" bestFit="1" customWidth="1"/>
    <col min="6" max="6" width="9.140625" style="7"/>
  </cols>
  <sheetData>
    <row r="1" spans="1:6" x14ac:dyDescent="0.25">
      <c r="A1" t="s">
        <v>12</v>
      </c>
      <c r="B1" s="14" t="s">
        <v>45</v>
      </c>
      <c r="C1" t="s">
        <v>196</v>
      </c>
      <c r="D1" s="14" t="s">
        <v>198</v>
      </c>
      <c r="E1" s="14" t="s">
        <v>199</v>
      </c>
      <c r="F1" s="7" t="s">
        <v>67</v>
      </c>
    </row>
    <row r="2" spans="1:6" x14ac:dyDescent="0.25">
      <c r="A2" t="s">
        <v>197</v>
      </c>
      <c r="B2" s="14" t="s">
        <v>176</v>
      </c>
      <c r="C2" t="s">
        <v>193</v>
      </c>
      <c r="D2" s="14">
        <v>54.4</v>
      </c>
      <c r="E2" s="14">
        <v>4.5999999999999996</v>
      </c>
      <c r="F2" s="7">
        <v>0.05</v>
      </c>
    </row>
    <row r="3" spans="1:6" x14ac:dyDescent="0.25">
      <c r="A3" s="14" t="s">
        <v>197</v>
      </c>
      <c r="B3" s="14" t="s">
        <v>176</v>
      </c>
      <c r="C3" t="s">
        <v>194</v>
      </c>
      <c r="D3" s="14">
        <v>8.5</v>
      </c>
      <c r="E3" s="14">
        <v>0.1</v>
      </c>
      <c r="F3" s="7" t="s">
        <v>187</v>
      </c>
    </row>
    <row r="4" spans="1:6" x14ac:dyDescent="0.25">
      <c r="A4" s="14" t="s">
        <v>197</v>
      </c>
      <c r="B4" s="14" t="s">
        <v>176</v>
      </c>
      <c r="C4" t="s">
        <v>195</v>
      </c>
      <c r="D4" s="14">
        <v>48.6</v>
      </c>
      <c r="E4" s="14">
        <v>4.0999999999999996</v>
      </c>
      <c r="F4" s="7">
        <v>0.06</v>
      </c>
    </row>
    <row r="5" spans="1:6" x14ac:dyDescent="0.25">
      <c r="A5" s="14" t="s">
        <v>197</v>
      </c>
      <c r="B5" s="14" t="s">
        <v>188</v>
      </c>
      <c r="C5" s="14" t="s">
        <v>193</v>
      </c>
      <c r="D5" s="14">
        <v>7.4</v>
      </c>
      <c r="E5" s="14">
        <v>3.1</v>
      </c>
      <c r="F5" s="7">
        <v>0.1</v>
      </c>
    </row>
    <row r="6" spans="1:6" x14ac:dyDescent="0.25">
      <c r="A6" s="14" t="s">
        <v>197</v>
      </c>
      <c r="B6" s="14" t="s">
        <v>188</v>
      </c>
      <c r="C6" s="14" t="s">
        <v>194</v>
      </c>
      <c r="D6" s="14">
        <v>24.6</v>
      </c>
      <c r="E6" s="14">
        <v>0.6</v>
      </c>
      <c r="F6" s="7" t="s">
        <v>187</v>
      </c>
    </row>
    <row r="7" spans="1:6" x14ac:dyDescent="0.25">
      <c r="A7" s="14" t="s">
        <v>197</v>
      </c>
      <c r="B7" s="14" t="s">
        <v>188</v>
      </c>
      <c r="C7" s="14" t="s">
        <v>195</v>
      </c>
      <c r="D7" s="14">
        <v>3.7</v>
      </c>
      <c r="E7" s="14">
        <v>1.5</v>
      </c>
      <c r="F7" s="7" t="s">
        <v>187</v>
      </c>
    </row>
    <row r="8" spans="1:6" x14ac:dyDescent="0.25">
      <c r="A8" s="14" t="s">
        <v>197</v>
      </c>
      <c r="B8" s="14" t="s">
        <v>189</v>
      </c>
      <c r="C8" s="14" t="s">
        <v>193</v>
      </c>
      <c r="D8" s="14">
        <v>34.1</v>
      </c>
      <c r="E8" s="14">
        <v>5.8</v>
      </c>
      <c r="F8" s="7">
        <v>0.03</v>
      </c>
    </row>
    <row r="9" spans="1:6" x14ac:dyDescent="0.25">
      <c r="A9" s="14" t="s">
        <v>197</v>
      </c>
      <c r="B9" s="14" t="s">
        <v>189</v>
      </c>
      <c r="C9" s="14" t="s">
        <v>194</v>
      </c>
      <c r="D9" s="14">
        <v>54.1</v>
      </c>
      <c r="E9" s="14">
        <v>0.2</v>
      </c>
      <c r="F9" s="7" t="s">
        <v>187</v>
      </c>
    </row>
    <row r="10" spans="1:6" x14ac:dyDescent="0.25">
      <c r="A10" s="14" t="s">
        <v>197</v>
      </c>
      <c r="B10" s="14" t="s">
        <v>189</v>
      </c>
      <c r="C10" s="14" t="s">
        <v>195</v>
      </c>
      <c r="D10" s="14">
        <v>38.9</v>
      </c>
      <c r="E10" s="14">
        <v>6.6</v>
      </c>
      <c r="F10" s="7">
        <v>0.02</v>
      </c>
    </row>
    <row r="11" spans="1:6" x14ac:dyDescent="0.25">
      <c r="A11" s="14" t="s">
        <v>197</v>
      </c>
      <c r="B11" s="14" t="s">
        <v>190</v>
      </c>
      <c r="C11" s="14" t="s">
        <v>193</v>
      </c>
      <c r="D11" s="14">
        <v>76.7</v>
      </c>
      <c r="E11" s="14">
        <v>1</v>
      </c>
      <c r="F11" s="7" t="s">
        <v>187</v>
      </c>
    </row>
    <row r="12" spans="1:6" x14ac:dyDescent="0.25">
      <c r="A12" s="14" t="s">
        <v>197</v>
      </c>
      <c r="B12" s="14" t="s">
        <v>190</v>
      </c>
      <c r="C12" s="14" t="s">
        <v>194</v>
      </c>
      <c r="D12" s="14">
        <v>33.5</v>
      </c>
      <c r="E12" s="14">
        <v>0.2</v>
      </c>
      <c r="F12" s="7" t="s">
        <v>187</v>
      </c>
    </row>
    <row r="13" spans="1:6" x14ac:dyDescent="0.25">
      <c r="A13" s="14" t="s">
        <v>197</v>
      </c>
      <c r="B13" s="14" t="s">
        <v>190</v>
      </c>
      <c r="C13" s="14" t="s">
        <v>195</v>
      </c>
      <c r="D13" s="14">
        <v>21.2</v>
      </c>
      <c r="E13" s="14">
        <v>0.3</v>
      </c>
      <c r="F13" s="7" t="s">
        <v>187</v>
      </c>
    </row>
    <row r="14" spans="1:6" x14ac:dyDescent="0.25">
      <c r="A14" s="14" t="s">
        <v>197</v>
      </c>
      <c r="B14" s="14" t="s">
        <v>191</v>
      </c>
      <c r="C14" s="14" t="s">
        <v>193</v>
      </c>
      <c r="D14" s="15">
        <v>20062.3</v>
      </c>
      <c r="E14" s="14">
        <v>98.5</v>
      </c>
      <c r="F14" s="7" t="s">
        <v>192</v>
      </c>
    </row>
    <row r="15" spans="1:6" x14ac:dyDescent="0.25">
      <c r="A15" s="14" t="s">
        <v>197</v>
      </c>
      <c r="B15" s="14" t="s">
        <v>191</v>
      </c>
      <c r="C15" s="14" t="s">
        <v>194</v>
      </c>
      <c r="D15" s="14">
        <v>3.16</v>
      </c>
      <c r="E15" s="14">
        <v>8.9999999999999993E-3</v>
      </c>
      <c r="F15" s="7" t="s">
        <v>187</v>
      </c>
    </row>
    <row r="16" spans="1:6" x14ac:dyDescent="0.25">
      <c r="A16" s="14" t="s">
        <v>197</v>
      </c>
      <c r="B16" s="14" t="s">
        <v>191</v>
      </c>
      <c r="C16" s="14" t="s">
        <v>195</v>
      </c>
      <c r="D16" s="14">
        <v>23.5</v>
      </c>
      <c r="E16" s="14">
        <v>0.12</v>
      </c>
      <c r="F16" s="7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defaultRowHeight="15" x14ac:dyDescent="0.25"/>
  <cols>
    <col min="1" max="1" width="12" bestFit="1" customWidth="1"/>
    <col min="2" max="2" width="44.28515625" bestFit="1" customWidth="1"/>
    <col min="3" max="3" width="34.42578125" bestFit="1" customWidth="1"/>
  </cols>
  <sheetData>
    <row r="1" spans="1:3" x14ac:dyDescent="0.25">
      <c r="A1" s="4" t="s">
        <v>12</v>
      </c>
      <c r="B1" s="4" t="s">
        <v>45</v>
      </c>
      <c r="C1" s="4" t="s">
        <v>13</v>
      </c>
    </row>
    <row r="2" spans="1:3" x14ac:dyDescent="0.25">
      <c r="A2" s="4" t="s">
        <v>14</v>
      </c>
      <c r="B2" s="4" t="s">
        <v>15</v>
      </c>
      <c r="C2" s="4" t="s">
        <v>16</v>
      </c>
    </row>
    <row r="3" spans="1:3" x14ac:dyDescent="0.25">
      <c r="A3" s="4" t="s">
        <v>14</v>
      </c>
      <c r="B3" s="4" t="s">
        <v>17</v>
      </c>
      <c r="C3" s="4" t="s">
        <v>18</v>
      </c>
    </row>
    <row r="4" spans="1:3" x14ac:dyDescent="0.25">
      <c r="A4" s="4" t="s">
        <v>14</v>
      </c>
      <c r="B4" s="4" t="s">
        <v>19</v>
      </c>
      <c r="C4" s="4" t="s">
        <v>20</v>
      </c>
    </row>
    <row r="5" spans="1:3" x14ac:dyDescent="0.25">
      <c r="A5" s="4" t="s">
        <v>14</v>
      </c>
      <c r="B5" s="4" t="s">
        <v>21</v>
      </c>
      <c r="C5" s="4" t="s">
        <v>22</v>
      </c>
    </row>
    <row r="6" spans="1:3" x14ac:dyDescent="0.25">
      <c r="A6" s="4" t="s">
        <v>14</v>
      </c>
      <c r="B6" s="4" t="s">
        <v>23</v>
      </c>
      <c r="C6" s="4" t="s">
        <v>24</v>
      </c>
    </row>
    <row r="7" spans="1:3" x14ac:dyDescent="0.25">
      <c r="A7" s="4" t="s">
        <v>14</v>
      </c>
      <c r="B7" s="4" t="s">
        <v>25</v>
      </c>
      <c r="C7" s="4" t="s">
        <v>26</v>
      </c>
    </row>
    <row r="8" spans="1:3" x14ac:dyDescent="0.25">
      <c r="A8" s="4" t="s">
        <v>14</v>
      </c>
      <c r="B8" s="4" t="s">
        <v>27</v>
      </c>
      <c r="C8" s="4" t="s">
        <v>28</v>
      </c>
    </row>
    <row r="9" spans="1:3" x14ac:dyDescent="0.25">
      <c r="A9" s="4" t="s">
        <v>14</v>
      </c>
      <c r="B9" s="4" t="s">
        <v>29</v>
      </c>
      <c r="C9" s="4" t="s">
        <v>30</v>
      </c>
    </row>
    <row r="10" spans="1:3" x14ac:dyDescent="0.25">
      <c r="A10" s="4" t="s">
        <v>14</v>
      </c>
      <c r="B10" s="4" t="s">
        <v>31</v>
      </c>
      <c r="C10" s="4" t="s">
        <v>32</v>
      </c>
    </row>
    <row r="11" spans="1:3" x14ac:dyDescent="0.25">
      <c r="A11" s="4" t="s">
        <v>14</v>
      </c>
      <c r="B11" s="4" t="s">
        <v>33</v>
      </c>
      <c r="C11" s="4" t="s">
        <v>34</v>
      </c>
    </row>
    <row r="12" spans="1:3" x14ac:dyDescent="0.25">
      <c r="A12" s="4" t="s">
        <v>14</v>
      </c>
      <c r="B12" s="4" t="s">
        <v>35</v>
      </c>
      <c r="C12" s="4" t="s">
        <v>36</v>
      </c>
    </row>
    <row r="13" spans="1:3" x14ac:dyDescent="0.25">
      <c r="A13" s="4" t="s">
        <v>14</v>
      </c>
      <c r="B13" s="4" t="s">
        <v>37</v>
      </c>
      <c r="C1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5" sqref="B5:I14"/>
    </sheetView>
  </sheetViews>
  <sheetFormatPr defaultRowHeight="15" x14ac:dyDescent="0.25"/>
  <cols>
    <col min="1" max="1" width="12.7109375" bestFit="1" customWidth="1"/>
    <col min="2" max="2" width="30" style="4" bestFit="1" customWidth="1"/>
    <col min="3" max="3" width="12.140625" style="4" customWidth="1"/>
    <col min="4" max="4" width="11.28515625" style="7" bestFit="1" customWidth="1"/>
    <col min="5" max="5" width="10.28515625" style="7" customWidth="1"/>
    <col min="6" max="6" width="9.140625" style="7"/>
    <col min="7" max="7" width="13.42578125" style="7" bestFit="1" customWidth="1"/>
    <col min="8" max="9" width="9.140625" style="7"/>
  </cols>
  <sheetData>
    <row r="1" spans="1:9" x14ac:dyDescent="0.25">
      <c r="A1" t="s">
        <v>12</v>
      </c>
      <c r="B1" s="4" t="s">
        <v>45</v>
      </c>
      <c r="C1" s="4" t="s">
        <v>50</v>
      </c>
      <c r="D1" s="7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</row>
    <row r="2" spans="1:9" x14ac:dyDescent="0.25">
      <c r="A2" t="s">
        <v>49</v>
      </c>
      <c r="B2" s="4" t="s">
        <v>46</v>
      </c>
      <c r="D2" s="7">
        <v>5.7</v>
      </c>
      <c r="E2" s="7">
        <v>3.3</v>
      </c>
      <c r="F2" s="7">
        <v>18</v>
      </c>
      <c r="G2" s="7">
        <v>16.2</v>
      </c>
      <c r="H2" s="7">
        <v>4.5</v>
      </c>
      <c r="I2" s="7">
        <v>30</v>
      </c>
    </row>
    <row r="3" spans="1:9" x14ac:dyDescent="0.25">
      <c r="A3" s="4" t="s">
        <v>49</v>
      </c>
      <c r="B3" s="4" t="s">
        <v>47</v>
      </c>
      <c r="D3" s="7">
        <v>4.7</v>
      </c>
      <c r="E3" s="7">
        <v>3</v>
      </c>
      <c r="F3" s="7">
        <v>18</v>
      </c>
      <c r="G3" s="7">
        <v>15.7</v>
      </c>
      <c r="H3" s="7">
        <v>4.4000000000000004</v>
      </c>
      <c r="I3" s="7">
        <v>30</v>
      </c>
    </row>
    <row r="4" spans="1:9" x14ac:dyDescent="0.25">
      <c r="A4" s="4" t="s">
        <v>49</v>
      </c>
      <c r="B4" s="4" t="s">
        <v>48</v>
      </c>
      <c r="D4" s="7">
        <v>5.9</v>
      </c>
      <c r="E4" s="7">
        <v>2.7</v>
      </c>
      <c r="F4" s="7">
        <v>18</v>
      </c>
      <c r="G4" s="7">
        <v>13.7</v>
      </c>
      <c r="H4" s="7">
        <v>3.6</v>
      </c>
      <c r="I4" s="7">
        <v>30</v>
      </c>
    </row>
    <row r="15" spans="1:9" x14ac:dyDescent="0.25">
      <c r="C15" s="5"/>
    </row>
    <row r="16" spans="1:9" x14ac:dyDescent="0.25">
      <c r="C16" s="5"/>
    </row>
    <row r="17" spans="3:3" x14ac:dyDescent="0.25">
      <c r="C17" s="5"/>
    </row>
    <row r="18" spans="3:3" x14ac:dyDescent="0.25">
      <c r="C1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15" sqref="G15"/>
    </sheetView>
  </sheetViews>
  <sheetFormatPr defaultRowHeight="15" x14ac:dyDescent="0.25"/>
  <cols>
    <col min="1" max="1" width="11.5703125" bestFit="1" customWidth="1"/>
    <col min="4" max="4" width="11.28515625" style="8" bestFit="1" customWidth="1"/>
    <col min="7" max="7" width="13.42578125" bestFit="1" customWidth="1"/>
  </cols>
  <sheetData>
    <row r="1" spans="1:10" x14ac:dyDescent="0.25">
      <c r="A1" s="5" t="s">
        <v>12</v>
      </c>
      <c r="B1" s="5" t="s">
        <v>45</v>
      </c>
      <c r="C1" s="5" t="s">
        <v>50</v>
      </c>
      <c r="D1" s="8" t="s">
        <v>39</v>
      </c>
      <c r="E1" s="7" t="s">
        <v>40</v>
      </c>
      <c r="F1" s="7" t="s">
        <v>41</v>
      </c>
      <c r="G1" s="7" t="s">
        <v>42</v>
      </c>
      <c r="H1" s="7" t="s">
        <v>43</v>
      </c>
      <c r="I1" s="7" t="s">
        <v>44</v>
      </c>
      <c r="J1" s="7" t="s">
        <v>61</v>
      </c>
    </row>
    <row r="2" spans="1:10" x14ac:dyDescent="0.25">
      <c r="A2" s="5" t="s">
        <v>59</v>
      </c>
      <c r="B2" s="5" t="s">
        <v>58</v>
      </c>
      <c r="C2" s="5">
        <v>1</v>
      </c>
      <c r="D2" s="8">
        <v>2.41</v>
      </c>
      <c r="E2" s="7">
        <v>2.91</v>
      </c>
      <c r="F2" s="7">
        <v>15</v>
      </c>
      <c r="G2" s="7">
        <v>1.57</v>
      </c>
      <c r="H2" s="7">
        <v>1.87</v>
      </c>
      <c r="I2" s="7">
        <v>14</v>
      </c>
      <c r="J2" s="7">
        <v>0.3</v>
      </c>
    </row>
    <row r="3" spans="1:10" x14ac:dyDescent="0.25">
      <c r="A3" s="5" t="s">
        <v>59</v>
      </c>
      <c r="B3" s="5" t="s">
        <v>58</v>
      </c>
      <c r="C3" s="5">
        <v>2</v>
      </c>
      <c r="D3" s="8">
        <v>2.27</v>
      </c>
      <c r="E3" s="7">
        <v>3.24</v>
      </c>
      <c r="F3" s="7">
        <v>15</v>
      </c>
      <c r="G3" s="7">
        <v>1.43</v>
      </c>
      <c r="H3" s="7">
        <v>2.34</v>
      </c>
      <c r="I3" s="7">
        <v>14</v>
      </c>
      <c r="J3" s="7">
        <v>0.3</v>
      </c>
    </row>
    <row r="4" spans="1:10" x14ac:dyDescent="0.25">
      <c r="A4" s="5" t="s">
        <v>59</v>
      </c>
      <c r="B4" s="5" t="s">
        <v>60</v>
      </c>
      <c r="C4" s="5">
        <v>1</v>
      </c>
      <c r="D4" s="8">
        <v>0.37</v>
      </c>
      <c r="E4" s="7">
        <v>0.21</v>
      </c>
      <c r="F4" s="7">
        <v>15</v>
      </c>
      <c r="G4" s="7">
        <v>0.57999999999999996</v>
      </c>
      <c r="H4" s="7">
        <v>0.25</v>
      </c>
      <c r="I4" s="3">
        <v>15</v>
      </c>
      <c r="J4" s="7">
        <v>0.3</v>
      </c>
    </row>
    <row r="5" spans="1:10" x14ac:dyDescent="0.25">
      <c r="A5" s="5" t="s">
        <v>59</v>
      </c>
      <c r="B5" s="5" t="s">
        <v>60</v>
      </c>
      <c r="C5" s="5">
        <v>2</v>
      </c>
      <c r="D5" s="8">
        <v>0.28999999999999998</v>
      </c>
      <c r="E5">
        <v>0.18</v>
      </c>
      <c r="F5" s="7">
        <v>15</v>
      </c>
      <c r="G5" s="7">
        <v>0.6</v>
      </c>
      <c r="H5" s="7">
        <v>0.28999999999999998</v>
      </c>
      <c r="I5" s="3">
        <v>14</v>
      </c>
      <c r="J5" s="7">
        <v>0.3</v>
      </c>
    </row>
    <row r="6" spans="1:10" x14ac:dyDescent="0.25">
      <c r="A6" s="5" t="s">
        <v>59</v>
      </c>
      <c r="B6" s="5" t="s">
        <v>58</v>
      </c>
      <c r="C6" s="5">
        <v>1</v>
      </c>
      <c r="D6" s="8">
        <v>2.41</v>
      </c>
      <c r="E6" s="7">
        <v>2.91</v>
      </c>
      <c r="F6" s="7">
        <v>15</v>
      </c>
      <c r="G6" s="7">
        <v>1.57</v>
      </c>
      <c r="H6" s="7">
        <v>1.87</v>
      </c>
      <c r="I6" s="7">
        <v>14</v>
      </c>
      <c r="J6" s="7">
        <v>0.5</v>
      </c>
    </row>
    <row r="7" spans="1:10" x14ac:dyDescent="0.25">
      <c r="A7" s="5" t="s">
        <v>59</v>
      </c>
      <c r="B7" s="5" t="s">
        <v>58</v>
      </c>
      <c r="C7" s="5">
        <v>2</v>
      </c>
      <c r="D7" s="8">
        <v>2.27</v>
      </c>
      <c r="E7" s="7">
        <v>3.24</v>
      </c>
      <c r="F7" s="7">
        <v>15</v>
      </c>
      <c r="G7" s="7">
        <v>1.43</v>
      </c>
      <c r="H7" s="7">
        <v>2.34</v>
      </c>
      <c r="I7" s="7">
        <v>14</v>
      </c>
      <c r="J7" s="7">
        <v>0.5</v>
      </c>
    </row>
    <row r="8" spans="1:10" x14ac:dyDescent="0.25">
      <c r="A8" s="5" t="s">
        <v>59</v>
      </c>
      <c r="B8" s="5" t="s">
        <v>60</v>
      </c>
      <c r="C8" s="5">
        <v>1</v>
      </c>
      <c r="D8" s="8">
        <v>0.37</v>
      </c>
      <c r="E8" s="7">
        <v>0.21</v>
      </c>
      <c r="F8" s="7">
        <v>15</v>
      </c>
      <c r="G8" s="7">
        <v>0.57999999999999996</v>
      </c>
      <c r="H8" s="7">
        <v>0.25</v>
      </c>
      <c r="I8" s="3">
        <v>15</v>
      </c>
      <c r="J8" s="7">
        <v>0.5</v>
      </c>
    </row>
    <row r="9" spans="1:10" x14ac:dyDescent="0.25">
      <c r="A9" s="5" t="s">
        <v>59</v>
      </c>
      <c r="B9" s="5" t="s">
        <v>60</v>
      </c>
      <c r="C9" s="5">
        <v>2</v>
      </c>
      <c r="D9" s="8">
        <v>0.28999999999999998</v>
      </c>
      <c r="E9" s="5">
        <v>0.18</v>
      </c>
      <c r="F9" s="7">
        <v>15</v>
      </c>
      <c r="G9" s="7">
        <v>0.6</v>
      </c>
      <c r="H9" s="7">
        <v>0.28999999999999998</v>
      </c>
      <c r="I9" s="3">
        <v>14</v>
      </c>
      <c r="J9" s="7">
        <v>0.5</v>
      </c>
    </row>
    <row r="10" spans="1:10" x14ac:dyDescent="0.25">
      <c r="A10" s="5" t="s">
        <v>59</v>
      </c>
      <c r="B10" s="5" t="s">
        <v>58</v>
      </c>
      <c r="C10" s="5">
        <v>1</v>
      </c>
      <c r="D10" s="8">
        <v>2.41</v>
      </c>
      <c r="E10" s="7">
        <v>2.91</v>
      </c>
      <c r="F10" s="7">
        <v>15</v>
      </c>
      <c r="G10" s="7">
        <v>1.57</v>
      </c>
      <c r="H10" s="7">
        <v>1.87</v>
      </c>
      <c r="I10" s="7">
        <v>14</v>
      </c>
      <c r="J10" s="7">
        <v>0.7</v>
      </c>
    </row>
    <row r="11" spans="1:10" x14ac:dyDescent="0.25">
      <c r="A11" s="5" t="s">
        <v>59</v>
      </c>
      <c r="B11" s="5" t="s">
        <v>58</v>
      </c>
      <c r="C11" s="5">
        <v>2</v>
      </c>
      <c r="D11" s="8">
        <v>2.27</v>
      </c>
      <c r="E11" s="7">
        <v>3.24</v>
      </c>
      <c r="F11" s="7">
        <v>15</v>
      </c>
      <c r="G11" s="7">
        <v>1.43</v>
      </c>
      <c r="H11" s="7">
        <v>2.34</v>
      </c>
      <c r="I11" s="7">
        <v>14</v>
      </c>
      <c r="J11" s="7">
        <v>0.7</v>
      </c>
    </row>
    <row r="12" spans="1:10" x14ac:dyDescent="0.25">
      <c r="A12" s="5" t="s">
        <v>59</v>
      </c>
      <c r="B12" s="5" t="s">
        <v>60</v>
      </c>
      <c r="C12" s="5">
        <v>1</v>
      </c>
      <c r="D12" s="8">
        <v>0.37</v>
      </c>
      <c r="E12" s="7">
        <v>0.21</v>
      </c>
      <c r="F12" s="7">
        <v>15</v>
      </c>
      <c r="G12" s="7">
        <v>0.57999999999999996</v>
      </c>
      <c r="H12" s="7">
        <v>0.25</v>
      </c>
      <c r="I12" s="3">
        <v>15</v>
      </c>
      <c r="J12" s="7">
        <v>0.7</v>
      </c>
    </row>
    <row r="13" spans="1:10" x14ac:dyDescent="0.25">
      <c r="A13" s="5" t="s">
        <v>59</v>
      </c>
      <c r="B13" s="5" t="s">
        <v>60</v>
      </c>
      <c r="C13" s="5">
        <v>2</v>
      </c>
      <c r="D13" s="8">
        <v>0.28999999999999998</v>
      </c>
      <c r="E13" s="5">
        <v>0.18</v>
      </c>
      <c r="F13" s="7">
        <v>15</v>
      </c>
      <c r="G13" s="7">
        <v>0.6</v>
      </c>
      <c r="H13" s="7">
        <v>0.28999999999999998</v>
      </c>
      <c r="I13" s="3">
        <v>14</v>
      </c>
      <c r="J13" s="7">
        <v>0.7</v>
      </c>
    </row>
    <row r="14" spans="1:10" x14ac:dyDescent="0.25">
      <c r="A14" s="5" t="s">
        <v>59</v>
      </c>
      <c r="B14" s="5" t="s">
        <v>58</v>
      </c>
      <c r="C14" s="5">
        <v>1</v>
      </c>
      <c r="D14" s="8">
        <v>2.41</v>
      </c>
      <c r="E14" s="7">
        <v>2.91</v>
      </c>
      <c r="F14" s="7">
        <v>15</v>
      </c>
      <c r="G14" s="7">
        <v>1.57</v>
      </c>
      <c r="H14" s="7">
        <v>1.87</v>
      </c>
      <c r="I14" s="7">
        <v>14</v>
      </c>
      <c r="J14" s="7">
        <v>0.9</v>
      </c>
    </row>
    <row r="15" spans="1:10" x14ac:dyDescent="0.25">
      <c r="A15" s="5" t="s">
        <v>59</v>
      </c>
      <c r="B15" s="5" t="s">
        <v>58</v>
      </c>
      <c r="C15" s="5">
        <v>2</v>
      </c>
      <c r="D15" s="8">
        <v>2.27</v>
      </c>
      <c r="E15" s="7">
        <v>3.24</v>
      </c>
      <c r="F15" s="7">
        <v>15</v>
      </c>
      <c r="G15" s="7">
        <v>1.43</v>
      </c>
      <c r="H15" s="7">
        <v>2.34</v>
      </c>
      <c r="I15" s="7">
        <v>14</v>
      </c>
      <c r="J15" s="7">
        <v>0.9</v>
      </c>
    </row>
    <row r="16" spans="1:10" x14ac:dyDescent="0.25">
      <c r="A16" s="5" t="s">
        <v>59</v>
      </c>
      <c r="B16" s="5" t="s">
        <v>60</v>
      </c>
      <c r="C16" s="5">
        <v>1</v>
      </c>
      <c r="D16" s="8">
        <v>0.37</v>
      </c>
      <c r="E16" s="7">
        <v>0.21</v>
      </c>
      <c r="F16" s="7">
        <v>15</v>
      </c>
      <c r="G16" s="7">
        <v>0.57999999999999996</v>
      </c>
      <c r="H16" s="7">
        <v>0.25</v>
      </c>
      <c r="I16" s="3">
        <v>15</v>
      </c>
      <c r="J16" s="7">
        <v>0.9</v>
      </c>
    </row>
    <row r="17" spans="1:10" x14ac:dyDescent="0.25">
      <c r="A17" s="5" t="s">
        <v>59</v>
      </c>
      <c r="B17" s="5" t="s">
        <v>60</v>
      </c>
      <c r="C17" s="5">
        <v>2</v>
      </c>
      <c r="D17" s="8">
        <v>0.28999999999999998</v>
      </c>
      <c r="E17" s="5">
        <v>0.18</v>
      </c>
      <c r="F17" s="7">
        <v>15</v>
      </c>
      <c r="G17" s="7">
        <v>0.6</v>
      </c>
      <c r="H17" s="7">
        <v>0.28999999999999998</v>
      </c>
      <c r="I17" s="3">
        <v>14</v>
      </c>
      <c r="J17" s="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20" sqref="G20"/>
    </sheetView>
  </sheetViews>
  <sheetFormatPr defaultRowHeight="15" x14ac:dyDescent="0.25"/>
  <cols>
    <col min="1" max="1" width="12.7109375" bestFit="1" customWidth="1"/>
    <col min="2" max="2" width="15.7109375" style="5" bestFit="1" customWidth="1"/>
  </cols>
  <sheetData>
    <row r="1" spans="1:11" x14ac:dyDescent="0.25">
      <c r="A1" t="s">
        <v>12</v>
      </c>
      <c r="B1" s="5" t="s">
        <v>45</v>
      </c>
      <c r="C1" t="s">
        <v>62</v>
      </c>
      <c r="D1" t="s">
        <v>63</v>
      </c>
      <c r="E1" t="s">
        <v>64</v>
      </c>
      <c r="F1" t="s">
        <v>65</v>
      </c>
      <c r="G1" s="5" t="s">
        <v>71</v>
      </c>
      <c r="H1" s="5" t="s">
        <v>72</v>
      </c>
      <c r="I1" t="s">
        <v>0</v>
      </c>
      <c r="J1" t="s">
        <v>73</v>
      </c>
      <c r="K1" t="s">
        <v>74</v>
      </c>
    </row>
    <row r="2" spans="1:11" x14ac:dyDescent="0.25">
      <c r="A2" t="s">
        <v>68</v>
      </c>
      <c r="B2" s="5" t="s">
        <v>3</v>
      </c>
      <c r="C2">
        <v>12.71</v>
      </c>
      <c r="D2">
        <v>8.74</v>
      </c>
      <c r="E2">
        <v>6.65</v>
      </c>
      <c r="F2">
        <v>5.28</v>
      </c>
      <c r="G2">
        <v>4.59</v>
      </c>
      <c r="H2" s="5">
        <v>4.43</v>
      </c>
      <c r="I2">
        <v>19</v>
      </c>
      <c r="J2">
        <v>1E-3</v>
      </c>
      <c r="K2">
        <v>0.15</v>
      </c>
    </row>
    <row r="3" spans="1:11" x14ac:dyDescent="0.25">
      <c r="A3" s="5" t="s">
        <v>68</v>
      </c>
      <c r="B3" s="5" t="s">
        <v>2</v>
      </c>
      <c r="C3">
        <v>34.32</v>
      </c>
      <c r="D3">
        <v>14.68</v>
      </c>
      <c r="E3">
        <v>17.68</v>
      </c>
      <c r="F3">
        <v>16.329999999999998</v>
      </c>
      <c r="G3">
        <v>7.79</v>
      </c>
      <c r="H3">
        <v>5.87</v>
      </c>
      <c r="I3">
        <v>19</v>
      </c>
      <c r="J3" s="5">
        <v>1E-3</v>
      </c>
      <c r="K3">
        <v>1E-3</v>
      </c>
    </row>
    <row r="4" spans="1:11" x14ac:dyDescent="0.25">
      <c r="A4" s="5" t="s">
        <v>68</v>
      </c>
      <c r="B4" s="5" t="s">
        <v>69</v>
      </c>
      <c r="C4">
        <v>51.86</v>
      </c>
      <c r="D4">
        <v>8.14</v>
      </c>
      <c r="E4">
        <v>43</v>
      </c>
      <c r="F4">
        <v>9.8800000000000008</v>
      </c>
      <c r="G4">
        <v>41.79</v>
      </c>
      <c r="H4">
        <v>9.68</v>
      </c>
      <c r="I4">
        <v>14</v>
      </c>
      <c r="J4" s="5">
        <v>1E-3</v>
      </c>
      <c r="K4">
        <v>0.52</v>
      </c>
    </row>
    <row r="5" spans="1:11" x14ac:dyDescent="0.25">
      <c r="A5" s="5" t="s">
        <v>68</v>
      </c>
      <c r="B5" s="5" t="s">
        <v>9</v>
      </c>
      <c r="C5">
        <v>3.38</v>
      </c>
      <c r="D5">
        <v>0.65</v>
      </c>
      <c r="E5">
        <v>3.64</v>
      </c>
      <c r="F5">
        <v>0.76</v>
      </c>
      <c r="G5">
        <v>3.6</v>
      </c>
      <c r="H5">
        <v>0.69</v>
      </c>
      <c r="I5">
        <v>20</v>
      </c>
      <c r="J5">
        <v>0.02</v>
      </c>
      <c r="K5">
        <v>0.61</v>
      </c>
    </row>
    <row r="6" spans="1:11" x14ac:dyDescent="0.25">
      <c r="A6" s="5" t="s">
        <v>68</v>
      </c>
      <c r="B6" s="5" t="s">
        <v>70</v>
      </c>
      <c r="C6">
        <v>31.55</v>
      </c>
      <c r="D6">
        <v>8.2799999999999994</v>
      </c>
      <c r="E6">
        <v>39.200000000000003</v>
      </c>
      <c r="F6">
        <v>10.220000000000001</v>
      </c>
      <c r="G6">
        <v>38</v>
      </c>
      <c r="H6">
        <v>10.02</v>
      </c>
      <c r="I6">
        <v>20</v>
      </c>
      <c r="J6">
        <v>1E-3</v>
      </c>
      <c r="K6">
        <v>0.36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" sqref="B2"/>
    </sheetView>
  </sheetViews>
  <sheetFormatPr defaultRowHeight="15" x14ac:dyDescent="0.25"/>
  <cols>
    <col min="1" max="1" width="25.42578125" style="5" customWidth="1"/>
    <col min="2" max="2" width="16.7109375" bestFit="1" customWidth="1"/>
    <col min="3" max="3" width="18.7109375" bestFit="1" customWidth="1"/>
    <col min="4" max="4" width="16.140625" bestFit="1" customWidth="1"/>
  </cols>
  <sheetData>
    <row r="1" spans="1:7" x14ac:dyDescent="0.25">
      <c r="A1" s="5" t="s">
        <v>12</v>
      </c>
      <c r="B1" t="s">
        <v>45</v>
      </c>
      <c r="C1" t="s">
        <v>99</v>
      </c>
      <c r="D1" t="s">
        <v>100</v>
      </c>
      <c r="E1" t="s">
        <v>41</v>
      </c>
      <c r="F1" t="s">
        <v>44</v>
      </c>
      <c r="G1" t="s">
        <v>114</v>
      </c>
    </row>
    <row r="2" spans="1:7" x14ac:dyDescent="0.25">
      <c r="A2" s="5" t="s">
        <v>113</v>
      </c>
      <c r="B2" t="s">
        <v>75</v>
      </c>
      <c r="C2" t="s">
        <v>87</v>
      </c>
      <c r="D2" t="s">
        <v>101</v>
      </c>
      <c r="E2">
        <v>13</v>
      </c>
      <c r="F2">
        <v>10</v>
      </c>
      <c r="G2">
        <v>11</v>
      </c>
    </row>
    <row r="3" spans="1:7" x14ac:dyDescent="0.25">
      <c r="A3" s="5" t="s">
        <v>113</v>
      </c>
      <c r="B3" t="s">
        <v>76</v>
      </c>
      <c r="C3" t="s">
        <v>88</v>
      </c>
      <c r="D3" t="s">
        <v>102</v>
      </c>
      <c r="E3" s="5">
        <v>13</v>
      </c>
      <c r="F3" s="5">
        <v>10</v>
      </c>
      <c r="G3">
        <v>12</v>
      </c>
    </row>
    <row r="4" spans="1:7" x14ac:dyDescent="0.25">
      <c r="A4" s="5" t="s">
        <v>113</v>
      </c>
      <c r="B4" t="s">
        <v>77</v>
      </c>
      <c r="C4" t="s">
        <v>89</v>
      </c>
      <c r="D4" t="s">
        <v>103</v>
      </c>
      <c r="E4" s="5">
        <v>13</v>
      </c>
      <c r="F4" s="5">
        <v>10</v>
      </c>
      <c r="G4">
        <v>11</v>
      </c>
    </row>
    <row r="5" spans="1:7" x14ac:dyDescent="0.25">
      <c r="A5" s="5" t="s">
        <v>113</v>
      </c>
      <c r="B5" t="s">
        <v>78</v>
      </c>
      <c r="C5" t="s">
        <v>90</v>
      </c>
      <c r="D5" t="s">
        <v>104</v>
      </c>
      <c r="E5" s="5">
        <v>13</v>
      </c>
      <c r="F5" s="5">
        <v>10</v>
      </c>
      <c r="G5">
        <v>12</v>
      </c>
    </row>
    <row r="6" spans="1:7" x14ac:dyDescent="0.25">
      <c r="A6" s="5" t="s">
        <v>113</v>
      </c>
      <c r="B6" t="s">
        <v>79</v>
      </c>
      <c r="C6" t="s">
        <v>91</v>
      </c>
      <c r="D6" t="s">
        <v>105</v>
      </c>
      <c r="E6" s="5">
        <v>13</v>
      </c>
      <c r="F6" s="5">
        <v>10</v>
      </c>
      <c r="G6">
        <v>12</v>
      </c>
    </row>
    <row r="7" spans="1:7" x14ac:dyDescent="0.25">
      <c r="A7" s="5" t="s">
        <v>113</v>
      </c>
      <c r="B7" t="s">
        <v>80</v>
      </c>
      <c r="C7" t="s">
        <v>92</v>
      </c>
      <c r="D7" t="s">
        <v>106</v>
      </c>
      <c r="E7" s="5">
        <v>13</v>
      </c>
      <c r="F7" s="5">
        <v>10</v>
      </c>
      <c r="G7">
        <v>12</v>
      </c>
    </row>
    <row r="8" spans="1:7" x14ac:dyDescent="0.25">
      <c r="A8" s="5" t="s">
        <v>113</v>
      </c>
      <c r="B8" t="s">
        <v>81</v>
      </c>
      <c r="C8" t="s">
        <v>93</v>
      </c>
      <c r="D8" t="s">
        <v>107</v>
      </c>
      <c r="E8" s="5">
        <v>13</v>
      </c>
      <c r="F8" s="5">
        <v>10</v>
      </c>
      <c r="G8">
        <v>11</v>
      </c>
    </row>
    <row r="9" spans="1:7" x14ac:dyDescent="0.25">
      <c r="A9" s="5" t="s">
        <v>113</v>
      </c>
      <c r="B9" t="s">
        <v>82</v>
      </c>
      <c r="C9" t="s">
        <v>94</v>
      </c>
      <c r="D9" t="s">
        <v>108</v>
      </c>
      <c r="E9" s="5">
        <v>13</v>
      </c>
      <c r="F9" s="5">
        <v>10</v>
      </c>
      <c r="G9">
        <v>11</v>
      </c>
    </row>
    <row r="10" spans="1:7" x14ac:dyDescent="0.25">
      <c r="A10" s="5" t="s">
        <v>113</v>
      </c>
      <c r="B10" t="s">
        <v>83</v>
      </c>
      <c r="C10" t="s">
        <v>95</v>
      </c>
      <c r="D10" t="s">
        <v>109</v>
      </c>
      <c r="E10" s="5">
        <v>13</v>
      </c>
      <c r="F10" s="5">
        <v>10</v>
      </c>
      <c r="G10">
        <v>11</v>
      </c>
    </row>
    <row r="11" spans="1:7" x14ac:dyDescent="0.25">
      <c r="A11" s="5" t="s">
        <v>113</v>
      </c>
      <c r="B11" t="s">
        <v>84</v>
      </c>
      <c r="C11" t="s">
        <v>96</v>
      </c>
      <c r="D11" t="s">
        <v>110</v>
      </c>
      <c r="E11" s="5">
        <v>13</v>
      </c>
      <c r="F11" s="5">
        <v>10</v>
      </c>
      <c r="G11">
        <v>12</v>
      </c>
    </row>
    <row r="12" spans="1:7" x14ac:dyDescent="0.25">
      <c r="A12" s="5" t="s">
        <v>113</v>
      </c>
      <c r="B12" t="s">
        <v>85</v>
      </c>
      <c r="C12" t="s">
        <v>97</v>
      </c>
      <c r="D12" t="s">
        <v>111</v>
      </c>
      <c r="E12" s="5">
        <v>13</v>
      </c>
      <c r="F12" s="5">
        <v>10</v>
      </c>
      <c r="G12">
        <v>11</v>
      </c>
    </row>
    <row r="13" spans="1:7" x14ac:dyDescent="0.25">
      <c r="A13" s="5" t="s">
        <v>113</v>
      </c>
      <c r="B13" t="s">
        <v>86</v>
      </c>
      <c r="C13" t="s">
        <v>98</v>
      </c>
      <c r="D13" t="s">
        <v>112</v>
      </c>
      <c r="E13" s="5">
        <v>13</v>
      </c>
      <c r="F13" s="5">
        <v>10</v>
      </c>
      <c r="G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H1"/>
    </sheetView>
  </sheetViews>
  <sheetFormatPr defaultRowHeight="15" x14ac:dyDescent="0.25"/>
  <cols>
    <col min="1" max="1" width="11.28515625" bestFit="1" customWidth="1"/>
    <col min="2" max="2" width="35" bestFit="1" customWidth="1"/>
  </cols>
  <sheetData>
    <row r="1" spans="1:9" x14ac:dyDescent="0.25">
      <c r="A1" s="5" t="s">
        <v>12</v>
      </c>
      <c r="B1" s="5" t="s">
        <v>45</v>
      </c>
      <c r="C1" s="5" t="s">
        <v>62</v>
      </c>
      <c r="D1" s="5" t="s">
        <v>63</v>
      </c>
      <c r="E1" s="5" t="s">
        <v>64</v>
      </c>
      <c r="F1" s="5" t="s">
        <v>65</v>
      </c>
      <c r="G1" s="5" t="s">
        <v>0</v>
      </c>
      <c r="H1" s="5" t="s">
        <v>67</v>
      </c>
      <c r="I1" s="5"/>
    </row>
    <row r="2" spans="1:9" x14ac:dyDescent="0.25">
      <c r="A2" t="s">
        <v>115</v>
      </c>
      <c r="B2" t="s">
        <v>116</v>
      </c>
      <c r="C2">
        <v>64.8</v>
      </c>
      <c r="D2">
        <v>5.96</v>
      </c>
      <c r="E2">
        <v>54.9</v>
      </c>
      <c r="F2">
        <v>6.44</v>
      </c>
      <c r="G2">
        <v>10</v>
      </c>
      <c r="H2">
        <v>5.0000000000000001E-3</v>
      </c>
    </row>
    <row r="3" spans="1:9" x14ac:dyDescent="0.25">
      <c r="A3" s="5" t="s">
        <v>115</v>
      </c>
      <c r="B3" t="s">
        <v>117</v>
      </c>
      <c r="C3">
        <v>11.2</v>
      </c>
      <c r="D3">
        <v>3.94</v>
      </c>
      <c r="E3">
        <v>6.8</v>
      </c>
      <c r="F3">
        <v>3.77</v>
      </c>
      <c r="G3">
        <v>10</v>
      </c>
      <c r="H3">
        <v>3.0000000000000001E-3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Vieten</vt:lpstr>
      <vt:lpstr>Austin</vt:lpstr>
      <vt:lpstr>Beddoe</vt:lpstr>
      <vt:lpstr>Bowen</vt:lpstr>
      <vt:lpstr>Chabrol</vt:lpstr>
      <vt:lpstr>Pisson</vt:lpstr>
      <vt:lpstr>Luberto</vt:lpstr>
      <vt:lpstr>Woolhouse</vt:lpstr>
      <vt:lpstr>Green</vt:lpstr>
      <vt:lpstr>Dimidjian</vt:lpstr>
      <vt:lpstr>Krusche</vt:lpstr>
      <vt:lpstr>Bevan</vt:lpstr>
      <vt:lpstr>Goodman</vt:lpstr>
      <vt:lpstr>Di Blasio</vt:lpstr>
      <vt:lpstr>Zhang</vt:lpstr>
      <vt:lpstr>Dunn</vt:lpstr>
      <vt:lpstr>Guardino</vt:lpstr>
      <vt:lpstr>Cho</vt:lpstr>
      <vt:lpstr>Jesse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2019-07-12T22:52:47Z</dcterms:created>
  <dcterms:modified xsi:type="dcterms:W3CDTF">2019-08-04T11:05:00Z</dcterms:modified>
</cp:coreProperties>
</file>