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/DistributionalNationalAccounts-Pakistan/data_files/miscData/"/>
    </mc:Choice>
  </mc:AlternateContent>
  <xr:revisionPtr revIDLastSave="0" documentId="13_ncr:1_{43B66424-9AA6-7940-80FE-1D2D3B43B74E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data" sheetId="1" r:id="rId1"/>
    <sheet name="country notes" sheetId="2" r:id="rId2"/>
  </sheets>
  <calcPr calcId="181029"/>
</workbook>
</file>

<file path=xl/calcChain.xml><?xml version="1.0" encoding="utf-8"?>
<calcChain xmlns="http://schemas.openxmlformats.org/spreadsheetml/2006/main">
  <c r="J34" i="1" l="1"/>
  <c r="J3" i="1"/>
  <c r="J4" i="1"/>
  <c r="J5" i="1"/>
  <c r="J6" i="1"/>
  <c r="J7" i="1"/>
  <c r="J8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5" i="1"/>
  <c r="J36" i="1"/>
  <c r="J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2" i="1"/>
</calcChain>
</file>

<file path=xl/sharedStrings.xml><?xml version="1.0" encoding="utf-8"?>
<sst xmlns="http://schemas.openxmlformats.org/spreadsheetml/2006/main" count="133" uniqueCount="24">
  <si>
    <t>ISO</t>
  </si>
  <si>
    <t>COUNTRY</t>
  </si>
  <si>
    <t>YEAR</t>
  </si>
  <si>
    <t>GDP</t>
  </si>
  <si>
    <t>SOURCE</t>
  </si>
  <si>
    <t>TOTAL TAXES</t>
  </si>
  <si>
    <t>DIRECT TAXES</t>
  </si>
  <si>
    <t>INDIRECT TAXES</t>
  </si>
  <si>
    <t>GENERAL NOTES</t>
  </si>
  <si>
    <t>CAUTION1 ACCURACY, QUALITY OR COMPARABILITY OF DATA IS QUESTIONABLE</t>
  </si>
  <si>
    <t>CAUTION NOTES</t>
  </si>
  <si>
    <t>CAUTION2 RESOURCE REVENUES / TAXES ARE SIGNIFICANT BUT CANNOT BE ISOLATED FROM TOTAL REVENUES / TAXES</t>
  </si>
  <si>
    <t>CAUTION3 UN-EXCLUDED RESOURCE REVENUE ARE MARGINAL, BUT NON-NEGLIGIBLE</t>
  </si>
  <si>
    <t>RESOURCE REVENUE NOTES</t>
  </si>
  <si>
    <t>CAUTION 4 INCONSISTENCIES WITH SOCIAL CONTRIBUTIONS</t>
  </si>
  <si>
    <t>PAK</t>
  </si>
  <si>
    <t>Pakistan</t>
  </si>
  <si>
    <t>GFS</t>
  </si>
  <si>
    <t>IMF Country Report</t>
  </si>
  <si>
    <t>NOTES</t>
  </si>
  <si>
    <t>Pakistan (Central government):
1980-1986 Source: GFS
1987-1987 Source: IMF Country Report
1988-2014 Source: GFS
2015-2016 Data N/A
General:
Caution:
Resource:
Social Contributions:</t>
  </si>
  <si>
    <t>GDP (millions)</t>
  </si>
  <si>
    <t>Year 2015 is from IMF Staff Calculations. See this paper: https://www.imf.org/~/media/Websites/IMF/imported-full-text-pdf/external/pubs/ft/scr/2016/_cr1602.ashx</t>
  </si>
  <si>
    <t>direct_tax_amount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</si>
</sst>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workbookViewId="0">
      <selection activeCell="L27" sqref="L27"/>
    </sheetView>
  </sheetViews>
  <sheetFormatPr baseColWidth="10" defaultColWidth="8.83203125" defaultRowHeight="15" x14ac:dyDescent="0.2"/>
  <cols>
    <col min="4" max="4" width="9.1640625" bestFit="1" customWidth="1"/>
    <col min="5" max="5" width="11.83203125" style="1" bestFit="1" customWidth="1"/>
    <col min="10" max="10" width="18.33203125" style="2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21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23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">
      <c r="A2" t="s">
        <v>15</v>
      </c>
      <c r="B2" t="s">
        <v>16</v>
      </c>
      <c r="C2">
        <v>1980</v>
      </c>
      <c r="D2">
        <v>306285</v>
      </c>
      <c r="E2" s="1">
        <f>(D2*1000000)</f>
        <v>306285000000</v>
      </c>
      <c r="F2" t="s">
        <v>17</v>
      </c>
      <c r="G2">
        <v>0.10207159998041</v>
      </c>
      <c r="H2">
        <v>1.7411887621006601E-2</v>
      </c>
      <c r="I2">
        <v>8.4659712359403796E-2</v>
      </c>
      <c r="J2" s="2">
        <f>(H2*E2)</f>
        <v>5333000000.0000067</v>
      </c>
    </row>
    <row r="3" spans="1:17" x14ac:dyDescent="0.2">
      <c r="A3" t="s">
        <v>15</v>
      </c>
      <c r="B3" t="s">
        <v>16</v>
      </c>
      <c r="C3">
        <v>1981</v>
      </c>
      <c r="D3">
        <v>362325</v>
      </c>
      <c r="E3" s="1">
        <f t="shared" ref="E3:E36" si="0">(D3*1000000)</f>
        <v>362325000000</v>
      </c>
      <c r="F3" t="s">
        <v>17</v>
      </c>
      <c r="G3">
        <v>0.10391775339819199</v>
      </c>
      <c r="H3">
        <v>1.98302628855309E-2</v>
      </c>
      <c r="I3">
        <v>8.4087490512661303E-2</v>
      </c>
      <c r="J3" s="2">
        <f t="shared" ref="J3:J38" si="1">(H3*E3)</f>
        <v>7184999999.9999828</v>
      </c>
    </row>
    <row r="4" spans="1:17" x14ac:dyDescent="0.2">
      <c r="A4" t="s">
        <v>15</v>
      </c>
      <c r="B4" t="s">
        <v>16</v>
      </c>
      <c r="C4">
        <v>1982</v>
      </c>
      <c r="D4">
        <v>422188</v>
      </c>
      <c r="E4" s="1">
        <f t="shared" si="0"/>
        <v>422188000000</v>
      </c>
      <c r="F4" t="s">
        <v>17</v>
      </c>
      <c r="G4">
        <v>9.7347627123461594E-2</v>
      </c>
      <c r="H4">
        <v>2.01000502145963E-2</v>
      </c>
      <c r="I4">
        <v>7.7247576908865204E-2</v>
      </c>
      <c r="J4" s="2">
        <f t="shared" si="1"/>
        <v>8485999999.9999828</v>
      </c>
    </row>
    <row r="5" spans="1:17" x14ac:dyDescent="0.2">
      <c r="A5" t="s">
        <v>15</v>
      </c>
      <c r="B5" t="s">
        <v>16</v>
      </c>
      <c r="C5">
        <v>1983</v>
      </c>
      <c r="D5">
        <v>474581</v>
      </c>
      <c r="E5" s="1">
        <f t="shared" si="0"/>
        <v>474581000000</v>
      </c>
      <c r="F5" t="s">
        <v>17</v>
      </c>
      <c r="G5">
        <v>9.8189771609061505E-2</v>
      </c>
      <c r="H5">
        <v>1.8841883682658999E-2</v>
      </c>
      <c r="I5">
        <v>7.9347887926402405E-2</v>
      </c>
      <c r="J5" s="2">
        <f t="shared" si="1"/>
        <v>8941999999.9999905</v>
      </c>
    </row>
    <row r="6" spans="1:17" x14ac:dyDescent="0.2">
      <c r="A6" t="s">
        <v>15</v>
      </c>
      <c r="B6" t="s">
        <v>16</v>
      </c>
      <c r="C6">
        <v>1984</v>
      </c>
      <c r="D6">
        <v>546754</v>
      </c>
      <c r="E6" s="1">
        <f t="shared" si="0"/>
        <v>546754000000</v>
      </c>
      <c r="F6" t="s">
        <v>17</v>
      </c>
      <c r="G6">
        <v>0.101875797890825</v>
      </c>
      <c r="H6">
        <v>1.61608328425581E-2</v>
      </c>
      <c r="I6">
        <v>8.57149650482667E-2</v>
      </c>
      <c r="J6" s="2">
        <f t="shared" si="1"/>
        <v>8836000000.0000114</v>
      </c>
    </row>
    <row r="7" spans="1:17" x14ac:dyDescent="0.2">
      <c r="A7" t="s">
        <v>15</v>
      </c>
      <c r="B7" t="s">
        <v>16</v>
      </c>
      <c r="C7">
        <v>1985</v>
      </c>
      <c r="D7">
        <v>614942</v>
      </c>
      <c r="E7" s="1">
        <f t="shared" si="0"/>
        <v>614942000000</v>
      </c>
      <c r="F7" t="s">
        <v>17</v>
      </c>
      <c r="G7">
        <v>9.46674645738948E-2</v>
      </c>
      <c r="H7">
        <v>1.5144517694351701E-2</v>
      </c>
      <c r="I7">
        <v>7.9522946879543102E-2</v>
      </c>
      <c r="J7" s="2">
        <f t="shared" si="1"/>
        <v>9313000000.0000229</v>
      </c>
    </row>
    <row r="8" spans="1:17" x14ac:dyDescent="0.2">
      <c r="A8" t="s">
        <v>15</v>
      </c>
      <c r="B8" t="s">
        <v>16</v>
      </c>
      <c r="C8">
        <v>1986</v>
      </c>
      <c r="D8">
        <v>670132</v>
      </c>
      <c r="E8" s="1">
        <f t="shared" si="0"/>
        <v>670132000000</v>
      </c>
      <c r="F8" t="s">
        <v>17</v>
      </c>
      <c r="G8">
        <v>0.10344678361875</v>
      </c>
      <c r="H8">
        <v>1.4598616391994401E-2</v>
      </c>
      <c r="I8">
        <v>8.8848167226755301E-2</v>
      </c>
      <c r="J8" s="2">
        <f t="shared" si="1"/>
        <v>9782999999.9999924</v>
      </c>
    </row>
    <row r="9" spans="1:17" x14ac:dyDescent="0.2">
      <c r="A9" t="s">
        <v>15</v>
      </c>
      <c r="B9" t="s">
        <v>16</v>
      </c>
      <c r="C9">
        <v>1987</v>
      </c>
      <c r="D9">
        <v>745603</v>
      </c>
      <c r="E9" s="1">
        <f t="shared" si="0"/>
        <v>745603000000</v>
      </c>
      <c r="F9" t="s">
        <v>18</v>
      </c>
      <c r="G9">
        <v>0.111185174952354</v>
      </c>
    </row>
    <row r="10" spans="1:17" x14ac:dyDescent="0.2">
      <c r="A10" t="s">
        <v>15</v>
      </c>
      <c r="B10" t="s">
        <v>16</v>
      </c>
      <c r="C10">
        <v>1988</v>
      </c>
      <c r="D10">
        <v>879634</v>
      </c>
      <c r="E10" s="1">
        <f t="shared" si="0"/>
        <v>879634000000</v>
      </c>
      <c r="F10" t="s">
        <v>17</v>
      </c>
      <c r="G10">
        <v>0.101129560703656</v>
      </c>
      <c r="H10">
        <v>1.34578699777407E-2</v>
      </c>
      <c r="I10">
        <v>8.7671690725915602E-2</v>
      </c>
      <c r="J10" s="2">
        <f t="shared" si="1"/>
        <v>11837999999.999964</v>
      </c>
    </row>
    <row r="11" spans="1:17" x14ac:dyDescent="0.2">
      <c r="A11" t="s">
        <v>15</v>
      </c>
      <c r="B11" t="s">
        <v>16</v>
      </c>
      <c r="C11">
        <v>1989</v>
      </c>
      <c r="D11">
        <v>1001306</v>
      </c>
      <c r="E11" s="1">
        <f t="shared" si="0"/>
        <v>1001306000000</v>
      </c>
      <c r="F11" t="s">
        <v>17</v>
      </c>
      <c r="G11">
        <v>0.105379374536855</v>
      </c>
      <c r="H11">
        <v>1.39018441914859E-2</v>
      </c>
      <c r="I11">
        <v>9.1477530345368901E-2</v>
      </c>
      <c r="J11" s="2">
        <f t="shared" si="1"/>
        <v>13919999999.999981</v>
      </c>
    </row>
    <row r="12" spans="1:17" x14ac:dyDescent="0.2">
      <c r="A12" t="s">
        <v>15</v>
      </c>
      <c r="B12" t="s">
        <v>16</v>
      </c>
      <c r="C12">
        <v>1990</v>
      </c>
      <c r="D12">
        <v>1121538</v>
      </c>
      <c r="E12" s="1">
        <f t="shared" si="0"/>
        <v>1121538000000</v>
      </c>
      <c r="F12" t="s">
        <v>17</v>
      </c>
      <c r="G12">
        <v>0.101649698895624</v>
      </c>
      <c r="H12">
        <v>1.3322776401691201E-2</v>
      </c>
      <c r="I12">
        <v>8.8326922493932397E-2</v>
      </c>
      <c r="J12" s="2">
        <f t="shared" si="1"/>
        <v>14941999999.999947</v>
      </c>
    </row>
    <row r="13" spans="1:17" x14ac:dyDescent="0.2">
      <c r="A13" t="s">
        <v>15</v>
      </c>
      <c r="B13" t="s">
        <v>16</v>
      </c>
      <c r="C13">
        <v>1991</v>
      </c>
      <c r="D13">
        <v>1332209</v>
      </c>
      <c r="E13" s="1">
        <f t="shared" si="0"/>
        <v>1332209000000</v>
      </c>
      <c r="F13" t="s">
        <v>17</v>
      </c>
      <c r="G13">
        <v>9.3311935289432796E-2</v>
      </c>
      <c r="H13">
        <v>1.48925581496597E-2</v>
      </c>
      <c r="I13">
        <v>7.8419377139773094E-2</v>
      </c>
      <c r="J13" s="2">
        <f t="shared" si="1"/>
        <v>19840000000</v>
      </c>
    </row>
    <row r="14" spans="1:17" x14ac:dyDescent="0.2">
      <c r="A14" t="s">
        <v>15</v>
      </c>
      <c r="B14" t="s">
        <v>16</v>
      </c>
      <c r="C14">
        <v>1992</v>
      </c>
      <c r="D14">
        <v>1579173</v>
      </c>
      <c r="E14" s="1">
        <f t="shared" si="0"/>
        <v>1579173000000</v>
      </c>
      <c r="F14" t="s">
        <v>17</v>
      </c>
      <c r="G14">
        <v>9.9168362174378605E-2</v>
      </c>
      <c r="H14">
        <v>1.82671562900328E-2</v>
      </c>
      <c r="I14">
        <v>8.0901205884345795E-2</v>
      </c>
      <c r="J14" s="2">
        <f t="shared" si="1"/>
        <v>28846999999.999966</v>
      </c>
    </row>
    <row r="15" spans="1:17" x14ac:dyDescent="0.2">
      <c r="A15" t="s">
        <v>15</v>
      </c>
      <c r="B15" t="s">
        <v>16</v>
      </c>
      <c r="C15">
        <v>1993</v>
      </c>
      <c r="D15">
        <v>1746415</v>
      </c>
      <c r="E15" s="1">
        <f t="shared" si="0"/>
        <v>1746415000000</v>
      </c>
      <c r="F15" t="s">
        <v>17</v>
      </c>
      <c r="G15">
        <v>9.7901701485614806E-2</v>
      </c>
      <c r="H15">
        <v>2.10499795294933E-2</v>
      </c>
      <c r="J15" s="2">
        <f t="shared" si="1"/>
        <v>36762000000.000038</v>
      </c>
    </row>
    <row r="16" spans="1:17" x14ac:dyDescent="0.2">
      <c r="A16" t="s">
        <v>15</v>
      </c>
      <c r="B16" t="s">
        <v>16</v>
      </c>
      <c r="C16">
        <v>1994</v>
      </c>
      <c r="D16">
        <v>2045507</v>
      </c>
      <c r="E16" s="1">
        <f t="shared" si="0"/>
        <v>2045507000000</v>
      </c>
      <c r="F16" t="s">
        <v>17</v>
      </c>
      <c r="G16">
        <v>9.7321593130700601E-2</v>
      </c>
      <c r="H16">
        <v>2.1036838299746698E-2</v>
      </c>
      <c r="I16">
        <v>7.6284754830953899E-2</v>
      </c>
      <c r="J16" s="2">
        <f t="shared" si="1"/>
        <v>43030999999.999969</v>
      </c>
    </row>
    <row r="17" spans="1:10" x14ac:dyDescent="0.2">
      <c r="A17" t="s">
        <v>15</v>
      </c>
      <c r="B17" t="s">
        <v>16</v>
      </c>
      <c r="C17">
        <v>1995</v>
      </c>
      <c r="D17">
        <v>2444909</v>
      </c>
      <c r="E17" s="1">
        <f t="shared" si="0"/>
        <v>2444909000000</v>
      </c>
      <c r="F17" t="s">
        <v>17</v>
      </c>
      <c r="G17">
        <v>0.10111173871911</v>
      </c>
      <c r="H17">
        <v>2.45223850867251E-2</v>
      </c>
      <c r="J17" s="2">
        <f t="shared" si="1"/>
        <v>59954999999.999977</v>
      </c>
    </row>
    <row r="18" spans="1:10" x14ac:dyDescent="0.2">
      <c r="A18" t="s">
        <v>15</v>
      </c>
      <c r="B18" t="s">
        <v>16</v>
      </c>
      <c r="C18">
        <v>1996</v>
      </c>
      <c r="D18">
        <v>2778053</v>
      </c>
      <c r="E18" s="1">
        <f t="shared" si="0"/>
        <v>2778053000000</v>
      </c>
      <c r="F18" t="s">
        <v>17</v>
      </c>
      <c r="G18">
        <v>0.105437873215522</v>
      </c>
      <c r="H18">
        <v>2.7941151590700399E-2</v>
      </c>
      <c r="I18">
        <v>7.7496721624821394E-2</v>
      </c>
      <c r="J18" s="2">
        <f t="shared" si="1"/>
        <v>77622000000.000015</v>
      </c>
    </row>
    <row r="19" spans="1:10" x14ac:dyDescent="0.2">
      <c r="A19" t="s">
        <v>15</v>
      </c>
      <c r="B19" t="s">
        <v>16</v>
      </c>
      <c r="C19">
        <v>1997</v>
      </c>
      <c r="D19">
        <v>3181806</v>
      </c>
      <c r="E19" s="1">
        <f t="shared" si="0"/>
        <v>3181806000000</v>
      </c>
      <c r="F19" t="s">
        <v>17</v>
      </c>
      <c r="G19">
        <v>9.7248858038485E-2</v>
      </c>
      <c r="H19">
        <v>2.6263700552453501E-2</v>
      </c>
      <c r="I19">
        <v>7.09851574860315E-2</v>
      </c>
      <c r="J19" s="2">
        <f t="shared" si="1"/>
        <v>83565999999.999863</v>
      </c>
    </row>
    <row r="20" spans="1:10" x14ac:dyDescent="0.2">
      <c r="A20" t="s">
        <v>15</v>
      </c>
      <c r="B20" t="s">
        <v>16</v>
      </c>
      <c r="C20">
        <v>1998</v>
      </c>
      <c r="D20">
        <v>3508520</v>
      </c>
      <c r="E20" s="1">
        <f t="shared" si="0"/>
        <v>3508520000000</v>
      </c>
      <c r="F20" t="s">
        <v>17</v>
      </c>
      <c r="G20">
        <v>9.7909944934046297E-2</v>
      </c>
      <c r="H20">
        <v>2.8985441154674899E-2</v>
      </c>
      <c r="I20">
        <v>6.8924503779371399E-2</v>
      </c>
      <c r="J20" s="2">
        <f t="shared" si="1"/>
        <v>101695999999.99997</v>
      </c>
    </row>
    <row r="21" spans="1:10" x14ac:dyDescent="0.2">
      <c r="A21" t="s">
        <v>15</v>
      </c>
      <c r="B21" t="s">
        <v>16</v>
      </c>
      <c r="C21">
        <v>1999</v>
      </c>
      <c r="D21">
        <v>3850144</v>
      </c>
      <c r="E21" s="1">
        <f t="shared" si="0"/>
        <v>3850144000000</v>
      </c>
      <c r="F21" t="s">
        <v>17</v>
      </c>
      <c r="G21">
        <v>0.10047598219702999</v>
      </c>
      <c r="H21">
        <v>2.82802409468321E-2</v>
      </c>
      <c r="I21">
        <v>7.2195741250197398E-2</v>
      </c>
      <c r="J21" s="2">
        <f t="shared" si="1"/>
        <v>108882999999.99992</v>
      </c>
    </row>
    <row r="22" spans="1:10" x14ac:dyDescent="0.2">
      <c r="A22" t="s">
        <v>15</v>
      </c>
      <c r="B22" t="s">
        <v>16</v>
      </c>
      <c r="C22">
        <v>2000</v>
      </c>
      <c r="D22">
        <v>4123718</v>
      </c>
      <c r="E22" s="1">
        <f t="shared" si="0"/>
        <v>4123718000000</v>
      </c>
      <c r="F22" t="s">
        <v>17</v>
      </c>
      <c r="G22">
        <v>9.3608728821903006E-2</v>
      </c>
      <c r="H22">
        <v>2.7390330764615799E-2</v>
      </c>
      <c r="I22">
        <v>6.6218398057287103E-2</v>
      </c>
      <c r="J22" s="2">
        <f t="shared" si="1"/>
        <v>112949999999.99994</v>
      </c>
    </row>
    <row r="23" spans="1:10" x14ac:dyDescent="0.2">
      <c r="A23" t="s">
        <v>15</v>
      </c>
      <c r="B23" t="s">
        <v>16</v>
      </c>
      <c r="C23">
        <v>2001</v>
      </c>
      <c r="D23">
        <v>4537329</v>
      </c>
      <c r="E23" s="1">
        <f t="shared" si="0"/>
        <v>4537329000000</v>
      </c>
      <c r="F23" t="s">
        <v>17</v>
      </c>
      <c r="G23">
        <v>9.3178387549150601E-2</v>
      </c>
      <c r="H23">
        <v>2.7457784083984201E-2</v>
      </c>
      <c r="I23">
        <v>6.5720603465166394E-2</v>
      </c>
      <c r="J23" s="2">
        <f t="shared" si="1"/>
        <v>124584999999.99995</v>
      </c>
    </row>
    <row r="24" spans="1:10" x14ac:dyDescent="0.2">
      <c r="A24" t="s">
        <v>15</v>
      </c>
      <c r="B24" t="s">
        <v>16</v>
      </c>
      <c r="C24">
        <v>2002</v>
      </c>
      <c r="D24">
        <v>4798994</v>
      </c>
      <c r="E24" s="1">
        <f t="shared" si="0"/>
        <v>4798994000000</v>
      </c>
      <c r="F24" t="s">
        <v>17</v>
      </c>
      <c r="G24">
        <v>9.5671509487196701E-2</v>
      </c>
      <c r="H24">
        <v>2.9599536902942598E-2</v>
      </c>
      <c r="I24">
        <v>6.6071972584254096E-2</v>
      </c>
      <c r="J24" s="2">
        <f t="shared" si="1"/>
        <v>142048000000.00012</v>
      </c>
    </row>
    <row r="25" spans="1:10" x14ac:dyDescent="0.2">
      <c r="A25" t="s">
        <v>15</v>
      </c>
      <c r="B25" t="s">
        <v>16</v>
      </c>
      <c r="C25">
        <v>2003</v>
      </c>
      <c r="D25">
        <v>5254890</v>
      </c>
      <c r="E25" s="1">
        <f t="shared" si="0"/>
        <v>5254890000000</v>
      </c>
      <c r="F25" t="s">
        <v>17</v>
      </c>
      <c r="G25">
        <v>0.10005575758959701</v>
      </c>
      <c r="H25">
        <v>2.7479167023477202E-2</v>
      </c>
      <c r="I25">
        <v>7.25765905661203E-2</v>
      </c>
      <c r="J25" s="2">
        <f t="shared" si="1"/>
        <v>144400000000.00012</v>
      </c>
    </row>
    <row r="26" spans="1:10" x14ac:dyDescent="0.2">
      <c r="A26" t="s">
        <v>15</v>
      </c>
      <c r="B26" t="s">
        <v>16</v>
      </c>
      <c r="C26">
        <v>2004</v>
      </c>
      <c r="D26">
        <v>6079321</v>
      </c>
      <c r="E26" s="1">
        <f t="shared" si="0"/>
        <v>6079321000000</v>
      </c>
      <c r="F26" t="s">
        <v>17</v>
      </c>
      <c r="G26">
        <v>9.5423156632130496E-2</v>
      </c>
      <c r="H26">
        <v>2.6466771535834301E-2</v>
      </c>
      <c r="I26">
        <v>6.8956385096296105E-2</v>
      </c>
      <c r="J26" s="2">
        <f t="shared" si="1"/>
        <v>160899999999.99973</v>
      </c>
    </row>
    <row r="27" spans="1:10" x14ac:dyDescent="0.2">
      <c r="A27" t="s">
        <v>15</v>
      </c>
      <c r="B27" t="s">
        <v>16</v>
      </c>
      <c r="C27">
        <v>2005</v>
      </c>
      <c r="D27">
        <v>7005354</v>
      </c>
      <c r="E27" s="1">
        <f t="shared" si="0"/>
        <v>7005354000000</v>
      </c>
      <c r="F27" t="s">
        <v>17</v>
      </c>
      <c r="G27">
        <v>8.9112698658768696E-2</v>
      </c>
      <c r="H27">
        <v>2.5256254002295999E-2</v>
      </c>
      <c r="I27">
        <v>6.3856444656472694E-2</v>
      </c>
      <c r="J27" s="2">
        <f t="shared" si="1"/>
        <v>176929000000.00027</v>
      </c>
    </row>
    <row r="28" spans="1:10" x14ac:dyDescent="0.2">
      <c r="A28" t="s">
        <v>15</v>
      </c>
      <c r="B28" t="s">
        <v>16</v>
      </c>
      <c r="C28">
        <v>2006</v>
      </c>
      <c r="D28">
        <v>8216160</v>
      </c>
      <c r="E28" s="1">
        <f t="shared" si="0"/>
        <v>8216160000000</v>
      </c>
      <c r="F28" t="s">
        <v>17</v>
      </c>
      <c r="G28">
        <v>8.7470302428384994E-2</v>
      </c>
      <c r="H28">
        <v>2.6202021382251601E-2</v>
      </c>
      <c r="I28">
        <v>6.0817583883468702E-2</v>
      </c>
      <c r="J28" s="2">
        <f t="shared" si="1"/>
        <v>215280000000.00031</v>
      </c>
    </row>
    <row r="29" spans="1:10" x14ac:dyDescent="0.2">
      <c r="A29" t="s">
        <v>15</v>
      </c>
      <c r="B29" t="s">
        <v>16</v>
      </c>
      <c r="C29">
        <v>2007</v>
      </c>
      <c r="D29">
        <v>9239786</v>
      </c>
      <c r="E29" s="1">
        <f t="shared" si="0"/>
        <v>9239786000000</v>
      </c>
      <c r="F29" t="s">
        <v>17</v>
      </c>
      <c r="G29">
        <v>9.2347376876477399E-2</v>
      </c>
      <c r="H29">
        <v>3.4929163943840297E-2</v>
      </c>
      <c r="I29">
        <v>1.5525684252860401E-2</v>
      </c>
      <c r="J29" s="2">
        <f t="shared" si="1"/>
        <v>322738000000.00037</v>
      </c>
    </row>
    <row r="30" spans="1:10" x14ac:dyDescent="0.2">
      <c r="A30" t="s">
        <v>15</v>
      </c>
      <c r="B30" t="s">
        <v>16</v>
      </c>
      <c r="C30">
        <v>2008</v>
      </c>
      <c r="D30">
        <v>10637772</v>
      </c>
      <c r="E30" s="1">
        <f t="shared" si="0"/>
        <v>10637772000000</v>
      </c>
      <c r="F30" t="s">
        <v>17</v>
      </c>
      <c r="G30">
        <v>9.4935574855336297E-2</v>
      </c>
      <c r="H30">
        <v>3.53063592639511E-2</v>
      </c>
      <c r="I30">
        <v>1.5016772309088801E-2</v>
      </c>
      <c r="J30" s="2">
        <f t="shared" si="1"/>
        <v>375580999999.99963</v>
      </c>
    </row>
    <row r="31" spans="1:10" x14ac:dyDescent="0.2">
      <c r="A31" t="s">
        <v>15</v>
      </c>
      <c r="B31" t="s">
        <v>16</v>
      </c>
      <c r="C31">
        <v>2009</v>
      </c>
      <c r="D31">
        <v>13199707</v>
      </c>
      <c r="E31" s="1">
        <f t="shared" si="0"/>
        <v>13199707000000</v>
      </c>
      <c r="F31" t="s">
        <v>17</v>
      </c>
      <c r="G31">
        <v>8.9430924489460301E-2</v>
      </c>
      <c r="H31">
        <v>3.4467355979947101E-2</v>
      </c>
      <c r="I31">
        <v>1.10958523549045E-2</v>
      </c>
      <c r="J31" s="2">
        <f t="shared" si="1"/>
        <v>454958999999.99963</v>
      </c>
    </row>
    <row r="32" spans="1:10" x14ac:dyDescent="0.2">
      <c r="A32" t="s">
        <v>15</v>
      </c>
      <c r="B32" t="s">
        <v>16</v>
      </c>
      <c r="C32">
        <v>2010</v>
      </c>
      <c r="D32">
        <v>14866996</v>
      </c>
      <c r="E32" s="1">
        <f t="shared" si="0"/>
        <v>14866996000000</v>
      </c>
      <c r="F32" t="s">
        <v>17</v>
      </c>
      <c r="G32">
        <v>9.9754247596488196E-2</v>
      </c>
      <c r="H32">
        <v>3.6053012996035E-2</v>
      </c>
      <c r="I32">
        <v>1.80228742914843E-2</v>
      </c>
      <c r="J32" s="2">
        <f t="shared" si="1"/>
        <v>536000000000.00037</v>
      </c>
    </row>
    <row r="33" spans="1:10" x14ac:dyDescent="0.2">
      <c r="A33" t="s">
        <v>15</v>
      </c>
      <c r="B33" t="s">
        <v>16</v>
      </c>
      <c r="C33">
        <v>2011</v>
      </c>
      <c r="D33">
        <v>18276440</v>
      </c>
      <c r="E33" s="1">
        <f t="shared" si="0"/>
        <v>18276440000000</v>
      </c>
      <c r="F33" t="s">
        <v>17</v>
      </c>
      <c r="G33">
        <v>9.1886767882585402E-2</v>
      </c>
      <c r="H33">
        <v>3.4060243679841402E-2</v>
      </c>
      <c r="I33">
        <v>1.44975170219146E-2</v>
      </c>
      <c r="J33" s="2">
        <f t="shared" si="1"/>
        <v>622500000000.00061</v>
      </c>
    </row>
    <row r="34" spans="1:10" x14ac:dyDescent="0.2">
      <c r="A34" t="s">
        <v>15</v>
      </c>
      <c r="B34" t="s">
        <v>16</v>
      </c>
      <c r="C34">
        <v>2012</v>
      </c>
      <c r="D34">
        <v>20046500</v>
      </c>
      <c r="E34" s="1">
        <f t="shared" si="0"/>
        <v>20046500000000</v>
      </c>
      <c r="F34" t="s">
        <v>17</v>
      </c>
      <c r="G34">
        <v>0.10099368967151399</v>
      </c>
      <c r="H34">
        <v>3.7163594642456298E-2</v>
      </c>
      <c r="I34">
        <v>6.3829995261018097E-2</v>
      </c>
      <c r="J34" s="2">
        <f>(H34*E34)</f>
        <v>745000000000.00012</v>
      </c>
    </row>
    <row r="35" spans="1:10" x14ac:dyDescent="0.2">
      <c r="A35" t="s">
        <v>15</v>
      </c>
      <c r="B35" t="s">
        <v>16</v>
      </c>
      <c r="C35">
        <v>2013</v>
      </c>
      <c r="D35">
        <v>22385657</v>
      </c>
      <c r="E35" s="1">
        <f t="shared" si="0"/>
        <v>22385657000000</v>
      </c>
      <c r="F35" t="s">
        <v>17</v>
      </c>
      <c r="G35">
        <v>0.111838575923861</v>
      </c>
      <c r="H35">
        <v>4.1633801500666298E-2</v>
      </c>
      <c r="I35">
        <v>7.0204551065890103E-2</v>
      </c>
      <c r="J35" s="2">
        <f t="shared" si="1"/>
        <v>932000000000.00098</v>
      </c>
    </row>
    <row r="36" spans="1:10" x14ac:dyDescent="0.2">
      <c r="A36" t="s">
        <v>15</v>
      </c>
      <c r="B36" t="s">
        <v>16</v>
      </c>
      <c r="C36">
        <v>2014</v>
      </c>
      <c r="D36">
        <v>25168805</v>
      </c>
      <c r="E36" s="1">
        <f t="shared" si="0"/>
        <v>25168805000000</v>
      </c>
      <c r="F36" t="s">
        <v>17</v>
      </c>
      <c r="G36">
        <v>9.9883566184409606E-2</v>
      </c>
      <c r="H36">
        <v>3.5400965600075197E-2</v>
      </c>
      <c r="I36">
        <v>6.4482362193993698E-2</v>
      </c>
      <c r="J36" s="2">
        <f t="shared" si="1"/>
        <v>891000000000.00061</v>
      </c>
    </row>
    <row r="37" spans="1:10" x14ac:dyDescent="0.2">
      <c r="A37" t="s">
        <v>15</v>
      </c>
      <c r="B37" t="s">
        <v>16</v>
      </c>
      <c r="C37">
        <v>2015</v>
      </c>
      <c r="H37">
        <v>3.7999999999999999E-2</v>
      </c>
    </row>
    <row r="38" spans="1:10" x14ac:dyDescent="0.2">
      <c r="A38" t="s">
        <v>15</v>
      </c>
      <c r="B38" t="s">
        <v>16</v>
      </c>
      <c r="C38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A5" sqref="A5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19</v>
      </c>
    </row>
    <row r="2" spans="1:3" x14ac:dyDescent="0.2">
      <c r="A2" t="s">
        <v>15</v>
      </c>
      <c r="B2" t="s">
        <v>16</v>
      </c>
      <c r="C2" t="s">
        <v>20</v>
      </c>
    </row>
    <row r="4" spans="1:3" x14ac:dyDescent="0.2">
      <c r="A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country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ali.ahmed</cp:lastModifiedBy>
  <dcterms:created xsi:type="dcterms:W3CDTF">2019-05-05T17:59:52Z</dcterms:created>
  <dcterms:modified xsi:type="dcterms:W3CDTF">2019-05-05T21:17:56Z</dcterms:modified>
</cp:coreProperties>
</file>