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crugroup-my.sharepoint.com/personal/alex_townsend_crugroup_com/Documents/Documents/"/>
    </mc:Choice>
  </mc:AlternateContent>
  <xr:revisionPtr revIDLastSave="0" documentId="8_{572B941D-D991-4385-93A4-A6ED7E6A04D2}" xr6:coauthVersionLast="47" xr6:coauthVersionMax="47" xr10:uidLastSave="{00000000-0000-0000-0000-000000000000}"/>
  <bookViews>
    <workbookView xWindow="28680" yWindow="-120" windowWidth="29040" windowHeight="15720" xr2:uid="{C3B013EF-E8EC-42F2-8719-5AFACFF5475F}"/>
  </bookViews>
  <sheets>
    <sheet name="Table of Contents" sheetId="6" r:id="rId1"/>
    <sheet name="Capacity Forecasts" sheetId="2" r:id="rId2"/>
    <sheet name="Net Capacity Forecasts" sheetId="3" r:id="rId3"/>
    <sheet name="Projects" sheetId="4" r:id="rId4"/>
  </sheets>
  <definedNames>
    <definedName name="_xlnm._FilterDatabase" localSheetId="1" hidden="1">'Capacity Forecasts'!$A$3:$AL$700</definedName>
    <definedName name="_xlnm._FilterDatabase" localSheetId="2" hidden="1">'Net Capacity Forecasts'!$A$3:$AL$3</definedName>
    <definedName name="ABC">IF(AND(#REF!=1,SUM(#REF!)&gt;1,SUM(#REF!)&gt;1),(#REF!)*(-1),IF(AND(#REF!=1,SUM(#REF!)&lt;1,SUM(#REF!)&gt;1),#REF!,IF(#REF!=3,#REF!,0)))</definedName>
    <definedName name="ABCDTASG">IF(AND(#REF!=1,SUM(#REF!)&gt;1,SUM(#REF!)&gt;1),#REF!,IF(AND(#REF!=1,SUM(#REF!)&lt;1,SUM(#REF!)&gt;1),#REF!,IF(#REF!=2,#REF!,0)))</definedName>
    <definedName name="Country">#REF!</definedName>
    <definedName name="MonthsNumber">#REF!</definedName>
    <definedName name="NetTrade">IF(AND(#REF!=1,SUM(#REF!)&gt;1,SUM(#REF!)&gt;1),(#REF!)*(-1),IF(AND(#REF!=1,SUM(#REF!)&lt;1,SUM(#REF!)&gt;1),#REF!,IF(#REF!=3,#REF!,0)))</definedName>
    <definedName name="Sub_Region">#REF!</definedName>
    <definedName name="Trade">IF(AND(#REF!=1,SUM(#REF!)&gt;1,SUM(#REF!)&gt;1),#REF!,IF(AND(#REF!=1,SUM(#REF!)&lt;1,SUM(#REF!)&gt;1),#REF!,IF(#REF!=2,#REF!,0)))</definedName>
  </definedNames>
  <calcPr calcId="191029" iterate="1"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90" i="3" l="1"/>
  <c r="I655" i="3"/>
  <c r="A693" i="3"/>
  <c r="C678" i="3"/>
  <c r="J662" i="3"/>
  <c r="M648" i="3"/>
  <c r="K546" i="3"/>
  <c r="H596" i="3"/>
  <c r="H659" i="3"/>
  <c r="F533" i="3"/>
  <c r="C443" i="3"/>
  <c r="K571" i="3"/>
  <c r="G474" i="3"/>
  <c r="L385" i="3"/>
  <c r="G634" i="3"/>
  <c r="I558" i="3"/>
  <c r="M688" i="3"/>
  <c r="K653" i="3"/>
  <c r="L690" i="3"/>
  <c r="H675" i="3"/>
  <c r="A659" i="3"/>
  <c r="C644" i="3"/>
  <c r="M544" i="3"/>
  <c r="J594" i="3"/>
  <c r="F655" i="3"/>
  <c r="A530" i="3"/>
  <c r="E441" i="3"/>
  <c r="M569" i="3"/>
  <c r="I472" i="3"/>
  <c r="A384" i="3"/>
  <c r="I630" i="3"/>
  <c r="E698" i="3"/>
  <c r="C685" i="3"/>
  <c r="I640" i="3"/>
  <c r="K625" i="3"/>
  <c r="C604" i="3"/>
  <c r="L695" i="3"/>
  <c r="E576" i="3"/>
  <c r="G635" i="3"/>
  <c r="G537" i="3"/>
  <c r="G568" i="3"/>
  <c r="J472" i="3"/>
  <c r="F608" i="3"/>
  <c r="A504" i="3"/>
  <c r="F415" i="3"/>
  <c r="E590" i="3"/>
  <c r="L596" i="3"/>
  <c r="J567" i="3"/>
  <c r="I667" i="3"/>
  <c r="B623" i="3"/>
  <c r="H695" i="3"/>
  <c r="E679" i="3"/>
  <c r="I666" i="3"/>
  <c r="E671" i="3"/>
  <c r="M657" i="3"/>
  <c r="J684" i="3"/>
  <c r="H609" i="3"/>
  <c r="L640" i="3"/>
  <c r="J665" i="3"/>
  <c r="B504" i="3"/>
  <c r="B618" i="3"/>
  <c r="D477" i="3"/>
  <c r="G646" i="3"/>
  <c r="J601" i="3"/>
  <c r="F666" i="3"/>
  <c r="E496" i="3"/>
  <c r="K561" i="3"/>
  <c r="K667" i="3"/>
  <c r="C475" i="3"/>
  <c r="A372" i="3"/>
  <c r="L652" i="3"/>
  <c r="K637" i="3"/>
  <c r="B658" i="3"/>
  <c r="M592" i="3"/>
  <c r="M615" i="3"/>
  <c r="L629" i="3"/>
  <c r="E489" i="3"/>
  <c r="L590" i="3"/>
  <c r="I460" i="3"/>
  <c r="L617" i="3"/>
  <c r="J579" i="3"/>
  <c r="F627" i="3"/>
  <c r="E482" i="3"/>
  <c r="F544" i="3"/>
  <c r="J622" i="3"/>
  <c r="C662" i="3"/>
  <c r="K626" i="3"/>
  <c r="L639" i="3"/>
  <c r="L671" i="3"/>
  <c r="D529" i="3"/>
  <c r="G549" i="3"/>
  <c r="M548" i="3"/>
  <c r="J694" i="3"/>
  <c r="A516" i="3"/>
  <c r="K398" i="3"/>
  <c r="H686" i="3"/>
  <c r="K590" i="3"/>
  <c r="I533" i="3"/>
  <c r="J635" i="3"/>
  <c r="E486" i="3"/>
  <c r="A519" i="3"/>
  <c r="J403" i="3"/>
  <c r="G681" i="3"/>
  <c r="H670" i="3"/>
  <c r="E699" i="3"/>
  <c r="H621" i="3"/>
  <c r="H652" i="3"/>
  <c r="B685" i="3"/>
  <c r="E513" i="3"/>
  <c r="K629" i="3"/>
  <c r="G486" i="3"/>
  <c r="A666" i="3"/>
  <c r="G616" i="3"/>
  <c r="E690" i="3"/>
  <c r="F503" i="3"/>
  <c r="A573" i="3"/>
  <c r="C692" i="3"/>
  <c r="L486" i="3"/>
  <c r="G676" i="3"/>
  <c r="I612" i="3"/>
  <c r="L569" i="3"/>
  <c r="A531" i="3"/>
  <c r="D466" i="3"/>
  <c r="H497" i="3"/>
  <c r="D687" i="3"/>
  <c r="B563" i="3"/>
  <c r="M460" i="3"/>
  <c r="J679" i="3"/>
  <c r="H697" i="3"/>
  <c r="K679" i="3"/>
  <c r="K662" i="3"/>
  <c r="C647" i="3"/>
  <c r="L633" i="3"/>
  <c r="J535" i="3"/>
  <c r="G585" i="3"/>
  <c r="M634" i="3"/>
  <c r="J520" i="3"/>
  <c r="B432" i="3"/>
  <c r="I557" i="3"/>
  <c r="F463" i="3"/>
  <c r="L681" i="3"/>
  <c r="C612" i="3"/>
  <c r="D668" i="3"/>
  <c r="L677" i="3"/>
  <c r="D695" i="3"/>
  <c r="G677" i="3"/>
  <c r="C658" i="3"/>
  <c r="E645" i="3"/>
  <c r="D629" i="3"/>
  <c r="L533" i="3"/>
  <c r="I583" i="3"/>
  <c r="C632" i="3"/>
  <c r="L518" i="3"/>
  <c r="D430" i="3"/>
  <c r="K555" i="3"/>
  <c r="H461" i="3"/>
  <c r="D677" i="3"/>
  <c r="B700" i="3"/>
  <c r="E666" i="3"/>
  <c r="B674" i="3"/>
  <c r="H629" i="3"/>
  <c r="J614" i="3"/>
  <c r="J688" i="3"/>
  <c r="I676" i="3"/>
  <c r="D565" i="3"/>
  <c r="K619" i="3"/>
  <c r="G698" i="3"/>
  <c r="L555" i="3"/>
  <c r="I461" i="3"/>
  <c r="C593" i="3"/>
  <c r="M492" i="3"/>
  <c r="E404" i="3"/>
  <c r="L675" i="3"/>
  <c r="C582" i="3"/>
  <c r="J691" i="3"/>
  <c r="H656" i="3"/>
  <c r="B694" i="3"/>
  <c r="F679" i="3"/>
  <c r="I663" i="3"/>
  <c r="A650" i="3"/>
  <c r="J654" i="3"/>
  <c r="I639" i="3"/>
  <c r="M661" i="3"/>
  <c r="L593" i="3"/>
  <c r="I616" i="3"/>
  <c r="H633" i="3"/>
  <c r="D490" i="3"/>
  <c r="E591" i="3"/>
  <c r="G462" i="3"/>
  <c r="J619" i="3"/>
  <c r="G580" i="3"/>
  <c r="L628" i="3"/>
  <c r="L483" i="3"/>
  <c r="C545" i="3"/>
  <c r="B629" i="3"/>
  <c r="A459" i="3"/>
  <c r="M360" i="3"/>
  <c r="I688" i="3"/>
  <c r="B622" i="3"/>
  <c r="D638" i="3"/>
  <c r="D577" i="3"/>
  <c r="J598" i="3"/>
  <c r="K606" i="3"/>
  <c r="I473" i="3"/>
  <c r="I573" i="3"/>
  <c r="L445" i="3"/>
  <c r="M594" i="3"/>
  <c r="E560" i="3"/>
  <c r="B599" i="3"/>
  <c r="E468" i="3"/>
  <c r="G529" i="3"/>
  <c r="I592" i="3"/>
  <c r="A699" i="3"/>
  <c r="M691" i="3"/>
  <c r="K618" i="3"/>
  <c r="L647" i="3"/>
  <c r="M679" i="3"/>
  <c r="J534" i="3"/>
  <c r="J529" i="3"/>
  <c r="I665" i="3"/>
  <c r="D501" i="3"/>
  <c r="B383" i="3"/>
  <c r="J650" i="3"/>
  <c r="F569" i="3"/>
  <c r="M518" i="3"/>
  <c r="A593" i="3"/>
  <c r="L473" i="3"/>
  <c r="E503" i="3"/>
  <c r="I391" i="3"/>
  <c r="M663" i="3"/>
  <c r="G649" i="3"/>
  <c r="M673" i="3"/>
  <c r="G604" i="3"/>
  <c r="C629" i="3"/>
  <c r="H647" i="3"/>
  <c r="G499" i="3"/>
  <c r="B602" i="3"/>
  <c r="L469" i="3"/>
  <c r="C636" i="3"/>
  <c r="G592" i="3"/>
  <c r="D635" i="3"/>
  <c r="K490" i="3"/>
  <c r="D555" i="3"/>
  <c r="F649" i="3"/>
  <c r="D468" i="3"/>
  <c r="B647" i="3"/>
  <c r="B682" i="3"/>
  <c r="J547" i="3"/>
  <c r="F661" i="3"/>
  <c r="B444" i="3"/>
  <c r="F475" i="3"/>
  <c r="K636" i="3"/>
  <c r="I659" i="3"/>
  <c r="M658" i="3"/>
  <c r="I660" i="3"/>
  <c r="I668" i="3"/>
  <c r="C684" i="3"/>
  <c r="L666" i="3"/>
  <c r="K646" i="3"/>
  <c r="A633" i="3"/>
  <c r="J616" i="3"/>
  <c r="K695" i="3"/>
  <c r="F574" i="3"/>
  <c r="A616" i="3"/>
  <c r="I509" i="3"/>
  <c r="A685" i="3"/>
  <c r="B544" i="3"/>
  <c r="E452" i="3"/>
  <c r="K660" i="3"/>
  <c r="H672" i="3"/>
  <c r="K645" i="3"/>
  <c r="K666" i="3"/>
  <c r="A682" i="3"/>
  <c r="G663" i="3"/>
  <c r="M644" i="3"/>
  <c r="C631" i="3"/>
  <c r="I613" i="3"/>
  <c r="F692" i="3"/>
  <c r="H572" i="3"/>
  <c r="A613" i="3"/>
  <c r="K507" i="3"/>
  <c r="C681" i="3"/>
  <c r="D542" i="3"/>
  <c r="G450" i="3"/>
  <c r="M656" i="3"/>
  <c r="A658" i="3"/>
  <c r="C698" i="3"/>
  <c r="A663" i="3"/>
  <c r="G618" i="3"/>
  <c r="K688" i="3"/>
  <c r="J672" i="3"/>
  <c r="G660" i="3"/>
  <c r="C554" i="3"/>
  <c r="F604" i="3"/>
  <c r="J675" i="3"/>
  <c r="E542" i="3"/>
  <c r="H450" i="3"/>
  <c r="H580" i="3"/>
  <c r="L481" i="3"/>
  <c r="D393" i="3"/>
  <c r="M646" i="3"/>
  <c r="F567" i="3"/>
  <c r="I680" i="3"/>
  <c r="I698" i="3"/>
  <c r="L680" i="3"/>
  <c r="J663" i="3"/>
  <c r="J648" i="3"/>
  <c r="K634" i="3"/>
  <c r="J689" i="3"/>
  <c r="A623" i="3"/>
  <c r="K639" i="3"/>
  <c r="B579" i="3"/>
  <c r="L599" i="3"/>
  <c r="H607" i="3"/>
  <c r="G475" i="3"/>
  <c r="G575" i="3"/>
  <c r="K446" i="3"/>
  <c r="E596" i="3"/>
  <c r="B561" i="3"/>
  <c r="A601" i="3"/>
  <c r="J469" i="3"/>
  <c r="F530" i="3"/>
  <c r="B593" i="3"/>
  <c r="C445" i="3"/>
  <c r="B699" i="3"/>
  <c r="D667" i="3"/>
  <c r="C690" i="3"/>
  <c r="F617" i="3"/>
  <c r="G562" i="3"/>
  <c r="J582" i="3"/>
  <c r="A588" i="3"/>
  <c r="L458" i="3"/>
  <c r="F554" i="3"/>
  <c r="A432" i="3"/>
  <c r="M670" i="3"/>
  <c r="A665" i="3"/>
  <c r="H576" i="3"/>
  <c r="J455" i="3"/>
  <c r="E516" i="3"/>
  <c r="D567" i="3"/>
  <c r="F682" i="3"/>
  <c r="M671" i="3"/>
  <c r="H700" i="3"/>
  <c r="E622" i="3"/>
  <c r="C655" i="3"/>
  <c r="M686" i="3"/>
  <c r="D514" i="3"/>
  <c r="G633" i="3"/>
  <c r="F487" i="3"/>
  <c r="M668" i="3"/>
  <c r="A620" i="3"/>
  <c r="I693" i="3"/>
  <c r="K504" i="3"/>
  <c r="D574" i="3"/>
  <c r="A696" i="3"/>
  <c r="J487" i="3"/>
  <c r="F379" i="3"/>
  <c r="D648" i="3"/>
  <c r="C633" i="3"/>
  <c r="C651" i="3"/>
  <c r="G586" i="3"/>
  <c r="G609" i="3"/>
  <c r="M620" i="3"/>
  <c r="L482" i="3"/>
  <c r="K585" i="3"/>
  <c r="A456" i="3"/>
  <c r="D605" i="3"/>
  <c r="E574" i="3"/>
  <c r="F614" i="3"/>
  <c r="K476" i="3"/>
  <c r="A539" i="3"/>
  <c r="L610" i="3"/>
  <c r="B452" i="3"/>
  <c r="D621" i="3"/>
  <c r="J646" i="3"/>
  <c r="E697" i="3"/>
  <c r="A617" i="3"/>
  <c r="L686" i="3"/>
  <c r="D453" i="3"/>
  <c r="D675" i="3"/>
  <c r="B609" i="3"/>
  <c r="F610" i="3"/>
  <c r="L602" i="3"/>
  <c r="H657" i="3"/>
  <c r="I670" i="3"/>
  <c r="J652" i="3"/>
  <c r="K632" i="3"/>
  <c r="H620" i="3"/>
  <c r="I602" i="3"/>
  <c r="H676" i="3"/>
  <c r="E563" i="3"/>
  <c r="D599" i="3"/>
  <c r="H498" i="3"/>
  <c r="E661" i="3"/>
  <c r="G531" i="3"/>
  <c r="D441" i="3"/>
  <c r="L635" i="3"/>
  <c r="I648" i="3"/>
  <c r="L611" i="3"/>
  <c r="J655" i="3"/>
  <c r="K668" i="3"/>
  <c r="L650" i="3"/>
  <c r="M630" i="3"/>
  <c r="J618" i="3"/>
  <c r="B600" i="3"/>
  <c r="G673" i="3"/>
  <c r="G561" i="3"/>
  <c r="G596" i="3"/>
  <c r="J496" i="3"/>
  <c r="C657" i="3"/>
  <c r="B528" i="3"/>
  <c r="F439" i="3"/>
  <c r="A632" i="3"/>
  <c r="I644" i="3"/>
  <c r="B687" i="3"/>
  <c r="M651" i="3"/>
  <c r="H688" i="3"/>
  <c r="K672" i="3"/>
  <c r="E657" i="3"/>
  <c r="I642" i="3"/>
  <c r="B543" i="3"/>
  <c r="L592" i="3"/>
  <c r="B649" i="3"/>
  <c r="C528" i="3"/>
  <c r="G439" i="3"/>
  <c r="H566" i="3"/>
  <c r="K470" i="3"/>
  <c r="C700" i="3"/>
  <c r="G626" i="3"/>
  <c r="C693" i="3"/>
  <c r="H669" i="3"/>
  <c r="F685" i="3"/>
  <c r="C667" i="3"/>
  <c r="D647" i="3"/>
  <c r="H634" i="3"/>
  <c r="M700" i="3"/>
  <c r="B669" i="3"/>
  <c r="K692" i="3"/>
  <c r="A619" i="3"/>
  <c r="F563" i="3"/>
  <c r="H584" i="3"/>
  <c r="H589" i="3"/>
  <c r="K459" i="3"/>
  <c r="D556" i="3"/>
  <c r="M432" i="3"/>
  <c r="B671" i="3"/>
  <c r="E667" i="3"/>
  <c r="K577" i="3"/>
  <c r="C456" i="3"/>
  <c r="J517" i="3"/>
  <c r="E569" i="3"/>
  <c r="A431" i="3"/>
  <c r="F683" i="3"/>
  <c r="A648" i="3"/>
  <c r="C666" i="3"/>
  <c r="E601" i="3"/>
  <c r="I548" i="3"/>
  <c r="M567" i="3"/>
  <c r="E570" i="3"/>
  <c r="A445" i="3"/>
  <c r="A537" i="3"/>
  <c r="E416" i="3"/>
  <c r="M638" i="3"/>
  <c r="I629" i="3"/>
  <c r="L554" i="3"/>
  <c r="C663" i="3"/>
  <c r="J503" i="3"/>
  <c r="C548" i="3"/>
  <c r="K665" i="3"/>
  <c r="E651" i="3"/>
  <c r="J676" i="3"/>
  <c r="L605" i="3"/>
  <c r="B630" i="3"/>
  <c r="F653" i="3"/>
  <c r="F500" i="3"/>
  <c r="A603" i="3"/>
  <c r="J471" i="3"/>
  <c r="C638" i="3"/>
  <c r="H593" i="3"/>
  <c r="A639" i="3"/>
  <c r="D491" i="3"/>
  <c r="H556" i="3"/>
  <c r="I653" i="3"/>
  <c r="C469" i="3"/>
  <c r="E368" i="3"/>
  <c r="M680" i="3"/>
  <c r="I615" i="3"/>
  <c r="L630" i="3"/>
  <c r="I572" i="3"/>
  <c r="M591" i="3"/>
  <c r="M600" i="3"/>
  <c r="A469" i="3"/>
  <c r="A565" i="3"/>
  <c r="C442" i="3"/>
  <c r="L693" i="3"/>
  <c r="D690" i="3"/>
  <c r="F592" i="3"/>
  <c r="B463" i="3"/>
  <c r="K524" i="3"/>
  <c r="H583" i="3"/>
  <c r="D697" i="3"/>
  <c r="D674" i="3"/>
  <c r="B615" i="3"/>
  <c r="G661" i="3"/>
  <c r="J587" i="3"/>
  <c r="M639" i="3"/>
  <c r="B431" i="3"/>
  <c r="M627" i="3"/>
  <c r="A575" i="3"/>
  <c r="D578" i="3"/>
  <c r="E565" i="3"/>
  <c r="M699" i="3"/>
  <c r="G656" i="3"/>
  <c r="H640" i="3"/>
  <c r="B619" i="3"/>
  <c r="J608" i="3"/>
  <c r="B591" i="3"/>
  <c r="F660" i="3"/>
  <c r="D552" i="3"/>
  <c r="C586" i="3"/>
  <c r="G487" i="3"/>
  <c r="H638" i="3"/>
  <c r="K518" i="3"/>
  <c r="C430" i="3"/>
  <c r="I614" i="3"/>
  <c r="A625" i="3"/>
  <c r="L589" i="3"/>
  <c r="B698" i="3"/>
  <c r="I654" i="3"/>
  <c r="J638" i="3"/>
  <c r="H617" i="3"/>
  <c r="L606" i="3"/>
  <c r="D589" i="3"/>
  <c r="D656" i="3"/>
  <c r="F550" i="3"/>
  <c r="E584" i="3"/>
  <c r="I485" i="3"/>
  <c r="L634" i="3"/>
  <c r="M516" i="3"/>
  <c r="E428" i="3"/>
  <c r="J611" i="3"/>
  <c r="I623" i="3"/>
  <c r="A676" i="3"/>
  <c r="B693" i="3"/>
  <c r="E675" i="3"/>
  <c r="K656" i="3"/>
  <c r="G643" i="3"/>
  <c r="L627" i="3"/>
  <c r="A532" i="3"/>
  <c r="K581" i="3"/>
  <c r="E628" i="3"/>
  <c r="A517" i="3"/>
  <c r="D700" i="3"/>
  <c r="M553" i="3"/>
  <c r="J459" i="3"/>
  <c r="I672" i="3"/>
  <c r="L694" i="3"/>
  <c r="H664" i="3"/>
  <c r="G658" i="3"/>
  <c r="A672" i="3"/>
  <c r="C653" i="3"/>
  <c r="B633" i="3"/>
  <c r="M621" i="3"/>
  <c r="E684" i="3"/>
  <c r="H649" i="3"/>
  <c r="L669" i="3"/>
  <c r="D602" i="3"/>
  <c r="H549" i="3"/>
  <c r="L568" i="3"/>
  <c r="C572" i="3"/>
  <c r="M445" i="3"/>
  <c r="H538" i="3"/>
  <c r="C418" i="3"/>
  <c r="B639" i="3"/>
  <c r="I633" i="3"/>
  <c r="E557" i="3"/>
  <c r="I664" i="3"/>
  <c r="C504" i="3"/>
  <c r="I549" i="3"/>
  <c r="G419" i="3"/>
  <c r="L665" i="3"/>
  <c r="G630" i="3"/>
  <c r="H643" i="3"/>
  <c r="E678" i="3"/>
  <c r="M532" i="3"/>
  <c r="B554" i="3"/>
  <c r="B551" i="3"/>
  <c r="E429" i="3"/>
  <c r="I520" i="3"/>
  <c r="H401" i="3"/>
  <c r="I697" i="3"/>
  <c r="H599" i="3"/>
  <c r="B536" i="3"/>
  <c r="F639" i="3"/>
  <c r="J489" i="3"/>
  <c r="I523" i="3"/>
  <c r="C649" i="3"/>
  <c r="B634" i="3"/>
  <c r="B652" i="3"/>
  <c r="E588" i="3"/>
  <c r="E611" i="3"/>
  <c r="F623" i="3"/>
  <c r="J484" i="3"/>
  <c r="B586" i="3"/>
  <c r="M456" i="3"/>
  <c r="E610" i="3"/>
  <c r="B575" i="3"/>
  <c r="D615" i="3"/>
  <c r="B477" i="3"/>
  <c r="M541" i="3"/>
  <c r="K611" i="3"/>
  <c r="I453" i="3"/>
  <c r="G694" i="3"/>
  <c r="J661" i="3"/>
  <c r="H683" i="3"/>
  <c r="H612" i="3"/>
  <c r="K558" i="3"/>
  <c r="B578" i="3"/>
  <c r="I580" i="3"/>
  <c r="C455" i="3"/>
  <c r="C549" i="3"/>
  <c r="H425" i="3"/>
  <c r="I658" i="3"/>
  <c r="J660" i="3"/>
  <c r="A570" i="3"/>
  <c r="C688" i="3"/>
  <c r="B511" i="3"/>
  <c r="B559" i="3"/>
  <c r="D673" i="3"/>
  <c r="C645" i="3"/>
  <c r="B691" i="3"/>
  <c r="L626" i="3"/>
  <c r="A560" i="3"/>
  <c r="C599" i="3"/>
  <c r="M408" i="3"/>
  <c r="E589" i="3"/>
  <c r="C543" i="3"/>
  <c r="G551" i="3"/>
  <c r="L688" i="3"/>
  <c r="E644" i="3"/>
  <c r="G629" i="3"/>
  <c r="L607" i="3"/>
  <c r="I597" i="3"/>
  <c r="A580" i="3"/>
  <c r="K641" i="3"/>
  <c r="C541" i="3"/>
  <c r="J573" i="3"/>
  <c r="F476" i="3"/>
  <c r="G619" i="3"/>
  <c r="J507" i="3"/>
  <c r="B419" i="3"/>
  <c r="D597" i="3"/>
  <c r="I604" i="3"/>
  <c r="B571" i="3"/>
  <c r="A687" i="3"/>
  <c r="G642" i="3"/>
  <c r="I627" i="3"/>
  <c r="A606" i="3"/>
  <c r="M698" i="3"/>
  <c r="C578" i="3"/>
  <c r="C637" i="3"/>
  <c r="E539" i="3"/>
  <c r="L571" i="3"/>
  <c r="H474" i="3"/>
  <c r="B610" i="3"/>
  <c r="L505" i="3"/>
  <c r="D417" i="3"/>
  <c r="H595" i="3"/>
  <c r="D600" i="3"/>
  <c r="M664" i="3"/>
  <c r="L679" i="3"/>
  <c r="B660" i="3"/>
  <c r="A642" i="3"/>
  <c r="E629" i="3"/>
  <c r="F611" i="3"/>
  <c r="E689" i="3"/>
  <c r="J570" i="3"/>
  <c r="D609" i="3"/>
  <c r="M505" i="3"/>
  <c r="E677" i="3"/>
  <c r="F540" i="3"/>
  <c r="I448" i="3"/>
  <c r="G652" i="3"/>
  <c r="B656" i="3"/>
  <c r="I637" i="3"/>
  <c r="L700" i="3"/>
  <c r="E658" i="3"/>
  <c r="G641" i="3"/>
  <c r="I620" i="3"/>
  <c r="I609" i="3"/>
  <c r="J667" i="3"/>
  <c r="E632" i="3"/>
  <c r="F645" i="3"/>
  <c r="F681" i="3"/>
  <c r="K534" i="3"/>
  <c r="A555" i="3"/>
  <c r="I552" i="3"/>
  <c r="C431" i="3"/>
  <c r="H521" i="3"/>
  <c r="G402" i="3"/>
  <c r="K610" i="3"/>
  <c r="J600" i="3"/>
  <c r="K539" i="3"/>
  <c r="F640" i="3"/>
  <c r="A490" i="3"/>
  <c r="D524" i="3"/>
  <c r="F407" i="3"/>
  <c r="C650" i="3"/>
  <c r="G697" i="3"/>
  <c r="E624" i="3"/>
  <c r="A654" i="3"/>
  <c r="H684" i="3"/>
  <c r="F538" i="3"/>
  <c r="D535" i="3"/>
  <c r="I671" i="3"/>
  <c r="M504" i="3"/>
  <c r="J387" i="3"/>
  <c r="H653" i="3"/>
  <c r="J575" i="3"/>
  <c r="B521" i="3"/>
  <c r="K597" i="3"/>
  <c r="A476" i="3"/>
  <c r="K508" i="3"/>
  <c r="B683" i="3"/>
  <c r="G617" i="3"/>
  <c r="J632" i="3"/>
  <c r="H573" i="3"/>
  <c r="K593" i="3"/>
  <c r="I601" i="3"/>
  <c r="M469" i="3"/>
  <c r="F568" i="3"/>
  <c r="B443" i="3"/>
  <c r="C696" i="3"/>
  <c r="I695" i="3"/>
  <c r="B594" i="3"/>
  <c r="I464" i="3"/>
  <c r="B525" i="3"/>
  <c r="I585" i="3"/>
  <c r="G441" i="3"/>
  <c r="M676" i="3"/>
  <c r="H641" i="3"/>
  <c r="F657" i="3"/>
  <c r="F697" i="3"/>
  <c r="C542" i="3"/>
  <c r="D564" i="3"/>
  <c r="D563" i="3"/>
  <c r="H438" i="3"/>
  <c r="E533" i="3"/>
  <c r="J411" i="3"/>
  <c r="G624" i="3"/>
  <c r="H614" i="3"/>
  <c r="F548" i="3"/>
  <c r="I650" i="3"/>
  <c r="I498" i="3"/>
  <c r="D539" i="3"/>
  <c r="D649" i="3"/>
  <c r="C621" i="3"/>
  <c r="I652" i="3"/>
  <c r="G597" i="3"/>
  <c r="M534" i="3"/>
  <c r="B572" i="3"/>
  <c r="K386" i="3"/>
  <c r="F559" i="3"/>
  <c r="K520" i="3"/>
  <c r="J528" i="3"/>
  <c r="K677" i="3"/>
  <c r="M682" i="3"/>
  <c r="H559" i="3"/>
  <c r="A408" i="3"/>
  <c r="M675" i="3"/>
  <c r="A680" i="3"/>
  <c r="J557" i="3"/>
  <c r="C406" i="3"/>
  <c r="M666" i="3"/>
  <c r="K598" i="3"/>
  <c r="L494" i="3"/>
  <c r="A630" i="3"/>
  <c r="D645" i="3"/>
  <c r="B651" i="3"/>
  <c r="D686" i="3"/>
  <c r="K506" i="3"/>
  <c r="I522" i="3"/>
  <c r="E395" i="3"/>
  <c r="G628" i="3"/>
  <c r="A641" i="3"/>
  <c r="F555" i="3"/>
  <c r="F695" i="3"/>
  <c r="J559" i="3"/>
  <c r="J550" i="3"/>
  <c r="E571" i="3"/>
  <c r="L427" i="3"/>
  <c r="E670" i="3"/>
  <c r="L692" i="3"/>
  <c r="K588" i="3"/>
  <c r="D518" i="3"/>
  <c r="E575" i="3"/>
  <c r="F646" i="3"/>
  <c r="M507" i="3"/>
  <c r="E672" i="3"/>
  <c r="D644" i="3"/>
  <c r="F689" i="3"/>
  <c r="D622" i="3"/>
  <c r="C558" i="3"/>
  <c r="F596" i="3"/>
  <c r="B407" i="3"/>
  <c r="H587" i="3"/>
  <c r="F542" i="3"/>
  <c r="H550" i="3"/>
  <c r="J531" i="3"/>
  <c r="C382" i="3"/>
  <c r="A629" i="3"/>
  <c r="M471" i="3"/>
  <c r="E367" i="3"/>
  <c r="J664" i="3"/>
  <c r="G693" i="3"/>
  <c r="I700" i="3"/>
  <c r="A638" i="3"/>
  <c r="C589" i="3"/>
  <c r="F524" i="3"/>
  <c r="L562" i="3"/>
  <c r="D691" i="3"/>
  <c r="K681" i="3"/>
  <c r="J513" i="3"/>
  <c r="F521" i="3"/>
  <c r="C497" i="3"/>
  <c r="H365" i="3"/>
  <c r="H592" i="3"/>
  <c r="C450" i="3"/>
  <c r="G353" i="3"/>
  <c r="H668" i="3"/>
  <c r="G664" i="3"/>
  <c r="E606" i="3"/>
  <c r="B566" i="3"/>
  <c r="E501" i="3"/>
  <c r="C535" i="3"/>
  <c r="E640" i="3"/>
  <c r="E621" i="3"/>
  <c r="I492" i="3"/>
  <c r="L501" i="3"/>
  <c r="F474" i="3"/>
  <c r="I352" i="3"/>
  <c r="C567" i="3"/>
  <c r="C436" i="3"/>
  <c r="I656" i="3"/>
  <c r="J692" i="3"/>
  <c r="M603" i="3"/>
  <c r="I449" i="3"/>
  <c r="E392" i="3"/>
  <c r="D680" i="3"/>
  <c r="F536" i="3"/>
  <c r="H432" i="3"/>
  <c r="A643" i="3"/>
  <c r="A438" i="3"/>
  <c r="G317" i="3"/>
  <c r="H514" i="3"/>
  <c r="K376" i="3"/>
  <c r="L696" i="3"/>
  <c r="D458" i="3"/>
  <c r="H347" i="3"/>
  <c r="J597" i="3"/>
  <c r="C407" i="3"/>
  <c r="B276" i="3"/>
  <c r="I186" i="3"/>
  <c r="A98" i="3"/>
  <c r="F9" i="3"/>
  <c r="M486" i="3"/>
  <c r="D340" i="3"/>
  <c r="J232" i="3"/>
  <c r="B144" i="3"/>
  <c r="G55" i="3"/>
  <c r="L651" i="3"/>
  <c r="E695" i="3"/>
  <c r="G671" i="3"/>
  <c r="A591" i="3"/>
  <c r="I437" i="3"/>
  <c r="J695" i="3"/>
  <c r="D634" i="3"/>
  <c r="D523" i="3"/>
  <c r="E424" i="3"/>
  <c r="J630" i="3"/>
  <c r="I430" i="3"/>
  <c r="K313" i="3"/>
  <c r="B508" i="3"/>
  <c r="H371" i="3"/>
  <c r="I677" i="3"/>
  <c r="F454" i="3"/>
  <c r="L343" i="3"/>
  <c r="F593" i="3"/>
  <c r="B403" i="3"/>
  <c r="A272" i="3"/>
  <c r="M182" i="3"/>
  <c r="E94" i="3"/>
  <c r="J5" i="3"/>
  <c r="L480" i="3"/>
  <c r="A334" i="3"/>
  <c r="A229" i="3"/>
  <c r="F140" i="3"/>
  <c r="K51" i="3"/>
  <c r="F626" i="3"/>
  <c r="L375" i="3"/>
  <c r="K247" i="3"/>
  <c r="L621" i="3"/>
  <c r="K395" i="3"/>
  <c r="E659" i="3"/>
  <c r="D624" i="3"/>
  <c r="K557" i="3"/>
  <c r="G647" i="3"/>
  <c r="H625" i="3"/>
  <c r="A584" i="3"/>
  <c r="M494" i="3"/>
  <c r="J666" i="3"/>
  <c r="H665" i="3"/>
  <c r="A546" i="3"/>
  <c r="M396" i="3"/>
  <c r="L664" i="3"/>
  <c r="M662" i="3"/>
  <c r="C544" i="3"/>
  <c r="B395" i="3"/>
  <c r="K652" i="3"/>
  <c r="F587" i="3"/>
  <c r="K483" i="3"/>
  <c r="G606" i="3"/>
  <c r="C634" i="3"/>
  <c r="M687" i="3"/>
  <c r="B664" i="3"/>
  <c r="B491" i="3"/>
  <c r="G508" i="3"/>
  <c r="D383" i="3"/>
  <c r="C608" i="3"/>
  <c r="C609" i="3"/>
  <c r="L660" i="3"/>
  <c r="K678" i="3"/>
  <c r="A544" i="3"/>
  <c r="L534" i="3"/>
  <c r="E549" i="3"/>
  <c r="K415" i="3"/>
  <c r="D643" i="3"/>
  <c r="E663" i="3"/>
  <c r="I568" i="3"/>
  <c r="H502" i="3"/>
  <c r="C553" i="3"/>
  <c r="B598" i="3"/>
  <c r="D482" i="3"/>
  <c r="E648" i="3"/>
  <c r="D620" i="3"/>
  <c r="H651" i="3"/>
  <c r="I595" i="3"/>
  <c r="H531" i="3"/>
  <c r="D570" i="3"/>
  <c r="M384" i="3"/>
  <c r="A554" i="3"/>
  <c r="D519" i="3"/>
  <c r="I526" i="3"/>
  <c r="D504" i="3"/>
  <c r="D369" i="3"/>
  <c r="J602" i="3"/>
  <c r="H453" i="3"/>
  <c r="D356" i="3"/>
  <c r="E617" i="3"/>
  <c r="G669" i="3"/>
  <c r="D665" i="3"/>
  <c r="J607" i="3"/>
  <c r="A567" i="3"/>
  <c r="D502" i="3"/>
  <c r="J536" i="3"/>
  <c r="C642" i="3"/>
  <c r="E625" i="3"/>
  <c r="B493" i="3"/>
  <c r="E502" i="3"/>
  <c r="B476" i="3"/>
  <c r="H353" i="3"/>
  <c r="C569" i="3"/>
  <c r="J437" i="3"/>
  <c r="F342" i="3"/>
  <c r="C694" i="3"/>
  <c r="F629" i="3"/>
  <c r="K582" i="3"/>
  <c r="M543" i="3"/>
  <c r="C479" i="3"/>
  <c r="G510" i="3"/>
  <c r="G600" i="3"/>
  <c r="J581" i="3"/>
  <c r="A472" i="3"/>
  <c r="K480" i="3"/>
  <c r="K451" i="3"/>
  <c r="H341" i="3"/>
  <c r="M546" i="3"/>
  <c r="M422" i="3"/>
  <c r="C673" i="3"/>
  <c r="I641" i="3"/>
  <c r="I571" i="3"/>
  <c r="C679" i="3"/>
  <c r="B653" i="3"/>
  <c r="F606" i="3"/>
  <c r="A506" i="3"/>
  <c r="M410" i="3"/>
  <c r="A604" i="3"/>
  <c r="F419" i="3"/>
  <c r="H304" i="3"/>
  <c r="E495" i="3"/>
  <c r="I362" i="3"/>
  <c r="F634" i="3"/>
  <c r="I445" i="3"/>
  <c r="M334" i="3"/>
  <c r="G578" i="3"/>
  <c r="G386" i="3"/>
  <c r="I264" i="3"/>
  <c r="H175" i="3"/>
  <c r="M86" i="3"/>
  <c r="E573" i="3"/>
  <c r="D464" i="3"/>
  <c r="H324" i="3"/>
  <c r="I221" i="3"/>
  <c r="A133" i="3"/>
  <c r="F44" i="3"/>
  <c r="H588" i="3"/>
  <c r="D660" i="3"/>
  <c r="I625" i="3"/>
  <c r="J558" i="3"/>
  <c r="A649" i="3"/>
  <c r="A626" i="3"/>
  <c r="E585" i="3"/>
  <c r="D495" i="3"/>
  <c r="H402" i="3"/>
  <c r="K589" i="3"/>
  <c r="J415" i="3"/>
  <c r="M299" i="3"/>
  <c r="F490" i="3"/>
  <c r="M358" i="3"/>
  <c r="G620" i="3"/>
  <c r="D440" i="3"/>
  <c r="C330" i="3"/>
  <c r="L574" i="3"/>
  <c r="G382" i="3"/>
  <c r="G260" i="3"/>
  <c r="L171" i="3"/>
  <c r="D83" i="3"/>
  <c r="J552" i="3"/>
  <c r="F457" i="3"/>
  <c r="C319" i="3"/>
  <c r="M217" i="3"/>
  <c r="E129" i="3"/>
  <c r="J40" i="3"/>
  <c r="A566" i="3"/>
  <c r="I356" i="3"/>
  <c r="B234" i="3"/>
  <c r="G584" i="3"/>
  <c r="D374" i="3"/>
  <c r="B673" i="3"/>
  <c r="E686" i="3"/>
  <c r="I696" i="3"/>
  <c r="J592" i="3"/>
  <c r="F673" i="3"/>
  <c r="J540" i="3"/>
  <c r="F465" i="3"/>
  <c r="D381" i="3"/>
  <c r="J556" i="3"/>
  <c r="F396" i="3"/>
  <c r="D633" i="3"/>
  <c r="M568" i="3"/>
  <c r="E465" i="3"/>
  <c r="M684" i="3"/>
  <c r="F631" i="3"/>
  <c r="B567" i="3"/>
  <c r="G463" i="3"/>
  <c r="E680" i="3"/>
  <c r="M647" i="3"/>
  <c r="D670" i="3"/>
  <c r="E653" i="3"/>
  <c r="G640" i="3"/>
  <c r="F630" i="3"/>
  <c r="H698" i="3"/>
  <c r="D540" i="3"/>
  <c r="I388" i="3"/>
  <c r="K599" i="3"/>
  <c r="B686" i="3"/>
  <c r="L662" i="3"/>
  <c r="C490" i="3"/>
  <c r="B507" i="3"/>
  <c r="A662" i="3"/>
  <c r="A579" i="3"/>
  <c r="F427" i="3"/>
  <c r="G691" i="3"/>
  <c r="D661" i="3"/>
  <c r="E528" i="3"/>
  <c r="C514" i="3"/>
  <c r="J532" i="3"/>
  <c r="L676" i="3"/>
  <c r="H510" i="3"/>
  <c r="A500" i="3"/>
  <c r="E461" i="3"/>
  <c r="A675" i="3"/>
  <c r="A674" i="3"/>
  <c r="E614" i="3"/>
  <c r="G573" i="3"/>
  <c r="J508" i="3"/>
  <c r="I543" i="3"/>
  <c r="B657" i="3"/>
  <c r="B642" i="3"/>
  <c r="J499" i="3"/>
  <c r="F507" i="3"/>
  <c r="G481" i="3"/>
  <c r="E356" i="3"/>
  <c r="C575" i="3"/>
  <c r="M440" i="3"/>
  <c r="C345" i="3"/>
  <c r="J590" i="3"/>
  <c r="G696" i="3"/>
  <c r="D631" i="3"/>
  <c r="J583" i="3"/>
  <c r="L544" i="3"/>
  <c r="B480" i="3"/>
  <c r="F511" i="3"/>
  <c r="G601" i="3"/>
  <c r="I582" i="3"/>
  <c r="F473" i="3"/>
  <c r="D481" i="3"/>
  <c r="G455" i="3"/>
  <c r="G342" i="3"/>
  <c r="B548" i="3"/>
  <c r="B423" i="3"/>
  <c r="E331" i="3"/>
  <c r="H663" i="3"/>
  <c r="E602" i="3"/>
  <c r="I560" i="3"/>
  <c r="B689" i="3"/>
  <c r="A457" i="3"/>
  <c r="E488" i="3"/>
  <c r="G666" i="3"/>
  <c r="M696" i="3"/>
  <c r="I694" i="3"/>
  <c r="K699" i="3"/>
  <c r="D436" i="3"/>
  <c r="G330" i="3"/>
  <c r="E530" i="3"/>
  <c r="L410" i="3"/>
  <c r="H687" i="3"/>
  <c r="F600" i="3"/>
  <c r="H536" i="3"/>
  <c r="G607" i="3"/>
  <c r="F589" i="3"/>
  <c r="K553" i="3"/>
  <c r="J475" i="3"/>
  <c r="B388" i="3"/>
  <c r="C571" i="3"/>
  <c r="K404" i="3"/>
  <c r="H292" i="3"/>
  <c r="D476" i="3"/>
  <c r="B349" i="3"/>
  <c r="E583" i="3"/>
  <c r="I431" i="3"/>
  <c r="F321" i="3"/>
  <c r="B545" i="3"/>
  <c r="M373" i="3"/>
  <c r="B253" i="3"/>
  <c r="G164" i="3"/>
  <c r="L75" i="3"/>
  <c r="I517" i="3"/>
  <c r="D444" i="3"/>
  <c r="J309" i="3"/>
  <c r="H210" i="3"/>
  <c r="M121" i="3"/>
  <c r="E33" i="3"/>
  <c r="I539" i="3"/>
  <c r="E674" i="3"/>
  <c r="L687" i="3"/>
  <c r="E700" i="3"/>
  <c r="H594" i="3"/>
  <c r="A678" i="3"/>
  <c r="G541" i="3"/>
  <c r="K466" i="3"/>
  <c r="F384" i="3"/>
  <c r="L558" i="3"/>
  <c r="H397" i="3"/>
  <c r="M287" i="3"/>
  <c r="J468" i="3"/>
  <c r="F345" i="3"/>
  <c r="J574" i="3"/>
  <c r="H427" i="3"/>
  <c r="J317" i="3"/>
  <c r="E536" i="3"/>
  <c r="L366" i="3"/>
  <c r="F249" i="3"/>
  <c r="K160" i="3"/>
  <c r="C72" i="3"/>
  <c r="A503" i="3"/>
  <c r="K436" i="3"/>
  <c r="M304" i="3"/>
  <c r="L206" i="3"/>
  <c r="D118" i="3"/>
  <c r="I29" i="3"/>
  <c r="A534" i="3"/>
  <c r="C336" i="3"/>
  <c r="B220" i="3"/>
  <c r="C550" i="3"/>
  <c r="H356" i="3"/>
  <c r="J627" i="3"/>
  <c r="D623" i="3"/>
  <c r="I624" i="3"/>
  <c r="C622" i="3"/>
  <c r="L557" i="3"/>
  <c r="D454" i="3"/>
  <c r="E654" i="3"/>
  <c r="E620" i="3"/>
  <c r="A556" i="3"/>
  <c r="F452" i="3"/>
  <c r="E650" i="3"/>
  <c r="L636" i="3"/>
  <c r="M653" i="3"/>
  <c r="B632" i="3"/>
  <c r="I619" i="3"/>
  <c r="E619" i="3"/>
  <c r="H678" i="3"/>
  <c r="K694" i="3"/>
  <c r="H679" i="3"/>
  <c r="K580" i="3"/>
  <c r="F670" i="3"/>
  <c r="D636" i="3"/>
  <c r="E476" i="3"/>
  <c r="G494" i="3"/>
  <c r="F643" i="3"/>
  <c r="C565" i="3"/>
  <c r="I412" i="3"/>
  <c r="A656" i="3"/>
  <c r="C697" i="3"/>
  <c r="D678" i="3"/>
  <c r="E500" i="3"/>
  <c r="F517" i="3"/>
  <c r="A651" i="3"/>
  <c r="F488" i="3"/>
  <c r="G480" i="3"/>
  <c r="E443" i="3"/>
  <c r="B650" i="3"/>
  <c r="C640" i="3"/>
  <c r="C590" i="3"/>
  <c r="E551" i="3"/>
  <c r="H486" i="3"/>
  <c r="L517" i="3"/>
  <c r="C613" i="3"/>
  <c r="L591" i="3"/>
  <c r="I478" i="3"/>
  <c r="L487" i="3"/>
  <c r="K460" i="3"/>
  <c r="D345" i="3"/>
  <c r="M551" i="3"/>
  <c r="I426" i="3"/>
  <c r="B334" i="3"/>
  <c r="I564" i="3"/>
  <c r="F665" i="3"/>
  <c r="D603" i="3"/>
  <c r="H561" i="3"/>
  <c r="I690" i="3"/>
  <c r="M457" i="3"/>
  <c r="D489" i="3"/>
  <c r="B667" i="3"/>
  <c r="L699" i="3"/>
  <c r="K697" i="3"/>
  <c r="A462" i="3"/>
  <c r="K437" i="3"/>
  <c r="F331" i="3"/>
  <c r="I531" i="3"/>
  <c r="A411" i="3"/>
  <c r="D320" i="3"/>
  <c r="M636" i="3"/>
  <c r="B666" i="3"/>
  <c r="G538" i="3"/>
  <c r="B641" i="3"/>
  <c r="L434" i="3"/>
  <c r="C466" i="3"/>
  <c r="L616" i="3"/>
  <c r="H631" i="3"/>
  <c r="B643" i="3"/>
  <c r="H636" i="3"/>
  <c r="K421" i="3"/>
  <c r="F319" i="3"/>
  <c r="M513" i="3"/>
  <c r="J398" i="3"/>
  <c r="J639" i="3"/>
  <c r="L641" i="3"/>
  <c r="E646" i="3"/>
  <c r="J564" i="3"/>
  <c r="I622" i="3"/>
  <c r="H515" i="3"/>
  <c r="M645" i="3"/>
  <c r="B371" i="3"/>
  <c r="J541" i="3"/>
  <c r="A388" i="3"/>
  <c r="A671" i="3"/>
  <c r="E451" i="3"/>
  <c r="G336" i="3"/>
  <c r="C552" i="3"/>
  <c r="M415" i="3"/>
  <c r="D307" i="3"/>
  <c r="C520" i="3"/>
  <c r="C355" i="3"/>
  <c r="A242" i="3"/>
  <c r="F153" i="3"/>
  <c r="K64" i="3"/>
  <c r="I645" i="3"/>
  <c r="L420" i="3"/>
  <c r="L293" i="3"/>
  <c r="G199" i="3"/>
  <c r="L110" i="3"/>
  <c r="D22" i="3"/>
  <c r="D506" i="3"/>
  <c r="I628" i="3"/>
  <c r="M626" i="3"/>
  <c r="B627" i="3"/>
  <c r="H552" i="3"/>
  <c r="B692" i="3"/>
  <c r="I506" i="3"/>
  <c r="B621" i="3"/>
  <c r="J363" i="3"/>
  <c r="L536" i="3"/>
  <c r="B382" i="3"/>
  <c r="K642" i="3"/>
  <c r="E445" i="3"/>
  <c r="D331" i="3"/>
  <c r="M547" i="3"/>
  <c r="D411" i="3"/>
  <c r="F303" i="3"/>
  <c r="J511" i="3"/>
  <c r="M351" i="3"/>
  <c r="E238" i="3"/>
  <c r="J149" i="3"/>
  <c r="B61" i="3"/>
  <c r="D625" i="3"/>
  <c r="I416" i="3"/>
  <c r="C289" i="3"/>
  <c r="K195" i="3"/>
  <c r="C107" i="3"/>
  <c r="H18" i="3"/>
  <c r="L502" i="3"/>
  <c r="C318" i="3"/>
  <c r="G207" i="3"/>
  <c r="M511" i="3"/>
  <c r="E337" i="3"/>
  <c r="J668" i="3"/>
  <c r="I584" i="3"/>
  <c r="K578" i="3"/>
  <c r="F618" i="3"/>
  <c r="C623" i="3"/>
  <c r="G598" i="3"/>
  <c r="G588" i="3"/>
  <c r="H616" i="3"/>
  <c r="G621" i="3"/>
  <c r="A595" i="3"/>
  <c r="K586" i="3"/>
  <c r="A628" i="3"/>
  <c r="I559" i="3"/>
  <c r="C526" i="3"/>
  <c r="C605" i="3"/>
  <c r="K608" i="3"/>
  <c r="J625" i="3"/>
  <c r="K536" i="3"/>
  <c r="F654" i="3"/>
  <c r="H477" i="3"/>
  <c r="F676" i="3"/>
  <c r="M692" i="3"/>
  <c r="K674" i="3"/>
  <c r="G579" i="3"/>
  <c r="K684" i="3"/>
  <c r="G582" i="3"/>
  <c r="G662" i="3"/>
  <c r="I512" i="3"/>
  <c r="L625" i="3"/>
  <c r="I547" i="3"/>
  <c r="L397" i="3"/>
  <c r="D617" i="3"/>
  <c r="K676" i="3"/>
  <c r="G545" i="3"/>
  <c r="M508" i="3"/>
  <c r="J426" i="3"/>
  <c r="F675" i="3"/>
  <c r="H611" i="3"/>
  <c r="A568" i="3"/>
  <c r="C529" i="3"/>
  <c r="F464" i="3"/>
  <c r="J495" i="3"/>
  <c r="I682" i="3"/>
  <c r="E562" i="3"/>
  <c r="F459" i="3"/>
  <c r="D467" i="3"/>
  <c r="L442" i="3"/>
  <c r="C334" i="3"/>
  <c r="F535" i="3"/>
  <c r="H414" i="3"/>
  <c r="A323" i="3"/>
  <c r="B541" i="3"/>
  <c r="L637" i="3"/>
  <c r="K669" i="3"/>
  <c r="F539" i="3"/>
  <c r="E642" i="3"/>
  <c r="K435" i="3"/>
  <c r="B467" i="3"/>
  <c r="E618" i="3"/>
  <c r="F632" i="3"/>
  <c r="A644" i="3"/>
  <c r="I643" i="3"/>
  <c r="A422" i="3"/>
  <c r="E320" i="3"/>
  <c r="K514" i="3"/>
  <c r="M399" i="3"/>
  <c r="C309" i="3"/>
  <c r="C695" i="3"/>
  <c r="F636" i="3"/>
  <c r="E681" i="3"/>
  <c r="C602" i="3"/>
  <c r="G667" i="3"/>
  <c r="A444" i="3"/>
  <c r="K651" i="3"/>
  <c r="G595" i="3"/>
  <c r="F594" i="3"/>
  <c r="K587" i="3"/>
  <c r="D406" i="3"/>
  <c r="E308" i="3"/>
  <c r="C496" i="3"/>
  <c r="I386" i="3"/>
  <c r="E685" i="3"/>
  <c r="H597" i="3"/>
  <c r="D593" i="3"/>
  <c r="D525" i="3"/>
  <c r="A637" i="3"/>
  <c r="H487" i="3"/>
  <c r="H577" i="3"/>
  <c r="G354" i="3"/>
  <c r="L521" i="3"/>
  <c r="M371" i="3"/>
  <c r="L618" i="3"/>
  <c r="H436" i="3"/>
  <c r="L323" i="3"/>
  <c r="F531" i="3"/>
  <c r="L401" i="3"/>
  <c r="A295" i="3"/>
  <c r="C495" i="3"/>
  <c r="E340" i="3"/>
  <c r="M230" i="3"/>
  <c r="E142" i="3"/>
  <c r="J53" i="3"/>
  <c r="F597" i="3"/>
  <c r="C408" i="3"/>
  <c r="F279" i="3"/>
  <c r="F188" i="3"/>
  <c r="K99" i="3"/>
  <c r="C11" i="3"/>
  <c r="B482" i="3"/>
  <c r="A669" i="3"/>
  <c r="H585" i="3"/>
  <c r="D579" i="3"/>
  <c r="D513" i="3"/>
  <c r="B614" i="3"/>
  <c r="D475" i="3"/>
  <c r="M558" i="3"/>
  <c r="M348" i="3"/>
  <c r="A511" i="3"/>
  <c r="D368" i="3"/>
  <c r="L604" i="3"/>
  <c r="I429" i="3"/>
  <c r="K318" i="3"/>
  <c r="M523" i="3"/>
  <c r="I396" i="3"/>
  <c r="E291" i="3"/>
  <c r="B487" i="3"/>
  <c r="D334" i="3"/>
  <c r="D227" i="3"/>
  <c r="I138" i="3"/>
  <c r="A50" i="3"/>
  <c r="E593" i="3"/>
  <c r="A404" i="3"/>
  <c r="D274" i="3"/>
  <c r="J184" i="3"/>
  <c r="B96" i="3"/>
  <c r="G7" i="3"/>
  <c r="E473" i="3"/>
  <c r="H301" i="3"/>
  <c r="E195" i="3"/>
  <c r="K485" i="3"/>
  <c r="I319" i="3"/>
  <c r="J626" i="3"/>
  <c r="E552" i="3"/>
  <c r="G540" i="3"/>
  <c r="A480" i="3"/>
  <c r="J565" i="3"/>
  <c r="I674" i="3"/>
  <c r="A694" i="3"/>
  <c r="B608" i="3"/>
  <c r="D584" i="3"/>
  <c r="F573" i="3"/>
  <c r="F691" i="3"/>
  <c r="D606" i="3"/>
  <c r="F582" i="3"/>
  <c r="B569" i="3"/>
  <c r="C615" i="3"/>
  <c r="H548" i="3"/>
  <c r="B515" i="3"/>
  <c r="F583" i="3"/>
  <c r="G695" i="3"/>
  <c r="M606" i="3"/>
  <c r="K519" i="3"/>
  <c r="K631" i="3"/>
  <c r="M464" i="3"/>
  <c r="F656" i="3"/>
  <c r="F663" i="3"/>
  <c r="G644" i="3"/>
  <c r="D560" i="3"/>
  <c r="B659" i="3"/>
  <c r="K564" i="3"/>
  <c r="K628" i="3"/>
  <c r="G500" i="3"/>
  <c r="I689" i="3"/>
  <c r="K533" i="3"/>
  <c r="L697" i="3"/>
  <c r="G591" i="3"/>
  <c r="J641" i="3"/>
  <c r="J519" i="3"/>
  <c r="C488" i="3"/>
  <c r="D412" i="3"/>
  <c r="C646" i="3"/>
  <c r="J680" i="3"/>
  <c r="L545" i="3"/>
  <c r="D657" i="3"/>
  <c r="D442" i="3"/>
  <c r="H473" i="3"/>
  <c r="I632" i="3"/>
  <c r="E652" i="3"/>
  <c r="J657" i="3"/>
  <c r="C656" i="3"/>
  <c r="G425" i="3"/>
  <c r="B323" i="3"/>
  <c r="D517" i="3"/>
  <c r="F402" i="3"/>
  <c r="M311" i="3"/>
  <c r="M520" i="3"/>
  <c r="F696" i="3"/>
  <c r="M637" i="3"/>
  <c r="L682" i="3"/>
  <c r="B603" i="3"/>
  <c r="I669" i="3"/>
  <c r="M444" i="3"/>
  <c r="F652" i="3"/>
  <c r="C597" i="3"/>
  <c r="B596" i="3"/>
  <c r="D590" i="3"/>
  <c r="H408" i="3"/>
  <c r="D309" i="3"/>
  <c r="A497" i="3"/>
  <c r="L387" i="3"/>
  <c r="A688" i="3"/>
  <c r="I661" i="3"/>
  <c r="M605" i="3"/>
  <c r="B644" i="3"/>
  <c r="M576" i="3"/>
  <c r="H624" i="3"/>
  <c r="L421" i="3"/>
  <c r="E609" i="3"/>
  <c r="H562" i="3"/>
  <c r="K566" i="3"/>
  <c r="K554" i="3"/>
  <c r="K392" i="3"/>
  <c r="G653" i="3"/>
  <c r="F481" i="3"/>
  <c r="J374" i="3"/>
  <c r="E643" i="3"/>
  <c r="C566" i="3"/>
  <c r="E556" i="3"/>
  <c r="L493" i="3"/>
  <c r="B583" i="3"/>
  <c r="A458" i="3"/>
  <c r="G530" i="3"/>
  <c r="K338" i="3"/>
  <c r="M499" i="3"/>
  <c r="B358" i="3"/>
  <c r="E586" i="3"/>
  <c r="G418" i="3"/>
  <c r="E310" i="3"/>
  <c r="G512" i="3"/>
  <c r="B386" i="3"/>
  <c r="L283" i="3"/>
  <c r="I470" i="3"/>
  <c r="J324" i="3"/>
  <c r="L219" i="3"/>
  <c r="D131" i="3"/>
  <c r="I42" i="3"/>
  <c r="L573" i="3"/>
  <c r="H388" i="3"/>
  <c r="L266" i="3"/>
  <c r="E177" i="3"/>
  <c r="J88" i="3"/>
  <c r="H645" i="3"/>
  <c r="K453" i="3"/>
  <c r="H628" i="3"/>
  <c r="D553" i="3"/>
  <c r="L541" i="3"/>
  <c r="M480" i="3"/>
  <c r="G566" i="3"/>
  <c r="M677" i="3"/>
  <c r="J515" i="3"/>
  <c r="B335" i="3"/>
  <c r="L492" i="3"/>
  <c r="H352" i="3"/>
  <c r="J577" i="3"/>
  <c r="M414" i="3"/>
  <c r="F305" i="3"/>
  <c r="B506" i="3"/>
  <c r="I382" i="3"/>
  <c r="C280" i="3"/>
  <c r="F462" i="3"/>
  <c r="H318" i="3"/>
  <c r="C216" i="3"/>
  <c r="H127" i="3"/>
  <c r="M38" i="3"/>
  <c r="K552" i="3"/>
  <c r="D384" i="3"/>
  <c r="D262" i="3"/>
  <c r="I173" i="3"/>
  <c r="A85" i="3"/>
  <c r="D630" i="3"/>
  <c r="F445" i="3"/>
  <c r="A288" i="3"/>
  <c r="E181" i="3"/>
  <c r="H455" i="3"/>
  <c r="J303" i="3"/>
  <c r="K670" i="3"/>
  <c r="K687" i="3"/>
  <c r="A505" i="3"/>
  <c r="J447" i="3"/>
  <c r="B638" i="3"/>
  <c r="L601" i="3"/>
  <c r="M693" i="3"/>
  <c r="B530" i="3"/>
  <c r="I496" i="3"/>
  <c r="C556" i="3"/>
  <c r="E691" i="3"/>
  <c r="D528" i="3"/>
  <c r="K494" i="3"/>
  <c r="L653" i="3"/>
  <c r="D616" i="3"/>
  <c r="I594" i="3"/>
  <c r="H437" i="3"/>
  <c r="K689" i="3"/>
  <c r="H598" i="3"/>
  <c r="D655" i="3"/>
  <c r="I673" i="3"/>
  <c r="G576" i="3"/>
  <c r="G509" i="3"/>
  <c r="B605" i="3"/>
  <c r="M517" i="3"/>
  <c r="C628" i="3"/>
  <c r="H463" i="3"/>
  <c r="J613" i="3"/>
  <c r="B456" i="3"/>
  <c r="L661" i="3"/>
  <c r="M560" i="3"/>
  <c r="E638" i="3"/>
  <c r="F547" i="3"/>
  <c r="K683" i="3"/>
  <c r="G484" i="3"/>
  <c r="C617" i="3"/>
  <c r="B661" i="3"/>
  <c r="I468" i="3"/>
  <c r="L398" i="3"/>
  <c r="F619" i="3"/>
  <c r="L644" i="3"/>
  <c r="D694" i="3"/>
  <c r="A615" i="3"/>
  <c r="C683" i="3"/>
  <c r="F451" i="3"/>
  <c r="C659" i="3"/>
  <c r="M608" i="3"/>
  <c r="D607" i="3"/>
  <c r="A599" i="3"/>
  <c r="B411" i="3"/>
  <c r="A312" i="3"/>
  <c r="I501" i="3"/>
  <c r="E390" i="3"/>
  <c r="L300" i="3"/>
  <c r="L689" i="3"/>
  <c r="E665" i="3"/>
  <c r="K607" i="3"/>
  <c r="K647" i="3"/>
  <c r="F577" i="3"/>
  <c r="M625" i="3"/>
  <c r="K422" i="3"/>
  <c r="C611" i="3"/>
  <c r="K563" i="3"/>
  <c r="D569" i="3"/>
  <c r="K556" i="3"/>
  <c r="M393" i="3"/>
  <c r="H660" i="3"/>
  <c r="C482" i="3"/>
  <c r="I375" i="3"/>
  <c r="B663" i="3"/>
  <c r="A635" i="3"/>
  <c r="H673" i="3"/>
  <c r="H613" i="3"/>
  <c r="D549" i="3"/>
  <c r="I587" i="3"/>
  <c r="J399" i="3"/>
  <c r="A576" i="3"/>
  <c r="F534" i="3"/>
  <c r="J542" i="3"/>
  <c r="M521" i="3"/>
  <c r="H377" i="3"/>
  <c r="L615" i="3"/>
  <c r="J465" i="3"/>
  <c r="I363" i="3"/>
  <c r="F687" i="3"/>
  <c r="B531" i="3"/>
  <c r="B516" i="3"/>
  <c r="K458" i="3"/>
  <c r="K663" i="3"/>
  <c r="L638" i="3"/>
  <c r="B490" i="3"/>
  <c r="M324" i="3"/>
  <c r="L478" i="3"/>
  <c r="D344" i="3"/>
  <c r="J560" i="3"/>
  <c r="F404" i="3"/>
  <c r="A297" i="3"/>
  <c r="D493" i="3"/>
  <c r="C374" i="3"/>
  <c r="K272" i="3"/>
  <c r="F449" i="3"/>
  <c r="C306" i="3"/>
  <c r="K208" i="3"/>
  <c r="C120" i="3"/>
  <c r="H31" i="3"/>
  <c r="A528" i="3"/>
  <c r="G374" i="3"/>
  <c r="L254" i="3"/>
  <c r="D166" i="3"/>
  <c r="I77" i="3"/>
  <c r="K604" i="3"/>
  <c r="G427" i="3"/>
  <c r="H671" i="3"/>
  <c r="A691" i="3"/>
  <c r="L506" i="3"/>
  <c r="H449" i="3"/>
  <c r="M641" i="3"/>
  <c r="H604" i="3"/>
  <c r="I480" i="3"/>
  <c r="G318" i="3"/>
  <c r="K472" i="3"/>
  <c r="I339" i="3"/>
  <c r="H551" i="3"/>
  <c r="L400" i="3"/>
  <c r="E293" i="3"/>
  <c r="A488" i="3"/>
  <c r="G370" i="3"/>
  <c r="B269" i="3"/>
  <c r="L441" i="3"/>
  <c r="E300" i="3"/>
  <c r="B205" i="3"/>
  <c r="G116" i="3"/>
  <c r="L27" i="3"/>
  <c r="B678" i="3"/>
  <c r="A605" i="3"/>
  <c r="K493" i="3"/>
  <c r="I540" i="3"/>
  <c r="E696" i="3"/>
  <c r="J572" i="3"/>
  <c r="A664" i="3"/>
  <c r="E535" i="3"/>
  <c r="F699" i="3"/>
  <c r="A520" i="3"/>
  <c r="M481" i="3"/>
  <c r="C537" i="3"/>
  <c r="J197" i="3"/>
  <c r="J525" i="3"/>
  <c r="F448" i="3"/>
  <c r="L357" i="3"/>
  <c r="D499" i="3"/>
  <c r="L62" i="3"/>
  <c r="F690" i="3"/>
  <c r="B590" i="3"/>
  <c r="M613" i="3"/>
  <c r="A557" i="3"/>
  <c r="D333" i="3"/>
  <c r="C468" i="3"/>
  <c r="K325" i="3"/>
  <c r="E527" i="3"/>
  <c r="H384" i="3"/>
  <c r="K280" i="3"/>
  <c r="F466" i="3"/>
  <c r="G356" i="3"/>
  <c r="B637" i="3"/>
  <c r="J414" i="3"/>
  <c r="I284" i="3"/>
  <c r="B193" i="3"/>
  <c r="G104" i="3"/>
  <c r="L15" i="3"/>
  <c r="E497" i="3"/>
  <c r="L351" i="3"/>
  <c r="C239" i="3"/>
  <c r="H150" i="3"/>
  <c r="M61" i="3"/>
  <c r="D698" i="3"/>
  <c r="D399" i="3"/>
  <c r="M259" i="3"/>
  <c r="K682" i="3"/>
  <c r="A413" i="3"/>
  <c r="I679" i="3"/>
  <c r="A612" i="3"/>
  <c r="G511" i="3"/>
  <c r="K664" i="3"/>
  <c r="C498" i="3"/>
  <c r="C483" i="3"/>
  <c r="L609" i="3"/>
  <c r="G377" i="3"/>
  <c r="H553" i="3"/>
  <c r="B363" i="3"/>
  <c r="J539" i="3"/>
  <c r="L371" i="3"/>
  <c r="I579" i="3"/>
  <c r="H346" i="3"/>
  <c r="A206" i="3"/>
  <c r="L87" i="3"/>
  <c r="M612" i="3"/>
  <c r="B369" i="3"/>
  <c r="H222" i="3"/>
  <c r="G103" i="3"/>
  <c r="I575" i="3"/>
  <c r="F369" i="3"/>
  <c r="G221" i="3"/>
  <c r="M497" i="3"/>
  <c r="G301" i="3"/>
  <c r="C188" i="3"/>
  <c r="B81" i="3"/>
  <c r="L565" i="3"/>
  <c r="F514" i="3"/>
  <c r="G442" i="3"/>
  <c r="E479" i="3"/>
  <c r="I507" i="3"/>
  <c r="C660" i="3"/>
  <c r="E564" i="3"/>
  <c r="J460" i="3"/>
  <c r="J653" i="3"/>
  <c r="H457" i="3"/>
  <c r="B438" i="3"/>
  <c r="J554" i="3"/>
  <c r="C357" i="3"/>
  <c r="I519" i="3"/>
  <c r="H343" i="3"/>
  <c r="M509" i="3"/>
  <c r="D351" i="3"/>
  <c r="F532" i="3"/>
  <c r="K323" i="3"/>
  <c r="F189" i="3"/>
  <c r="E70" i="3"/>
  <c r="G572" i="3"/>
  <c r="I345" i="3"/>
  <c r="A205" i="3"/>
  <c r="K87" i="3"/>
  <c r="L670" i="3"/>
  <c r="I342" i="3"/>
  <c r="K203" i="3"/>
  <c r="B461" i="3"/>
  <c r="H282" i="3"/>
  <c r="C174" i="3"/>
  <c r="B67" i="3"/>
  <c r="J624" i="3"/>
  <c r="A473" i="3"/>
  <c r="A596" i="3"/>
  <c r="M431" i="3"/>
  <c r="H456" i="3"/>
  <c r="K659" i="3"/>
  <c r="L648" i="3"/>
  <c r="A627" i="3"/>
  <c r="M607" i="3"/>
  <c r="H570" i="3"/>
  <c r="B394" i="3"/>
  <c r="F509" i="3"/>
  <c r="G329" i="3"/>
  <c r="E481" i="3"/>
  <c r="M316" i="3"/>
  <c r="A474" i="3"/>
  <c r="I324" i="3"/>
  <c r="M484" i="3"/>
  <c r="A668" i="3"/>
  <c r="F698" i="3"/>
  <c r="M604" i="3"/>
  <c r="E517" i="3"/>
  <c r="M537" i="3"/>
  <c r="C297" i="3"/>
  <c r="I378" i="3"/>
  <c r="F494" i="3"/>
  <c r="J293" i="3"/>
  <c r="H374" i="3"/>
  <c r="H199" i="3"/>
  <c r="E58" i="3"/>
  <c r="I476" i="3"/>
  <c r="E263" i="3"/>
  <c r="L122" i="3"/>
  <c r="D532" i="3"/>
  <c r="F323" i="3"/>
  <c r="I163" i="3"/>
  <c r="D360" i="3"/>
  <c r="A204" i="3"/>
  <c r="A76" i="3"/>
  <c r="M577" i="3"/>
  <c r="B631" i="3"/>
  <c r="G420" i="3"/>
  <c r="C691" i="3"/>
  <c r="I407" i="3"/>
  <c r="E423" i="3"/>
  <c r="K484" i="3"/>
  <c r="F264" i="3"/>
  <c r="B286" i="3"/>
  <c r="K158" i="3"/>
  <c r="M41" i="3"/>
  <c r="M125" i="3"/>
  <c r="E411" i="3"/>
  <c r="A211" i="3"/>
  <c r="E90" i="3"/>
  <c r="G208" i="3"/>
  <c r="E359" i="3"/>
  <c r="G357" i="3"/>
  <c r="L268" i="3"/>
  <c r="J141" i="3"/>
  <c r="F28" i="3"/>
  <c r="D280" i="3"/>
  <c r="C145" i="3"/>
  <c r="D159" i="3"/>
  <c r="I586" i="3"/>
  <c r="B422" i="3"/>
  <c r="A264" i="3"/>
  <c r="F262" i="3"/>
  <c r="J249" i="3"/>
  <c r="B59" i="3"/>
  <c r="M81" i="3"/>
  <c r="D27" i="3"/>
  <c r="C361" i="3"/>
  <c r="C205" i="3"/>
  <c r="H15" i="3"/>
  <c r="E176" i="3"/>
  <c r="D548" i="3"/>
  <c r="K98" i="3"/>
  <c r="K295" i="3"/>
  <c r="E288" i="3"/>
  <c r="C492" i="3"/>
  <c r="I63" i="3"/>
  <c r="H142" i="3"/>
  <c r="K594" i="3"/>
  <c r="C579" i="3"/>
  <c r="M622" i="3"/>
  <c r="B462" i="3"/>
  <c r="J493" i="3"/>
  <c r="F635" i="3"/>
  <c r="C354" i="3"/>
  <c r="E459" i="3"/>
  <c r="L271" i="3"/>
  <c r="L344" i="3"/>
  <c r="C180" i="3"/>
  <c r="B37" i="3"/>
  <c r="K441" i="3"/>
  <c r="J244" i="3"/>
  <c r="I101" i="3"/>
  <c r="G615" i="3"/>
  <c r="F296" i="3"/>
  <c r="H639" i="3"/>
  <c r="J329" i="3"/>
  <c r="E186" i="3"/>
  <c r="J59" i="3"/>
  <c r="E673" i="3"/>
  <c r="J533" i="3"/>
  <c r="L583" i="3"/>
  <c r="E485" i="3"/>
  <c r="K388" i="3"/>
  <c r="D392" i="3"/>
  <c r="F431" i="3"/>
  <c r="E248" i="3"/>
  <c r="L264" i="3"/>
  <c r="K140" i="3"/>
  <c r="D26" i="3"/>
  <c r="D90" i="3"/>
  <c r="G359" i="3"/>
  <c r="H194" i="3"/>
  <c r="J75" i="3"/>
  <c r="J151" i="3"/>
  <c r="F281" i="3"/>
  <c r="I518" i="3"/>
  <c r="C253" i="3"/>
  <c r="E125" i="3"/>
  <c r="F14" i="3"/>
  <c r="G261" i="3"/>
  <c r="J516" i="3"/>
  <c r="F131" i="3"/>
  <c r="C347" i="3"/>
  <c r="A281" i="3"/>
  <c r="A202" i="3"/>
  <c r="J205" i="3"/>
  <c r="D219" i="3"/>
  <c r="G34" i="3"/>
  <c r="K35" i="3"/>
  <c r="M442" i="3"/>
  <c r="A249" i="3"/>
  <c r="J176" i="3"/>
  <c r="M483" i="3"/>
  <c r="K150" i="3"/>
  <c r="J391" i="3"/>
  <c r="K43" i="3"/>
  <c r="K56" i="3"/>
  <c r="F83" i="3"/>
  <c r="I73" i="3"/>
  <c r="D244" i="3"/>
  <c r="K654" i="3"/>
  <c r="F700" i="3"/>
  <c r="I508" i="3"/>
  <c r="E526" i="3"/>
  <c r="F551" i="3"/>
  <c r="D683" i="3"/>
  <c r="B581" i="3"/>
  <c r="G683" i="3"/>
  <c r="E616" i="3"/>
  <c r="A673" i="3"/>
  <c r="K575" i="3"/>
  <c r="M635" i="3"/>
  <c r="G543" i="3"/>
  <c r="D637" i="3"/>
  <c r="D496" i="3"/>
  <c r="I424" i="3"/>
  <c r="D390" i="3"/>
  <c r="B109" i="3"/>
  <c r="G682" i="3"/>
  <c r="K691" i="3"/>
  <c r="F647" i="3"/>
  <c r="F368" i="3"/>
  <c r="F572" i="3"/>
  <c r="C433" i="3"/>
  <c r="L470" i="3"/>
  <c r="C570" i="3"/>
  <c r="L514" i="3"/>
  <c r="H317" i="3"/>
  <c r="G446" i="3"/>
  <c r="L312" i="3"/>
  <c r="M506" i="3"/>
  <c r="A370" i="3"/>
  <c r="L672" i="3"/>
  <c r="G453" i="3"/>
  <c r="E342" i="3"/>
  <c r="B592" i="3"/>
  <c r="L394" i="3"/>
  <c r="K271" i="3"/>
  <c r="A182" i="3"/>
  <c r="F93" i="3"/>
  <c r="D693" i="3"/>
  <c r="H478" i="3"/>
  <c r="E333" i="3"/>
  <c r="B228" i="3"/>
  <c r="G139" i="3"/>
  <c r="L50" i="3"/>
  <c r="B624" i="3"/>
  <c r="E374" i="3"/>
  <c r="D246" i="3"/>
  <c r="M619" i="3"/>
  <c r="F394" i="3"/>
  <c r="H677" i="3"/>
  <c r="K570" i="3"/>
  <c r="H462" i="3"/>
  <c r="H689" i="3"/>
  <c r="D461" i="3"/>
  <c r="I439" i="3"/>
  <c r="L560" i="3"/>
  <c r="A359" i="3"/>
  <c r="B522" i="3"/>
  <c r="K346" i="3"/>
  <c r="I513" i="3"/>
  <c r="K352" i="3"/>
  <c r="K540" i="3"/>
  <c r="G325" i="3"/>
  <c r="E190" i="3"/>
  <c r="B73" i="3"/>
  <c r="I574" i="3"/>
  <c r="G346" i="3"/>
  <c r="K207" i="3"/>
  <c r="I89" i="3"/>
  <c r="J674" i="3"/>
  <c r="K343" i="3"/>
  <c r="D204" i="3"/>
  <c r="J464" i="3"/>
  <c r="G283" i="3"/>
  <c r="J175" i="3"/>
  <c r="I68" i="3"/>
  <c r="F633" i="3"/>
  <c r="L491" i="3"/>
  <c r="G614" i="3"/>
  <c r="B440" i="3"/>
  <c r="I457" i="3"/>
  <c r="I699" i="3"/>
  <c r="L674" i="3"/>
  <c r="I675" i="3"/>
  <c r="G655" i="3"/>
  <c r="M589" i="3"/>
  <c r="J409" i="3"/>
  <c r="C524" i="3"/>
  <c r="K337" i="3"/>
  <c r="B494" i="3"/>
  <c r="C326" i="3"/>
  <c r="E484" i="3"/>
  <c r="H333" i="3"/>
  <c r="F501" i="3"/>
  <c r="G297" i="3"/>
  <c r="I174" i="3"/>
  <c r="G56" i="3"/>
  <c r="L519" i="3"/>
  <c r="J323" i="3"/>
  <c r="C191" i="3"/>
  <c r="B72" i="3"/>
  <c r="K584" i="3"/>
  <c r="L320" i="3"/>
  <c r="M187" i="3"/>
  <c r="M430" i="3"/>
  <c r="E267" i="3"/>
  <c r="C160" i="3"/>
  <c r="B53" i="3"/>
  <c r="K565" i="3"/>
  <c r="E455" i="3"/>
  <c r="J526" i="3"/>
  <c r="H404" i="3"/>
  <c r="G428" i="3"/>
  <c r="L612" i="3"/>
  <c r="E587" i="3"/>
  <c r="C563" i="3"/>
  <c r="G684" i="3"/>
  <c r="H519" i="3"/>
  <c r="C370" i="3"/>
  <c r="A483" i="3"/>
  <c r="A311" i="3"/>
  <c r="J450" i="3"/>
  <c r="H300" i="3"/>
  <c r="J452" i="3"/>
  <c r="M306" i="3"/>
  <c r="I454" i="3"/>
  <c r="J595" i="3"/>
  <c r="A581" i="3"/>
  <c r="I626" i="3"/>
  <c r="K465" i="3"/>
  <c r="H494" i="3"/>
  <c r="I646" i="3"/>
  <c r="J355" i="3"/>
  <c r="E460" i="3"/>
  <c r="J273" i="3"/>
  <c r="F347" i="3"/>
  <c r="B181" i="3"/>
  <c r="L39" i="3"/>
  <c r="H445" i="3"/>
  <c r="I245" i="3"/>
  <c r="F104" i="3"/>
  <c r="M617" i="3"/>
  <c r="H297" i="3"/>
  <c r="A646" i="3"/>
  <c r="B332" i="3"/>
  <c r="J189" i="3"/>
  <c r="A60" i="3"/>
  <c r="G685" i="3"/>
  <c r="A535" i="3"/>
  <c r="A586" i="3"/>
  <c r="F510" i="3"/>
  <c r="A389" i="3"/>
  <c r="B393" i="3"/>
  <c r="L438" i="3"/>
  <c r="B249" i="3"/>
  <c r="G268" i="3"/>
  <c r="D141" i="3"/>
  <c r="I27" i="3"/>
  <c r="H95" i="3"/>
  <c r="B360" i="3"/>
  <c r="G195" i="3"/>
  <c r="E76" i="3"/>
  <c r="H154" i="3"/>
  <c r="E283" i="3"/>
  <c r="H532" i="3"/>
  <c r="D254" i="3"/>
  <c r="J127" i="3"/>
  <c r="M15" i="3"/>
  <c r="I262" i="3"/>
  <c r="M529" i="3"/>
  <c r="D133" i="3"/>
  <c r="M354" i="3"/>
  <c r="M291" i="3"/>
  <c r="K205" i="3"/>
  <c r="A210" i="3"/>
  <c r="L222" i="3"/>
  <c r="F37" i="3"/>
  <c r="G41" i="3"/>
  <c r="F527" i="3"/>
  <c r="H254" i="3"/>
  <c r="A177" i="3"/>
  <c r="K497" i="3"/>
  <c r="B151" i="3"/>
  <c r="D403" i="3"/>
  <c r="H46" i="3"/>
  <c r="L65" i="3"/>
  <c r="C97" i="3"/>
  <c r="M82" i="3"/>
  <c r="H251" i="3"/>
  <c r="F659" i="3"/>
  <c r="C530" i="3"/>
  <c r="G522" i="3"/>
  <c r="J527" i="3"/>
  <c r="M416" i="3"/>
  <c r="J457" i="3"/>
  <c r="E578" i="3"/>
  <c r="F329" i="3"/>
  <c r="A435" i="3"/>
  <c r="J603" i="3"/>
  <c r="L316" i="3"/>
  <c r="H163" i="3"/>
  <c r="F21" i="3"/>
  <c r="E410" i="3"/>
  <c r="D226" i="3"/>
  <c r="C83" i="3"/>
  <c r="J538" i="3"/>
  <c r="E277" i="3"/>
  <c r="L563" i="3"/>
  <c r="K306" i="3"/>
  <c r="G170" i="3"/>
  <c r="C44" i="3"/>
  <c r="F570" i="3"/>
  <c r="H493" i="3"/>
  <c r="G493" i="3"/>
  <c r="M446" i="3"/>
  <c r="H362" i="3"/>
  <c r="H366" i="3"/>
  <c r="A392" i="3"/>
  <c r="F233" i="3"/>
  <c r="L246" i="3"/>
  <c r="K126" i="3"/>
  <c r="I13" i="3"/>
  <c r="K55" i="3"/>
  <c r="G333" i="3"/>
  <c r="K179" i="3"/>
  <c r="F59" i="3"/>
  <c r="K89" i="3"/>
  <c r="K214" i="3"/>
  <c r="J439" i="3"/>
  <c r="G233" i="3"/>
  <c r="E111" i="3"/>
  <c r="K579" i="3"/>
  <c r="K239" i="3"/>
  <c r="J397" i="3"/>
  <c r="F110" i="3"/>
  <c r="B231" i="3"/>
  <c r="F214" i="3"/>
  <c r="C158" i="3"/>
  <c r="A166" i="3"/>
  <c r="J194" i="3"/>
  <c r="A397" i="3"/>
  <c r="M388" i="3"/>
  <c r="A263" i="3"/>
  <c r="B186" i="3"/>
  <c r="L150" i="3"/>
  <c r="J385" i="3"/>
  <c r="E126" i="3"/>
  <c r="I326" i="3"/>
  <c r="E19" i="3"/>
  <c r="C200" i="3"/>
  <c r="J199" i="3"/>
  <c r="E102" i="3"/>
  <c r="I160" i="3"/>
  <c r="A692" i="3"/>
  <c r="H602" i="3"/>
  <c r="B455" i="3"/>
  <c r="C470" i="3"/>
  <c r="K627" i="3"/>
  <c r="H485" i="3"/>
  <c r="G426" i="3"/>
  <c r="C503" i="3"/>
  <c r="C527" i="3"/>
  <c r="M614" i="3"/>
  <c r="A563" i="3"/>
  <c r="M674" i="3"/>
  <c r="K522" i="3"/>
  <c r="D588" i="3"/>
  <c r="I364" i="3"/>
  <c r="B585" i="3"/>
  <c r="F285" i="3"/>
  <c r="G20" i="3"/>
  <c r="L623" i="3"/>
  <c r="E448" i="3"/>
  <c r="I415" i="3"/>
  <c r="J352" i="3"/>
  <c r="E505" i="3"/>
  <c r="L414" i="3"/>
  <c r="J436" i="3"/>
  <c r="E633" i="3"/>
  <c r="K479" i="3"/>
  <c r="B688" i="3"/>
  <c r="B429" i="3"/>
  <c r="A299" i="3"/>
  <c r="M487" i="3"/>
  <c r="H357" i="3"/>
  <c r="K616" i="3"/>
  <c r="E439" i="3"/>
  <c r="L329" i="3"/>
  <c r="M573" i="3"/>
  <c r="I381" i="3"/>
  <c r="H259" i="3"/>
  <c r="M170" i="3"/>
  <c r="E82" i="3"/>
  <c r="H544" i="3"/>
  <c r="L455" i="3"/>
  <c r="E318" i="3"/>
  <c r="A217" i="3"/>
  <c r="F128" i="3"/>
  <c r="K39" i="3"/>
  <c r="M563" i="3"/>
  <c r="D355" i="3"/>
  <c r="K233" i="3"/>
  <c r="J580" i="3"/>
  <c r="A373" i="3"/>
  <c r="J700" i="3"/>
  <c r="L698" i="3"/>
  <c r="A689" i="3"/>
  <c r="A657" i="3"/>
  <c r="J615" i="3"/>
  <c r="F413" i="3"/>
  <c r="A525" i="3"/>
  <c r="H340" i="3"/>
  <c r="L496" i="3"/>
  <c r="H327" i="3"/>
  <c r="H489" i="3"/>
  <c r="F335" i="3"/>
  <c r="I503" i="3"/>
  <c r="I302" i="3"/>
  <c r="G176" i="3"/>
  <c r="F57" i="3"/>
  <c r="K525" i="3"/>
  <c r="F325" i="3"/>
  <c r="B192" i="3"/>
  <c r="L74" i="3"/>
  <c r="J604" i="3"/>
  <c r="A322" i="3"/>
  <c r="D188" i="3"/>
  <c r="M434" i="3"/>
  <c r="M268" i="3"/>
  <c r="H161" i="3"/>
  <c r="G54" i="3"/>
  <c r="D572" i="3"/>
  <c r="G456" i="3"/>
  <c r="L529" i="3"/>
  <c r="M407" i="3"/>
  <c r="F429" i="3"/>
  <c r="F642" i="3"/>
  <c r="B617" i="3"/>
  <c r="M583" i="3"/>
  <c r="F581" i="3"/>
  <c r="B546" i="3"/>
  <c r="E380" i="3"/>
  <c r="F495" i="3"/>
  <c r="C321" i="3"/>
  <c r="K464" i="3"/>
  <c r="L309" i="3"/>
  <c r="G461" i="3"/>
  <c r="L315" i="3"/>
  <c r="H468" i="3"/>
  <c r="M280" i="3"/>
  <c r="M158" i="3"/>
  <c r="J41" i="3"/>
  <c r="M490" i="3"/>
  <c r="H302" i="3"/>
  <c r="F176" i="3"/>
  <c r="D58" i="3"/>
  <c r="E522" i="3"/>
  <c r="G299" i="3"/>
  <c r="F172" i="3"/>
  <c r="I408" i="3"/>
  <c r="D253" i="3"/>
  <c r="H147" i="3"/>
  <c r="B697" i="3"/>
  <c r="B523" i="3"/>
  <c r="L429" i="3"/>
  <c r="I486" i="3"/>
  <c r="L547" i="3"/>
  <c r="G403" i="3"/>
  <c r="I634" i="3"/>
  <c r="K545" i="3"/>
  <c r="H509" i="3"/>
  <c r="C584" i="3"/>
  <c r="I482" i="3"/>
  <c r="B347" i="3"/>
  <c r="M454" i="3"/>
  <c r="E295" i="3"/>
  <c r="C427" i="3"/>
  <c r="G284" i="3"/>
  <c r="B434" i="3"/>
  <c r="A289" i="3"/>
  <c r="E660" i="3"/>
  <c r="I536" i="3"/>
  <c r="F523" i="3"/>
  <c r="F528" i="3"/>
  <c r="B417" i="3"/>
  <c r="E458" i="3"/>
  <c r="M581" i="3"/>
  <c r="K332" i="3"/>
  <c r="M437" i="3"/>
  <c r="C607" i="3"/>
  <c r="D319" i="3"/>
  <c r="F165" i="3"/>
  <c r="E22" i="3"/>
  <c r="G413" i="3"/>
  <c r="C227" i="3"/>
  <c r="M85" i="3"/>
  <c r="D550" i="3"/>
  <c r="D278" i="3"/>
  <c r="K576" i="3"/>
  <c r="M307" i="3"/>
  <c r="E172" i="3"/>
  <c r="J45" i="3"/>
  <c r="H582" i="3"/>
  <c r="F496" i="3"/>
  <c r="M498" i="3"/>
  <c r="M447" i="3"/>
  <c r="K364" i="3"/>
  <c r="K368" i="3"/>
  <c r="G395" i="3"/>
  <c r="E234" i="3"/>
  <c r="M247" i="3"/>
  <c r="D127" i="3"/>
  <c r="B14" i="3"/>
  <c r="J58" i="3"/>
  <c r="F334" i="3"/>
  <c r="H180" i="3"/>
  <c r="J61" i="3"/>
  <c r="B93" i="3"/>
  <c r="D217" i="3"/>
  <c r="H448" i="3"/>
  <c r="J234" i="3"/>
  <c r="H113" i="3"/>
  <c r="I590" i="3"/>
  <c r="L240" i="3"/>
  <c r="M402" i="3"/>
  <c r="B112" i="3"/>
  <c r="M234" i="3"/>
  <c r="H226" i="3"/>
  <c r="M161" i="3"/>
  <c r="I169" i="3"/>
  <c r="B195" i="3"/>
  <c r="K402" i="3"/>
  <c r="J402" i="3"/>
  <c r="C265" i="3"/>
  <c r="K197" i="3"/>
  <c r="C151" i="3"/>
  <c r="I387" i="3"/>
  <c r="D128" i="3"/>
  <c r="C328" i="3"/>
  <c r="F5" i="3"/>
  <c r="J260" i="3"/>
  <c r="L211" i="3"/>
  <c r="F111" i="3"/>
  <c r="B165" i="3"/>
  <c r="K700" i="3"/>
  <c r="K605" i="3"/>
  <c r="L457" i="3"/>
  <c r="C484" i="3"/>
  <c r="J375" i="3"/>
  <c r="D424" i="3"/>
  <c r="M538" i="3"/>
  <c r="I306" i="3"/>
  <c r="D408" i="3"/>
  <c r="G553" i="3"/>
  <c r="A700" i="3"/>
  <c r="J678" i="3"/>
  <c r="L597" i="3"/>
  <c r="M649" i="3"/>
  <c r="K657" i="3"/>
  <c r="I397" i="3"/>
  <c r="D614" i="3"/>
  <c r="G378" i="3"/>
  <c r="G523" i="3"/>
  <c r="A590" i="3"/>
  <c r="M571" i="3"/>
  <c r="H475" i="3"/>
  <c r="G507" i="3"/>
  <c r="J634" i="3"/>
  <c r="J326" i="3"/>
  <c r="A285" i="3"/>
  <c r="C251" i="3"/>
  <c r="I422" i="3"/>
  <c r="H681" i="3"/>
  <c r="A551" i="3"/>
  <c r="D505" i="3"/>
  <c r="A447" i="3"/>
  <c r="H623" i="3"/>
  <c r="E413" i="3"/>
  <c r="A287" i="3"/>
  <c r="E467" i="3"/>
  <c r="M344" i="3"/>
  <c r="A571" i="3"/>
  <c r="C425" i="3"/>
  <c r="C316" i="3"/>
  <c r="A533" i="3"/>
  <c r="M365" i="3"/>
  <c r="G248" i="3"/>
  <c r="L159" i="3"/>
  <c r="D71" i="3"/>
  <c r="B501" i="3"/>
  <c r="E435" i="3"/>
  <c r="C303" i="3"/>
  <c r="M205" i="3"/>
  <c r="E117" i="3"/>
  <c r="J28" i="3"/>
  <c r="A523" i="3"/>
  <c r="L334" i="3"/>
  <c r="I219" i="3"/>
  <c r="L542" i="3"/>
  <c r="A355" i="3"/>
  <c r="B646" i="3"/>
  <c r="J620" i="3"/>
  <c r="L600" i="3"/>
  <c r="G590" i="3"/>
  <c r="K549" i="3"/>
  <c r="H385" i="3"/>
  <c r="K500" i="3"/>
  <c r="B322" i="3"/>
  <c r="C471" i="3"/>
  <c r="J311" i="3"/>
  <c r="J462" i="3"/>
  <c r="A318" i="3"/>
  <c r="H472" i="3"/>
  <c r="E281" i="3"/>
  <c r="J161" i="3"/>
  <c r="H43" i="3"/>
  <c r="A491" i="3"/>
  <c r="H305" i="3"/>
  <c r="D178" i="3"/>
  <c r="C59" i="3"/>
  <c r="A536" i="3"/>
  <c r="K302" i="3"/>
  <c r="M173" i="3"/>
  <c r="A410" i="3"/>
  <c r="I254" i="3"/>
  <c r="A148" i="3"/>
  <c r="E42" i="3"/>
  <c r="I524" i="3"/>
  <c r="G430" i="3"/>
  <c r="E487" i="3"/>
  <c r="J555" i="3"/>
  <c r="C404" i="3"/>
  <c r="L655" i="3"/>
  <c r="K569" i="3"/>
  <c r="M539" i="3"/>
  <c r="D612" i="3"/>
  <c r="H505" i="3"/>
  <c r="C358" i="3"/>
  <c r="F467" i="3"/>
  <c r="I303" i="3"/>
  <c r="A439" i="3"/>
  <c r="A291" i="3"/>
  <c r="L444" i="3"/>
  <c r="H298" i="3"/>
  <c r="C439" i="3"/>
  <c r="F263" i="3"/>
  <c r="B145" i="3"/>
  <c r="A26" i="3"/>
  <c r="E462" i="3"/>
  <c r="J282" i="3"/>
  <c r="J160" i="3"/>
  <c r="G43" i="3"/>
  <c r="M489" i="3"/>
  <c r="I283" i="3"/>
  <c r="H156" i="3"/>
  <c r="E383" i="3"/>
  <c r="B239" i="3"/>
  <c r="H133" i="3"/>
  <c r="D626" i="3"/>
  <c r="F607" i="3"/>
  <c r="H568" i="3"/>
  <c r="C446" i="3"/>
  <c r="B484" i="3"/>
  <c r="K381" i="3"/>
  <c r="C665" i="3"/>
  <c r="L643" i="3"/>
  <c r="A468" i="3"/>
  <c r="H630" i="3"/>
  <c r="J644" i="3"/>
  <c r="J327" i="3"/>
  <c r="M428" i="3"/>
  <c r="D666" i="3"/>
  <c r="H409" i="3"/>
  <c r="F668" i="3"/>
  <c r="B414" i="3"/>
  <c r="H275" i="3"/>
  <c r="G657" i="3"/>
  <c r="I607" i="3"/>
  <c r="E464" i="3"/>
  <c r="J485" i="3"/>
  <c r="I376" i="3"/>
  <c r="F425" i="3"/>
  <c r="B539" i="3"/>
  <c r="G308" i="3"/>
  <c r="M412" i="3"/>
  <c r="C555" i="3"/>
  <c r="M293" i="3"/>
  <c r="M146" i="3"/>
  <c r="M598" i="3"/>
  <c r="E385" i="3"/>
  <c r="G211" i="3"/>
  <c r="F68" i="3"/>
  <c r="E494" i="3"/>
  <c r="F258" i="3"/>
  <c r="H520" i="3"/>
  <c r="A290" i="3"/>
  <c r="G156" i="3"/>
  <c r="E639" i="3"/>
  <c r="K516" i="3"/>
  <c r="L462" i="3"/>
  <c r="K444" i="3"/>
  <c r="C420" i="3"/>
  <c r="B340" i="3"/>
  <c r="B342" i="3"/>
  <c r="B368" i="3"/>
  <c r="K551" i="3"/>
  <c r="C235" i="3"/>
  <c r="D113" i="3"/>
  <c r="C26" i="3"/>
  <c r="J18" i="3"/>
  <c r="J306" i="3"/>
  <c r="L164" i="3"/>
  <c r="D45" i="3"/>
  <c r="A54" i="3"/>
  <c r="J165" i="3"/>
  <c r="L399" i="3"/>
  <c r="I218" i="3"/>
  <c r="E97" i="3"/>
  <c r="E483" i="3"/>
  <c r="I225" i="3"/>
  <c r="J340" i="3"/>
  <c r="B91" i="3"/>
  <c r="I170" i="3"/>
  <c r="C166" i="3"/>
  <c r="M107" i="3"/>
  <c r="L678" i="3"/>
  <c r="J170" i="3"/>
  <c r="H322" i="3"/>
  <c r="E301" i="3"/>
  <c r="L209" i="3"/>
  <c r="A465" i="3"/>
  <c r="H128" i="3"/>
  <c r="A339" i="3"/>
  <c r="I105" i="3"/>
  <c r="I278" i="3"/>
  <c r="A160" i="3"/>
  <c r="I59" i="3"/>
  <c r="A418" i="3"/>
  <c r="C53" i="3"/>
  <c r="B104" i="3"/>
  <c r="M624" i="3"/>
  <c r="J546" i="3"/>
  <c r="C394" i="3"/>
  <c r="J637" i="3"/>
  <c r="L349" i="3"/>
  <c r="L393" i="3"/>
  <c r="H500" i="3"/>
  <c r="E286" i="3"/>
  <c r="A383" i="3"/>
  <c r="H507" i="3"/>
  <c r="G269" i="3"/>
  <c r="J125" i="3"/>
  <c r="F515" i="3"/>
  <c r="I359" i="3"/>
  <c r="D190" i="3"/>
  <c r="A49" i="3"/>
  <c r="C441" i="3"/>
  <c r="J240" i="3"/>
  <c r="A478" i="3"/>
  <c r="I266" i="3"/>
  <c r="B139" i="3"/>
  <c r="J563" i="3"/>
  <c r="B573" i="3"/>
  <c r="B427" i="3"/>
  <c r="F401" i="3"/>
  <c r="F392" i="3"/>
  <c r="F317" i="3"/>
  <c r="G319" i="3"/>
  <c r="G343" i="3"/>
  <c r="C440" i="3"/>
  <c r="B219" i="3"/>
  <c r="E96" i="3"/>
  <c r="L340" i="3"/>
  <c r="H418" i="3"/>
  <c r="D276" i="3"/>
  <c r="B147" i="3"/>
  <c r="M30" i="3"/>
  <c r="G13" i="3"/>
  <c r="I120" i="3"/>
  <c r="G371" i="3"/>
  <c r="L203" i="3"/>
  <c r="J82" i="3"/>
  <c r="K399" i="3"/>
  <c r="M209" i="3"/>
  <c r="I280" i="3"/>
  <c r="L64" i="3"/>
  <c r="E122" i="3"/>
  <c r="J118" i="3"/>
  <c r="K67" i="3"/>
  <c r="G422" i="3"/>
  <c r="A140" i="3"/>
  <c r="J255" i="3"/>
  <c r="E222" i="3"/>
  <c r="G154" i="3"/>
  <c r="F364" i="3"/>
  <c r="D102" i="3"/>
  <c r="M289" i="3"/>
  <c r="A79" i="3"/>
  <c r="F252" i="3"/>
  <c r="H441" i="3"/>
  <c r="I195" i="3"/>
  <c r="C165" i="3"/>
  <c r="D91" i="3"/>
  <c r="C46" i="3"/>
  <c r="L624" i="3"/>
  <c r="C618" i="3"/>
  <c r="F599" i="3"/>
  <c r="F658" i="3"/>
  <c r="G675" i="3"/>
  <c r="I684" i="3"/>
  <c r="D663" i="3"/>
  <c r="E472" i="3"/>
  <c r="L585" i="3"/>
  <c r="B676" i="3"/>
  <c r="K550" i="3"/>
  <c r="A621" i="3"/>
  <c r="E561" i="3"/>
  <c r="L449" i="3"/>
  <c r="F458" i="3"/>
  <c r="H361" i="3"/>
  <c r="K358" i="3"/>
  <c r="K471" i="3"/>
  <c r="K528" i="3"/>
  <c r="A194" i="3"/>
  <c r="B240" i="3"/>
  <c r="J400" i="3"/>
  <c r="F694" i="3"/>
  <c r="E512" i="3"/>
  <c r="M474" i="3"/>
  <c r="C423" i="3"/>
  <c r="G587" i="3"/>
  <c r="C381" i="3"/>
  <c r="G639" i="3"/>
  <c r="F444" i="3"/>
  <c r="M330" i="3"/>
  <c r="C546" i="3"/>
  <c r="H410" i="3"/>
  <c r="D302" i="3"/>
  <c r="K509" i="3"/>
  <c r="A349" i="3"/>
  <c r="F237" i="3"/>
  <c r="K148" i="3"/>
  <c r="C60" i="3"/>
  <c r="F620" i="3"/>
  <c r="H415" i="3"/>
  <c r="H288" i="3"/>
  <c r="L194" i="3"/>
  <c r="D106" i="3"/>
  <c r="I17" i="3"/>
  <c r="A499" i="3"/>
  <c r="K315" i="3"/>
  <c r="B206" i="3"/>
  <c r="C506" i="3"/>
  <c r="B336" i="3"/>
  <c r="K680" i="3"/>
  <c r="D576" i="3"/>
  <c r="K541" i="3"/>
  <c r="L658" i="3"/>
  <c r="D509" i="3"/>
  <c r="B359" i="3"/>
  <c r="G473" i="3"/>
  <c r="G305" i="3"/>
  <c r="M441" i="3"/>
  <c r="H294" i="3"/>
  <c r="F446" i="3"/>
  <c r="J299" i="3"/>
  <c r="E444" i="3"/>
  <c r="K265" i="3"/>
  <c r="A146" i="3"/>
  <c r="K28" i="3"/>
  <c r="E466" i="3"/>
  <c r="B283" i="3"/>
  <c r="G163" i="3"/>
  <c r="E45" i="3"/>
  <c r="G490" i="3"/>
  <c r="E284" i="3"/>
  <c r="F158" i="3"/>
  <c r="E386" i="3"/>
  <c r="I240" i="3"/>
  <c r="F135" i="3"/>
  <c r="G637" i="3"/>
  <c r="H632" i="3"/>
  <c r="L582" i="3"/>
  <c r="B450" i="3"/>
  <c r="I489" i="3"/>
  <c r="C384" i="3"/>
  <c r="J609" i="3"/>
  <c r="D681" i="3"/>
  <c r="A492" i="3"/>
  <c r="K560" i="3"/>
  <c r="D688" i="3"/>
  <c r="L337" i="3"/>
  <c r="K442" i="3"/>
  <c r="G699" i="3"/>
  <c r="K417" i="3"/>
  <c r="B277" i="3"/>
  <c r="J424" i="3"/>
  <c r="M282" i="3"/>
  <c r="F410" i="3"/>
  <c r="H247" i="3"/>
  <c r="E130" i="3"/>
  <c r="C12" i="3"/>
  <c r="A434" i="3"/>
  <c r="J265" i="3"/>
  <c r="L146" i="3"/>
  <c r="K27" i="3"/>
  <c r="H451" i="3"/>
  <c r="J266" i="3"/>
  <c r="K617" i="3"/>
  <c r="M362" i="3"/>
  <c r="I226" i="3"/>
  <c r="M120" i="3"/>
  <c r="F580" i="3"/>
  <c r="L537" i="3"/>
  <c r="L516" i="3"/>
  <c r="G423" i="3"/>
  <c r="E442" i="3"/>
  <c r="E582" i="3"/>
  <c r="H610" i="3"/>
  <c r="H575" i="3"/>
  <c r="J423" i="3"/>
  <c r="D566" i="3"/>
  <c r="F553" i="3"/>
  <c r="F307" i="3"/>
  <c r="E407" i="3"/>
  <c r="G602" i="3"/>
  <c r="K389" i="3"/>
  <c r="B588" i="3"/>
  <c r="E394" i="3"/>
  <c r="E688" i="3"/>
  <c r="B635" i="3"/>
  <c r="M555" i="3"/>
  <c r="A396" i="3"/>
  <c r="E641" i="3"/>
  <c r="K350" i="3"/>
  <c r="A394" i="3"/>
  <c r="M501" i="3"/>
  <c r="E287" i="3"/>
  <c r="L384" i="3"/>
  <c r="K513" i="3"/>
  <c r="I270" i="3"/>
  <c r="G128" i="3"/>
  <c r="J521" i="3"/>
  <c r="G360" i="3"/>
  <c r="A193" i="3"/>
  <c r="M49" i="3"/>
  <c r="G447" i="3"/>
  <c r="C241" i="3"/>
  <c r="I481" i="3"/>
  <c r="I269" i="3"/>
  <c r="I140" i="3"/>
  <c r="G567" i="3"/>
  <c r="C587" i="3"/>
  <c r="K429" i="3"/>
  <c r="F408" i="3"/>
  <c r="A393" i="3"/>
  <c r="K319" i="3"/>
  <c r="H321" i="3"/>
  <c r="H345" i="3"/>
  <c r="K473" i="3"/>
  <c r="K222" i="3"/>
  <c r="I98" i="3"/>
  <c r="A343" i="3"/>
  <c r="I425" i="3"/>
  <c r="L277" i="3"/>
  <c r="L148" i="3"/>
  <c r="D31" i="3"/>
  <c r="H20" i="3"/>
  <c r="C124" i="3"/>
  <c r="D372" i="3"/>
  <c r="I204" i="3"/>
  <c r="E83" i="3"/>
  <c r="E403" i="3"/>
  <c r="J210" i="3"/>
  <c r="H286" i="3"/>
  <c r="F66" i="3"/>
  <c r="C129" i="3"/>
  <c r="F120" i="3"/>
  <c r="G69" i="3"/>
  <c r="B425" i="3"/>
  <c r="L141" i="3"/>
  <c r="D257" i="3"/>
  <c r="M225" i="3"/>
  <c r="H157" i="3"/>
  <c r="C375" i="3"/>
  <c r="J105" i="3"/>
  <c r="E292" i="3"/>
  <c r="L80" i="3"/>
  <c r="L257" i="3"/>
  <c r="K13" i="3"/>
  <c r="B200" i="3"/>
  <c r="G177" i="3"/>
  <c r="H100" i="3"/>
  <c r="D49" i="3"/>
  <c r="E631" i="3"/>
  <c r="H619" i="3"/>
  <c r="L603" i="3"/>
  <c r="E537" i="3"/>
  <c r="A324" i="3"/>
  <c r="C369" i="3"/>
  <c r="D462" i="3"/>
  <c r="F648" i="3"/>
  <c r="A362" i="3"/>
  <c r="G464" i="3"/>
  <c r="C252" i="3"/>
  <c r="A110" i="3"/>
  <c r="B607" i="3"/>
  <c r="I331" i="3"/>
  <c r="K171" i="3"/>
  <c r="F32" i="3"/>
  <c r="J408" i="3"/>
  <c r="K217" i="3"/>
  <c r="B441" i="3"/>
  <c r="M250" i="3"/>
  <c r="D123" i="3"/>
  <c r="L685" i="3"/>
  <c r="C507" i="3"/>
  <c r="H554" i="3"/>
  <c r="D531" i="3"/>
  <c r="E605" i="3"/>
  <c r="J294" i="3"/>
  <c r="J297" i="3"/>
  <c r="M318" i="3"/>
  <c r="H393" i="3"/>
  <c r="F203" i="3"/>
  <c r="C82" i="3"/>
  <c r="B263" i="3"/>
  <c r="J685" i="3"/>
  <c r="K250" i="3"/>
  <c r="J134" i="3"/>
  <c r="F15" i="3"/>
  <c r="J330" i="3"/>
  <c r="A68" i="3"/>
  <c r="J344" i="3"/>
  <c r="A186" i="3"/>
  <c r="C69" i="3"/>
  <c r="L369" i="3"/>
  <c r="D192" i="3"/>
  <c r="M256" i="3"/>
  <c r="E40" i="3"/>
  <c r="C87" i="3"/>
  <c r="J74" i="3"/>
  <c r="M32" i="3"/>
  <c r="L363" i="3"/>
  <c r="G122" i="3"/>
  <c r="H206" i="3"/>
  <c r="D158" i="3"/>
  <c r="I118" i="3"/>
  <c r="D306" i="3"/>
  <c r="F79" i="3"/>
  <c r="B260" i="3"/>
  <c r="J483" i="3"/>
  <c r="D642" i="3"/>
  <c r="F440" i="3"/>
  <c r="C616" i="3"/>
  <c r="D429" i="3"/>
  <c r="F378" i="3"/>
  <c r="I400" i="3"/>
  <c r="H364" i="3"/>
  <c r="A679" i="3"/>
  <c r="G636" i="3"/>
  <c r="F455" i="3"/>
  <c r="L419" i="3"/>
  <c r="C155" i="3"/>
  <c r="K574" i="3"/>
  <c r="J281" i="3"/>
  <c r="K16" i="3"/>
  <c r="G151" i="3"/>
  <c r="D260" i="3"/>
  <c r="J670" i="3"/>
  <c r="F693" i="3"/>
  <c r="M522" i="3"/>
  <c r="K362" i="3"/>
  <c r="C510" i="3"/>
  <c r="I351" i="3"/>
  <c r="B574" i="3"/>
  <c r="B413" i="3"/>
  <c r="D304" i="3"/>
  <c r="J504" i="3"/>
  <c r="B381" i="3"/>
  <c r="D279" i="3"/>
  <c r="L460" i="3"/>
  <c r="K317" i="3"/>
  <c r="D215" i="3"/>
  <c r="I126" i="3"/>
  <c r="A38" i="3"/>
  <c r="J548" i="3"/>
  <c r="F383" i="3"/>
  <c r="E261" i="3"/>
  <c r="J172" i="3"/>
  <c r="B84" i="3"/>
  <c r="C625" i="3"/>
  <c r="G443" i="3"/>
  <c r="A286" i="3"/>
  <c r="L180" i="3"/>
  <c r="J453" i="3"/>
  <c r="B675" i="3"/>
  <c r="I649" i="3"/>
  <c r="C610" i="3"/>
  <c r="C454" i="3"/>
  <c r="K612" i="3"/>
  <c r="L598" i="3"/>
  <c r="D321" i="3"/>
  <c r="H420" i="3"/>
  <c r="A631" i="3"/>
  <c r="G401" i="3"/>
  <c r="F641" i="3"/>
  <c r="F405" i="3"/>
  <c r="A270" i="3"/>
  <c r="H387" i="3"/>
  <c r="I234" i="3"/>
  <c r="F117" i="3"/>
  <c r="H574" i="3"/>
  <c r="F412" i="3"/>
  <c r="B252" i="3"/>
  <c r="M133" i="3"/>
  <c r="L14" i="3"/>
  <c r="F424" i="3"/>
  <c r="E253" i="3"/>
  <c r="F571" i="3"/>
  <c r="H342" i="3"/>
  <c r="L215" i="3"/>
  <c r="K108" i="3"/>
  <c r="L540" i="3"/>
  <c r="K501" i="3"/>
  <c r="I495" i="3"/>
  <c r="K693" i="3"/>
  <c r="B412" i="3"/>
  <c r="G670" i="3"/>
  <c r="D669" i="3"/>
  <c r="G554" i="3"/>
  <c r="F403" i="3"/>
  <c r="A529" i="3"/>
  <c r="C525" i="3"/>
  <c r="F667" i="3"/>
  <c r="D395" i="3"/>
  <c r="D582" i="3"/>
  <c r="G380" i="3"/>
  <c r="I570" i="3"/>
  <c r="F385" i="3"/>
  <c r="I608" i="3"/>
  <c r="A363" i="3"/>
  <c r="M218" i="3"/>
  <c r="K100" i="3"/>
  <c r="C699" i="3"/>
  <c r="G387" i="3"/>
  <c r="G235" i="3"/>
  <c r="F116" i="3"/>
  <c r="D640" i="3"/>
  <c r="C391" i="3"/>
  <c r="G237" i="3"/>
  <c r="D522" i="3"/>
  <c r="H315" i="3"/>
  <c r="E200" i="3"/>
  <c r="D93" i="3"/>
  <c r="H618" i="3"/>
  <c r="L559" i="3"/>
  <c r="C464" i="3"/>
  <c r="F525" i="3"/>
  <c r="M588" i="3"/>
  <c r="J699" i="3"/>
  <c r="L581" i="3"/>
  <c r="A481" i="3"/>
  <c r="K602" i="3"/>
  <c r="H471" i="3"/>
  <c r="K457" i="3"/>
  <c r="F579" i="3"/>
  <c r="G365" i="3"/>
  <c r="B533" i="3"/>
  <c r="L353" i="3"/>
  <c r="D521" i="3"/>
  <c r="C360" i="3"/>
  <c r="L552" i="3"/>
  <c r="J649" i="3"/>
  <c r="H545" i="3"/>
  <c r="G613" i="3"/>
  <c r="H491" i="3"/>
  <c r="L645" i="3"/>
  <c r="B346" i="3"/>
  <c r="E431" i="3"/>
  <c r="F566" i="3"/>
  <c r="I338" i="3"/>
  <c r="J431" i="3"/>
  <c r="H235" i="3"/>
  <c r="G92" i="3"/>
  <c r="B553" i="3"/>
  <c r="H310" i="3"/>
  <c r="A157" i="3"/>
  <c r="K15" i="3"/>
  <c r="H379" i="3"/>
  <c r="M201" i="3"/>
  <c r="M417" i="3"/>
  <c r="F235" i="3"/>
  <c r="D109" i="3"/>
  <c r="M593" i="3"/>
  <c r="D470" i="3"/>
  <c r="F491" i="3"/>
  <c r="E475" i="3"/>
  <c r="H495" i="3"/>
  <c r="L578" i="3"/>
  <c r="E280" i="3"/>
  <c r="M301" i="3"/>
  <c r="B352" i="3"/>
  <c r="D189" i="3"/>
  <c r="I70" i="3"/>
  <c r="J207" i="3"/>
  <c r="H530" i="3"/>
  <c r="F239" i="3"/>
  <c r="J120" i="3"/>
  <c r="F341" i="3"/>
  <c r="F520" i="3"/>
  <c r="K23" i="3"/>
  <c r="F320" i="3"/>
  <c r="A172" i="3"/>
  <c r="M56" i="3"/>
  <c r="I335" i="3"/>
  <c r="C177" i="3"/>
  <c r="C223" i="3"/>
  <c r="K20" i="3"/>
  <c r="A45" i="3"/>
  <c r="A23" i="3"/>
  <c r="D527" i="3"/>
  <c r="G304" i="3"/>
  <c r="M104" i="3"/>
  <c r="L169" i="3"/>
  <c r="F106" i="3"/>
  <c r="M79" i="3"/>
  <c r="I273" i="3"/>
  <c r="F58" i="3"/>
  <c r="H238" i="3"/>
  <c r="J37" i="3"/>
  <c r="B282" i="3"/>
  <c r="L79" i="3"/>
  <c r="C209" i="3"/>
  <c r="F46" i="3"/>
  <c r="J156" i="3"/>
  <c r="L136" i="3"/>
  <c r="K655" i="3"/>
  <c r="C491" i="3"/>
  <c r="C568" i="3"/>
  <c r="D604" i="3"/>
  <c r="E581" i="3"/>
  <c r="F318" i="3"/>
  <c r="L403" i="3"/>
  <c r="G526" i="3"/>
  <c r="G312" i="3"/>
  <c r="L391" i="3"/>
  <c r="E214" i="3"/>
  <c r="M74" i="3"/>
  <c r="J509" i="3"/>
  <c r="D281" i="3"/>
  <c r="I137" i="3"/>
  <c r="B620" i="3"/>
  <c r="J347" i="3"/>
  <c r="J182" i="3"/>
  <c r="I380" i="3"/>
  <c r="H219" i="3"/>
  <c r="A90" i="3"/>
  <c r="M655" i="3"/>
  <c r="J446" i="3"/>
  <c r="K445" i="3"/>
  <c r="K423" i="3"/>
  <c r="J440" i="3"/>
  <c r="I469" i="3"/>
  <c r="F546" i="3"/>
  <c r="J278" i="3"/>
  <c r="E325" i="3"/>
  <c r="H173" i="3"/>
  <c r="M55" i="3"/>
  <c r="B161" i="3"/>
  <c r="K468" i="3"/>
  <c r="D224" i="3"/>
  <c r="L103" i="3"/>
  <c r="J248" i="3"/>
  <c r="K455" i="3"/>
  <c r="D486" i="3"/>
  <c r="D287" i="3"/>
  <c r="J155" i="3"/>
  <c r="H40" i="3"/>
  <c r="L303" i="3"/>
  <c r="L160" i="3"/>
  <c r="D187" i="3"/>
  <c r="M28" i="3"/>
  <c r="B672" i="3"/>
  <c r="B345" i="3"/>
  <c r="F352" i="3"/>
  <c r="G267" i="3"/>
  <c r="F78" i="3"/>
  <c r="C115" i="3"/>
  <c r="B66" i="3"/>
  <c r="B34" i="3"/>
  <c r="L232" i="3"/>
  <c r="B35" i="3"/>
  <c r="A201" i="3"/>
  <c r="D15" i="3"/>
  <c r="E145" i="3"/>
  <c r="C76" i="3"/>
  <c r="M63" i="3"/>
  <c r="C90" i="3"/>
  <c r="H351" i="3"/>
  <c r="D581" i="3"/>
  <c r="H661" i="3"/>
  <c r="H690" i="3"/>
  <c r="A578" i="3"/>
  <c r="F664" i="3"/>
  <c r="D696" i="3"/>
  <c r="B557" i="3"/>
  <c r="I617" i="3"/>
  <c r="C534" i="3"/>
  <c r="C624" i="3"/>
  <c r="K289" i="3"/>
  <c r="M578" i="3"/>
  <c r="H692" i="3"/>
  <c r="C512" i="3"/>
  <c r="G651" i="3"/>
  <c r="F330" i="3"/>
  <c r="H291" i="3"/>
  <c r="H66" i="3"/>
  <c r="A559" i="3"/>
  <c r="K467" i="3"/>
  <c r="L523" i="3"/>
  <c r="M73" i="3"/>
  <c r="J168" i="3"/>
  <c r="K633" i="3"/>
  <c r="D689" i="3"/>
  <c r="J612" i="3"/>
  <c r="A348" i="3"/>
  <c r="B489" i="3"/>
  <c r="J338" i="3"/>
  <c r="B549" i="3"/>
  <c r="C399" i="3"/>
  <c r="C292" i="3"/>
  <c r="G485" i="3"/>
  <c r="I368" i="3"/>
  <c r="C268" i="3"/>
  <c r="I440" i="3"/>
  <c r="K299" i="3"/>
  <c r="C204" i="3"/>
  <c r="H115" i="3"/>
  <c r="M26" i="3"/>
  <c r="K521" i="3"/>
  <c r="H367" i="3"/>
  <c r="D250" i="3"/>
  <c r="I161" i="3"/>
  <c r="A73" i="3"/>
  <c r="L570" i="3"/>
  <c r="C421" i="3"/>
  <c r="D273" i="3"/>
  <c r="E167" i="3"/>
  <c r="K432" i="3"/>
  <c r="F671" i="3"/>
  <c r="G692" i="3"/>
  <c r="F561" i="3"/>
  <c r="D405" i="3"/>
  <c r="L546" i="3"/>
  <c r="G535" i="3"/>
  <c r="C672" i="3"/>
  <c r="B400" i="3"/>
  <c r="I591" i="3"/>
  <c r="L381" i="3"/>
  <c r="I578" i="3"/>
  <c r="K387" i="3"/>
  <c r="A611" i="3"/>
  <c r="I367" i="3"/>
  <c r="K220" i="3"/>
  <c r="J101" i="3"/>
  <c r="C509" i="3"/>
  <c r="I389" i="3"/>
  <c r="F236" i="3"/>
  <c r="C119" i="3"/>
  <c r="M654" i="3"/>
  <c r="G394" i="3"/>
  <c r="L238" i="3"/>
  <c r="F537" i="3"/>
  <c r="K320" i="3"/>
  <c r="L201" i="3"/>
  <c r="K94" i="3"/>
  <c r="F621" i="3"/>
  <c r="F564" i="3"/>
  <c r="H465" i="3"/>
  <c r="A527" i="3"/>
  <c r="I631" i="3"/>
  <c r="D672" i="3"/>
  <c r="A610" i="3"/>
  <c r="I497" i="3"/>
  <c r="G648" i="3"/>
  <c r="L497" i="3"/>
  <c r="J473" i="3"/>
  <c r="F603" i="3"/>
  <c r="H376" i="3"/>
  <c r="D547" i="3"/>
  <c r="D361" i="3"/>
  <c r="J537" i="3"/>
  <c r="B367" i="3"/>
  <c r="I577" i="3"/>
  <c r="K345" i="3"/>
  <c r="D203" i="3"/>
  <c r="A86" i="3"/>
  <c r="H608" i="3"/>
  <c r="J366" i="3"/>
  <c r="J220" i="3"/>
  <c r="H102" i="3"/>
  <c r="J568" i="3"/>
  <c r="M366" i="3"/>
  <c r="D218" i="3"/>
  <c r="D494" i="3"/>
  <c r="G300" i="3"/>
  <c r="L187" i="3"/>
  <c r="K80" i="3"/>
  <c r="G560" i="3"/>
  <c r="L508" i="3"/>
  <c r="F438" i="3"/>
  <c r="M476" i="3"/>
  <c r="K498" i="3"/>
  <c r="K638" i="3"/>
  <c r="E540" i="3"/>
  <c r="M433" i="3"/>
  <c r="C620" i="3"/>
  <c r="A645" i="3"/>
  <c r="I420" i="3"/>
  <c r="H540" i="3"/>
  <c r="M347" i="3"/>
  <c r="I505" i="3"/>
  <c r="I334" i="3"/>
  <c r="E498" i="3"/>
  <c r="G340" i="3"/>
  <c r="M519" i="3"/>
  <c r="J656" i="3"/>
  <c r="B492" i="3"/>
  <c r="K572" i="3"/>
  <c r="K630" i="3"/>
  <c r="G583" i="3"/>
  <c r="E319" i="3"/>
  <c r="J406" i="3"/>
  <c r="I527" i="3"/>
  <c r="E314" i="3"/>
  <c r="M392" i="3"/>
  <c r="B217" i="3"/>
  <c r="K76" i="3"/>
  <c r="I511" i="3"/>
  <c r="H284" i="3"/>
  <c r="H138" i="3"/>
  <c r="M633" i="3"/>
  <c r="C350" i="3"/>
  <c r="C183" i="3"/>
  <c r="G389" i="3"/>
  <c r="A220" i="3"/>
  <c r="F91" i="3"/>
  <c r="K658" i="3"/>
  <c r="D447" i="3"/>
  <c r="M453" i="3"/>
  <c r="G424" i="3"/>
  <c r="L447" i="3"/>
  <c r="C481" i="3"/>
  <c r="F565" i="3"/>
  <c r="A280" i="3"/>
  <c r="F326" i="3"/>
  <c r="G174" i="3"/>
  <c r="I56" i="3"/>
  <c r="K164" i="3"/>
  <c r="C473" i="3"/>
  <c r="A225" i="3"/>
  <c r="E104" i="3"/>
  <c r="K249" i="3"/>
  <c r="B457" i="3"/>
  <c r="D500" i="3"/>
  <c r="I290" i="3"/>
  <c r="E156" i="3"/>
  <c r="C41" i="3"/>
  <c r="E304" i="3"/>
  <c r="G161" i="3"/>
  <c r="L190" i="3"/>
  <c r="L35" i="3"/>
  <c r="D6" i="3"/>
  <c r="D363" i="3"/>
  <c r="L359" i="3"/>
  <c r="A268" i="3"/>
  <c r="E80" i="3"/>
  <c r="M116" i="3"/>
  <c r="L67" i="3"/>
  <c r="I35" i="3"/>
  <c r="C233" i="3"/>
  <c r="I36" i="3"/>
  <c r="G204" i="3"/>
  <c r="I16" i="3"/>
  <c r="J147" i="3"/>
  <c r="J79" i="3"/>
  <c r="F74" i="3"/>
  <c r="D140" i="3"/>
  <c r="F420" i="3"/>
  <c r="L6" i="3"/>
  <c r="C664" i="3"/>
  <c r="H696" i="3"/>
  <c r="H603" i="3"/>
  <c r="H516" i="3"/>
  <c r="K532" i="3"/>
  <c r="D296" i="3"/>
  <c r="B377" i="3"/>
  <c r="M491" i="3"/>
  <c r="G292" i="3"/>
  <c r="E369" i="3"/>
  <c r="I198" i="3"/>
  <c r="H55" i="3"/>
  <c r="J474" i="3"/>
  <c r="F260" i="3"/>
  <c r="A121" i="3"/>
  <c r="M530" i="3"/>
  <c r="J319" i="3"/>
  <c r="B162" i="3"/>
  <c r="J357" i="3"/>
  <c r="J203" i="3"/>
  <c r="H75" i="3"/>
  <c r="F560" i="3"/>
  <c r="G605" i="3"/>
  <c r="B418" i="3"/>
  <c r="M672" i="3"/>
  <c r="G406" i="3"/>
  <c r="D422" i="3"/>
  <c r="H479" i="3"/>
  <c r="D263" i="3"/>
  <c r="L285" i="3"/>
  <c r="F155" i="3"/>
  <c r="D40" i="3"/>
  <c r="H123" i="3"/>
  <c r="M404" i="3"/>
  <c r="D210" i="3"/>
  <c r="L89" i="3"/>
  <c r="K200" i="3"/>
  <c r="I357" i="3"/>
  <c r="A351" i="3"/>
  <c r="J267" i="3"/>
  <c r="E139" i="3"/>
  <c r="A27" i="3"/>
  <c r="M279" i="3"/>
  <c r="H144" i="3"/>
  <c r="H155" i="3"/>
  <c r="I528" i="3"/>
  <c r="C419" i="3"/>
  <c r="H262" i="3"/>
  <c r="M260" i="3"/>
  <c r="A245" i="3"/>
  <c r="I57" i="3"/>
  <c r="C80" i="3"/>
  <c r="J21" i="3"/>
  <c r="D343" i="3"/>
  <c r="J204" i="3"/>
  <c r="C14" i="3"/>
  <c r="A173" i="3"/>
  <c r="J524" i="3"/>
  <c r="F95" i="3"/>
  <c r="M239" i="3"/>
  <c r="K274" i="3"/>
  <c r="K440" i="3"/>
  <c r="H496" i="3"/>
  <c r="G138" i="3"/>
  <c r="M580" i="3"/>
  <c r="J578" i="3"/>
  <c r="F613" i="3"/>
  <c r="D679" i="3"/>
  <c r="G688" i="3"/>
  <c r="H162" i="3"/>
  <c r="K603" i="3"/>
  <c r="E226" i="3"/>
  <c r="H6" i="3"/>
  <c r="G498" i="3"/>
  <c r="C428" i="3"/>
  <c r="K147" i="3"/>
  <c r="F584" i="3"/>
  <c r="E440" i="3"/>
  <c r="J404" i="3"/>
  <c r="B132" i="3"/>
  <c r="G539" i="3"/>
  <c r="I686" i="3"/>
  <c r="F377" i="3"/>
  <c r="I463" i="3"/>
  <c r="H174" i="3"/>
  <c r="E520" i="3"/>
  <c r="E204" i="3"/>
  <c r="J72" i="3"/>
  <c r="M88" i="3"/>
  <c r="I309" i="3"/>
  <c r="J192" i="3"/>
  <c r="F430" i="3"/>
  <c r="D596" i="3"/>
  <c r="C486" i="3"/>
  <c r="I154" i="3"/>
  <c r="K443" i="3"/>
  <c r="B366" i="3"/>
  <c r="L453" i="3"/>
  <c r="K44" i="3"/>
  <c r="L217" i="3"/>
  <c r="G331" i="3"/>
  <c r="I104" i="3"/>
  <c r="L298" i="3"/>
  <c r="H337" i="3"/>
  <c r="L155" i="3"/>
  <c r="F40" i="3"/>
  <c r="H627" i="3"/>
  <c r="I692" i="3"/>
  <c r="E547" i="3"/>
  <c r="M690" i="3"/>
  <c r="I566" i="3"/>
  <c r="K686" i="3"/>
  <c r="C400" i="3"/>
  <c r="L580" i="3"/>
  <c r="G645" i="3"/>
  <c r="J501" i="3"/>
  <c r="C461" i="3"/>
  <c r="F518" i="3"/>
  <c r="J645" i="3"/>
  <c r="D323" i="3"/>
  <c r="F361" i="3"/>
  <c r="D167" i="3"/>
  <c r="L567" i="3"/>
  <c r="K330" i="3"/>
  <c r="A145" i="3"/>
  <c r="E507" i="3"/>
  <c r="M281" i="3"/>
  <c r="L503" i="3"/>
  <c r="H249" i="3"/>
  <c r="G98" i="3"/>
  <c r="G546" i="3"/>
  <c r="B498" i="3"/>
  <c r="H424" i="3"/>
  <c r="H600" i="3"/>
  <c r="A495" i="3"/>
  <c r="C472" i="3"/>
  <c r="A236" i="3"/>
  <c r="J229" i="3"/>
  <c r="J81" i="3"/>
  <c r="M579" i="3"/>
  <c r="C641" i="3"/>
  <c r="G495" i="3"/>
  <c r="H460" i="3"/>
  <c r="M515" i="3"/>
  <c r="E627" i="3"/>
  <c r="K322" i="3"/>
  <c r="H360" i="3"/>
  <c r="E166" i="3"/>
  <c r="L539" i="3"/>
  <c r="B327" i="3"/>
  <c r="C143" i="3"/>
  <c r="G690" i="3"/>
  <c r="A279" i="3"/>
  <c r="K502" i="3"/>
  <c r="A248" i="3"/>
  <c r="C577" i="3"/>
  <c r="I636" i="3"/>
  <c r="I494" i="3"/>
  <c r="A452" i="3"/>
  <c r="C513" i="3"/>
  <c r="K624" i="3"/>
  <c r="M320" i="3"/>
  <c r="K359" i="3"/>
  <c r="I162" i="3"/>
  <c r="C536" i="3"/>
  <c r="D326" i="3"/>
  <c r="D142" i="3"/>
  <c r="I683" i="3"/>
  <c r="I276" i="3"/>
  <c r="F498" i="3"/>
  <c r="D685" i="3"/>
  <c r="G390" i="3"/>
  <c r="D357" i="3"/>
  <c r="I685" i="3"/>
  <c r="I593" i="3"/>
  <c r="L595" i="3"/>
  <c r="F213" i="3"/>
  <c r="K523" i="3"/>
  <c r="M253" i="3"/>
  <c r="B24" i="3"/>
  <c r="D270" i="3"/>
  <c r="B391" i="3"/>
  <c r="A162" i="3"/>
  <c r="B648" i="3"/>
  <c r="F680" i="3"/>
  <c r="F575" i="3"/>
  <c r="A486" i="3"/>
  <c r="G502" i="3"/>
  <c r="I443" i="3"/>
  <c r="E422" i="3"/>
  <c r="G384" i="3"/>
  <c r="F129" i="3"/>
  <c r="E449" i="3"/>
  <c r="M681" i="3"/>
  <c r="K595" i="3"/>
  <c r="M695" i="3"/>
  <c r="I556" i="3"/>
  <c r="H517" i="3"/>
  <c r="E499" i="3"/>
  <c r="D179" i="3"/>
  <c r="A577" i="3"/>
  <c r="B216" i="3"/>
  <c r="A607" i="3"/>
  <c r="E239" i="3"/>
  <c r="I333" i="3"/>
  <c r="D137" i="3"/>
  <c r="K685" i="3"/>
  <c r="E515" i="3"/>
  <c r="E420" i="3"/>
  <c r="B626" i="3"/>
  <c r="D580" i="3"/>
  <c r="I545" i="3"/>
  <c r="F486" i="3"/>
  <c r="A455" i="3"/>
  <c r="J417" i="3"/>
  <c r="H151" i="3"/>
  <c r="A487" i="3"/>
  <c r="M181" i="3"/>
  <c r="K609" i="3"/>
  <c r="A199" i="3"/>
  <c r="B293" i="3"/>
  <c r="G112" i="3"/>
  <c r="L549" i="3"/>
  <c r="D469" i="3"/>
  <c r="J523" i="3"/>
  <c r="F423" i="3"/>
  <c r="J364" i="3"/>
  <c r="C331" i="3"/>
  <c r="C317" i="3"/>
  <c r="C133" i="3"/>
  <c r="E400" i="3"/>
  <c r="H655" i="3"/>
  <c r="H230" i="3"/>
  <c r="K623" i="3"/>
  <c r="H567" i="3"/>
  <c r="E544" i="3"/>
  <c r="C485" i="3"/>
  <c r="M451" i="3"/>
  <c r="J416" i="3"/>
  <c r="I150" i="3"/>
  <c r="A485" i="3"/>
  <c r="A181" i="3"/>
  <c r="C606" i="3"/>
  <c r="J198" i="3"/>
  <c r="D284" i="3"/>
  <c r="B111" i="3"/>
  <c r="H543" i="3"/>
  <c r="A467" i="3"/>
  <c r="G518" i="3"/>
  <c r="F422" i="3"/>
  <c r="G362" i="3"/>
  <c r="C329" i="3"/>
  <c r="F316" i="3"/>
  <c r="H132" i="3"/>
  <c r="C395" i="3"/>
  <c r="M643" i="3"/>
  <c r="I229" i="3"/>
  <c r="C603" i="3"/>
  <c r="B550" i="3"/>
  <c r="C539" i="3"/>
  <c r="J482" i="3"/>
  <c r="A449" i="3"/>
  <c r="J413" i="3"/>
  <c r="L147" i="3"/>
  <c r="L484" i="3"/>
  <c r="B180" i="3"/>
  <c r="G571" i="3"/>
  <c r="C197" i="3"/>
  <c r="L281" i="3"/>
  <c r="I110" i="3"/>
  <c r="M533" i="3"/>
  <c r="B466" i="3"/>
  <c r="A515" i="3"/>
  <c r="G421" i="3"/>
  <c r="G358" i="3"/>
  <c r="E327" i="3"/>
  <c r="F308" i="3"/>
  <c r="M131" i="3"/>
  <c r="F393" i="3"/>
  <c r="E634" i="3"/>
  <c r="L228" i="3"/>
  <c r="H84" i="3"/>
  <c r="J86" i="3"/>
  <c r="D135" i="3"/>
  <c r="I336" i="3"/>
  <c r="M160" i="3"/>
  <c r="G659" i="3"/>
  <c r="A347" i="3"/>
  <c r="I304" i="3"/>
  <c r="K40" i="3"/>
  <c r="G91" i="3"/>
  <c r="D174" i="3"/>
  <c r="L143" i="3"/>
  <c r="D471" i="3"/>
  <c r="K430" i="3"/>
  <c r="F291" i="3"/>
  <c r="E370" i="3"/>
  <c r="L269" i="3"/>
  <c r="B57" i="3"/>
  <c r="C600" i="3"/>
  <c r="H202" i="3"/>
  <c r="G36" i="3"/>
  <c r="E506" i="3"/>
  <c r="G563" i="3"/>
  <c r="A214" i="3"/>
  <c r="J62" i="3"/>
  <c r="L299" i="3"/>
  <c r="I565" i="3"/>
  <c r="D103" i="3"/>
  <c r="M130" i="3"/>
  <c r="H48" i="3"/>
  <c r="H334" i="3"/>
  <c r="G227" i="3"/>
  <c r="H372" i="3"/>
  <c r="D230" i="3"/>
  <c r="K95" i="3"/>
  <c r="I228" i="3"/>
  <c r="I569" i="3"/>
  <c r="L649" i="3"/>
  <c r="F601" i="3"/>
  <c r="K548" i="3"/>
  <c r="C630" i="3"/>
  <c r="H693" i="3"/>
  <c r="M274" i="3"/>
  <c r="L428" i="3"/>
  <c r="J137" i="3"/>
  <c r="A470" i="3"/>
  <c r="J561" i="3"/>
  <c r="K284" i="3"/>
  <c r="H30" i="3"/>
  <c r="D546" i="3"/>
  <c r="I603" i="3"/>
  <c r="D267" i="3"/>
  <c r="M13" i="3"/>
  <c r="I500" i="3"/>
  <c r="A514" i="3"/>
  <c r="B584" i="3"/>
  <c r="A653" i="3"/>
  <c r="D34" i="3"/>
  <c r="C559" i="3"/>
  <c r="M83" i="3"/>
  <c r="G345" i="3"/>
  <c r="B80" i="3"/>
  <c r="A81" i="3"/>
  <c r="L377" i="3"/>
  <c r="M565" i="3"/>
  <c r="A545" i="3"/>
  <c r="C378" i="3"/>
  <c r="M106" i="3"/>
  <c r="F471" i="3"/>
  <c r="C300" i="3"/>
  <c r="B203" i="3"/>
  <c r="J332" i="3"/>
  <c r="D171" i="3"/>
  <c r="G219" i="3"/>
  <c r="J480" i="3"/>
  <c r="B101" i="3"/>
  <c r="M237" i="3"/>
  <c r="J191" i="3"/>
  <c r="H25" i="3"/>
  <c r="F650" i="3"/>
  <c r="B684" i="3"/>
  <c r="D465" i="3"/>
  <c r="A683" i="3"/>
  <c r="E477" i="3"/>
  <c r="H558" i="3"/>
  <c r="M652" i="3"/>
  <c r="J669" i="3"/>
  <c r="K673" i="3"/>
  <c r="M435" i="3"/>
  <c r="J421" i="3"/>
  <c r="K478" i="3"/>
  <c r="E554" i="3"/>
  <c r="C296" i="3"/>
  <c r="H332" i="3"/>
  <c r="D143" i="3"/>
  <c r="J640" i="3"/>
  <c r="I299" i="3"/>
  <c r="J124" i="3"/>
  <c r="K567" i="3"/>
  <c r="H256" i="3"/>
  <c r="D451" i="3"/>
  <c r="J231" i="3"/>
  <c r="M78" i="3"/>
  <c r="J647" i="3"/>
  <c r="F456" i="3"/>
  <c r="H564" i="3"/>
  <c r="E478" i="3"/>
  <c r="J425" i="3"/>
  <c r="M413" i="3"/>
  <c r="I542" i="3"/>
  <c r="D211" i="3"/>
  <c r="A652" i="3"/>
  <c r="H667" i="3"/>
  <c r="H662" i="3"/>
  <c r="F434" i="3"/>
  <c r="A417" i="3"/>
  <c r="I477" i="3"/>
  <c r="A550" i="3"/>
  <c r="L294" i="3"/>
  <c r="K331" i="3"/>
  <c r="F141" i="3"/>
  <c r="I635" i="3"/>
  <c r="E297" i="3"/>
  <c r="K123" i="3"/>
  <c r="I562" i="3"/>
  <c r="C255" i="3"/>
  <c r="D449" i="3"/>
  <c r="J690" i="3"/>
  <c r="I638" i="3"/>
  <c r="M659" i="3"/>
  <c r="J430" i="3"/>
  <c r="L416" i="3"/>
  <c r="M473" i="3"/>
  <c r="A548" i="3"/>
  <c r="K288" i="3"/>
  <c r="L330" i="3"/>
  <c r="G140" i="3"/>
  <c r="E630" i="3"/>
  <c r="J296" i="3"/>
  <c r="B120" i="3"/>
  <c r="F557" i="3"/>
  <c r="J254" i="3"/>
  <c r="F447" i="3"/>
  <c r="G687" i="3"/>
  <c r="G632" i="3"/>
  <c r="B311" i="3"/>
  <c r="M572" i="3"/>
  <c r="B520" i="3"/>
  <c r="K515" i="3"/>
  <c r="G188" i="3"/>
  <c r="C580" i="3"/>
  <c r="K219" i="3"/>
  <c r="E635" i="3"/>
  <c r="A243" i="3"/>
  <c r="G338" i="3"/>
  <c r="G142" i="3"/>
  <c r="M549" i="3"/>
  <c r="L538" i="3"/>
  <c r="A600" i="3"/>
  <c r="K535" i="3"/>
  <c r="F441" i="3"/>
  <c r="M394" i="3"/>
  <c r="F388" i="3"/>
  <c r="L352" i="3"/>
  <c r="B97" i="3"/>
  <c r="B405" i="3"/>
  <c r="E687" i="3"/>
  <c r="J586" i="3"/>
  <c r="L564" i="3"/>
  <c r="K492" i="3"/>
  <c r="D457" i="3"/>
  <c r="J445" i="3"/>
  <c r="E154" i="3"/>
  <c r="C493" i="3"/>
  <c r="E189" i="3"/>
  <c r="M628" i="3"/>
  <c r="I205" i="3"/>
  <c r="F298" i="3"/>
  <c r="L115" i="3"/>
  <c r="L579" i="3"/>
  <c r="B471" i="3"/>
  <c r="E545" i="3"/>
  <c r="M556" i="3"/>
  <c r="B670" i="3"/>
  <c r="M485" i="3"/>
  <c r="C424" i="3"/>
  <c r="K418" i="3"/>
  <c r="M379" i="3"/>
  <c r="D119" i="3"/>
  <c r="L432" i="3"/>
  <c r="D154" i="3"/>
  <c r="J498" i="3"/>
  <c r="A171" i="3"/>
  <c r="C260" i="3"/>
  <c r="H89" i="3"/>
  <c r="D641" i="3"/>
  <c r="A430" i="3"/>
  <c r="H444" i="3"/>
  <c r="G392" i="3"/>
  <c r="J335" i="3"/>
  <c r="A305" i="3"/>
  <c r="M277" i="3"/>
  <c r="B116" i="3"/>
  <c r="E279" i="3"/>
  <c r="G506" i="3"/>
  <c r="L214" i="3"/>
  <c r="B555" i="3"/>
  <c r="E649" i="3"/>
  <c r="H480" i="3"/>
  <c r="I423" i="3"/>
  <c r="G416" i="3"/>
  <c r="A377" i="3"/>
  <c r="E118" i="3"/>
  <c r="H431" i="3"/>
  <c r="E153" i="3"/>
  <c r="L485" i="3"/>
  <c r="H170" i="3"/>
  <c r="L259" i="3"/>
  <c r="C88" i="3"/>
  <c r="F638" i="3"/>
  <c r="D692" i="3"/>
  <c r="A440" i="3"/>
  <c r="C385" i="3"/>
  <c r="L331" i="3"/>
  <c r="G303" i="3"/>
  <c r="E276" i="3"/>
  <c r="I115" i="3"/>
  <c r="K277" i="3"/>
  <c r="K503" i="3"/>
  <c r="M213" i="3"/>
  <c r="D541" i="3"/>
  <c r="J642" i="3"/>
  <c r="J479" i="3"/>
  <c r="E421" i="3"/>
  <c r="I413" i="3"/>
  <c r="D376" i="3"/>
  <c r="J113" i="3"/>
  <c r="B430" i="3"/>
  <c r="F152" i="3"/>
  <c r="J481" i="3"/>
  <c r="C169" i="3"/>
  <c r="E258" i="3"/>
  <c r="J87" i="3"/>
  <c r="F605" i="3"/>
  <c r="M678" i="3"/>
  <c r="L431" i="3"/>
  <c r="J384" i="3"/>
  <c r="I329" i="3"/>
  <c r="K298" i="3"/>
  <c r="J274" i="3"/>
  <c r="E110" i="3"/>
  <c r="G274" i="3"/>
  <c r="A498" i="3"/>
  <c r="G209" i="3"/>
  <c r="I67" i="3"/>
  <c r="D48" i="3"/>
  <c r="K83" i="3"/>
  <c r="F304" i="3"/>
  <c r="L138" i="3"/>
  <c r="B665" i="3"/>
  <c r="G654" i="3"/>
  <c r="I576" i="3"/>
  <c r="J687" i="3"/>
  <c r="D46" i="3"/>
  <c r="C562" i="3"/>
  <c r="J103" i="3"/>
  <c r="J566" i="3"/>
  <c r="I555" i="3"/>
  <c r="J486" i="3"/>
  <c r="C325" i="3"/>
  <c r="G239" i="3"/>
  <c r="J34" i="3"/>
  <c r="L594" i="3"/>
  <c r="G181" i="3"/>
  <c r="H13" i="3"/>
  <c r="M401" i="3"/>
  <c r="D435" i="3"/>
  <c r="M196" i="3"/>
  <c r="A44" i="3"/>
  <c r="K273" i="3"/>
  <c r="K405" i="3"/>
  <c r="B77" i="3"/>
  <c r="A75" i="3"/>
  <c r="H390" i="3"/>
  <c r="D241" i="3"/>
  <c r="L198" i="3"/>
  <c r="H287" i="3"/>
  <c r="J146" i="3"/>
  <c r="A52" i="3"/>
  <c r="C193" i="3"/>
  <c r="I398" i="3"/>
  <c r="K547" i="3"/>
  <c r="F472" i="3"/>
  <c r="G412" i="3"/>
  <c r="M482" i="3"/>
  <c r="E608" i="3"/>
  <c r="G700" i="3"/>
  <c r="C310" i="3"/>
  <c r="G622" i="3"/>
  <c r="D317" i="3"/>
  <c r="B49" i="3"/>
  <c r="I300" i="3"/>
  <c r="B469" i="3"/>
  <c r="G411" i="3"/>
  <c r="I455" i="3"/>
  <c r="D520" i="3"/>
  <c r="F595" i="3"/>
  <c r="I385" i="3"/>
  <c r="I419" i="3"/>
  <c r="J494" i="3"/>
  <c r="L500" i="3"/>
  <c r="D632" i="3"/>
  <c r="F363" i="3"/>
  <c r="B410" i="3"/>
  <c r="C538" i="3"/>
  <c r="L265" i="3"/>
  <c r="M188" i="3"/>
  <c r="G38" i="3"/>
  <c r="J270" i="3"/>
  <c r="K648" i="3"/>
  <c r="D337" i="3"/>
  <c r="F382" i="3"/>
  <c r="A257" i="3"/>
  <c r="K621" i="3"/>
  <c r="J419" i="3"/>
  <c r="I546" i="3"/>
  <c r="C17" i="3"/>
  <c r="M52" i="3"/>
  <c r="J96" i="3"/>
  <c r="D89" i="3"/>
  <c r="A598" i="3"/>
  <c r="F206" i="3"/>
  <c r="I103" i="3"/>
  <c r="K73" i="3"/>
  <c r="M168" i="3"/>
  <c r="A543" i="3"/>
  <c r="C682" i="3"/>
  <c r="A684" i="3"/>
  <c r="C652" i="3"/>
  <c r="K643" i="3"/>
  <c r="L467" i="3"/>
  <c r="L659" i="3"/>
  <c r="B537" i="3"/>
  <c r="L673" i="3"/>
  <c r="F390" i="3"/>
  <c r="C389" i="3"/>
  <c r="E437" i="3"/>
  <c r="F508" i="3"/>
  <c r="M270" i="3"/>
  <c r="D303" i="3"/>
  <c r="M122" i="3"/>
  <c r="L575" i="3"/>
  <c r="M272" i="3"/>
  <c r="J100" i="3"/>
  <c r="C505" i="3"/>
  <c r="D232" i="3"/>
  <c r="B421" i="3"/>
  <c r="B211" i="3"/>
  <c r="C58" i="3"/>
  <c r="D533" i="3"/>
  <c r="L668" i="3"/>
  <c r="A479" i="3"/>
  <c r="M425" i="3"/>
  <c r="G388" i="3"/>
  <c r="J377" i="3"/>
  <c r="I434" i="3"/>
  <c r="L193" i="3"/>
  <c r="B655" i="3"/>
  <c r="D526" i="3"/>
  <c r="L667" i="3"/>
  <c r="D389" i="3"/>
  <c r="E384" i="3"/>
  <c r="I435" i="3"/>
  <c r="D507" i="3"/>
  <c r="E266" i="3"/>
  <c r="K296" i="3"/>
  <c r="A122" i="3"/>
  <c r="M570" i="3"/>
  <c r="J271" i="3"/>
  <c r="L98" i="3"/>
  <c r="H504" i="3"/>
  <c r="M231" i="3"/>
  <c r="H419" i="3"/>
  <c r="D653" i="3"/>
  <c r="H522" i="3"/>
  <c r="J629" i="3"/>
  <c r="M387" i="3"/>
  <c r="C383" i="3"/>
  <c r="H426" i="3"/>
  <c r="H503" i="3"/>
  <c r="F265" i="3"/>
  <c r="B295" i="3"/>
  <c r="B121" i="3"/>
  <c r="I544" i="3"/>
  <c r="H270" i="3"/>
  <c r="M97" i="3"/>
  <c r="M503" i="3"/>
  <c r="F230" i="3"/>
  <c r="I411" i="3"/>
  <c r="J696" i="3"/>
  <c r="B677" i="3"/>
  <c r="G577" i="3"/>
  <c r="F504" i="3"/>
  <c r="J476" i="3"/>
  <c r="L450" i="3"/>
  <c r="C156" i="3"/>
  <c r="H513" i="3"/>
  <c r="J196" i="3"/>
  <c r="H646" i="3"/>
  <c r="A213" i="3"/>
  <c r="G302" i="3"/>
  <c r="A118" i="3"/>
  <c r="D586" i="3"/>
  <c r="L490" i="3"/>
  <c r="F591" i="3"/>
  <c r="C676" i="3"/>
  <c r="D401" i="3"/>
  <c r="F359" i="3"/>
  <c r="J345" i="3"/>
  <c r="J310" i="3"/>
  <c r="G68" i="3"/>
  <c r="D354" i="3"/>
  <c r="G574" i="3"/>
  <c r="G466" i="3"/>
  <c r="G488" i="3"/>
  <c r="J442" i="3"/>
  <c r="I421" i="3"/>
  <c r="G383" i="3"/>
  <c r="K124" i="3"/>
  <c r="A448" i="3"/>
  <c r="L158" i="3"/>
  <c r="F513" i="3"/>
  <c r="K175" i="3"/>
  <c r="A262" i="3"/>
  <c r="B95" i="3"/>
  <c r="D654" i="3"/>
  <c r="G434" i="3"/>
  <c r="C462" i="3"/>
  <c r="H560" i="3"/>
  <c r="C518" i="3"/>
  <c r="E434" i="3"/>
  <c r="F387" i="3"/>
  <c r="J373" i="3"/>
  <c r="G339" i="3"/>
  <c r="I90" i="3"/>
  <c r="F386" i="3"/>
  <c r="G127" i="3"/>
  <c r="A429" i="3"/>
  <c r="M611" i="3"/>
  <c r="D237" i="3"/>
  <c r="L71" i="3"/>
  <c r="G527" i="3"/>
  <c r="A538" i="3"/>
  <c r="C401" i="3"/>
  <c r="J356" i="3"/>
  <c r="M303" i="3"/>
  <c r="L273" i="3"/>
  <c r="M251" i="3"/>
  <c r="G93" i="3"/>
  <c r="G216" i="3"/>
  <c r="D434" i="3"/>
  <c r="K193" i="3"/>
  <c r="L556" i="3"/>
  <c r="L515" i="3"/>
  <c r="G432" i="3"/>
  <c r="M386" i="3"/>
  <c r="E372" i="3"/>
  <c r="L338" i="3"/>
  <c r="J89" i="3"/>
  <c r="H381" i="3"/>
  <c r="H126" i="3"/>
  <c r="A426" i="3"/>
  <c r="F609" i="3"/>
  <c r="M236" i="3"/>
  <c r="G70" i="3"/>
  <c r="H526" i="3"/>
  <c r="G517" i="3"/>
  <c r="M400" i="3"/>
  <c r="J354" i="3"/>
  <c r="C302" i="3"/>
  <c r="L272" i="3"/>
  <c r="L250" i="3"/>
  <c r="K92" i="3"/>
  <c r="C210" i="3"/>
  <c r="D432" i="3"/>
  <c r="L192" i="3"/>
  <c r="B542" i="3"/>
  <c r="K510" i="3"/>
  <c r="K427" i="3"/>
  <c r="L383" i="3"/>
  <c r="K366" i="3"/>
  <c r="M337" i="3"/>
  <c r="K88" i="3"/>
  <c r="J380" i="3"/>
  <c r="I125" i="3"/>
  <c r="L425" i="3"/>
  <c r="E604" i="3"/>
  <c r="H233" i="3"/>
  <c r="K66" i="3"/>
  <c r="A513" i="3"/>
  <c r="I510" i="3"/>
  <c r="E398" i="3"/>
  <c r="D352" i="3"/>
  <c r="K300" i="3"/>
  <c r="I271" i="3"/>
  <c r="M249" i="3"/>
  <c r="A91" i="3"/>
  <c r="H201" i="3"/>
  <c r="M421" i="3"/>
  <c r="C189" i="3"/>
  <c r="E48" i="3"/>
  <c r="E396" i="3"/>
  <c r="L16" i="3"/>
  <c r="C275" i="3"/>
  <c r="F122" i="3"/>
  <c r="H581" i="3"/>
  <c r="I491" i="3"/>
  <c r="L436" i="3"/>
  <c r="L488" i="3"/>
  <c r="C675" i="3"/>
  <c r="B437" i="3"/>
  <c r="D65" i="3"/>
  <c r="K488" i="3"/>
  <c r="M427" i="3"/>
  <c r="F406" i="3"/>
  <c r="J287" i="3"/>
  <c r="A212" i="3"/>
  <c r="G15" i="3"/>
  <c r="L477" i="3"/>
  <c r="K151" i="3"/>
  <c r="L301" i="3"/>
  <c r="M288" i="3"/>
  <c r="C386" i="3"/>
  <c r="L175" i="3"/>
  <c r="M29" i="3"/>
  <c r="D255" i="3"/>
  <c r="E321" i="3"/>
  <c r="L48" i="3"/>
  <c r="L28" i="3"/>
  <c r="A266" i="3"/>
  <c r="G185" i="3"/>
  <c r="K162" i="3"/>
  <c r="F222" i="3"/>
  <c r="F85" i="3"/>
  <c r="M368" i="3"/>
  <c r="M163" i="3"/>
  <c r="A592" i="3"/>
  <c r="J693" i="3"/>
  <c r="H413" i="3"/>
  <c r="F522" i="3"/>
  <c r="A582" i="3"/>
  <c r="G193" i="3"/>
  <c r="J339" i="3"/>
  <c r="E250" i="3"/>
  <c r="F267" i="3"/>
  <c r="E426" i="3"/>
  <c r="I316" i="3"/>
  <c r="J233" i="3"/>
  <c r="L252" i="3"/>
  <c r="C677" i="3"/>
  <c r="H622" i="3"/>
  <c r="F637" i="3"/>
  <c r="J466" i="3"/>
  <c r="E223" i="3"/>
  <c r="D610" i="3"/>
  <c r="C324" i="3"/>
  <c r="M70" i="3"/>
  <c r="I365" i="3"/>
  <c r="B58" i="3"/>
  <c r="J543" i="3"/>
  <c r="E430" i="3"/>
  <c r="M308" i="3"/>
  <c r="H200" i="3"/>
  <c r="H586" i="3"/>
  <c r="J488" i="3"/>
  <c r="G351" i="3"/>
  <c r="K526" i="3"/>
  <c r="C517" i="3"/>
  <c r="C55" i="3"/>
  <c r="D19" i="3"/>
  <c r="I301" i="3"/>
  <c r="C78" i="3"/>
  <c r="C56" i="3"/>
  <c r="L42" i="3"/>
  <c r="E143" i="3"/>
  <c r="I538" i="3"/>
  <c r="E636" i="3"/>
  <c r="K644" i="3"/>
  <c r="G627" i="3"/>
  <c r="I529" i="3"/>
  <c r="M585" i="3"/>
  <c r="A655" i="3"/>
  <c r="E453" i="3"/>
  <c r="L525" i="3"/>
  <c r="F355" i="3"/>
  <c r="E355" i="3"/>
  <c r="A402" i="3"/>
  <c r="G471" i="3"/>
  <c r="E594" i="3"/>
  <c r="E274" i="3"/>
  <c r="I102" i="3"/>
  <c r="F505" i="3"/>
  <c r="A253" i="3"/>
  <c r="F80" i="3"/>
  <c r="D456" i="3"/>
  <c r="J212" i="3"/>
  <c r="G379" i="3"/>
  <c r="F193" i="3"/>
  <c r="J682" i="3"/>
  <c r="H605" i="3"/>
  <c r="F516" i="3"/>
  <c r="D420" i="3"/>
  <c r="D397" i="3"/>
  <c r="I360" i="3"/>
  <c r="I349" i="3"/>
  <c r="J368" i="3"/>
  <c r="M172" i="3"/>
  <c r="H654" i="3"/>
  <c r="G451" i="3"/>
  <c r="G524" i="3"/>
  <c r="J351" i="3"/>
  <c r="F354" i="3"/>
  <c r="C396" i="3"/>
  <c r="E470" i="3"/>
  <c r="A583" i="3"/>
  <c r="C273" i="3"/>
  <c r="L99" i="3"/>
  <c r="G503" i="3"/>
  <c r="F248" i="3"/>
  <c r="G79" i="3"/>
  <c r="G449" i="3"/>
  <c r="C211" i="3"/>
  <c r="B378" i="3"/>
  <c r="A647" i="3"/>
  <c r="J448" i="3"/>
  <c r="L511" i="3"/>
  <c r="C346" i="3"/>
  <c r="J350" i="3"/>
  <c r="I395" i="3"/>
  <c r="B465" i="3"/>
  <c r="B582" i="3"/>
  <c r="E268" i="3"/>
  <c r="M98" i="3"/>
  <c r="C501" i="3"/>
  <c r="G247" i="3"/>
  <c r="H78" i="3"/>
  <c r="D439" i="3"/>
  <c r="L210" i="3"/>
  <c r="M376" i="3"/>
  <c r="L619" i="3"/>
  <c r="M488" i="3"/>
  <c r="I515" i="3"/>
  <c r="B446" i="3"/>
  <c r="M429" i="3"/>
  <c r="B404" i="3"/>
  <c r="B133" i="3"/>
  <c r="K450" i="3"/>
  <c r="B168" i="3"/>
  <c r="L520" i="3"/>
  <c r="I177" i="3"/>
  <c r="A273" i="3"/>
  <c r="E100" i="3"/>
  <c r="G668" i="3"/>
  <c r="C447" i="3"/>
  <c r="L446" i="3"/>
  <c r="H488" i="3"/>
  <c r="K349" i="3"/>
  <c r="G322" i="3"/>
  <c r="K308" i="3"/>
  <c r="B267" i="3"/>
  <c r="F45" i="3"/>
  <c r="K316" i="3"/>
  <c r="F586" i="3"/>
  <c r="B532" i="3"/>
  <c r="H439" i="3"/>
  <c r="E393" i="3"/>
  <c r="K380" i="3"/>
  <c r="D348" i="3"/>
  <c r="C96" i="3"/>
  <c r="K394" i="3"/>
  <c r="C131" i="3"/>
  <c r="C435" i="3"/>
  <c r="J651" i="3"/>
  <c r="G242" i="3"/>
  <c r="J73" i="3"/>
  <c r="I534" i="3"/>
  <c r="D543" i="3"/>
  <c r="D404" i="3"/>
  <c r="M562" i="3"/>
  <c r="D575" i="3"/>
  <c r="D380" i="3"/>
  <c r="G350" i="3"/>
  <c r="K336" i="3"/>
  <c r="G294" i="3"/>
  <c r="J65" i="3"/>
  <c r="E347" i="3"/>
  <c r="A97" i="3"/>
  <c r="M380" i="3"/>
  <c r="E538" i="3"/>
  <c r="J217" i="3"/>
  <c r="F49" i="3"/>
  <c r="E555" i="3"/>
  <c r="A463" i="3"/>
  <c r="A484" i="3"/>
  <c r="M329" i="3"/>
  <c r="B668" i="3"/>
  <c r="C256" i="3"/>
  <c r="D236" i="3"/>
  <c r="F76" i="3"/>
  <c r="M156" i="3"/>
  <c r="G369" i="3"/>
  <c r="F174" i="3"/>
  <c r="I521" i="3"/>
  <c r="D573" i="3"/>
  <c r="E379" i="3"/>
  <c r="I348" i="3"/>
  <c r="A332" i="3"/>
  <c r="D289" i="3"/>
  <c r="L63" i="3"/>
  <c r="K344" i="3"/>
  <c r="D94" i="3"/>
  <c r="B373" i="3"/>
  <c r="E521" i="3"/>
  <c r="E216" i="3"/>
  <c r="M48" i="3"/>
  <c r="J549" i="3"/>
  <c r="D460" i="3"/>
  <c r="C480" i="3"/>
  <c r="L327" i="3"/>
  <c r="J643" i="3"/>
  <c r="F255" i="3"/>
  <c r="B233" i="3"/>
  <c r="M75" i="3"/>
  <c r="M153" i="3"/>
  <c r="H368" i="3"/>
  <c r="G173" i="3"/>
  <c r="C515" i="3"/>
  <c r="D571" i="3"/>
  <c r="K373" i="3"/>
  <c r="D347" i="3"/>
  <c r="J331" i="3"/>
  <c r="I288" i="3"/>
  <c r="M62" i="3"/>
  <c r="B341" i="3"/>
  <c r="E93" i="3"/>
  <c r="K371" i="3"/>
  <c r="B513" i="3"/>
  <c r="I212" i="3"/>
  <c r="H47" i="3"/>
  <c r="C547" i="3"/>
  <c r="L459" i="3"/>
  <c r="G476" i="3"/>
  <c r="I325" i="3"/>
  <c r="L622" i="3"/>
  <c r="J253" i="3"/>
  <c r="E232" i="3"/>
  <c r="B74" i="3"/>
  <c r="C152" i="3"/>
  <c r="J367" i="3"/>
  <c r="L172" i="3"/>
  <c r="F29" i="3"/>
  <c r="E546" i="3"/>
  <c r="D463" i="3"/>
  <c r="E256" i="3"/>
  <c r="G105" i="3"/>
  <c r="C531" i="3"/>
  <c r="I392" i="3"/>
  <c r="C341" i="3"/>
  <c r="K393" i="3"/>
  <c r="D551" i="3"/>
  <c r="I361" i="3"/>
  <c r="D659" i="3"/>
  <c r="L586" i="3"/>
  <c r="K379" i="3"/>
  <c r="F356" i="3"/>
  <c r="H261" i="3"/>
  <c r="A184" i="3"/>
  <c r="G367" i="3"/>
  <c r="H394" i="3"/>
  <c r="A130" i="3"/>
  <c r="L221" i="3"/>
  <c r="K206" i="3"/>
  <c r="G355" i="3"/>
  <c r="L152" i="3"/>
  <c r="A11" i="3"/>
  <c r="I231" i="3"/>
  <c r="E270" i="3"/>
  <c r="G23" i="3"/>
  <c r="H490" i="3"/>
  <c r="I193" i="3"/>
  <c r="E146" i="3"/>
  <c r="H134" i="3"/>
  <c r="B171" i="3"/>
  <c r="H38" i="3"/>
  <c r="K240" i="3"/>
  <c r="H135" i="3"/>
  <c r="E637" i="3"/>
  <c r="K243" i="3"/>
  <c r="M557" i="3"/>
  <c r="M395" i="3"/>
  <c r="L395" i="3"/>
  <c r="A482" i="3"/>
  <c r="D443" i="3"/>
  <c r="C132" i="3"/>
  <c r="E626" i="3"/>
  <c r="J443" i="3"/>
  <c r="D418" i="3"/>
  <c r="I114" i="3"/>
  <c r="I567" i="3"/>
  <c r="L411" i="3"/>
  <c r="G385" i="3"/>
  <c r="J621" i="3"/>
  <c r="A254" i="3"/>
  <c r="F443" i="3"/>
  <c r="A296" i="3"/>
  <c r="L251" i="3"/>
  <c r="J370" i="3"/>
  <c r="B124" i="3"/>
  <c r="L223" i="3"/>
  <c r="A681" i="3"/>
  <c r="B292" i="3"/>
  <c r="I209" i="3"/>
  <c r="B514" i="3"/>
  <c r="I514" i="3"/>
  <c r="B338" i="3"/>
  <c r="C234" i="3"/>
  <c r="L302" i="3"/>
  <c r="E160" i="3"/>
  <c r="H469" i="3"/>
  <c r="A163" i="3"/>
  <c r="J166" i="3"/>
  <c r="L452" i="3"/>
  <c r="E36" i="3"/>
  <c r="K45" i="3"/>
  <c r="C98" i="3"/>
  <c r="D478" i="3"/>
  <c r="L532" i="3"/>
  <c r="H591" i="3"/>
  <c r="H635" i="3"/>
  <c r="G438" i="3"/>
  <c r="G514" i="3"/>
  <c r="C626" i="3"/>
  <c r="L620" i="3"/>
  <c r="L684" i="3"/>
  <c r="C322" i="3"/>
  <c r="H328" i="3"/>
  <c r="F373" i="3"/>
  <c r="A441" i="3"/>
  <c r="G528" i="3"/>
  <c r="D251" i="3"/>
  <c r="G80" i="3"/>
  <c r="G468" i="3"/>
  <c r="L230" i="3"/>
  <c r="B60" i="3"/>
  <c r="M406" i="3"/>
  <c r="K189" i="3"/>
  <c r="B350" i="3"/>
  <c r="A176" i="3"/>
  <c r="I599" i="3"/>
  <c r="G501" i="3"/>
  <c r="A461" i="3"/>
  <c r="B570" i="3"/>
  <c r="L370" i="3"/>
  <c r="L333" i="3"/>
  <c r="A317" i="3"/>
  <c r="D335" i="3"/>
  <c r="L151" i="3"/>
  <c r="A614" i="3"/>
  <c r="J606" i="3"/>
  <c r="I681" i="3"/>
  <c r="J315" i="3"/>
  <c r="I327" i="3"/>
  <c r="C368" i="3"/>
  <c r="J438" i="3"/>
  <c r="B526" i="3"/>
  <c r="I246" i="3"/>
  <c r="H79" i="3"/>
  <c r="G460" i="3"/>
  <c r="M229" i="3"/>
  <c r="E57" i="3"/>
  <c r="H405" i="3"/>
  <c r="F186" i="3"/>
  <c r="K348" i="3"/>
  <c r="L613" i="3"/>
  <c r="H601" i="3"/>
  <c r="D671" i="3"/>
  <c r="K314" i="3"/>
  <c r="L324" i="3"/>
  <c r="L367" i="3"/>
  <c r="E433" i="3"/>
  <c r="M525" i="3"/>
  <c r="J245" i="3"/>
  <c r="I78" i="3"/>
  <c r="B459" i="3"/>
  <c r="E225" i="3"/>
  <c r="F56" i="3"/>
  <c r="M403" i="3"/>
  <c r="A185" i="3"/>
  <c r="I347" i="3"/>
  <c r="F628" i="3"/>
  <c r="B552" i="3"/>
  <c r="I444" i="3"/>
  <c r="D407" i="3"/>
  <c r="K390" i="3"/>
  <c r="I353" i="3"/>
  <c r="H103" i="3"/>
  <c r="A406" i="3"/>
  <c r="K135" i="3"/>
  <c r="H458" i="3"/>
  <c r="D662" i="3"/>
  <c r="L245" i="3"/>
  <c r="F77" i="3"/>
  <c r="I550" i="3"/>
  <c r="I563" i="3"/>
  <c r="E524" i="3"/>
  <c r="L404" i="3"/>
  <c r="J314" i="3"/>
  <c r="I282" i="3"/>
  <c r="F277" i="3"/>
  <c r="B241" i="3"/>
  <c r="D11" i="3"/>
  <c r="H277" i="3"/>
  <c r="M590" i="3"/>
  <c r="C670" i="3"/>
  <c r="J392" i="3"/>
  <c r="A356" i="3"/>
  <c r="C344" i="3"/>
  <c r="K309" i="3"/>
  <c r="H67" i="3"/>
  <c r="F353" i="3"/>
  <c r="B108" i="3"/>
  <c r="H386" i="3"/>
  <c r="M540" i="3"/>
  <c r="F221" i="3"/>
  <c r="D51" i="3"/>
  <c r="M602" i="3"/>
  <c r="I483" i="3"/>
  <c r="C523" i="3"/>
  <c r="E655" i="3"/>
  <c r="I466" i="3"/>
  <c r="G341" i="3"/>
  <c r="C312" i="3"/>
  <c r="B301" i="3"/>
  <c r="F261" i="3"/>
  <c r="F33" i="3"/>
  <c r="F311" i="3"/>
  <c r="D70" i="3"/>
  <c r="G328" i="3"/>
  <c r="L468" i="3"/>
  <c r="D195" i="3"/>
  <c r="C648" i="3"/>
  <c r="G497" i="3"/>
  <c r="A421" i="3"/>
  <c r="A442" i="3"/>
  <c r="C299" i="3"/>
  <c r="M514" i="3"/>
  <c r="M238" i="3"/>
  <c r="I216" i="3"/>
  <c r="K61" i="3"/>
  <c r="E115" i="3"/>
  <c r="M340" i="3"/>
  <c r="E155" i="3"/>
  <c r="D628" i="3"/>
  <c r="D450" i="3"/>
  <c r="L336" i="3"/>
  <c r="B303" i="3"/>
  <c r="M300" i="3"/>
  <c r="I258" i="3"/>
  <c r="G32" i="3"/>
  <c r="B306" i="3"/>
  <c r="E69" i="3"/>
  <c r="D327" i="3"/>
  <c r="C465" i="3"/>
  <c r="K194" i="3"/>
  <c r="D619" i="3"/>
  <c r="G496" i="3"/>
  <c r="L417" i="3"/>
  <c r="I432" i="3"/>
  <c r="K297" i="3"/>
  <c r="L512" i="3"/>
  <c r="B235" i="3"/>
  <c r="J215" i="3"/>
  <c r="G59" i="3"/>
  <c r="M111" i="3"/>
  <c r="C335" i="3"/>
  <c r="J154" i="3"/>
  <c r="E623" i="3"/>
  <c r="H446" i="3"/>
  <c r="M335" i="3"/>
  <c r="M302" i="3"/>
  <c r="F297" i="3"/>
  <c r="J257" i="3"/>
  <c r="I30" i="3"/>
  <c r="D300" i="3"/>
  <c r="I65" i="3"/>
  <c r="K324" i="3"/>
  <c r="G458" i="3"/>
  <c r="M192" i="3"/>
  <c r="J617" i="3"/>
  <c r="L495" i="3"/>
  <c r="D415" i="3"/>
  <c r="K431" i="3"/>
  <c r="M292" i="3"/>
  <c r="A510" i="3"/>
  <c r="F688" i="3"/>
  <c r="M214" i="3"/>
  <c r="L58" i="3"/>
  <c r="M108" i="3"/>
  <c r="L332" i="3"/>
  <c r="D152" i="3"/>
  <c r="J11" i="3"/>
  <c r="M466" i="3"/>
  <c r="C591" i="3"/>
  <c r="I232" i="3"/>
  <c r="G88" i="3"/>
  <c r="G467" i="3"/>
  <c r="B319" i="3"/>
  <c r="E262" i="3"/>
  <c r="D312" i="3"/>
  <c r="F416" i="3"/>
  <c r="E299" i="3"/>
  <c r="M528" i="3"/>
  <c r="E454" i="3"/>
  <c r="M500" i="3"/>
  <c r="E317" i="3"/>
  <c r="M665" i="3"/>
  <c r="G160" i="3"/>
  <c r="D240" i="3"/>
  <c r="B326" i="3"/>
  <c r="H112" i="3"/>
  <c r="I148" i="3"/>
  <c r="M139" i="3"/>
  <c r="A321" i="3"/>
  <c r="C134" i="3"/>
  <c r="H527" i="3"/>
  <c r="I211" i="3"/>
  <c r="H237" i="3"/>
  <c r="K24" i="3"/>
  <c r="D329" i="3"/>
  <c r="E134" i="3"/>
  <c r="B428" i="3"/>
  <c r="A112" i="3"/>
  <c r="E108" i="3"/>
  <c r="C668" i="3"/>
  <c r="A141" i="3"/>
  <c r="H107" i="3"/>
  <c r="G589" i="3"/>
  <c r="B385" i="3"/>
  <c r="B534" i="3"/>
  <c r="B485" i="3"/>
  <c r="K183" i="3"/>
  <c r="I610" i="3"/>
  <c r="K420" i="3"/>
  <c r="B439" i="3"/>
  <c r="G228" i="3"/>
  <c r="B640" i="3"/>
  <c r="G398" i="3"/>
  <c r="F411" i="3"/>
  <c r="G214" i="3"/>
  <c r="M640" i="3"/>
  <c r="J369" i="3"/>
  <c r="L325" i="3"/>
  <c r="K615" i="3"/>
  <c r="I124" i="3"/>
  <c r="B321" i="3"/>
  <c r="M16" i="3"/>
  <c r="H257" i="3"/>
  <c r="M165" i="3"/>
  <c r="G65" i="3"/>
  <c r="H644" i="3"/>
  <c r="C144" i="3"/>
  <c r="G67" i="3"/>
  <c r="C285" i="3"/>
  <c r="L461" i="3"/>
  <c r="M341" i="3"/>
  <c r="I112" i="3"/>
  <c r="C161" i="3"/>
  <c r="H398" i="3"/>
  <c r="J224" i="3"/>
  <c r="E162" i="3"/>
  <c r="M319" i="3"/>
  <c r="L126" i="3"/>
  <c r="F220" i="3"/>
  <c r="I379" i="3"/>
  <c r="E133" i="3"/>
  <c r="F678" i="3"/>
  <c r="A493" i="3"/>
  <c r="A561" i="3"/>
  <c r="C601" i="3"/>
  <c r="M642" i="3"/>
  <c r="M536" i="3"/>
  <c r="D601" i="3"/>
  <c r="K434" i="3"/>
  <c r="K496" i="3"/>
  <c r="E553" i="3"/>
  <c r="L632" i="3"/>
  <c r="F315" i="3"/>
  <c r="M378" i="3"/>
  <c r="F435" i="3"/>
  <c r="J209" i="3"/>
  <c r="C36" i="3"/>
  <c r="L392" i="3"/>
  <c r="H186" i="3"/>
  <c r="G19" i="3"/>
  <c r="J333" i="3"/>
  <c r="B628" i="3"/>
  <c r="E296" i="3"/>
  <c r="M136" i="3"/>
  <c r="E599" i="3"/>
  <c r="K433" i="3"/>
  <c r="M561" i="3"/>
  <c r="H430" i="3"/>
  <c r="E311" i="3"/>
  <c r="A284" i="3"/>
  <c r="K270" i="3"/>
  <c r="G263" i="3"/>
  <c r="H118" i="3"/>
  <c r="M599" i="3"/>
  <c r="L433" i="3"/>
  <c r="F493" i="3"/>
  <c r="L550" i="3"/>
  <c r="G625" i="3"/>
  <c r="A314" i="3"/>
  <c r="A376" i="3"/>
  <c r="C434" i="3"/>
  <c r="L207" i="3"/>
  <c r="D35" i="3"/>
  <c r="K391" i="3"/>
  <c r="I185" i="3"/>
  <c r="J16" i="3"/>
  <c r="C332" i="3"/>
  <c r="F615" i="3"/>
  <c r="D295" i="3"/>
  <c r="I596" i="3"/>
  <c r="M420" i="3"/>
  <c r="F479" i="3"/>
  <c r="F549" i="3"/>
  <c r="I621" i="3"/>
  <c r="H313" i="3"/>
  <c r="H375" i="3"/>
  <c r="L418" i="3"/>
  <c r="M206" i="3"/>
  <c r="E34" i="3"/>
  <c r="J390" i="3"/>
  <c r="L182" i="3"/>
  <c r="B12" i="3"/>
  <c r="K329" i="3"/>
  <c r="B613" i="3"/>
  <c r="B294" i="3"/>
  <c r="K447" i="3"/>
  <c r="C489" i="3"/>
  <c r="M359" i="3"/>
  <c r="E324" i="3"/>
  <c r="B309" i="3"/>
  <c r="K275" i="3"/>
  <c r="E46" i="3"/>
  <c r="I317" i="3"/>
  <c r="E81" i="3"/>
  <c r="E346" i="3"/>
  <c r="B486" i="3"/>
  <c r="C202" i="3"/>
  <c r="D664" i="3"/>
  <c r="B524" i="3"/>
  <c r="F686" i="3"/>
  <c r="B606" i="3"/>
  <c r="H699" i="3"/>
  <c r="D557" i="3"/>
  <c r="J518" i="3"/>
  <c r="G505" i="3"/>
  <c r="L183" i="3"/>
  <c r="F578" i="3"/>
  <c r="L218" i="3"/>
  <c r="I484" i="3"/>
  <c r="A399" i="3"/>
  <c r="B310" i="3"/>
  <c r="L279" i="3"/>
  <c r="G276" i="3"/>
  <c r="C240" i="3"/>
  <c r="E10" i="3"/>
  <c r="A276" i="3"/>
  <c r="C47" i="3"/>
  <c r="F295" i="3"/>
  <c r="B424" i="3"/>
  <c r="F179" i="3"/>
  <c r="B562" i="3"/>
  <c r="M462" i="3"/>
  <c r="M616" i="3"/>
  <c r="H680" i="3"/>
  <c r="D598" i="3"/>
  <c r="M336" i="3"/>
  <c r="E613" i="3"/>
  <c r="E579" i="3"/>
  <c r="M575" i="3"/>
  <c r="E202" i="3"/>
  <c r="D682" i="3"/>
  <c r="A241" i="3"/>
  <c r="D10" i="3"/>
  <c r="L263" i="3"/>
  <c r="A369" i="3"/>
  <c r="K152" i="3"/>
  <c r="M610" i="3"/>
  <c r="F602" i="3"/>
  <c r="M467" i="3"/>
  <c r="F624" i="3"/>
  <c r="G440" i="3"/>
  <c r="B396" i="3"/>
  <c r="A427" i="3"/>
  <c r="C176" i="3"/>
  <c r="K25" i="3"/>
  <c r="E29" i="3"/>
  <c r="B272" i="3"/>
  <c r="B662" i="3"/>
  <c r="K698" i="3"/>
  <c r="A336" i="3"/>
  <c r="B612" i="3"/>
  <c r="D562" i="3"/>
  <c r="L572" i="3"/>
  <c r="F201" i="3"/>
  <c r="E676" i="3"/>
  <c r="D238" i="3"/>
  <c r="E9" i="3"/>
  <c r="B262" i="3"/>
  <c r="I366" i="3"/>
  <c r="D151" i="3"/>
  <c r="A608" i="3"/>
  <c r="A589" i="3"/>
  <c r="A466" i="3"/>
  <c r="E566" i="3"/>
  <c r="G437" i="3"/>
  <c r="G391" i="3"/>
  <c r="K424" i="3"/>
  <c r="D175" i="3"/>
  <c r="F24" i="3"/>
  <c r="I25" i="3"/>
  <c r="H269" i="3"/>
  <c r="C661" i="3"/>
  <c r="L691" i="3"/>
  <c r="E332" i="3"/>
  <c r="J605" i="3"/>
  <c r="E558" i="3"/>
  <c r="A549" i="3"/>
  <c r="G200" i="3"/>
  <c r="E647" i="3"/>
  <c r="E237" i="3"/>
  <c r="F8" i="3"/>
  <c r="K261" i="3"/>
  <c r="E365" i="3"/>
  <c r="M150" i="3"/>
  <c r="M601" i="3"/>
  <c r="B587" i="3"/>
  <c r="I462" i="3"/>
  <c r="A547" i="3"/>
  <c r="J434" i="3"/>
  <c r="E387" i="3"/>
  <c r="F417" i="3"/>
  <c r="D169" i="3"/>
  <c r="M23" i="3"/>
  <c r="D24" i="3"/>
  <c r="F268" i="3"/>
  <c r="L117" i="3"/>
  <c r="G222" i="3"/>
  <c r="J250" i="3"/>
  <c r="H406" i="3"/>
  <c r="H197" i="3"/>
  <c r="M685" i="3"/>
  <c r="K562" i="3"/>
  <c r="E456" i="3"/>
  <c r="G152" i="3"/>
  <c r="M193" i="3"/>
  <c r="L275" i="3"/>
  <c r="D209" i="3"/>
  <c r="H650" i="3"/>
  <c r="J456" i="3"/>
  <c r="D373" i="3"/>
  <c r="C508" i="3"/>
  <c r="H369" i="3"/>
  <c r="A105" i="3"/>
  <c r="B107" i="3"/>
  <c r="K248" i="3"/>
  <c r="K72" i="3"/>
  <c r="C31" i="3"/>
  <c r="E15" i="3"/>
  <c r="F259" i="3"/>
  <c r="F94" i="3"/>
  <c r="A374" i="3"/>
  <c r="D170" i="3"/>
  <c r="L162" i="3"/>
  <c r="J263" i="3"/>
  <c r="I157" i="3"/>
  <c r="M44" i="3"/>
  <c r="K287" i="3"/>
  <c r="L60" i="3"/>
  <c r="D20" i="3"/>
  <c r="L197" i="3"/>
  <c r="L328" i="3"/>
  <c r="H49" i="3"/>
  <c r="I535" i="3"/>
  <c r="C412" i="3"/>
  <c r="D365" i="3"/>
  <c r="B85" i="3"/>
  <c r="J136" i="3"/>
  <c r="K486" i="3"/>
  <c r="B273" i="3"/>
  <c r="B364" i="3"/>
  <c r="A341" i="3"/>
  <c r="M110" i="3"/>
  <c r="M195" i="3"/>
  <c r="K232" i="3"/>
  <c r="C532" i="3"/>
  <c r="A329" i="3"/>
  <c r="C277" i="3"/>
  <c r="A574" i="3"/>
  <c r="F672" i="3"/>
  <c r="M631" i="3"/>
  <c r="D483" i="3"/>
  <c r="J208" i="3"/>
  <c r="M321" i="3"/>
  <c r="J428" i="3"/>
  <c r="I292" i="3"/>
  <c r="C502" i="3"/>
  <c r="J341" i="3"/>
  <c r="D59" i="3"/>
  <c r="F365" i="3"/>
  <c r="F499" i="3"/>
  <c r="C340" i="3"/>
  <c r="I54" i="3"/>
  <c r="C364" i="3"/>
  <c r="C680" i="3"/>
  <c r="G311" i="3"/>
  <c r="L389" i="3"/>
  <c r="D627" i="3"/>
  <c r="G680" i="3"/>
  <c r="H511" i="3"/>
  <c r="L348" i="3"/>
  <c r="G44" i="3"/>
  <c r="D473" i="3"/>
  <c r="J432" i="3"/>
  <c r="E307" i="3"/>
  <c r="H7" i="3"/>
  <c r="L406" i="3"/>
  <c r="K538" i="3"/>
  <c r="H534" i="3"/>
  <c r="E298" i="3"/>
  <c r="F306" i="3"/>
  <c r="I6" i="3"/>
  <c r="G405" i="3"/>
  <c r="E531" i="3"/>
  <c r="I530" i="3"/>
  <c r="M297" i="3"/>
  <c r="J302" i="3"/>
  <c r="A594" i="3"/>
  <c r="K403" i="3"/>
  <c r="F529" i="3"/>
  <c r="M526" i="3"/>
  <c r="A294" i="3"/>
  <c r="C458" i="3"/>
  <c r="M582" i="3"/>
  <c r="J247" i="3"/>
  <c r="K286" i="3"/>
  <c r="K285" i="3"/>
  <c r="D282" i="3"/>
  <c r="M198" i="3"/>
  <c r="D349" i="3"/>
  <c r="M398" i="3"/>
  <c r="E577" i="3"/>
  <c r="L543" i="3"/>
  <c r="M618" i="3"/>
  <c r="C413" i="3"/>
  <c r="D297" i="3"/>
  <c r="G678" i="3"/>
  <c r="B442" i="3"/>
  <c r="G483" i="3"/>
  <c r="D315" i="3"/>
  <c r="B625" i="3"/>
  <c r="H159" i="3"/>
  <c r="B238" i="3"/>
  <c r="D325" i="3"/>
  <c r="D110" i="3"/>
  <c r="A147" i="3"/>
  <c r="C138" i="3"/>
  <c r="L318" i="3"/>
  <c r="G133" i="3"/>
  <c r="M524" i="3"/>
  <c r="A207" i="3"/>
  <c r="K236" i="3"/>
  <c r="F23" i="3"/>
  <c r="J308" i="3"/>
  <c r="K130" i="3"/>
  <c r="J405" i="3"/>
  <c r="J111" i="3"/>
  <c r="M102" i="3"/>
  <c r="C596" i="3"/>
  <c r="F139" i="3"/>
  <c r="F100" i="3"/>
  <c r="I678" i="3"/>
  <c r="I328" i="3"/>
  <c r="I541" i="3"/>
  <c r="L195" i="3"/>
  <c r="I233" i="3"/>
  <c r="G314" i="3"/>
  <c r="E244" i="3"/>
  <c r="A597" i="3"/>
  <c r="H626" i="3"/>
  <c r="B402" i="3"/>
  <c r="H281" i="3"/>
  <c r="M475" i="3"/>
  <c r="E124" i="3"/>
  <c r="G166" i="3"/>
  <c r="G281" i="3"/>
  <c r="A88" i="3"/>
  <c r="F67" i="3"/>
  <c r="M66" i="3"/>
  <c r="G278" i="3"/>
  <c r="C114" i="3"/>
  <c r="D423" i="3"/>
  <c r="L188" i="3"/>
  <c r="G191" i="3"/>
  <c r="L386" i="3"/>
  <c r="L205" i="3"/>
  <c r="K81" i="3"/>
  <c r="F340" i="3"/>
  <c r="J83" i="3"/>
  <c r="E656" i="3"/>
  <c r="B518" i="3"/>
  <c r="F432" i="3"/>
  <c r="M134" i="3"/>
  <c r="L170" i="3"/>
  <c r="G251" i="3"/>
  <c r="G198" i="3"/>
  <c r="H563" i="3"/>
  <c r="I428" i="3"/>
  <c r="J360" i="3"/>
  <c r="K477" i="3"/>
  <c r="M349" i="3"/>
  <c r="D99" i="3"/>
  <c r="K97" i="3"/>
  <c r="G241" i="3"/>
  <c r="B68" i="3"/>
  <c r="D652" i="3"/>
  <c r="G593" i="3"/>
  <c r="D252" i="3"/>
  <c r="L90" i="3"/>
  <c r="F362" i="3"/>
  <c r="B164" i="3"/>
  <c r="I147" i="3"/>
  <c r="E236" i="3"/>
  <c r="J139" i="3"/>
  <c r="H28" i="3"/>
  <c r="B271" i="3"/>
  <c r="K48" i="3"/>
  <c r="G435" i="3"/>
  <c r="J181" i="3"/>
  <c r="M296" i="3"/>
  <c r="J42" i="3"/>
  <c r="M167" i="3"/>
  <c r="H335" i="3"/>
  <c r="M105" i="3"/>
  <c r="H32" i="3"/>
  <c r="M203" i="3"/>
  <c r="L342" i="3"/>
  <c r="E414" i="3"/>
  <c r="K635" i="3"/>
  <c r="K573" i="3"/>
  <c r="A522" i="3"/>
  <c r="C594" i="3"/>
  <c r="A25" i="3"/>
  <c r="G504" i="3"/>
  <c r="E86" i="3"/>
  <c r="G525" i="3"/>
  <c r="E471" i="3"/>
  <c r="I447" i="3"/>
  <c r="J312" i="3"/>
  <c r="M228" i="3"/>
  <c r="B28" i="3"/>
  <c r="H542" i="3"/>
  <c r="G167" i="3"/>
  <c r="G6" i="3"/>
  <c r="D342" i="3"/>
  <c r="K416" i="3"/>
  <c r="D185" i="3"/>
  <c r="E37" i="3"/>
  <c r="C266" i="3"/>
  <c r="C367" i="3"/>
  <c r="B63" i="3"/>
  <c r="M53" i="3"/>
  <c r="H314" i="3"/>
  <c r="K462" i="3"/>
  <c r="D438" i="3"/>
  <c r="L380" i="3"/>
  <c r="H440" i="3"/>
  <c r="E662" i="3"/>
  <c r="H400" i="3"/>
  <c r="K50" i="3"/>
  <c r="I450" i="3"/>
  <c r="H411" i="3"/>
  <c r="E381" i="3"/>
  <c r="C474" i="3"/>
  <c r="B320" i="3"/>
  <c r="E514" i="3"/>
  <c r="A609" i="3"/>
  <c r="H373" i="3"/>
  <c r="I267" i="3"/>
  <c r="K47" i="3"/>
  <c r="L249" i="3"/>
  <c r="B175" i="3"/>
  <c r="B409" i="3"/>
  <c r="G74" i="3"/>
  <c r="H196" i="3"/>
  <c r="A29" i="3"/>
  <c r="C6" i="3"/>
  <c r="L374" i="3"/>
  <c r="C304" i="3"/>
  <c r="M11" i="3"/>
  <c r="B288" i="3"/>
  <c r="D377" i="3"/>
  <c r="K54" i="3"/>
  <c r="I121" i="3"/>
  <c r="D176" i="3"/>
  <c r="A127" i="3"/>
  <c r="H482" i="3"/>
  <c r="B27" i="3"/>
  <c r="M180" i="3"/>
  <c r="G544" i="3"/>
  <c r="D79" i="3"/>
  <c r="I84" i="3"/>
  <c r="K499" i="3"/>
  <c r="D61" i="3"/>
  <c r="D419" i="3"/>
  <c r="D608" i="3"/>
  <c r="K474" i="3"/>
  <c r="F20" i="3"/>
  <c r="G84" i="3"/>
  <c r="K463" i="3"/>
  <c r="A333" i="3"/>
  <c r="G87" i="3"/>
  <c r="C308" i="3"/>
  <c r="J264" i="3"/>
  <c r="A585" i="3"/>
  <c r="B103" i="3"/>
  <c r="E219" i="3"/>
  <c r="L78" i="3"/>
  <c r="F113" i="3"/>
  <c r="L522" i="3"/>
  <c r="J458" i="3"/>
  <c r="H62" i="3"/>
  <c r="C379" i="3"/>
  <c r="H658" i="3"/>
  <c r="E84" i="3"/>
  <c r="K211" i="3"/>
  <c r="I79" i="3"/>
  <c r="J292" i="3"/>
  <c r="J15" i="3"/>
  <c r="I122" i="3"/>
  <c r="G39" i="3"/>
  <c r="H466" i="3"/>
  <c r="C95" i="3"/>
  <c r="F121" i="3"/>
  <c r="F107" i="3"/>
  <c r="G332" i="3"/>
  <c r="J43" i="3"/>
  <c r="H91" i="3"/>
  <c r="H685" i="3"/>
  <c r="H176" i="3"/>
  <c r="A255" i="3"/>
  <c r="D646" i="3"/>
  <c r="M449" i="3"/>
  <c r="H508" i="3"/>
  <c r="L390" i="3"/>
  <c r="C167" i="3"/>
  <c r="G272" i="3"/>
  <c r="E480" i="3"/>
  <c r="G254" i="3"/>
  <c r="L631" i="3"/>
  <c r="G288" i="3"/>
  <c r="M14" i="3"/>
  <c r="K304" i="3"/>
  <c r="J623" i="3"/>
  <c r="H283" i="3"/>
  <c r="A14" i="3"/>
  <c r="K303" i="3"/>
  <c r="A405" i="3"/>
  <c r="M242" i="3"/>
  <c r="L306" i="3"/>
  <c r="H464" i="3"/>
  <c r="C499" i="3"/>
  <c r="B495" i="3"/>
  <c r="K675" i="3"/>
  <c r="E693" i="3"/>
  <c r="J371" i="3"/>
  <c r="I475" i="3"/>
  <c r="E543" i="3"/>
  <c r="C540" i="3"/>
  <c r="A327" i="3"/>
  <c r="E412" i="3"/>
  <c r="F360" i="3"/>
  <c r="G245" i="3"/>
  <c r="M542" i="3"/>
  <c r="D536" i="3"/>
  <c r="G324" i="3"/>
  <c r="A409" i="3"/>
  <c r="H359" i="3"/>
  <c r="H244" i="3"/>
  <c r="I532" i="3"/>
  <c r="E532" i="3"/>
  <c r="E323" i="3"/>
  <c r="F398" i="3"/>
  <c r="A353" i="3"/>
  <c r="G243" i="3"/>
  <c r="M370" i="3"/>
  <c r="D379" i="3"/>
  <c r="M178" i="3"/>
  <c r="D425" i="3"/>
  <c r="M227" i="3"/>
  <c r="J236" i="3"/>
  <c r="L127" i="3"/>
  <c r="G257" i="3"/>
  <c r="F274" i="3"/>
  <c r="B497" i="3"/>
  <c r="B448" i="3"/>
  <c r="L379" i="3"/>
  <c r="F337" i="3"/>
  <c r="C246" i="3"/>
  <c r="K601" i="3"/>
  <c r="A660" i="3"/>
  <c r="I405" i="3"/>
  <c r="G285" i="3"/>
  <c r="G482" i="3"/>
  <c r="I129" i="3"/>
  <c r="I172" i="3"/>
  <c r="F283" i="3"/>
  <c r="J92" i="3"/>
  <c r="K69" i="3"/>
  <c r="H81" i="3"/>
  <c r="F280" i="3"/>
  <c r="I116" i="3"/>
  <c r="B426" i="3"/>
  <c r="I189" i="3"/>
  <c r="C195" i="3"/>
  <c r="C422" i="3"/>
  <c r="F210" i="3"/>
  <c r="E85" i="3"/>
  <c r="G347" i="3"/>
  <c r="I85" i="3"/>
  <c r="M67" i="3"/>
  <c r="M261" i="3"/>
  <c r="K385" i="3"/>
  <c r="F72" i="3"/>
  <c r="E694" i="3"/>
  <c r="H523" i="3"/>
  <c r="E447" i="3"/>
  <c r="K136" i="3"/>
  <c r="C179" i="3"/>
  <c r="J269" i="3"/>
  <c r="F207" i="3"/>
  <c r="M587" i="3"/>
  <c r="F442" i="3"/>
  <c r="C371" i="3"/>
  <c r="M496" i="3"/>
  <c r="B361" i="3"/>
  <c r="M103" i="3"/>
  <c r="E101" i="3"/>
  <c r="J246" i="3"/>
  <c r="H70" i="3"/>
  <c r="G27" i="3"/>
  <c r="D8" i="3"/>
  <c r="F257" i="3"/>
  <c r="A92" i="3"/>
  <c r="F371" i="3"/>
  <c r="H168" i="3"/>
  <c r="M152" i="3"/>
  <c r="G249" i="3"/>
  <c r="H149" i="3"/>
  <c r="E41" i="3"/>
  <c r="H280" i="3"/>
  <c r="E52" i="3"/>
  <c r="I598" i="3"/>
  <c r="B406" i="3"/>
  <c r="E358" i="3"/>
  <c r="J77" i="3"/>
  <c r="G115" i="3"/>
  <c r="E209" i="3"/>
  <c r="M164" i="3"/>
  <c r="A540" i="3"/>
  <c r="A512" i="3"/>
  <c r="I321" i="3"/>
  <c r="G410" i="3"/>
  <c r="K293" i="3"/>
  <c r="L72" i="3"/>
  <c r="D38" i="3"/>
  <c r="A219" i="3"/>
  <c r="J47" i="3"/>
  <c r="K600" i="3"/>
  <c r="M377" i="3"/>
  <c r="G226" i="3"/>
  <c r="L73" i="3"/>
  <c r="C320" i="3"/>
  <c r="K146" i="3"/>
  <c r="L120" i="3"/>
  <c r="B159" i="3"/>
  <c r="B94" i="3"/>
  <c r="K438" i="3"/>
  <c r="G250" i="3"/>
  <c r="E16" i="3"/>
  <c r="B280" i="3"/>
  <c r="E127" i="3"/>
  <c r="B254" i="3"/>
  <c r="D18" i="3"/>
  <c r="M138" i="3"/>
  <c r="E275" i="3"/>
  <c r="D233" i="3"/>
  <c r="F137" i="3"/>
  <c r="H512" i="3"/>
  <c r="C201" i="3"/>
  <c r="F157" i="3"/>
  <c r="F489" i="3"/>
  <c r="K449" i="3"/>
  <c r="C405" i="3"/>
  <c r="B453" i="3"/>
  <c r="G513" i="3"/>
  <c r="C402" i="3"/>
  <c r="I52" i="3"/>
  <c r="B451" i="3"/>
  <c r="A412" i="3"/>
  <c r="M383" i="3"/>
  <c r="G277" i="3"/>
  <c r="J201" i="3"/>
  <c r="C5" i="3"/>
  <c r="E436" i="3"/>
  <c r="A144" i="3"/>
  <c r="K251" i="3"/>
  <c r="G244" i="3"/>
  <c r="B374" i="3"/>
  <c r="L167" i="3"/>
  <c r="L22" i="3"/>
  <c r="I238" i="3"/>
  <c r="F300" i="3"/>
  <c r="D33" i="3"/>
  <c r="I10" i="3"/>
  <c r="K229" i="3"/>
  <c r="C635" i="3"/>
  <c r="E352" i="3"/>
  <c r="I305" i="3"/>
  <c r="C348" i="3"/>
  <c r="J477" i="3"/>
  <c r="F328" i="3"/>
  <c r="I589" i="3"/>
  <c r="L504" i="3"/>
  <c r="E541" i="3"/>
  <c r="A340" i="3"/>
  <c r="K326" i="3"/>
  <c r="M194" i="3"/>
  <c r="D313" i="3"/>
  <c r="J593" i="3"/>
  <c r="A401" i="3"/>
  <c r="A572" i="3"/>
  <c r="E17" i="3"/>
  <c r="H208" i="3"/>
  <c r="B51" i="3"/>
  <c r="I346" i="3"/>
  <c r="G46" i="3"/>
  <c r="D156" i="3"/>
  <c r="E6" i="3"/>
  <c r="L291" i="3"/>
  <c r="B270" i="3"/>
  <c r="A195" i="3"/>
  <c r="B256" i="3"/>
  <c r="K245" i="3"/>
  <c r="H303" i="3"/>
  <c r="I26" i="3"/>
  <c r="E60" i="3"/>
  <c r="H11" i="3"/>
  <c r="H52" i="3"/>
  <c r="D371" i="3"/>
  <c r="M212" i="3"/>
  <c r="K36" i="3"/>
  <c r="E523" i="3"/>
  <c r="D498" i="3"/>
  <c r="D231" i="3"/>
  <c r="E271" i="3"/>
  <c r="J218" i="3"/>
  <c r="C101" i="3"/>
  <c r="M550" i="3"/>
  <c r="G286" i="3"/>
  <c r="G469" i="3"/>
  <c r="J576" i="3"/>
  <c r="G532" i="3"/>
  <c r="G266" i="3"/>
  <c r="G45" i="3"/>
  <c r="F242" i="3"/>
  <c r="A168" i="3"/>
  <c r="I402" i="3"/>
  <c r="H71" i="3"/>
  <c r="E191" i="3"/>
  <c r="J27" i="3"/>
  <c r="L584" i="3"/>
  <c r="A367" i="3"/>
  <c r="M294" i="3"/>
  <c r="H10" i="3"/>
  <c r="M285" i="3"/>
  <c r="B375" i="3"/>
  <c r="G414" i="3"/>
  <c r="B318" i="3"/>
  <c r="M595" i="3"/>
  <c r="I691" i="3"/>
  <c r="F251" i="3"/>
  <c r="G210" i="3"/>
  <c r="B156" i="3"/>
  <c r="I188" i="3"/>
  <c r="E43" i="3"/>
  <c r="F197" i="3"/>
  <c r="A564" i="3"/>
  <c r="F622" i="3"/>
  <c r="K301" i="3"/>
  <c r="B229" i="3"/>
  <c r="M37" i="3"/>
  <c r="B153" i="3"/>
  <c r="M472" i="3"/>
  <c r="E290" i="3"/>
  <c r="B564" i="3"/>
  <c r="A403" i="3"/>
  <c r="L422" i="3"/>
  <c r="G165" i="3"/>
  <c r="A553" i="3"/>
  <c r="E402" i="3"/>
  <c r="K419" i="3"/>
  <c r="K161" i="3"/>
  <c r="I403" i="3"/>
  <c r="F69" i="3"/>
  <c r="G558" i="3"/>
  <c r="C674" i="3"/>
  <c r="D587" i="3"/>
  <c r="H246" i="3"/>
  <c r="I320" i="3"/>
  <c r="B313" i="3"/>
  <c r="B197" i="3"/>
  <c r="G444" i="3"/>
  <c r="C276" i="3"/>
  <c r="F269" i="3"/>
  <c r="H177" i="3"/>
  <c r="K400" i="3"/>
  <c r="E196" i="3"/>
  <c r="J140" i="3"/>
  <c r="D275" i="3"/>
  <c r="D268" i="3"/>
  <c r="L173" i="3"/>
  <c r="D398" i="3"/>
  <c r="H195" i="3"/>
  <c r="D138" i="3"/>
  <c r="H691" i="3"/>
  <c r="H264" i="3"/>
  <c r="I168" i="3"/>
  <c r="F395" i="3"/>
  <c r="I194" i="3"/>
  <c r="K137" i="3"/>
  <c r="D213" i="3"/>
  <c r="I210" i="3"/>
  <c r="I605" i="3"/>
  <c r="C487" i="3"/>
  <c r="C93" i="3"/>
  <c r="B117" i="3"/>
  <c r="H435" i="3"/>
  <c r="D87" i="3"/>
  <c r="D74" i="3"/>
  <c r="J444" i="3"/>
  <c r="I287" i="3"/>
  <c r="E294" i="3"/>
  <c r="H272" i="3"/>
  <c r="M208" i="3"/>
  <c r="D591" i="3"/>
  <c r="A454" i="3"/>
  <c r="J372" i="3"/>
  <c r="F506" i="3"/>
  <c r="K367" i="3"/>
  <c r="H104" i="3"/>
  <c r="D104" i="3"/>
  <c r="L247" i="3"/>
  <c r="A71" i="3"/>
  <c r="L30" i="3"/>
  <c r="K9" i="3"/>
  <c r="G258" i="3"/>
  <c r="K93" i="3"/>
  <c r="C372" i="3"/>
  <c r="G169" i="3"/>
  <c r="A153" i="3"/>
  <c r="I256" i="3"/>
  <c r="L154" i="3"/>
  <c r="C43" i="3"/>
  <c r="C286" i="3"/>
  <c r="J55" i="3"/>
  <c r="C16" i="3"/>
  <c r="D194" i="3"/>
  <c r="L321" i="3"/>
  <c r="L47" i="3"/>
  <c r="J673" i="3"/>
  <c r="I409" i="3"/>
  <c r="M364" i="3"/>
  <c r="C84" i="3"/>
  <c r="L134" i="3"/>
  <c r="M215" i="3"/>
  <c r="K166" i="3"/>
  <c r="L566" i="3"/>
  <c r="D558" i="3"/>
  <c r="A330" i="3"/>
  <c r="L412" i="3"/>
  <c r="I298" i="3"/>
  <c r="A77" i="3"/>
  <c r="D42" i="3"/>
  <c r="J222" i="3"/>
  <c r="C51" i="3"/>
  <c r="C614" i="3"/>
  <c r="A395" i="3"/>
  <c r="A228" i="3"/>
  <c r="B75" i="3"/>
  <c r="G327" i="3"/>
  <c r="B148" i="3"/>
  <c r="F124" i="3"/>
  <c r="H178" i="3"/>
  <c r="F99" i="3"/>
  <c r="A446" i="3"/>
  <c r="M255" i="3"/>
  <c r="E20" i="3"/>
  <c r="B558" i="3"/>
  <c r="M323" i="3"/>
  <c r="A282" i="3"/>
  <c r="D23" i="3"/>
  <c r="J76" i="3"/>
  <c r="H674" i="3"/>
  <c r="G126" i="3"/>
  <c r="M461" i="3"/>
  <c r="C416" i="3"/>
  <c r="C689" i="3"/>
  <c r="K353" i="3"/>
  <c r="B259" i="3"/>
  <c r="I50" i="3"/>
  <c r="K401" i="3"/>
  <c r="A197" i="3"/>
  <c r="J25" i="3"/>
  <c r="B473" i="3"/>
  <c r="J497" i="3"/>
  <c r="A208" i="3"/>
  <c r="H57" i="3"/>
  <c r="H290" i="3"/>
  <c r="K505" i="3"/>
  <c r="F96" i="3"/>
  <c r="G113" i="3"/>
  <c r="H24" i="3"/>
  <c r="I311" i="3"/>
  <c r="E215" i="3"/>
  <c r="M345" i="3"/>
  <c r="G206" i="3"/>
  <c r="G83" i="3"/>
  <c r="J216" i="3"/>
  <c r="L456" i="3"/>
  <c r="K110" i="3"/>
  <c r="L244" i="3"/>
  <c r="B90" i="3"/>
  <c r="F11" i="3"/>
  <c r="D508" i="3"/>
  <c r="M113" i="3"/>
  <c r="I253" i="3"/>
  <c r="M683" i="3"/>
  <c r="G364" i="3"/>
  <c r="E312" i="3"/>
  <c r="K372" i="3"/>
  <c r="B478" i="3"/>
  <c r="K334" i="3"/>
  <c r="D592" i="3"/>
  <c r="A508" i="3"/>
  <c r="F662" i="3"/>
  <c r="B344" i="3"/>
  <c r="F247" i="3"/>
  <c r="L179" i="3"/>
  <c r="H307" i="3"/>
  <c r="A352" i="3"/>
  <c r="D124" i="3"/>
  <c r="B189" i="3"/>
  <c r="F173" i="3"/>
  <c r="C337" i="3"/>
  <c r="G147" i="3"/>
  <c r="G5" i="3"/>
  <c r="D220" i="3"/>
  <c r="I265" i="3"/>
  <c r="E12" i="3"/>
  <c r="D386" i="3"/>
  <c r="A174" i="3"/>
  <c r="G396" i="3"/>
  <c r="M278" i="3"/>
  <c r="D239" i="3"/>
  <c r="J275" i="3"/>
  <c r="H383" i="3"/>
  <c r="L274" i="3"/>
  <c r="E572" i="3"/>
  <c r="G433" i="3"/>
  <c r="F450" i="3"/>
  <c r="M295" i="3"/>
  <c r="G408" i="3"/>
  <c r="F81" i="3"/>
  <c r="H214" i="3"/>
  <c r="A542" i="3"/>
  <c r="I323" i="3"/>
  <c r="B390" i="3"/>
  <c r="E269" i="3"/>
  <c r="K165" i="3"/>
  <c r="E607" i="3"/>
  <c r="M286" i="3"/>
  <c r="B18" i="3"/>
  <c r="D472" i="3"/>
  <c r="E265" i="3"/>
  <c r="A152" i="3"/>
  <c r="M235" i="3"/>
  <c r="K125" i="3"/>
  <c r="K173" i="3"/>
  <c r="M191" i="3"/>
  <c r="M257" i="3"/>
  <c r="H590" i="3"/>
  <c r="F12" i="3"/>
  <c r="D120" i="3"/>
  <c r="C49" i="3"/>
  <c r="A189" i="3"/>
  <c r="C38" i="3"/>
  <c r="E197" i="3"/>
  <c r="B325" i="3"/>
  <c r="K489" i="3"/>
  <c r="G534" i="3"/>
  <c r="D163" i="3"/>
  <c r="F374" i="3"/>
  <c r="A215" i="3"/>
  <c r="I611" i="3"/>
  <c r="A170" i="3"/>
  <c r="G298" i="3"/>
  <c r="E529" i="3"/>
  <c r="J396" i="3"/>
  <c r="J562" i="3"/>
  <c r="A7" i="3"/>
  <c r="M207" i="3"/>
  <c r="L49" i="3"/>
  <c r="L335" i="3"/>
  <c r="L45" i="3"/>
  <c r="I155" i="3"/>
  <c r="G672" i="3"/>
  <c r="I241" i="3"/>
  <c r="A269" i="3"/>
  <c r="J190" i="3"/>
  <c r="K254" i="3"/>
  <c r="H239" i="3"/>
  <c r="D299" i="3"/>
  <c r="D25" i="3"/>
  <c r="J49" i="3"/>
  <c r="D7" i="3"/>
  <c r="I49" i="3"/>
  <c r="E335" i="3"/>
  <c r="F105" i="3"/>
  <c r="M531" i="3"/>
  <c r="G608" i="3"/>
  <c r="E525" i="3"/>
  <c r="A697" i="3"/>
  <c r="E120" i="3"/>
  <c r="A13" i="3"/>
  <c r="M69" i="3"/>
  <c r="C20" i="3"/>
  <c r="D98" i="3"/>
  <c r="C686" i="3"/>
  <c r="K671" i="3"/>
  <c r="H569" i="3"/>
  <c r="H187" i="3"/>
  <c r="I618" i="3"/>
  <c r="C116" i="3"/>
  <c r="M397" i="3"/>
  <c r="H243" i="3"/>
  <c r="G581" i="3"/>
  <c r="F349" i="3"/>
  <c r="E361" i="3"/>
  <c r="J553" i="3"/>
  <c r="H579" i="3"/>
  <c r="A346" i="3"/>
  <c r="B355" i="3"/>
  <c r="F552" i="3"/>
  <c r="I315" i="3"/>
  <c r="I18" i="3"/>
  <c r="E427" i="3"/>
  <c r="B690" i="3"/>
  <c r="M463" i="3"/>
  <c r="D684" i="3"/>
  <c r="M586" i="3"/>
  <c r="L242" i="3"/>
  <c r="E158" i="3"/>
  <c r="M623" i="3"/>
  <c r="A502" i="3"/>
  <c r="D214" i="3"/>
  <c r="J131" i="3"/>
  <c r="C476" i="3"/>
  <c r="E152" i="3"/>
  <c r="K613" i="3"/>
  <c r="I499" i="3"/>
  <c r="E213" i="3"/>
  <c r="C130" i="3"/>
  <c r="A471" i="3"/>
  <c r="B150" i="3"/>
  <c r="A698" i="3"/>
  <c r="M495" i="3"/>
  <c r="F212" i="3"/>
  <c r="L129" i="3"/>
  <c r="K469" i="3"/>
  <c r="G149" i="3"/>
  <c r="M100" i="3"/>
  <c r="D177" i="3"/>
  <c r="D95" i="3"/>
  <c r="G631" i="3"/>
  <c r="J307" i="3"/>
  <c r="B54" i="3"/>
  <c r="E77" i="3"/>
  <c r="A191" i="3"/>
  <c r="E30" i="3"/>
  <c r="E25" i="3"/>
  <c r="H329" i="3"/>
  <c r="C327" i="3"/>
  <c r="H234" i="3"/>
  <c r="F216" i="3"/>
  <c r="B167" i="3"/>
  <c r="C619" i="3"/>
  <c r="L561" i="3"/>
  <c r="M331" i="3"/>
  <c r="K414" i="3"/>
  <c r="A303" i="3"/>
  <c r="K78" i="3"/>
  <c r="C45" i="3"/>
  <c r="I223" i="3"/>
  <c r="G53" i="3"/>
  <c r="C654" i="3"/>
  <c r="D421" i="3"/>
  <c r="K235" i="3"/>
  <c r="L76" i="3"/>
  <c r="D328" i="3"/>
  <c r="L149" i="3"/>
  <c r="B126" i="3"/>
  <c r="B187" i="3"/>
  <c r="L102" i="3"/>
  <c r="L471" i="3"/>
  <c r="L256" i="3"/>
  <c r="L21" i="3"/>
  <c r="A316" i="3"/>
  <c r="M137" i="3"/>
  <c r="E260" i="3"/>
  <c r="I22" i="3"/>
  <c r="L576" i="3"/>
  <c r="C333" i="3"/>
  <c r="I286" i="3"/>
  <c r="B25" i="3"/>
  <c r="L86" i="3"/>
  <c r="M159" i="3"/>
  <c r="A132" i="3"/>
  <c r="L466" i="3"/>
  <c r="H428" i="3"/>
  <c r="D288" i="3"/>
  <c r="M363" i="3"/>
  <c r="B261" i="3"/>
  <c r="H53" i="3"/>
  <c r="K461" i="3"/>
  <c r="L200" i="3"/>
  <c r="K32" i="3"/>
  <c r="F477" i="3"/>
  <c r="G536" i="3"/>
  <c r="J211" i="3"/>
  <c r="L59" i="3"/>
  <c r="G295" i="3"/>
  <c r="K537" i="3"/>
  <c r="J99" i="3"/>
  <c r="K118" i="3"/>
  <c r="I31" i="3"/>
  <c r="M317" i="3"/>
  <c r="B223" i="3"/>
  <c r="C356" i="3"/>
  <c r="E615" i="3"/>
  <c r="C592" i="3"/>
  <c r="A524" i="3"/>
  <c r="D595" i="3"/>
  <c r="M25" i="3"/>
  <c r="B505" i="3"/>
  <c r="M92" i="3"/>
  <c r="M545" i="3"/>
  <c r="A475" i="3"/>
  <c r="E450" i="3"/>
  <c r="L314" i="3"/>
  <c r="I230" i="3"/>
  <c r="G29" i="3"/>
  <c r="H546" i="3"/>
  <c r="D168" i="3"/>
  <c r="E8" i="3"/>
  <c r="A368" i="3"/>
  <c r="A419" i="3"/>
  <c r="L189" i="3"/>
  <c r="J38" i="3"/>
  <c r="H267" i="3"/>
  <c r="L376" i="3"/>
  <c r="D68" i="3"/>
  <c r="A59" i="3"/>
  <c r="F327" i="3"/>
  <c r="C222" i="3"/>
  <c r="J186" i="3"/>
  <c r="L262" i="3"/>
  <c r="H125" i="3"/>
  <c r="L25" i="3"/>
  <c r="B185" i="3"/>
  <c r="G373" i="3"/>
  <c r="K82" i="3"/>
  <c r="D396" i="3"/>
  <c r="L56" i="3"/>
  <c r="C126" i="3"/>
  <c r="H21" i="3"/>
  <c r="G52" i="3"/>
  <c r="H88" i="3"/>
  <c r="I414" i="3"/>
  <c r="J295" i="3"/>
  <c r="L243" i="3"/>
  <c r="F286" i="3"/>
  <c r="C388" i="3"/>
  <c r="I275" i="3"/>
  <c r="C574" i="3"/>
  <c r="M436" i="3"/>
  <c r="F453" i="3"/>
  <c r="C307" i="3"/>
  <c r="H578" i="3"/>
  <c r="H146" i="3"/>
  <c r="F223" i="3"/>
  <c r="M315" i="3"/>
  <c r="A102" i="3"/>
  <c r="B113" i="3"/>
  <c r="K117" i="3"/>
  <c r="A301" i="3"/>
  <c r="C128" i="3"/>
  <c r="F492" i="3"/>
  <c r="I203" i="3"/>
  <c r="F215" i="3"/>
  <c r="L7" i="3"/>
  <c r="K262" i="3"/>
  <c r="D658" i="3"/>
  <c r="L683" i="3"/>
  <c r="C516" i="3"/>
  <c r="E178" i="3"/>
  <c r="C215" i="3"/>
  <c r="A308" i="3"/>
  <c r="L229" i="3"/>
  <c r="J530" i="3"/>
  <c r="D512" i="3"/>
  <c r="C398" i="3"/>
  <c r="C585" i="3"/>
  <c r="M597" i="3"/>
  <c r="J596" i="3"/>
  <c r="J512" i="3"/>
  <c r="B547" i="3"/>
  <c r="G459" i="3"/>
  <c r="G273" i="3"/>
  <c r="F132" i="3"/>
  <c r="C127" i="3"/>
  <c r="H421" i="3"/>
  <c r="M240" i="3"/>
  <c r="D485" i="3"/>
  <c r="B324" i="3"/>
  <c r="K139" i="3"/>
  <c r="A66" i="3"/>
  <c r="E183" i="3"/>
  <c r="C66" i="3"/>
  <c r="A108" i="3"/>
  <c r="H145" i="3"/>
  <c r="G220" i="3"/>
  <c r="E389" i="3"/>
  <c r="G110" i="3"/>
  <c r="B222" i="3"/>
  <c r="D272" i="3"/>
  <c r="I107" i="3"/>
  <c r="J114" i="3"/>
  <c r="F54" i="3"/>
  <c r="K282" i="3"/>
  <c r="C519" i="3"/>
  <c r="C236" i="3"/>
  <c r="D66" i="3"/>
  <c r="D446" i="3"/>
  <c r="K543" i="3"/>
  <c r="L372" i="3"/>
  <c r="K52" i="3"/>
  <c r="I191" i="3"/>
  <c r="I525" i="3"/>
  <c r="G309" i="3"/>
  <c r="L350" i="3"/>
  <c r="I247" i="3"/>
  <c r="F160" i="3"/>
  <c r="I551" i="3"/>
  <c r="F284" i="3"/>
  <c r="K17" i="3"/>
  <c r="C463" i="3"/>
  <c r="D243" i="3"/>
  <c r="C149" i="3"/>
  <c r="C231" i="3"/>
  <c r="A124" i="3"/>
  <c r="C170" i="3"/>
  <c r="J188" i="3"/>
  <c r="F253" i="3"/>
  <c r="B568" i="3"/>
  <c r="I9" i="3"/>
  <c r="B114" i="3"/>
  <c r="E401" i="3"/>
  <c r="L288" i="3"/>
  <c r="J628" i="3"/>
  <c r="K568" i="3"/>
  <c r="B299" i="3"/>
  <c r="H203" i="3"/>
  <c r="D416" i="3"/>
  <c r="C238" i="3"/>
  <c r="C103" i="3"/>
  <c r="M355" i="3"/>
  <c r="G550" i="3"/>
  <c r="B503" i="3"/>
  <c r="A342" i="3"/>
  <c r="A62" i="3"/>
  <c r="I370" i="3"/>
  <c r="K542" i="3"/>
  <c r="D336" i="3"/>
  <c r="K134" i="3"/>
  <c r="L614" i="3"/>
  <c r="J478" i="3"/>
  <c r="B204" i="3"/>
  <c r="F314" i="3"/>
  <c r="G612" i="3"/>
  <c r="L476" i="3"/>
  <c r="C203" i="3"/>
  <c r="A313" i="3"/>
  <c r="K360" i="3"/>
  <c r="L365" i="3"/>
  <c r="D223" i="3"/>
  <c r="H389" i="3"/>
  <c r="C581" i="3"/>
  <c r="A433" i="3"/>
  <c r="K305" i="3"/>
  <c r="K75" i="3"/>
  <c r="L656" i="3"/>
  <c r="B479" i="3"/>
  <c r="G264" i="3"/>
  <c r="H42" i="3"/>
  <c r="F558" i="3"/>
  <c r="A521" i="3"/>
  <c r="B43" i="3"/>
  <c r="C478" i="3"/>
  <c r="H263" i="3"/>
  <c r="I41" i="3"/>
  <c r="M554" i="3"/>
  <c r="B519" i="3"/>
  <c r="G42" i="3"/>
  <c r="M468" i="3"/>
  <c r="D699" i="3"/>
  <c r="L38" i="3"/>
  <c r="I553" i="3"/>
  <c r="J506" i="3"/>
  <c r="M39" i="3"/>
  <c r="E289" i="3"/>
  <c r="E683" i="3"/>
  <c r="M241" i="3"/>
  <c r="G404" i="3"/>
  <c r="B130" i="3"/>
  <c r="I75" i="3"/>
  <c r="E446" i="3"/>
  <c r="A231" i="3"/>
  <c r="G71" i="3"/>
  <c r="K328" i="3"/>
  <c r="M527" i="3"/>
  <c r="K256" i="3"/>
  <c r="G187" i="3"/>
  <c r="D160" i="3"/>
  <c r="K138" i="3"/>
  <c r="H467" i="3"/>
  <c r="H429" i="3"/>
  <c r="L289" i="3"/>
  <c r="D364" i="3"/>
  <c r="C262" i="3"/>
  <c r="C54" i="3"/>
  <c r="E550" i="3"/>
  <c r="I201" i="3"/>
  <c r="B33" i="3"/>
  <c r="F484" i="3"/>
  <c r="D544" i="3"/>
  <c r="E212" i="3"/>
  <c r="G60" i="3"/>
  <c r="M298" i="3"/>
  <c r="I554" i="3"/>
  <c r="H101" i="3"/>
  <c r="G120" i="3"/>
  <c r="D43" i="3"/>
  <c r="J320" i="3"/>
  <c r="L226" i="3"/>
  <c r="C365" i="3"/>
  <c r="G218" i="3"/>
  <c r="A94" i="3"/>
  <c r="I224" i="3"/>
  <c r="D559" i="3"/>
  <c r="B645" i="3"/>
  <c r="I600" i="3"/>
  <c r="J544" i="3"/>
  <c r="E603" i="3"/>
  <c r="G31" i="3"/>
  <c r="H539" i="3"/>
  <c r="L101" i="3"/>
  <c r="K559" i="3"/>
  <c r="G547" i="3"/>
  <c r="A464" i="3"/>
  <c r="J316" i="3"/>
  <c r="C237" i="3"/>
  <c r="L32" i="3"/>
  <c r="B556" i="3"/>
  <c r="C175" i="3"/>
  <c r="C10" i="3"/>
  <c r="D394" i="3"/>
  <c r="D431" i="3"/>
  <c r="F191" i="3"/>
  <c r="M42" i="3"/>
  <c r="D271" i="3"/>
  <c r="H380" i="3"/>
  <c r="H73" i="3"/>
  <c r="E64" i="3"/>
  <c r="F370" i="3"/>
  <c r="B230" i="3"/>
  <c r="K190" i="3"/>
  <c r="F266" i="3"/>
  <c r="H501" i="3"/>
  <c r="D452" i="3"/>
  <c r="E406" i="3"/>
  <c r="H454" i="3"/>
  <c r="G519" i="3"/>
  <c r="H422" i="3"/>
  <c r="L57" i="3"/>
  <c r="K454" i="3"/>
  <c r="L415" i="3"/>
  <c r="I384" i="3"/>
  <c r="C281" i="3"/>
  <c r="I202" i="3"/>
  <c r="J6" i="3"/>
  <c r="C438" i="3"/>
  <c r="L145" i="3"/>
  <c r="L253" i="3"/>
  <c r="G246" i="3"/>
  <c r="E376" i="3"/>
  <c r="K168" i="3"/>
  <c r="E23" i="3"/>
  <c r="K241" i="3"/>
  <c r="L304" i="3"/>
  <c r="K34" i="3"/>
  <c r="E13" i="3"/>
  <c r="K234" i="3"/>
  <c r="E173" i="3"/>
  <c r="I152" i="3"/>
  <c r="B199" i="3"/>
  <c r="H76" i="3"/>
  <c r="C301" i="3"/>
  <c r="J153" i="3"/>
  <c r="H309" i="3"/>
  <c r="L52" i="3"/>
  <c r="A180" i="3"/>
  <c r="B128" i="3"/>
  <c r="C259" i="3"/>
  <c r="F271" i="3"/>
  <c r="F254" i="3"/>
  <c r="A636" i="3"/>
  <c r="M312" i="3"/>
  <c r="H529" i="3"/>
  <c r="D191" i="3"/>
  <c r="G223" i="3"/>
  <c r="F309" i="3"/>
  <c r="E230" i="3"/>
  <c r="G555" i="3"/>
  <c r="D515" i="3"/>
  <c r="F399" i="3"/>
  <c r="F590" i="3"/>
  <c r="E432" i="3"/>
  <c r="G121" i="3"/>
  <c r="H140" i="3"/>
  <c r="F273" i="3"/>
  <c r="C85" i="3"/>
  <c r="E59" i="3"/>
  <c r="I47" i="3"/>
  <c r="I272" i="3"/>
  <c r="K107" i="3"/>
  <c r="A398" i="3"/>
  <c r="G183" i="3"/>
  <c r="J178" i="3"/>
  <c r="I374" i="3"/>
  <c r="E194" i="3"/>
  <c r="J571" i="3"/>
  <c r="I487" i="3"/>
  <c r="E419" i="3"/>
  <c r="L123" i="3"/>
  <c r="A169" i="3"/>
  <c r="B248" i="3"/>
  <c r="H191" i="3"/>
  <c r="H547" i="3"/>
  <c r="L423" i="3"/>
  <c r="F350" i="3"/>
  <c r="M465" i="3"/>
  <c r="M374" i="3"/>
  <c r="E375" i="3"/>
  <c r="D346" i="3"/>
  <c r="H541" i="3"/>
  <c r="E350" i="3"/>
  <c r="D225" i="3"/>
  <c r="I39" i="3"/>
  <c r="D96" i="3"/>
  <c r="K228" i="3"/>
  <c r="E206" i="3"/>
  <c r="A386" i="3"/>
  <c r="B245" i="3"/>
  <c r="I48" i="3"/>
  <c r="C13" i="3"/>
  <c r="L139" i="3"/>
  <c r="F376" i="3"/>
  <c r="I46" i="3"/>
  <c r="L112" i="3"/>
  <c r="E180" i="3"/>
  <c r="F312" i="3"/>
  <c r="I220" i="3"/>
  <c r="B42" i="3"/>
  <c r="L212" i="3"/>
  <c r="G30" i="3"/>
  <c r="L284" i="3"/>
  <c r="F204" i="3"/>
  <c r="A526" i="3"/>
  <c r="M409" i="3"/>
  <c r="A116" i="3"/>
  <c r="H452" i="3"/>
  <c r="C57" i="3"/>
  <c r="I88" i="3"/>
  <c r="K530" i="3"/>
  <c r="L531" i="3"/>
  <c r="L489" i="3"/>
  <c r="B500" i="3"/>
  <c r="L424" i="3"/>
  <c r="C272" i="3"/>
  <c r="G129" i="3"/>
  <c r="I123" i="3"/>
  <c r="I418" i="3"/>
  <c r="L239" i="3"/>
  <c r="B460" i="3"/>
  <c r="B307" i="3"/>
  <c r="A138" i="3"/>
  <c r="I60" i="3"/>
  <c r="B179" i="3"/>
  <c r="I62" i="3"/>
  <c r="C106" i="3"/>
  <c r="B143" i="3"/>
  <c r="D216" i="3"/>
  <c r="A387" i="3"/>
  <c r="J93" i="3"/>
  <c r="E161" i="3"/>
  <c r="K257" i="3"/>
  <c r="L93" i="3"/>
  <c r="L91" i="3"/>
  <c r="B39" i="3"/>
  <c r="M50" i="3"/>
  <c r="F381" i="3"/>
  <c r="F366" i="3"/>
  <c r="A278" i="3"/>
  <c r="J631" i="3"/>
  <c r="L551" i="3"/>
  <c r="I394" i="3"/>
  <c r="K101" i="3"/>
  <c r="A234" i="3"/>
  <c r="G118" i="3"/>
  <c r="F166" i="3"/>
  <c r="A624" i="3"/>
  <c r="F677" i="3"/>
  <c r="A634" i="3"/>
  <c r="I289" i="3"/>
  <c r="J17" i="3"/>
  <c r="M305" i="3"/>
  <c r="C639" i="3"/>
  <c r="L286" i="3"/>
  <c r="G101" i="3"/>
  <c r="L507" i="3"/>
  <c r="J389" i="3"/>
  <c r="E165" i="3"/>
  <c r="C270" i="3"/>
  <c r="D503" i="3"/>
  <c r="J388" i="3"/>
  <c r="F164" i="3"/>
  <c r="D264" i="3"/>
  <c r="L290" i="3"/>
  <c r="L280" i="3"/>
  <c r="D181" i="3"/>
  <c r="B589" i="3"/>
  <c r="C448" i="3"/>
  <c r="F669" i="3"/>
  <c r="E580" i="3"/>
  <c r="E21" i="3"/>
  <c r="J636" i="3"/>
  <c r="I687" i="3"/>
  <c r="E493" i="3"/>
  <c r="C595" i="3"/>
  <c r="M669" i="3"/>
  <c r="B398" i="3"/>
  <c r="F10" i="3"/>
  <c r="D676" i="3"/>
  <c r="E491" i="3"/>
  <c r="G548" i="3"/>
  <c r="I662" i="3"/>
  <c r="B397" i="3"/>
  <c r="M9" i="3"/>
  <c r="M609" i="3"/>
  <c r="A489" i="3"/>
  <c r="B540" i="3"/>
  <c r="D618" i="3"/>
  <c r="H396" i="3"/>
  <c r="H8" i="3"/>
  <c r="I158" i="3"/>
  <c r="F562" i="3"/>
  <c r="E141" i="3"/>
  <c r="K583" i="3"/>
  <c r="E79" i="3"/>
  <c r="G349" i="3"/>
  <c r="H336" i="3"/>
  <c r="J104" i="3"/>
  <c r="F322" i="3"/>
  <c r="J277" i="3"/>
  <c r="A335" i="3"/>
  <c r="K196" i="3"/>
  <c r="H90" i="3"/>
  <c r="C551" i="3"/>
  <c r="C102" i="3"/>
  <c r="C564" i="3"/>
  <c r="M552" i="3"/>
  <c r="F483" i="3"/>
  <c r="L322" i="3"/>
  <c r="F238" i="3"/>
  <c r="C33" i="3"/>
  <c r="J588" i="3"/>
  <c r="L178" i="3"/>
  <c r="A12" i="3"/>
  <c r="K396" i="3"/>
  <c r="F433" i="3"/>
  <c r="E192" i="3"/>
  <c r="F43" i="3"/>
  <c r="F272" i="3"/>
  <c r="J382" i="3"/>
  <c r="D75" i="3"/>
  <c r="I69" i="3"/>
  <c r="B372" i="3"/>
  <c r="F234" i="3"/>
  <c r="B191" i="3"/>
  <c r="K281" i="3"/>
  <c r="H141" i="3"/>
  <c r="C50" i="3"/>
  <c r="H192" i="3"/>
  <c r="B379" i="3"/>
  <c r="E510" i="3"/>
  <c r="A460" i="3"/>
  <c r="E409" i="3"/>
  <c r="G472" i="3"/>
  <c r="E597" i="3"/>
  <c r="K428" i="3"/>
  <c r="F63" i="3"/>
  <c r="E463" i="3"/>
  <c r="H423" i="3"/>
  <c r="E399" i="3"/>
  <c r="M283" i="3"/>
  <c r="H209" i="3"/>
  <c r="K11" i="3"/>
  <c r="M459" i="3"/>
  <c r="E149" i="3"/>
  <c r="B268" i="3"/>
  <c r="L270" i="3"/>
  <c r="A379" i="3"/>
  <c r="E170" i="3"/>
  <c r="C25" i="3"/>
  <c r="A252" i="3"/>
  <c r="M310" i="3"/>
  <c r="H45" i="3"/>
  <c r="H17" i="3"/>
  <c r="C249" i="3"/>
  <c r="J177" i="3"/>
  <c r="H158" i="3"/>
  <c r="I214" i="3"/>
  <c r="G470" i="3"/>
  <c r="E366" i="3"/>
  <c r="C313" i="3"/>
  <c r="I373" i="3"/>
  <c r="K512" i="3"/>
  <c r="J343" i="3"/>
  <c r="M596" i="3"/>
  <c r="A509" i="3"/>
  <c r="G689" i="3"/>
  <c r="E348" i="3"/>
  <c r="A250" i="3"/>
  <c r="I180" i="3"/>
  <c r="I314" i="3"/>
  <c r="J358" i="3"/>
  <c r="J126" i="3"/>
  <c r="G194" i="3"/>
  <c r="J179" i="3"/>
  <c r="C338" i="3"/>
  <c r="C148" i="3"/>
  <c r="E7" i="3"/>
  <c r="A221" i="3"/>
  <c r="K266" i="3"/>
  <c r="J13" i="3"/>
  <c r="G431" i="3"/>
  <c r="F178" i="3"/>
  <c r="D554" i="3"/>
  <c r="K127" i="3"/>
  <c r="G144" i="3"/>
  <c r="I28" i="3"/>
  <c r="H221" i="3"/>
  <c r="C123" i="3"/>
  <c r="H273" i="3"/>
  <c r="D29" i="3"/>
  <c r="M101" i="3"/>
  <c r="A622" i="3"/>
  <c r="E357" i="3"/>
  <c r="I330" i="3"/>
  <c r="M96" i="3"/>
  <c r="K620" i="3"/>
  <c r="G516" i="3"/>
  <c r="L430" i="3"/>
  <c r="A134" i="3"/>
  <c r="M169" i="3"/>
  <c r="I249" i="3"/>
  <c r="I196" i="3"/>
  <c r="A558" i="3"/>
  <c r="A425" i="3"/>
  <c r="H358" i="3"/>
  <c r="D474" i="3"/>
  <c r="A344" i="3"/>
  <c r="J95" i="3"/>
  <c r="E87" i="3"/>
  <c r="E240" i="3"/>
  <c r="C65" i="3"/>
  <c r="L479" i="3"/>
  <c r="B576" i="3"/>
  <c r="A251" i="3"/>
  <c r="B89" i="3"/>
  <c r="M361" i="3"/>
  <c r="C163" i="3"/>
  <c r="K144" i="3"/>
  <c r="K226" i="3"/>
  <c r="D136" i="3"/>
  <c r="B565" i="3"/>
  <c r="H391" i="3"/>
  <c r="B339" i="3"/>
  <c r="I66" i="3"/>
  <c r="I113" i="3"/>
  <c r="L196" i="3"/>
  <c r="J159" i="3"/>
  <c r="H528" i="3"/>
  <c r="L498" i="3"/>
  <c r="G313" i="3"/>
  <c r="F651" i="3"/>
  <c r="L535" i="3"/>
  <c r="K231" i="3"/>
  <c r="K238" i="3"/>
  <c r="F545" i="3"/>
  <c r="K614" i="3"/>
  <c r="H181" i="3"/>
  <c r="K339" i="3"/>
  <c r="K58" i="3"/>
  <c r="L114" i="3"/>
  <c r="I176" i="3"/>
  <c r="M309" i="3"/>
  <c r="F171" i="3"/>
  <c r="K439" i="3"/>
  <c r="C305" i="3"/>
  <c r="D101" i="3"/>
  <c r="D249" i="3"/>
  <c r="L295" i="3"/>
  <c r="J70" i="3"/>
  <c r="G145" i="3"/>
  <c r="M269" i="3"/>
  <c r="K223" i="3"/>
  <c r="C139" i="3"/>
  <c r="G18" i="3"/>
  <c r="K191" i="3"/>
  <c r="D164" i="3"/>
  <c r="A39" i="3"/>
  <c r="A109" i="3"/>
  <c r="F380" i="3"/>
  <c r="B19" i="3"/>
  <c r="E257" i="3"/>
  <c r="M176" i="3"/>
  <c r="A661" i="3"/>
  <c r="L339" i="3"/>
  <c r="F339" i="3"/>
  <c r="L311" i="3"/>
  <c r="D492" i="3"/>
  <c r="M339" i="3"/>
  <c r="E224" i="3"/>
  <c r="F22" i="3"/>
  <c r="I95" i="3"/>
  <c r="C224" i="3"/>
  <c r="F205" i="3"/>
  <c r="E363" i="3"/>
  <c r="C244" i="3"/>
  <c r="K46" i="3"/>
  <c r="I7" i="3"/>
  <c r="B138" i="3"/>
  <c r="G372" i="3"/>
  <c r="A30" i="3"/>
  <c r="A111" i="3"/>
  <c r="M179" i="3"/>
  <c r="L307" i="3"/>
  <c r="C208" i="3"/>
  <c r="F25" i="3"/>
  <c r="K188" i="3"/>
  <c r="H23" i="3"/>
  <c r="M275" i="3"/>
  <c r="C290" i="3"/>
  <c r="B13" i="3"/>
  <c r="H571" i="3"/>
  <c r="B538" i="3"/>
  <c r="E135" i="3"/>
  <c r="B483" i="3"/>
  <c r="E469" i="3"/>
  <c r="A19" i="3"/>
  <c r="M271" i="3"/>
  <c r="F391" i="3"/>
  <c r="A670" i="3"/>
  <c r="G565" i="3"/>
  <c r="J407" i="3"/>
  <c r="M423" i="3"/>
  <c r="L166" i="3"/>
  <c r="I465" i="3"/>
  <c r="D305" i="3"/>
  <c r="G611" i="3"/>
  <c r="B298" i="3"/>
  <c r="C228" i="3"/>
  <c r="A37" i="3"/>
  <c r="B604" i="3"/>
  <c r="F294" i="3"/>
  <c r="F225" i="3"/>
  <c r="B36" i="3"/>
  <c r="K592" i="3"/>
  <c r="B353" i="3"/>
  <c r="M109" i="3"/>
  <c r="E56" i="3"/>
  <c r="E344" i="3"/>
  <c r="G212" i="3"/>
  <c r="L472" i="3"/>
  <c r="M266" i="3"/>
  <c r="M338" i="3"/>
  <c r="H499" i="3"/>
  <c r="J386" i="3"/>
  <c r="G236" i="3"/>
  <c r="C293" i="3"/>
  <c r="L454" i="3"/>
  <c r="G454" i="3"/>
  <c r="D76" i="3"/>
  <c r="K374" i="3"/>
  <c r="L231" i="3"/>
  <c r="D292" i="3"/>
  <c r="C451" i="3"/>
  <c r="L451" i="3"/>
  <c r="E73" i="3"/>
  <c r="L373" i="3"/>
  <c r="A230" i="3"/>
  <c r="B291" i="3"/>
  <c r="M450" i="3"/>
  <c r="K448" i="3"/>
  <c r="F70" i="3"/>
  <c r="H350" i="3"/>
  <c r="I340" i="3"/>
  <c r="D341" i="3"/>
  <c r="B420" i="3"/>
  <c r="E174" i="3"/>
  <c r="I92" i="3"/>
  <c r="H190" i="3"/>
  <c r="G90" i="3"/>
  <c r="G282" i="3"/>
  <c r="G686" i="3"/>
  <c r="E382" i="3"/>
  <c r="H139" i="3"/>
  <c r="C35" i="3"/>
  <c r="B435" i="3"/>
  <c r="M64" i="3"/>
  <c r="B470" i="3"/>
  <c r="A424" i="3"/>
  <c r="E405" i="3"/>
  <c r="D286" i="3"/>
  <c r="E210" i="3"/>
  <c r="D12" i="3"/>
  <c r="L475" i="3"/>
  <c r="A150" i="3"/>
  <c r="E273" i="3"/>
  <c r="I285" i="3"/>
  <c r="D385" i="3"/>
  <c r="M174" i="3"/>
  <c r="H26" i="3"/>
  <c r="C254" i="3"/>
  <c r="J313" i="3"/>
  <c r="B47" i="3"/>
  <c r="E27" i="3"/>
  <c r="H255" i="3"/>
  <c r="I181" i="3"/>
  <c r="C159" i="3"/>
  <c r="C219" i="3"/>
  <c r="H83" i="3"/>
  <c r="E336" i="3"/>
  <c r="H160" i="3"/>
  <c r="K321" i="3"/>
  <c r="M478" i="3"/>
  <c r="D375" i="3"/>
  <c r="E326" i="3"/>
  <c r="C376" i="3"/>
  <c r="G521" i="3"/>
  <c r="E351" i="3"/>
  <c r="B611" i="3"/>
  <c r="I561" i="3"/>
  <c r="M375" i="3"/>
  <c r="C352" i="3"/>
  <c r="B257" i="3"/>
  <c r="E182" i="3"/>
  <c r="H349" i="3"/>
  <c r="B392" i="3"/>
  <c r="M128" i="3"/>
  <c r="L213" i="3"/>
  <c r="K192" i="3"/>
  <c r="J353" i="3"/>
  <c r="F150" i="3"/>
  <c r="C9" i="3"/>
  <c r="F226" i="3"/>
  <c r="H268" i="3"/>
  <c r="F16" i="3"/>
  <c r="J454" i="3"/>
  <c r="C186" i="3"/>
  <c r="G137" i="3"/>
  <c r="E131" i="3"/>
  <c r="M154" i="3"/>
  <c r="E418" i="3"/>
  <c r="L296" i="3"/>
  <c r="K244" i="3"/>
  <c r="M290" i="3"/>
  <c r="G397" i="3"/>
  <c r="H276" i="3"/>
  <c r="B597" i="3"/>
  <c r="F437" i="3"/>
  <c r="H459" i="3"/>
  <c r="A309" i="3"/>
  <c r="L588" i="3"/>
  <c r="C147" i="3"/>
  <c r="H229" i="3"/>
  <c r="E316" i="3"/>
  <c r="J106" i="3"/>
  <c r="H137" i="3"/>
  <c r="F126" i="3"/>
  <c r="F310" i="3"/>
  <c r="I130" i="3"/>
  <c r="C494" i="3"/>
  <c r="H204" i="3"/>
  <c r="M226" i="3"/>
  <c r="D9" i="3"/>
  <c r="B264" i="3"/>
  <c r="K116" i="3"/>
  <c r="K384" i="3"/>
  <c r="H106" i="3"/>
  <c r="E92" i="3"/>
  <c r="D413" i="3"/>
  <c r="E559" i="3"/>
  <c r="A95" i="3"/>
  <c r="M244" i="3"/>
  <c r="I657" i="3"/>
  <c r="A36" i="3"/>
  <c r="F88" i="3"/>
  <c r="K133" i="3"/>
  <c r="J180" i="3"/>
  <c r="G215" i="3"/>
  <c r="B595" i="3"/>
  <c r="M405" i="3"/>
  <c r="I354" i="3"/>
  <c r="A74" i="3"/>
  <c r="H114" i="3"/>
  <c r="F202" i="3"/>
  <c r="F163" i="3"/>
  <c r="B535" i="3"/>
  <c r="J510" i="3"/>
  <c r="E315" i="3"/>
  <c r="C409" i="3"/>
  <c r="H289" i="3"/>
  <c r="B71" i="3"/>
  <c r="A33" i="3"/>
  <c r="B218" i="3"/>
  <c r="A43" i="3"/>
  <c r="I588" i="3"/>
  <c r="K365" i="3"/>
  <c r="J225" i="3"/>
  <c r="A72" i="3"/>
  <c r="A319" i="3"/>
  <c r="M143" i="3"/>
  <c r="B119" i="3"/>
  <c r="A155" i="3"/>
  <c r="J90" i="3"/>
  <c r="K482" i="3"/>
  <c r="D308" i="3"/>
  <c r="I274" i="3"/>
  <c r="G8" i="3"/>
  <c r="J64" i="3"/>
  <c r="J659" i="3"/>
  <c r="K122" i="3"/>
  <c r="H442" i="3"/>
  <c r="L407" i="3"/>
  <c r="G623" i="3"/>
  <c r="J671" i="3"/>
  <c r="J359" i="3"/>
  <c r="D130" i="3"/>
  <c r="D165" i="3"/>
  <c r="B529" i="3"/>
  <c r="C411" i="3"/>
  <c r="B136" i="3"/>
  <c r="C414" i="3"/>
  <c r="L23" i="3"/>
  <c r="B26" i="3"/>
  <c r="A137" i="3"/>
  <c r="H260" i="3"/>
  <c r="H122" i="3"/>
  <c r="J241" i="3"/>
  <c r="C194" i="3"/>
  <c r="F64" i="3"/>
  <c r="F134" i="3"/>
  <c r="A178" i="3"/>
  <c r="E39" i="3"/>
  <c r="I117" i="3"/>
  <c r="B224" i="3"/>
  <c r="B31" i="3"/>
  <c r="H278" i="3"/>
  <c r="D28" i="3"/>
  <c r="I44" i="3"/>
  <c r="C452" i="3"/>
  <c r="K26" i="3"/>
  <c r="B290" i="3"/>
  <c r="L509" i="3"/>
  <c r="B40" i="3"/>
  <c r="J152" i="3"/>
  <c r="H265" i="3"/>
  <c r="K696" i="3"/>
  <c r="J490" i="3"/>
  <c r="D202" i="3"/>
  <c r="B225" i="3"/>
  <c r="M510" i="3"/>
  <c r="I581" i="3"/>
  <c r="E168" i="3"/>
  <c r="H331" i="3"/>
  <c r="A57" i="3"/>
  <c r="F112" i="3"/>
  <c r="H169" i="3"/>
  <c r="L308" i="3"/>
  <c r="K170" i="3"/>
  <c r="A382" i="3"/>
  <c r="K291" i="3"/>
  <c r="I99" i="3"/>
  <c r="D242" i="3"/>
  <c r="B287" i="3"/>
  <c r="L68" i="3"/>
  <c r="A143" i="3"/>
  <c r="M267" i="3"/>
  <c r="E193" i="3"/>
  <c r="I135" i="3"/>
  <c r="L530" i="3"/>
  <c r="C184" i="3"/>
  <c r="F333" i="3"/>
  <c r="J56" i="3"/>
  <c r="F543" i="3"/>
  <c r="F612" i="3"/>
  <c r="H211" i="3"/>
  <c r="A451" i="3"/>
  <c r="K172" i="3"/>
  <c r="M333" i="3"/>
  <c r="J29" i="3"/>
  <c r="D183" i="3"/>
  <c r="J10" i="3"/>
  <c r="G158" i="3"/>
  <c r="A292" i="3"/>
  <c r="K154" i="3"/>
  <c r="A518" i="3"/>
  <c r="M650" i="3"/>
  <c r="H518" i="3"/>
  <c r="M60" i="3"/>
  <c r="M197" i="3"/>
  <c r="K199" i="3"/>
  <c r="H316" i="3"/>
  <c r="E669" i="3"/>
  <c r="J492" i="3"/>
  <c r="G594" i="3"/>
  <c r="I467" i="3"/>
  <c r="B88" i="3"/>
  <c r="K529" i="3"/>
  <c r="M328" i="3"/>
  <c r="H227" i="3"/>
  <c r="G135" i="3"/>
  <c r="H193" i="3"/>
  <c r="B118" i="3"/>
  <c r="L184" i="3"/>
  <c r="E32" i="3"/>
  <c r="G457" i="3"/>
  <c r="K327" i="3"/>
  <c r="L83" i="3"/>
  <c r="E353" i="3"/>
  <c r="I442" i="3"/>
  <c r="I21" i="3"/>
  <c r="L524" i="3"/>
  <c r="L527" i="3"/>
  <c r="G477" i="3"/>
  <c r="B499" i="3"/>
  <c r="F421" i="3"/>
  <c r="A271" i="3"/>
  <c r="B127" i="3"/>
  <c r="E121" i="3"/>
  <c r="L382" i="3"/>
  <c r="J238" i="3"/>
  <c r="B458" i="3"/>
  <c r="I297" i="3"/>
  <c r="G134" i="3"/>
  <c r="M58" i="3"/>
  <c r="I178" i="3"/>
  <c r="I55" i="3"/>
  <c r="G97" i="3"/>
  <c r="K142" i="3"/>
  <c r="H212" i="3"/>
  <c r="E371" i="3"/>
  <c r="L70" i="3"/>
  <c r="K156" i="3"/>
  <c r="L236" i="3"/>
  <c r="M87" i="3"/>
  <c r="B76" i="3"/>
  <c r="J36" i="3"/>
  <c r="J337" i="3"/>
  <c r="G569" i="3"/>
  <c r="L55" i="3"/>
  <c r="C291" i="3"/>
  <c r="K283" i="3"/>
  <c r="L261" i="3"/>
  <c r="A328" i="3"/>
  <c r="M322" i="3"/>
  <c r="L305" i="3"/>
  <c r="H484" i="3"/>
  <c r="H325" i="3"/>
  <c r="F217" i="3"/>
  <c r="M7" i="3"/>
  <c r="B82" i="3"/>
  <c r="K186" i="3"/>
  <c r="D199" i="3"/>
  <c r="E345" i="3"/>
  <c r="F211" i="3"/>
  <c r="F34" i="3"/>
  <c r="D427" i="3"/>
  <c r="A126" i="3"/>
  <c r="L345" i="3"/>
  <c r="M18" i="3"/>
  <c r="L96" i="3"/>
  <c r="F168" i="3"/>
  <c r="B289" i="3"/>
  <c r="M162" i="3"/>
  <c r="L465" i="3"/>
  <c r="D53" i="3"/>
  <c r="L13" i="3"/>
  <c r="I239" i="3"/>
  <c r="D112" i="3"/>
  <c r="G381" i="3"/>
  <c r="B78" i="3"/>
  <c r="F109" i="3"/>
  <c r="F275" i="3"/>
  <c r="F18" i="3"/>
  <c r="F7" i="3"/>
  <c r="F375" i="3"/>
  <c r="H416" i="3"/>
  <c r="J349" i="3"/>
  <c r="H85" i="3"/>
  <c r="J60" i="3"/>
  <c r="C34" i="3"/>
  <c r="I40" i="3"/>
  <c r="G81" i="3"/>
  <c r="L360" i="3"/>
  <c r="D47" i="3"/>
  <c r="B176" i="3"/>
  <c r="H492" i="3"/>
  <c r="E302" i="3"/>
  <c r="G334" i="3"/>
  <c r="F195" i="3"/>
  <c r="G146" i="3"/>
  <c r="J514" i="3"/>
  <c r="B265" i="3"/>
  <c r="E668" i="3"/>
  <c r="J422" i="3"/>
  <c r="C207" i="3"/>
  <c r="E113" i="3"/>
  <c r="E211" i="3"/>
  <c r="K90" i="3"/>
  <c r="K143" i="3"/>
  <c r="G172" i="3"/>
  <c r="B246" i="3"/>
  <c r="K487" i="3"/>
  <c r="K155" i="3"/>
  <c r="L204" i="3"/>
  <c r="B449" i="3"/>
  <c r="M353" i="3"/>
  <c r="C217" i="3"/>
  <c r="M6" i="3"/>
  <c r="B654" i="3"/>
  <c r="F460" i="3"/>
  <c r="E107" i="3"/>
  <c r="K31" i="3"/>
  <c r="C198" i="3"/>
  <c r="J213" i="3"/>
  <c r="L66" i="3"/>
  <c r="M184" i="3"/>
  <c r="J522" i="3"/>
  <c r="L135" i="3"/>
  <c r="E264" i="3"/>
  <c r="E568" i="3"/>
  <c r="L368" i="3"/>
  <c r="E438" i="3"/>
  <c r="A414" i="3"/>
  <c r="L186" i="3"/>
  <c r="F428" i="3"/>
  <c r="M326" i="3"/>
  <c r="B32" i="3"/>
  <c r="I141" i="3"/>
  <c r="D382" i="3"/>
  <c r="B210" i="3"/>
  <c r="B163" i="3"/>
  <c r="I24" i="3"/>
  <c r="G229" i="3"/>
  <c r="K279" i="3"/>
  <c r="H207" i="3"/>
  <c r="L33" i="3"/>
  <c r="K63" i="3"/>
  <c r="L355" i="3"/>
  <c r="F98" i="3"/>
  <c r="J365" i="3"/>
  <c r="B251" i="3"/>
  <c r="A209" i="3"/>
  <c r="L220" i="3"/>
  <c r="H666" i="3"/>
  <c r="G184" i="3"/>
  <c r="D144" i="3"/>
  <c r="K37" i="3"/>
  <c r="B140" i="3"/>
  <c r="D73" i="3"/>
  <c r="J98" i="3"/>
  <c r="L133" i="3"/>
  <c r="I369" i="3"/>
  <c r="D339" i="3"/>
  <c r="L18" i="3"/>
  <c r="J202" i="3"/>
  <c r="G217" i="3"/>
  <c r="B247" i="3"/>
  <c r="J162" i="3"/>
  <c r="G180" i="3"/>
  <c r="L105" i="3"/>
  <c r="G62" i="3"/>
  <c r="J48" i="3"/>
  <c r="G366" i="3"/>
  <c r="B696" i="3"/>
  <c r="J20" i="3"/>
  <c r="A364" i="3"/>
  <c r="K38" i="3"/>
  <c r="J230" i="3"/>
  <c r="I8" i="3"/>
  <c r="H16" i="3"/>
  <c r="E391" i="3"/>
  <c r="I32" i="3"/>
  <c r="C588" i="3"/>
  <c r="I19" i="3"/>
  <c r="C32" i="3"/>
  <c r="B601" i="3"/>
  <c r="M221" i="3"/>
  <c r="H54" i="3"/>
  <c r="D148" i="3"/>
  <c r="H29" i="3"/>
  <c r="K141" i="3"/>
  <c r="M411" i="3"/>
  <c r="K622" i="3"/>
  <c r="D62" i="3"/>
  <c r="M216" i="3"/>
  <c r="K60" i="3"/>
  <c r="K649" i="3"/>
  <c r="J272" i="3"/>
  <c r="H96" i="3"/>
  <c r="I15" i="3"/>
  <c r="F185" i="3"/>
  <c r="J591" i="3"/>
  <c r="F13" i="3"/>
  <c r="M144" i="3"/>
  <c r="H250" i="3"/>
  <c r="I64" i="3"/>
  <c r="I45" i="3"/>
  <c r="M112" i="3"/>
  <c r="K242" i="3"/>
  <c r="H232" i="3"/>
  <c r="E682" i="3"/>
  <c r="J412" i="3"/>
  <c r="K383" i="3"/>
  <c r="H183" i="3"/>
  <c r="D585" i="3"/>
  <c r="D265" i="3"/>
  <c r="I259" i="3"/>
  <c r="J280" i="3"/>
  <c r="H231" i="3"/>
  <c r="I86" i="3"/>
  <c r="I94" i="3"/>
  <c r="G280" i="3"/>
  <c r="J251" i="3"/>
  <c r="I164" i="3"/>
  <c r="F351" i="3"/>
  <c r="H293" i="3"/>
  <c r="M263" i="3"/>
  <c r="A161" i="3"/>
  <c r="F101" i="3"/>
  <c r="L153" i="3"/>
  <c r="D367" i="3"/>
  <c r="A618" i="3"/>
  <c r="G674" i="3"/>
  <c r="F17" i="3"/>
  <c r="A113" i="3"/>
  <c r="L241" i="3"/>
  <c r="D132" i="3"/>
  <c r="I149" i="3"/>
  <c r="J441" i="3"/>
  <c r="E38" i="3"/>
  <c r="A267" i="3"/>
  <c r="M564" i="3"/>
  <c r="C669" i="3"/>
  <c r="B527" i="3"/>
  <c r="A265" i="3"/>
  <c r="H637" i="3"/>
  <c r="J226" i="3"/>
  <c r="M46" i="3"/>
  <c r="I537" i="3"/>
  <c r="I358" i="3"/>
  <c r="E227" i="3"/>
  <c r="C37" i="3"/>
  <c r="K411" i="3"/>
  <c r="B236" i="3"/>
  <c r="D206" i="3"/>
  <c r="L313" i="3"/>
  <c r="D400" i="3"/>
  <c r="G50" i="3"/>
  <c r="I74" i="3"/>
  <c r="A423" i="3"/>
  <c r="B281" i="3"/>
  <c r="K351" i="3"/>
  <c r="B207" i="3"/>
  <c r="D545" i="3"/>
  <c r="L426" i="3"/>
  <c r="M314" i="3"/>
  <c r="K10" i="3"/>
  <c r="K22" i="3"/>
  <c r="D129" i="3"/>
  <c r="F400" i="3"/>
  <c r="K62" i="3"/>
  <c r="A24" i="3"/>
  <c r="M27" i="3"/>
  <c r="I192" i="3"/>
  <c r="F200" i="3"/>
  <c r="L310" i="3"/>
  <c r="E242" i="3"/>
  <c r="I217" i="3"/>
  <c r="J505" i="3"/>
  <c r="I355" i="3"/>
  <c r="E338" i="3"/>
  <c r="H338" i="3"/>
  <c r="G310" i="3"/>
  <c r="D488" i="3"/>
  <c r="A338" i="3"/>
  <c r="J223" i="3"/>
  <c r="I11" i="3"/>
  <c r="F87" i="3"/>
  <c r="M220" i="3"/>
  <c r="M202" i="3"/>
  <c r="B354" i="3"/>
  <c r="I243" i="3"/>
  <c r="I38" i="3"/>
  <c r="B6" i="3"/>
  <c r="G136" i="3"/>
  <c r="H363" i="3"/>
  <c r="G24" i="3"/>
  <c r="C109" i="3"/>
  <c r="D172" i="3"/>
  <c r="E303" i="3"/>
  <c r="B172" i="3"/>
  <c r="E18" i="3"/>
  <c r="G131" i="3"/>
  <c r="M20" i="3"/>
  <c r="H253" i="3"/>
  <c r="A156" i="3"/>
  <c r="J698" i="3"/>
  <c r="G262" i="3"/>
  <c r="G143" i="3"/>
  <c r="H182" i="3"/>
  <c r="B331" i="3"/>
  <c r="G650" i="3"/>
  <c r="D479" i="3"/>
  <c r="H198" i="3"/>
  <c r="C218" i="3"/>
  <c r="D484" i="3"/>
  <c r="E534" i="3"/>
  <c r="L165" i="3"/>
  <c r="G520" i="3"/>
  <c r="H50" i="3"/>
  <c r="A96" i="3"/>
  <c r="G162" i="3"/>
  <c r="J286" i="3"/>
  <c r="E163" i="3"/>
  <c r="B365" i="3"/>
  <c r="G255" i="3"/>
  <c r="H92" i="3"/>
  <c r="K213" i="3"/>
  <c r="A256" i="3"/>
  <c r="L61" i="3"/>
  <c r="B137" i="3"/>
  <c r="I251" i="3"/>
  <c r="H148" i="3"/>
  <c r="I80" i="3"/>
  <c r="M367" i="3"/>
  <c r="I142" i="3"/>
  <c r="J94" i="3"/>
  <c r="D36" i="3"/>
  <c r="K115" i="3"/>
  <c r="K128" i="3"/>
  <c r="E109" i="3"/>
  <c r="L163" i="3"/>
  <c r="A32" i="3"/>
  <c r="C111" i="3"/>
  <c r="K112" i="3"/>
  <c r="F348" i="3"/>
  <c r="M185" i="3"/>
  <c r="A602" i="3"/>
  <c r="A101" i="3"/>
  <c r="I132" i="3"/>
  <c r="M342" i="3"/>
  <c r="J470" i="3"/>
  <c r="E509" i="3"/>
  <c r="G515" i="3"/>
  <c r="M438" i="3"/>
  <c r="K491" i="3"/>
  <c r="H407" i="3"/>
  <c r="H245" i="3"/>
  <c r="B99" i="3"/>
  <c r="M114" i="3"/>
  <c r="J322" i="3"/>
  <c r="M224" i="3"/>
  <c r="G448" i="3"/>
  <c r="C279" i="3"/>
  <c r="A103" i="3"/>
  <c r="M51" i="3"/>
  <c r="E171" i="3"/>
  <c r="C30" i="3"/>
  <c r="G76" i="3"/>
  <c r="C137" i="3"/>
  <c r="D200" i="3"/>
  <c r="B285" i="3"/>
  <c r="H339" i="3"/>
  <c r="K187" i="3"/>
  <c r="H330" i="3"/>
  <c r="F196" i="3"/>
  <c r="I183" i="3"/>
  <c r="D67" i="3"/>
  <c r="H648" i="3"/>
  <c r="C242" i="3"/>
  <c r="B5" i="3"/>
  <c r="B337" i="3"/>
  <c r="C390" i="3"/>
  <c r="G10" i="3"/>
  <c r="G452" i="3"/>
  <c r="D41" i="3"/>
  <c r="D332" i="3"/>
  <c r="C24" i="3"/>
  <c r="J697" i="3"/>
  <c r="J463" i="3"/>
  <c r="H285" i="3"/>
  <c r="K333" i="3"/>
  <c r="J193" i="3"/>
  <c r="H143" i="3"/>
  <c r="K511" i="3"/>
  <c r="J262" i="3"/>
  <c r="L646" i="3"/>
  <c r="L378" i="3"/>
  <c r="K198" i="3"/>
  <c r="K102" i="3"/>
  <c r="H120" i="3"/>
  <c r="B304" i="3"/>
  <c r="C339" i="3"/>
  <c r="J163" i="3"/>
  <c r="M175" i="3"/>
  <c r="F616" i="3"/>
  <c r="M245" i="3"/>
  <c r="D414" i="3"/>
  <c r="B308" i="3"/>
  <c r="M141" i="3"/>
  <c r="M118" i="3"/>
  <c r="D88" i="3"/>
  <c r="J108" i="3"/>
  <c r="F367" i="3"/>
  <c r="H555" i="3"/>
  <c r="A21" i="3"/>
  <c r="A365" i="3"/>
  <c r="D5" i="3"/>
  <c r="L235" i="3"/>
  <c r="E11" i="3"/>
  <c r="A8" i="3"/>
  <c r="M71" i="3"/>
  <c r="H39" i="3"/>
  <c r="H166" i="3"/>
  <c r="F71" i="3"/>
  <c r="H172" i="3"/>
  <c r="G75" i="3"/>
  <c r="C117" i="3"/>
  <c r="D145" i="3"/>
  <c r="H606" i="3"/>
  <c r="C315" i="3"/>
  <c r="C243" i="3"/>
  <c r="H412" i="3"/>
  <c r="L654" i="3"/>
  <c r="B65" i="3"/>
  <c r="F219" i="3"/>
  <c r="E78" i="3"/>
  <c r="B9" i="3"/>
  <c r="E285" i="3"/>
  <c r="I136" i="3"/>
  <c r="M33" i="3"/>
  <c r="H225" i="3"/>
  <c r="G610" i="3"/>
  <c r="L347" i="3"/>
  <c r="H124" i="3"/>
  <c r="L499" i="3"/>
  <c r="D52" i="3"/>
  <c r="E457" i="3"/>
  <c r="J164" i="3"/>
  <c r="E272" i="3"/>
  <c r="C73" i="3"/>
  <c r="F625" i="3"/>
  <c r="G564" i="3"/>
  <c r="K341" i="3"/>
  <c r="J110" i="3"/>
  <c r="J132" i="3"/>
  <c r="D78" i="3"/>
  <c r="F184" i="3"/>
  <c r="D105" i="3"/>
  <c r="L208" i="3"/>
  <c r="K204" i="3"/>
  <c r="K335" i="3"/>
  <c r="D162" i="3"/>
  <c r="G150" i="3"/>
  <c r="B279" i="3"/>
  <c r="J157" i="3"/>
  <c r="F414" i="3"/>
  <c r="K84" i="3"/>
  <c r="A415" i="3"/>
  <c r="L587" i="3"/>
  <c r="G368" i="3"/>
  <c r="B401" i="3"/>
  <c r="K264" i="3"/>
  <c r="M84" i="3"/>
  <c r="D57" i="3"/>
  <c r="G17" i="3"/>
  <c r="I171" i="3"/>
  <c r="M452" i="3"/>
  <c r="F133" i="3"/>
  <c r="B100" i="3"/>
  <c r="H86" i="3"/>
  <c r="B52" i="3"/>
  <c r="J9" i="3"/>
  <c r="E88" i="3"/>
  <c r="H370" i="3"/>
  <c r="A259" i="3"/>
  <c r="F82" i="3"/>
  <c r="F478" i="3"/>
  <c r="B454" i="3"/>
  <c r="H110" i="3"/>
  <c r="E255" i="3"/>
  <c r="C62" i="3"/>
  <c r="L642" i="3"/>
  <c r="B316" i="3"/>
  <c r="H65" i="3"/>
  <c r="D511" i="3"/>
  <c r="A99" i="3"/>
  <c r="K357" i="3"/>
  <c r="G240" i="3"/>
  <c r="G78" i="3"/>
  <c r="E249" i="3"/>
  <c r="A562" i="3"/>
  <c r="H565" i="3"/>
  <c r="E278" i="3"/>
  <c r="K650" i="3"/>
  <c r="J173" i="3"/>
  <c r="A501" i="3"/>
  <c r="C449" i="3"/>
  <c r="G352" i="3"/>
  <c r="G393" i="3"/>
  <c r="C269" i="3"/>
  <c r="M233" i="3"/>
  <c r="C278" i="3"/>
  <c r="F324" i="3"/>
  <c r="G231" i="3"/>
  <c r="H533" i="3"/>
  <c r="C598" i="3"/>
  <c r="M273" i="3"/>
  <c r="I322" i="3"/>
  <c r="E5" i="3"/>
  <c r="H19" i="3"/>
  <c r="A258" i="3"/>
  <c r="J54" i="3"/>
  <c r="F497" i="3"/>
  <c r="K640" i="3"/>
  <c r="G306" i="3"/>
  <c r="H69" i="3"/>
  <c r="F125" i="3"/>
  <c r="F512" i="3"/>
  <c r="G22" i="3"/>
  <c r="F127" i="3"/>
  <c r="I159" i="3"/>
  <c r="M24" i="3"/>
  <c r="K163" i="3"/>
  <c r="F461" i="3"/>
  <c r="K342" i="3"/>
  <c r="D534" i="3"/>
  <c r="D428" i="3"/>
  <c r="K218" i="3"/>
  <c r="A686" i="3"/>
  <c r="K481" i="3"/>
  <c r="E201" i="3"/>
  <c r="K224" i="3"/>
  <c r="E504" i="3"/>
  <c r="L577" i="3"/>
  <c r="H167" i="3"/>
  <c r="J551" i="3"/>
  <c r="H56" i="3"/>
  <c r="H109" i="3"/>
  <c r="C164" i="3"/>
  <c r="A300" i="3"/>
  <c r="A167" i="3"/>
  <c r="D378" i="3"/>
  <c r="J288" i="3"/>
  <c r="J97" i="3"/>
  <c r="E235" i="3"/>
  <c r="E282" i="3"/>
  <c r="F65" i="3"/>
  <c r="J142" i="3"/>
  <c r="D259" i="3"/>
  <c r="C181" i="3"/>
  <c r="M115" i="3"/>
  <c r="D487" i="3"/>
  <c r="I179" i="3"/>
  <c r="G123" i="3"/>
  <c r="L5" i="3"/>
  <c r="H184" i="3"/>
  <c r="A260" i="3"/>
  <c r="E334" i="3"/>
  <c r="D293" i="3"/>
  <c r="A175" i="3"/>
  <c r="B468" i="3"/>
  <c r="H319" i="3"/>
  <c r="E105" i="3"/>
  <c r="J145" i="3"/>
  <c r="L463" i="3"/>
  <c r="A378" i="3"/>
  <c r="A119" i="3"/>
  <c r="A361" i="3"/>
  <c r="K18" i="3"/>
  <c r="E511" i="3"/>
  <c r="L124" i="3"/>
  <c r="D256" i="3"/>
  <c r="H108" i="3"/>
  <c r="K185" i="3"/>
  <c r="H165" i="3"/>
  <c r="A47" i="3"/>
  <c r="B115" i="3"/>
  <c r="A640" i="3"/>
  <c r="C28" i="3"/>
  <c r="A107" i="3"/>
  <c r="J461" i="3"/>
  <c r="C533" i="3"/>
  <c r="J121" i="3"/>
  <c r="B305" i="3"/>
  <c r="G320" i="3"/>
  <c r="M190" i="3"/>
  <c r="D353" i="3"/>
  <c r="E95" i="3"/>
  <c r="M99" i="3"/>
  <c r="A310" i="3"/>
  <c r="C42" i="3"/>
  <c r="L84" i="3"/>
  <c r="A283" i="3"/>
  <c r="J418" i="3"/>
  <c r="I294" i="3"/>
  <c r="J78" i="3"/>
  <c r="F278" i="3"/>
  <c r="K225" i="3"/>
  <c r="B226" i="3"/>
  <c r="F357" i="3"/>
  <c r="E123" i="3"/>
  <c r="J325" i="3"/>
  <c r="A320" i="3"/>
  <c r="J304" i="3"/>
  <c r="M479" i="3"/>
  <c r="H323" i="3"/>
  <c r="I208" i="3"/>
  <c r="F6" i="3"/>
  <c r="I81" i="3"/>
  <c r="J171" i="3"/>
  <c r="E198" i="3"/>
  <c r="I344" i="3"/>
  <c r="B208" i="3"/>
  <c r="J14" i="3"/>
  <c r="C410" i="3"/>
  <c r="L125" i="3"/>
  <c r="D338" i="3"/>
  <c r="H14" i="3"/>
  <c r="H93" i="3"/>
  <c r="E164" i="3"/>
  <c r="A246" i="3"/>
  <c r="G114" i="3"/>
  <c r="E151" i="3"/>
  <c r="J8" i="3"/>
  <c r="I133" i="3"/>
  <c r="C323" i="3"/>
  <c r="D193" i="3"/>
  <c r="A190" i="3"/>
  <c r="I242" i="3"/>
  <c r="E415" i="3"/>
  <c r="E205" i="3"/>
  <c r="E397" i="3"/>
  <c r="I337" i="3"/>
  <c r="G238" i="3"/>
  <c r="E159" i="3"/>
  <c r="A453" i="3"/>
  <c r="H470" i="3"/>
  <c r="K425" i="3"/>
  <c r="D455" i="3"/>
  <c r="A385" i="3"/>
  <c r="I244" i="3"/>
  <c r="F84" i="3"/>
  <c r="C113" i="3"/>
  <c r="G315" i="3"/>
  <c r="A222" i="3"/>
  <c r="K413" i="3"/>
  <c r="B278" i="3"/>
  <c r="G99" i="3"/>
  <c r="G48" i="3"/>
  <c r="C89" i="3"/>
  <c r="G190" i="3"/>
  <c r="G168" i="3"/>
  <c r="H240" i="3"/>
  <c r="E75" i="3"/>
  <c r="M372" i="3"/>
  <c r="K263" i="3"/>
  <c r="G107" i="3"/>
  <c r="K456" i="3"/>
  <c r="K6" i="3"/>
  <c r="C349" i="3"/>
  <c r="A437" i="3"/>
  <c r="M77" i="3"/>
  <c r="G415" i="3"/>
  <c r="J433" i="3"/>
  <c r="B79" i="3"/>
  <c r="E220" i="3"/>
  <c r="C94" i="3"/>
  <c r="K21" i="3"/>
  <c r="A306" i="3"/>
  <c r="I167" i="3"/>
  <c r="G51" i="3"/>
  <c r="D283" i="3"/>
  <c r="B436" i="3"/>
  <c r="F292" i="3"/>
  <c r="M10" i="3"/>
  <c r="M8" i="3"/>
  <c r="E246" i="3"/>
  <c r="G37" i="3"/>
  <c r="D409" i="3"/>
  <c r="B15" i="3"/>
  <c r="B152" i="3"/>
  <c r="C627" i="3"/>
  <c r="C583" i="3"/>
  <c r="J342" i="3"/>
  <c r="L118" i="3"/>
  <c r="F144" i="3"/>
  <c r="L81" i="3"/>
  <c r="B188" i="3"/>
  <c r="I108" i="3"/>
  <c r="G213" i="3"/>
  <c r="B209" i="3"/>
  <c r="C561" i="3"/>
  <c r="C52" i="3"/>
  <c r="B50" i="3"/>
  <c r="I255" i="3"/>
  <c r="F256" i="3"/>
  <c r="I51" i="3"/>
  <c r="M694" i="3"/>
  <c r="J22" i="3"/>
  <c r="H312" i="3"/>
  <c r="D107" i="3"/>
  <c r="C342" i="3"/>
  <c r="M171" i="3"/>
  <c r="G21" i="3"/>
  <c r="B166" i="3"/>
  <c r="H185" i="3"/>
  <c r="L108" i="3"/>
  <c r="A164" i="3"/>
  <c r="M34" i="3"/>
  <c r="D228" i="3"/>
  <c r="I279" i="3"/>
  <c r="C187" i="3"/>
  <c r="C63" i="3"/>
  <c r="M204" i="3"/>
  <c r="G203" i="3"/>
  <c r="C99" i="3"/>
  <c r="G25" i="3"/>
  <c r="M124" i="3"/>
  <c r="G409" i="3"/>
  <c r="C576" i="3"/>
  <c r="L528" i="3"/>
  <c r="C141" i="3"/>
  <c r="M574" i="3"/>
  <c r="E99" i="3"/>
  <c r="M123" i="3"/>
  <c r="A93" i="3"/>
  <c r="M129" i="3"/>
  <c r="C415" i="3"/>
  <c r="G95" i="3"/>
  <c r="B83" i="3"/>
  <c r="G201" i="3"/>
  <c r="D69" i="3"/>
  <c r="E74" i="3"/>
  <c r="A104" i="3"/>
  <c r="L131" i="3"/>
  <c r="A80" i="3"/>
  <c r="E157" i="3"/>
  <c r="J235" i="3"/>
  <c r="G148" i="3"/>
  <c r="F199" i="3"/>
  <c r="C81" i="3"/>
  <c r="I372" i="3"/>
  <c r="E322" i="3"/>
  <c r="D583" i="3"/>
  <c r="B370" i="3"/>
  <c r="G603" i="3"/>
  <c r="J185" i="3"/>
  <c r="J52" i="3"/>
  <c r="B680" i="3"/>
  <c r="A227" i="3"/>
  <c r="M357" i="3"/>
  <c r="E150" i="3"/>
  <c r="I651" i="3"/>
  <c r="H129" i="3"/>
  <c r="M17" i="3"/>
  <c r="J133" i="3"/>
  <c r="D639" i="3"/>
  <c r="I109" i="3"/>
  <c r="K14" i="3"/>
  <c r="C192" i="3"/>
  <c r="F436" i="3"/>
  <c r="F108" i="3"/>
  <c r="C75" i="3"/>
  <c r="A275" i="3"/>
  <c r="C71" i="3"/>
  <c r="F48" i="3"/>
  <c r="C287" i="3"/>
  <c r="F576" i="3"/>
  <c r="A541" i="3"/>
  <c r="C671" i="3"/>
  <c r="A381" i="3"/>
  <c r="J51" i="3"/>
  <c r="E328" i="3"/>
  <c r="G679" i="3"/>
  <c r="B170" i="3"/>
  <c r="F192" i="3"/>
  <c r="G205" i="3"/>
  <c r="B22" i="3"/>
  <c r="F469" i="3"/>
  <c r="I166" i="3"/>
  <c r="L100" i="3"/>
  <c r="M166" i="3"/>
  <c r="G94" i="3"/>
  <c r="K495" i="3"/>
  <c r="G326" i="3"/>
  <c r="K111" i="3"/>
  <c r="F149" i="3"/>
  <c r="H476" i="3"/>
  <c r="M382" i="3"/>
  <c r="J123" i="3"/>
  <c r="L396" i="3"/>
  <c r="I20" i="3"/>
  <c r="C560" i="3"/>
  <c r="M135" i="3"/>
  <c r="D258" i="3"/>
  <c r="J115" i="3"/>
  <c r="B202" i="3"/>
  <c r="H189" i="3"/>
  <c r="C61" i="3"/>
  <c r="D122" i="3"/>
  <c r="G157" i="3"/>
  <c r="D32" i="3"/>
  <c r="E112" i="3"/>
  <c r="F519" i="3"/>
  <c r="B17" i="3"/>
  <c r="D180" i="3"/>
  <c r="D14" i="3"/>
  <c r="M385" i="3"/>
  <c r="L267" i="3"/>
  <c r="M40" i="3"/>
  <c r="M222" i="3"/>
  <c r="K120" i="3"/>
  <c r="G533" i="3"/>
  <c r="L113" i="3"/>
  <c r="F50" i="3"/>
  <c r="M566" i="3"/>
  <c r="M455" i="3"/>
  <c r="C687" i="3"/>
  <c r="C74" i="3"/>
  <c r="G445" i="3"/>
  <c r="I308" i="3"/>
  <c r="G73" i="3"/>
  <c r="D290" i="3"/>
  <c r="A237" i="3"/>
  <c r="H483" i="3"/>
  <c r="H99" i="3"/>
  <c r="L216" i="3"/>
  <c r="H59" i="3"/>
  <c r="L95" i="3"/>
  <c r="B472" i="3"/>
  <c r="B384" i="3"/>
  <c r="J46" i="3"/>
  <c r="B348" i="3"/>
  <c r="I474" i="3"/>
  <c r="D72" i="3"/>
  <c r="E187" i="3"/>
  <c r="A41" i="3"/>
  <c r="D201" i="3"/>
  <c r="L121" i="3"/>
  <c r="J102" i="3"/>
  <c r="B560" i="3"/>
  <c r="B415" i="3"/>
  <c r="K70" i="3"/>
  <c r="D125" i="3"/>
  <c r="D222" i="3"/>
  <c r="H344" i="3"/>
  <c r="G14" i="3"/>
  <c r="A100" i="3"/>
  <c r="K159" i="3"/>
  <c r="K290" i="3"/>
  <c r="L227" i="3"/>
  <c r="L174" i="3"/>
  <c r="A307" i="3"/>
  <c r="M258" i="3"/>
  <c r="F19" i="3"/>
  <c r="M697" i="3"/>
  <c r="M477" i="3"/>
  <c r="I197" i="3"/>
  <c r="K210" i="3"/>
  <c r="I471" i="3"/>
  <c r="I516" i="3"/>
  <c r="C162" i="3"/>
  <c r="B509" i="3"/>
  <c r="F42" i="3"/>
  <c r="M94" i="3"/>
  <c r="L161" i="3"/>
  <c r="C284" i="3"/>
  <c r="D150" i="3"/>
  <c r="B356" i="3"/>
  <c r="K253" i="3"/>
  <c r="M90" i="3"/>
  <c r="F198" i="3"/>
  <c r="E247" i="3"/>
  <c r="D60" i="3"/>
  <c r="C135" i="3"/>
  <c r="F418" i="3"/>
  <c r="K129" i="3"/>
  <c r="H9" i="3"/>
  <c r="L19" i="3"/>
  <c r="K68" i="3"/>
  <c r="G189" i="3"/>
  <c r="M68" i="3"/>
  <c r="E567" i="3"/>
  <c r="M148" i="3"/>
  <c r="F159" i="3"/>
  <c r="B679" i="3"/>
  <c r="I206" i="3"/>
  <c r="A165" i="3"/>
  <c r="A83" i="3"/>
  <c r="B135" i="3"/>
  <c r="D298" i="3"/>
  <c r="G291" i="3"/>
  <c r="D277" i="3"/>
  <c r="L440" i="3"/>
  <c r="D311" i="3"/>
  <c r="M200" i="3"/>
  <c r="A5" i="3"/>
  <c r="C79" i="3"/>
  <c r="F167" i="3"/>
  <c r="I190" i="3"/>
  <c r="M343" i="3"/>
  <c r="E207" i="3"/>
  <c r="K7" i="3"/>
  <c r="J394" i="3"/>
  <c r="B45" i="3"/>
  <c r="H97" i="3"/>
  <c r="J91" i="3"/>
  <c r="K114" i="3"/>
  <c r="E254" i="3"/>
  <c r="G293" i="3"/>
  <c r="H119" i="3"/>
  <c r="I404" i="3"/>
  <c r="I261" i="3"/>
  <c r="I97" i="3"/>
  <c r="G85" i="3"/>
  <c r="G232" i="3"/>
  <c r="G100" i="3"/>
  <c r="A677" i="3"/>
  <c r="I647" i="3"/>
  <c r="B343" i="3"/>
  <c r="G119" i="3"/>
  <c r="A159" i="3"/>
  <c r="L88" i="3"/>
  <c r="L191" i="3"/>
  <c r="C125" i="3"/>
  <c r="A224" i="3"/>
  <c r="G225" i="3"/>
  <c r="M210" i="3"/>
  <c r="L513" i="3"/>
  <c r="B212" i="3"/>
  <c r="J116" i="3"/>
  <c r="H296" i="3"/>
  <c r="D115" i="3"/>
  <c r="E339" i="3"/>
  <c r="A149" i="3"/>
  <c r="M211" i="3"/>
  <c r="C108" i="3"/>
  <c r="F344" i="3"/>
  <c r="D182" i="3"/>
  <c r="J24" i="3"/>
  <c r="J169" i="3"/>
  <c r="M189" i="3"/>
  <c r="I119" i="3"/>
  <c r="C353" i="3"/>
  <c r="H37" i="3"/>
  <c r="A238" i="3"/>
  <c r="I268" i="3"/>
  <c r="D314" i="3"/>
  <c r="L663" i="3"/>
  <c r="L140" i="3"/>
  <c r="I83" i="3"/>
  <c r="H152" i="3"/>
  <c r="J187" i="3"/>
  <c r="A69" i="3"/>
  <c r="A240" i="3"/>
  <c r="J256" i="3"/>
  <c r="J289" i="3"/>
  <c r="H64" i="3"/>
  <c r="C311" i="3"/>
  <c r="A345" i="3"/>
  <c r="D322" i="3"/>
  <c r="J33" i="3"/>
  <c r="M54" i="3"/>
  <c r="G58" i="3"/>
  <c r="M43" i="3"/>
  <c r="I61" i="3"/>
  <c r="A380" i="3"/>
  <c r="H524" i="3"/>
  <c r="C229" i="3"/>
  <c r="B244" i="3"/>
  <c r="F389" i="3"/>
  <c r="J221" i="3"/>
  <c r="A10" i="3"/>
  <c r="G271" i="3"/>
  <c r="M157" i="3"/>
  <c r="C457" i="3"/>
  <c r="J39" i="3"/>
  <c r="K276" i="3"/>
  <c r="H217" i="3"/>
  <c r="I213" i="3"/>
  <c r="K30" i="3"/>
  <c r="K8" i="3"/>
  <c r="A196" i="3"/>
  <c r="G33" i="3"/>
  <c r="H105" i="3"/>
  <c r="J144" i="3"/>
  <c r="M346" i="3"/>
  <c r="L409" i="3"/>
  <c r="B681" i="3"/>
  <c r="H27" i="3"/>
  <c r="L17" i="3"/>
  <c r="I72" i="3"/>
  <c r="H308" i="3"/>
  <c r="J290" i="3"/>
  <c r="J305" i="3"/>
  <c r="G321" i="3"/>
  <c r="L142" i="3"/>
  <c r="D116" i="3"/>
  <c r="K252" i="3"/>
  <c r="E341" i="3"/>
  <c r="M350" i="3"/>
  <c r="H615" i="3"/>
  <c r="J585" i="3"/>
  <c r="F177" i="3"/>
  <c r="I502" i="3"/>
  <c r="K408" i="3"/>
  <c r="H535" i="3"/>
  <c r="G570" i="3"/>
  <c r="H215" i="3"/>
  <c r="I458" i="3"/>
  <c r="J276" i="3"/>
  <c r="I441" i="3"/>
  <c r="K145" i="3"/>
  <c r="K294" i="3"/>
  <c r="F224" i="3"/>
  <c r="B122" i="3"/>
  <c r="J410" i="3"/>
  <c r="G57" i="3"/>
  <c r="B69" i="3"/>
  <c r="E664" i="3"/>
  <c r="K397" i="3"/>
  <c r="A477" i="3"/>
  <c r="C23" i="3"/>
  <c r="L26" i="3"/>
  <c r="L104" i="3"/>
  <c r="K5" i="3"/>
  <c r="B577" i="3"/>
  <c r="J112" i="3"/>
  <c r="F136" i="3"/>
  <c r="K33" i="3"/>
  <c r="G124" i="3"/>
  <c r="J401" i="3"/>
  <c r="B8" i="3"/>
  <c r="C146" i="3"/>
  <c r="F38" i="3"/>
  <c r="L388" i="3"/>
  <c r="L24" i="3"/>
  <c r="C264" i="3"/>
  <c r="I606" i="3"/>
  <c r="C459" i="3"/>
  <c r="I5" i="3"/>
  <c r="I82" i="3"/>
  <c r="M458" i="3"/>
  <c r="A315" i="3"/>
  <c r="D85" i="3"/>
  <c r="I307" i="3"/>
  <c r="F243" i="3"/>
  <c r="A569" i="3"/>
  <c r="G102" i="3"/>
  <c r="H218" i="3"/>
  <c r="J71" i="3"/>
  <c r="L109" i="3"/>
  <c r="D516" i="3"/>
  <c r="L439" i="3"/>
  <c r="F55" i="3"/>
  <c r="B357" i="3"/>
  <c r="K591" i="3"/>
  <c r="G77" i="3"/>
  <c r="I199" i="3"/>
  <c r="A70" i="3"/>
  <c r="D221" i="3"/>
  <c r="K216" i="3"/>
  <c r="F119" i="3"/>
  <c r="M36" i="3"/>
  <c r="D651" i="3"/>
  <c r="H525" i="3"/>
  <c r="A28" i="3"/>
  <c r="B329" i="3"/>
  <c r="C522" i="3"/>
  <c r="G182" i="3"/>
  <c r="C511" i="3"/>
  <c r="G279" i="3"/>
  <c r="C437" i="3"/>
  <c r="D538" i="3"/>
  <c r="B517" i="3"/>
  <c r="M252" i="3"/>
  <c r="H36" i="3"/>
  <c r="A235" i="3"/>
  <c r="C110" i="3"/>
  <c r="D387" i="3"/>
  <c r="K65" i="3"/>
  <c r="K181" i="3"/>
  <c r="A15" i="3"/>
  <c r="I410" i="3"/>
  <c r="G316" i="3"/>
  <c r="F250" i="3"/>
  <c r="J427" i="3"/>
  <c r="M276" i="3"/>
  <c r="A357" i="3"/>
  <c r="M45" i="3"/>
  <c r="B92" i="3"/>
  <c r="H117" i="3"/>
  <c r="C104" i="3"/>
  <c r="A216" i="3"/>
  <c r="A6" i="3"/>
  <c r="D126" i="3"/>
  <c r="H131" i="3"/>
  <c r="E47" i="3"/>
  <c r="H35" i="3"/>
  <c r="L474" i="3"/>
  <c r="J379" i="3"/>
  <c r="D77" i="3"/>
  <c r="I436" i="3"/>
  <c r="J361" i="3"/>
  <c r="M332" i="3"/>
  <c r="K475" i="3"/>
  <c r="C271" i="3"/>
  <c r="G155" i="3"/>
  <c r="A125" i="3"/>
  <c r="C140" i="3"/>
  <c r="C467" i="3"/>
  <c r="I310" i="3"/>
  <c r="F92" i="3"/>
  <c r="E144" i="3"/>
  <c r="I456" i="3"/>
  <c r="A375" i="3"/>
  <c r="M117" i="3"/>
  <c r="C351" i="3"/>
  <c r="D17" i="3"/>
  <c r="C477" i="3"/>
  <c r="A123" i="3"/>
  <c r="M243" i="3"/>
  <c r="L106" i="3"/>
  <c r="G178" i="3"/>
  <c r="F161" i="3"/>
  <c r="L46" i="3"/>
  <c r="H111" i="3"/>
  <c r="B488" i="3"/>
  <c r="J26" i="3"/>
  <c r="D100" i="3"/>
  <c r="F175" i="3"/>
  <c r="A42" i="3"/>
  <c r="C261" i="3"/>
  <c r="D207" i="3"/>
  <c r="G478" i="3"/>
  <c r="I23" i="3"/>
  <c r="F103" i="3"/>
  <c r="I446" i="3"/>
  <c r="E65" i="3"/>
  <c r="D459" i="3"/>
  <c r="J206" i="3"/>
  <c r="M76" i="3"/>
  <c r="A53" i="3"/>
  <c r="G348" i="3"/>
  <c r="L657" i="3"/>
  <c r="M443" i="3"/>
  <c r="G175" i="3"/>
  <c r="H205" i="3"/>
  <c r="J429" i="3"/>
  <c r="G491" i="3"/>
  <c r="D161" i="3"/>
  <c r="A496" i="3"/>
  <c r="L41" i="3"/>
  <c r="F53" i="3"/>
  <c r="D157" i="3"/>
  <c r="C282" i="3"/>
  <c r="F142" i="3"/>
  <c r="J336" i="3"/>
  <c r="D248" i="3"/>
  <c r="G376" i="3"/>
  <c r="J35" i="3"/>
  <c r="L448" i="3"/>
  <c r="D111" i="3"/>
  <c r="E119" i="3"/>
  <c r="J686" i="3"/>
  <c r="D530" i="3"/>
  <c r="L405" i="3"/>
  <c r="G153" i="3"/>
  <c r="B266" i="3"/>
  <c r="A187" i="3"/>
  <c r="K96" i="3"/>
  <c r="F60" i="3"/>
  <c r="L111" i="3"/>
  <c r="F346" i="3"/>
  <c r="A183" i="3"/>
  <c r="D30" i="3"/>
  <c r="B182" i="3"/>
  <c r="K201" i="3"/>
  <c r="C121" i="3"/>
  <c r="E14" i="3"/>
  <c r="D55" i="3"/>
  <c r="C245" i="3"/>
  <c r="D310" i="3"/>
  <c r="L94" i="3"/>
  <c r="F145" i="3"/>
  <c r="A48" i="3"/>
  <c r="B154" i="3"/>
  <c r="C64" i="3"/>
  <c r="H98" i="3"/>
  <c r="B64" i="3"/>
  <c r="D134" i="3"/>
  <c r="I257" i="3"/>
  <c r="D291" i="3"/>
  <c r="L69" i="3"/>
  <c r="J318" i="3"/>
  <c r="C363" i="3"/>
  <c r="M325" i="3"/>
  <c r="D39" i="3"/>
  <c r="K77" i="3"/>
  <c r="E67" i="3"/>
  <c r="K12" i="3"/>
  <c r="L137" i="3"/>
  <c r="E66" i="3"/>
  <c r="K71" i="3"/>
  <c r="A350" i="3"/>
  <c r="E364" i="3"/>
  <c r="E329" i="3"/>
  <c r="D359" i="3"/>
  <c r="K259" i="3"/>
  <c r="K91" i="3"/>
  <c r="L553" i="3"/>
  <c r="K269" i="3"/>
  <c r="F181" i="3"/>
  <c r="D198" i="3"/>
  <c r="K378" i="3"/>
  <c r="H299" i="3"/>
  <c r="H417" i="3"/>
  <c r="M147" i="3"/>
  <c r="A34" i="3"/>
  <c r="H642" i="3"/>
  <c r="E62" i="3"/>
  <c r="A298" i="3"/>
  <c r="K355" i="3"/>
  <c r="F61" i="3"/>
  <c r="M65" i="3"/>
  <c r="B20" i="3"/>
  <c r="C392" i="3"/>
  <c r="L29" i="3"/>
  <c r="H130" i="3"/>
  <c r="E360" i="3"/>
  <c r="F241" i="3"/>
  <c r="M80" i="3"/>
  <c r="C171" i="3"/>
  <c r="B297" i="3"/>
  <c r="L278" i="3"/>
  <c r="A337" i="3"/>
  <c r="E519" i="3"/>
  <c r="G296" i="3"/>
  <c r="C118" i="3"/>
  <c r="E241" i="3"/>
  <c r="A131" i="3"/>
  <c r="L364" i="3"/>
  <c r="D594" i="3"/>
  <c r="K406" i="3"/>
  <c r="D56" i="3"/>
  <c r="K109" i="3"/>
  <c r="F588" i="3"/>
  <c r="F338" i="3"/>
  <c r="G256" i="3"/>
  <c r="I151" i="3"/>
  <c r="K59" i="3"/>
  <c r="H216" i="3"/>
  <c r="G61" i="3"/>
  <c r="B616" i="3"/>
  <c r="B201" i="3"/>
  <c r="L464" i="3"/>
  <c r="J502" i="3"/>
  <c r="F302" i="3"/>
  <c r="B296" i="3"/>
  <c r="F301" i="3"/>
  <c r="K132" i="3"/>
  <c r="F426" i="3"/>
  <c r="J122" i="3"/>
  <c r="G130" i="3"/>
  <c r="I479" i="3"/>
  <c r="G489" i="3"/>
  <c r="C557" i="3"/>
  <c r="D561" i="3"/>
  <c r="D155" i="3"/>
  <c r="A507" i="3"/>
  <c r="H447" i="3"/>
  <c r="L435" i="3"/>
  <c r="G599" i="3"/>
  <c r="H354" i="3"/>
  <c r="K354" i="3"/>
  <c r="J143" i="3"/>
  <c r="F299" i="3"/>
  <c r="F313" i="3"/>
  <c r="B312" i="3"/>
  <c r="L402" i="3"/>
  <c r="C232" i="3"/>
  <c r="H274" i="3"/>
  <c r="E179" i="3"/>
  <c r="E377" i="3"/>
  <c r="A84" i="3"/>
  <c r="A443" i="3"/>
  <c r="E24" i="3"/>
  <c r="G106" i="3"/>
  <c r="L85" i="3"/>
  <c r="E518" i="3"/>
  <c r="H80" i="3"/>
  <c r="E221" i="3"/>
  <c r="E218" i="3"/>
  <c r="D480" i="3"/>
  <c r="D117" i="3"/>
  <c r="A51" i="3"/>
  <c r="C21" i="3"/>
  <c r="J279" i="3"/>
  <c r="F598" i="3"/>
  <c r="D497" i="3"/>
  <c r="H395" i="3"/>
  <c r="B131" i="3"/>
  <c r="D186" i="3"/>
  <c r="L116" i="3"/>
  <c r="J610" i="3"/>
  <c r="B169" i="3"/>
  <c r="C294" i="3"/>
  <c r="L526" i="3"/>
  <c r="C393" i="3"/>
  <c r="F556" i="3"/>
  <c r="I34" i="3"/>
  <c r="E203" i="3"/>
  <c r="J44" i="3"/>
  <c r="B330" i="3"/>
  <c r="C39" i="3"/>
  <c r="D153" i="3"/>
  <c r="M629" i="3"/>
  <c r="C226" i="3"/>
  <c r="H266" i="3"/>
  <c r="G186" i="3"/>
  <c r="B242" i="3"/>
  <c r="D229" i="3"/>
  <c r="I296" i="3"/>
  <c r="J23" i="3"/>
  <c r="G40" i="3"/>
  <c r="G436" i="3"/>
  <c r="I37" i="3"/>
  <c r="B328" i="3"/>
  <c r="L176" i="3"/>
  <c r="M12" i="3"/>
  <c r="F480" i="3"/>
  <c r="M448" i="3"/>
  <c r="I293" i="3"/>
  <c r="C100" i="3"/>
  <c r="D108" i="3"/>
  <c r="D50" i="3"/>
  <c r="K361" i="3"/>
  <c r="C48" i="3"/>
  <c r="G179" i="3"/>
  <c r="I493" i="3"/>
  <c r="A304" i="3"/>
  <c r="L341" i="3"/>
  <c r="L199" i="3"/>
  <c r="K157" i="3"/>
  <c r="F526" i="3"/>
  <c r="D266" i="3"/>
  <c r="L8" i="3"/>
  <c r="E425" i="3"/>
  <c r="B215" i="3"/>
  <c r="A115" i="3"/>
  <c r="J214" i="3"/>
  <c r="M95" i="3"/>
  <c r="I146" i="3"/>
  <c r="B173" i="3"/>
  <c r="A247" i="3"/>
  <c r="E492" i="3"/>
  <c r="B302" i="3"/>
  <c r="E35" i="3"/>
  <c r="E116" i="3"/>
  <c r="K153" i="3"/>
  <c r="D205" i="3"/>
  <c r="E137" i="3"/>
  <c r="J300" i="3"/>
  <c r="E103" i="3"/>
  <c r="G117" i="3"/>
  <c r="F130" i="3"/>
  <c r="L144" i="3"/>
  <c r="H116" i="3"/>
  <c r="B416" i="3"/>
  <c r="A46" i="3"/>
  <c r="H22" i="3"/>
  <c r="H311" i="3"/>
  <c r="K363" i="3"/>
  <c r="D147" i="3"/>
  <c r="C274" i="3"/>
  <c r="G11" i="3"/>
  <c r="D510" i="3"/>
  <c r="I277" i="3"/>
  <c r="D433" i="3"/>
  <c r="D537" i="3"/>
  <c r="F502" i="3"/>
  <c r="K246" i="3"/>
  <c r="A35" i="3"/>
  <c r="A233" i="3"/>
  <c r="I106" i="3"/>
  <c r="C377" i="3"/>
  <c r="A64" i="3"/>
  <c r="B178" i="3"/>
  <c r="L10" i="3"/>
  <c r="I399" i="3"/>
  <c r="I313" i="3"/>
  <c r="M248" i="3"/>
  <c r="D388" i="3"/>
  <c r="G275" i="3"/>
  <c r="H355" i="3"/>
  <c r="B44" i="3"/>
  <c r="G26" i="3"/>
  <c r="F26" i="3"/>
  <c r="J200" i="3"/>
  <c r="K212" i="3"/>
  <c r="B86" i="3"/>
  <c r="C154" i="3"/>
  <c r="H537" i="3"/>
  <c r="K407" i="3"/>
  <c r="J491" i="3"/>
  <c r="B221" i="3"/>
  <c r="F194" i="3"/>
  <c r="B23" i="3"/>
  <c r="G192" i="3"/>
  <c r="G171" i="3"/>
  <c r="M502" i="3"/>
  <c r="E408" i="3"/>
  <c r="M535" i="3"/>
  <c r="H61" i="3"/>
  <c r="A416" i="3"/>
  <c r="I295" i="3"/>
  <c r="J67" i="3"/>
  <c r="H279" i="3"/>
  <c r="G230" i="3"/>
  <c r="C460" i="3"/>
  <c r="C86" i="3"/>
  <c r="D212" i="3"/>
  <c r="D54" i="3"/>
  <c r="D64" i="3"/>
  <c r="M439" i="3"/>
  <c r="J174" i="3"/>
  <c r="C136" i="3"/>
  <c r="E98" i="3"/>
  <c r="F89" i="3"/>
  <c r="J381" i="3"/>
  <c r="G224" i="3"/>
  <c r="L437" i="3"/>
  <c r="M142" i="3"/>
  <c r="M391" i="3"/>
  <c r="F31" i="3"/>
  <c r="E71" i="3"/>
  <c r="F276" i="3"/>
  <c r="M232" i="3"/>
  <c r="F644" i="3"/>
  <c r="F289" i="3"/>
  <c r="C196" i="3"/>
  <c r="L202" i="3"/>
  <c r="H382" i="3"/>
  <c r="E330" i="3"/>
  <c r="C444" i="3"/>
  <c r="M5" i="3"/>
  <c r="M47" i="3"/>
  <c r="D410" i="3"/>
  <c r="L130" i="3"/>
  <c r="I93" i="3"/>
  <c r="C267" i="3"/>
  <c r="C182" i="3"/>
  <c r="J66" i="3"/>
  <c r="A302" i="3"/>
  <c r="M31" i="3"/>
  <c r="A218" i="3"/>
  <c r="I252" i="3"/>
  <c r="E592" i="3"/>
  <c r="J283" i="3"/>
  <c r="I451" i="3"/>
  <c r="L356" i="3"/>
  <c r="K202" i="3"/>
  <c r="G196" i="3"/>
  <c r="K258" i="3"/>
  <c r="F75" i="3"/>
  <c r="C67" i="3"/>
  <c r="K596" i="3"/>
  <c r="K178" i="3"/>
  <c r="H164" i="3"/>
  <c r="M246" i="3"/>
  <c r="J243" i="3"/>
  <c r="J80" i="3"/>
  <c r="G63" i="3"/>
  <c r="I248" i="3"/>
  <c r="I134" i="3"/>
  <c r="C643" i="3"/>
  <c r="I182" i="3"/>
  <c r="E138" i="3"/>
  <c r="H34" i="3"/>
  <c r="H136" i="3"/>
  <c r="J69" i="3"/>
  <c r="J84" i="3"/>
  <c r="M127" i="3"/>
  <c r="K307" i="3"/>
  <c r="C295" i="3"/>
  <c r="G552" i="3"/>
  <c r="A106" i="3"/>
  <c r="M183" i="3"/>
  <c r="I145" i="3"/>
  <c r="J183" i="3"/>
  <c r="B134" i="3"/>
  <c r="L40" i="3"/>
  <c r="E388" i="3"/>
  <c r="D391" i="3"/>
  <c r="J435" i="3"/>
  <c r="J117" i="3"/>
  <c r="K106" i="3"/>
  <c r="M381" i="3"/>
  <c r="L92" i="3"/>
  <c r="H41" i="3"/>
  <c r="H77" i="3"/>
  <c r="L107" i="3"/>
  <c r="F332" i="3"/>
  <c r="I207" i="3"/>
  <c r="J268" i="3"/>
  <c r="K268" i="3"/>
  <c r="C206" i="3"/>
  <c r="G86" i="3"/>
  <c r="K527" i="3"/>
  <c r="I488" i="3"/>
  <c r="J291" i="3"/>
  <c r="B315" i="3"/>
  <c r="G375" i="3"/>
  <c r="A65" i="3"/>
  <c r="I341" i="3"/>
  <c r="C221" i="3"/>
  <c r="I393" i="3"/>
  <c r="E49" i="3"/>
  <c r="F288" i="3"/>
  <c r="M186" i="3"/>
  <c r="A192" i="3"/>
  <c r="D362" i="3"/>
  <c r="A390" i="3"/>
  <c r="L319" i="3"/>
  <c r="H557" i="3"/>
  <c r="K184" i="3"/>
  <c r="F343" i="3"/>
  <c r="B362" i="3"/>
  <c r="B636" i="3"/>
  <c r="L224" i="3"/>
  <c r="J301" i="3"/>
  <c r="K260" i="3"/>
  <c r="A151" i="3"/>
  <c r="M132" i="3"/>
  <c r="L255" i="3"/>
  <c r="L608" i="3"/>
  <c r="L132" i="3"/>
  <c r="B110" i="3"/>
  <c r="M584" i="3"/>
  <c r="K86" i="3"/>
  <c r="E378" i="3"/>
  <c r="A67" i="3"/>
  <c r="L548" i="3"/>
  <c r="B408" i="3"/>
  <c r="F468" i="3"/>
  <c r="J7" i="3"/>
  <c r="E508" i="3"/>
  <c r="G335" i="3"/>
  <c r="B129" i="3"/>
  <c r="H82" i="3"/>
  <c r="F209" i="3"/>
  <c r="I383" i="3"/>
  <c r="L234" i="3"/>
  <c r="M219" i="3"/>
  <c r="F293" i="3"/>
  <c r="D173" i="3"/>
  <c r="B333" i="3"/>
  <c r="J467" i="3"/>
  <c r="M199" i="3"/>
  <c r="L36" i="3"/>
  <c r="K221" i="3"/>
  <c r="D235" i="3"/>
  <c r="A371" i="3"/>
  <c r="L51" i="3"/>
  <c r="B190" i="3"/>
  <c r="C500" i="3"/>
  <c r="G307" i="3"/>
  <c r="C343" i="3"/>
  <c r="F245" i="3"/>
  <c r="G159" i="3"/>
  <c r="G542" i="3"/>
  <c r="L276" i="3"/>
  <c r="D16" i="3"/>
  <c r="B447" i="3"/>
  <c r="A223" i="3"/>
  <c r="G141" i="3"/>
  <c r="K230" i="3"/>
  <c r="I111" i="3"/>
  <c r="I165" i="3"/>
  <c r="I184" i="3"/>
  <c r="G252" i="3"/>
  <c r="G557" i="3"/>
  <c r="H348" i="3"/>
  <c r="L77" i="3"/>
  <c r="L20" i="3"/>
  <c r="B177" i="3"/>
  <c r="J383" i="3"/>
  <c r="E185" i="3"/>
  <c r="C168" i="3"/>
  <c r="E305" i="3"/>
  <c r="J158" i="3"/>
  <c r="H12" i="3"/>
  <c r="G125" i="3"/>
  <c r="M151" i="3"/>
  <c r="L510" i="3"/>
  <c r="K517" i="3"/>
  <c r="D445" i="3"/>
  <c r="G492" i="3"/>
  <c r="L408" i="3"/>
  <c r="L248" i="3"/>
  <c r="F118" i="3"/>
  <c r="F115" i="3"/>
  <c r="A325" i="3"/>
  <c r="F227" i="3"/>
  <c r="A450" i="3"/>
  <c r="L287" i="3"/>
  <c r="K104" i="3"/>
  <c r="E55" i="3"/>
  <c r="K174" i="3"/>
  <c r="J31" i="3"/>
  <c r="A87" i="3"/>
  <c r="A139" i="3"/>
  <c r="E208" i="3"/>
  <c r="E362" i="3"/>
  <c r="B55" i="3"/>
  <c r="E132" i="3"/>
  <c r="D146" i="3"/>
  <c r="D81" i="3"/>
  <c r="B38" i="3"/>
  <c r="L12" i="3"/>
  <c r="M22" i="3"/>
  <c r="D269" i="3"/>
  <c r="A114" i="3"/>
  <c r="B21" i="3"/>
  <c r="G28" i="3"/>
  <c r="M313" i="3"/>
  <c r="A400" i="3"/>
  <c r="I438" i="3"/>
  <c r="A82" i="3"/>
  <c r="E184" i="3"/>
  <c r="E612" i="3"/>
  <c r="G287" i="3"/>
  <c r="B160" i="3"/>
  <c r="K29" i="3"/>
  <c r="F585" i="3"/>
  <c r="B157" i="3"/>
  <c r="L282" i="3"/>
  <c r="K661" i="3"/>
  <c r="B376" i="3"/>
  <c r="B496" i="3"/>
  <c r="C417" i="3"/>
  <c r="I187" i="3"/>
  <c r="M21" i="3"/>
  <c r="M327" i="3"/>
  <c r="I33" i="3"/>
  <c r="B142" i="3"/>
  <c r="B481" i="3"/>
  <c r="C214" i="3"/>
  <c r="M262" i="3"/>
  <c r="M177" i="3"/>
  <c r="L225" i="3"/>
  <c r="B213" i="3"/>
  <c r="K278" i="3"/>
  <c r="C18" i="3"/>
  <c r="D247" i="3"/>
  <c r="G96" i="3"/>
  <c r="G82" i="3"/>
  <c r="L54" i="3"/>
  <c r="I377" i="3"/>
  <c r="J258" i="3"/>
  <c r="B580" i="3"/>
  <c r="E600" i="3"/>
  <c r="E231" i="3"/>
  <c r="A120" i="3"/>
  <c r="K169" i="3"/>
  <c r="D92" i="3"/>
  <c r="I131" i="3"/>
  <c r="J228" i="3"/>
  <c r="A428" i="3"/>
  <c r="M254" i="3"/>
  <c r="D402" i="3"/>
  <c r="J633" i="3"/>
  <c r="B464" i="3"/>
  <c r="B243" i="3"/>
  <c r="E31" i="3"/>
  <c r="B232" i="3"/>
  <c r="K103" i="3"/>
  <c r="E373" i="3"/>
  <c r="E63" i="3"/>
  <c r="I175" i="3"/>
  <c r="G9" i="3"/>
  <c r="J334" i="3"/>
  <c r="B258" i="3"/>
  <c r="A89" i="3"/>
  <c r="M72" i="3"/>
  <c r="I12" i="3"/>
  <c r="A55" i="3"/>
  <c r="B106" i="3"/>
  <c r="G259" i="3"/>
  <c r="H378" i="3"/>
  <c r="C40" i="3"/>
  <c r="I236" i="3"/>
  <c r="L156" i="3"/>
  <c r="D437" i="3"/>
  <c r="A135" i="3"/>
  <c r="H60" i="3"/>
  <c r="J599" i="3"/>
  <c r="D294" i="3"/>
  <c r="I459" i="3"/>
  <c r="D358" i="3"/>
  <c r="A203" i="3"/>
  <c r="I200" i="3"/>
  <c r="G270" i="3"/>
  <c r="J107" i="3"/>
  <c r="M91" i="3"/>
  <c r="C288" i="3"/>
  <c r="J376" i="3"/>
  <c r="H51" i="3"/>
  <c r="I127" i="3"/>
  <c r="I260" i="3"/>
  <c r="I222" i="3"/>
  <c r="F151" i="3"/>
  <c r="B149" i="3"/>
  <c r="I215" i="3"/>
  <c r="G665" i="3"/>
  <c r="B183" i="3"/>
  <c r="I143" i="3"/>
  <c r="M35" i="3"/>
  <c r="E343" i="3"/>
  <c r="K377" i="3"/>
  <c r="B141" i="3"/>
  <c r="I96" i="3"/>
  <c r="A128" i="3"/>
  <c r="C283" i="3"/>
  <c r="M390" i="3"/>
  <c r="J284" i="3"/>
  <c r="D139" i="3"/>
  <c r="A158" i="3"/>
  <c r="J328" i="3"/>
  <c r="H220" i="3"/>
  <c r="A366" i="3"/>
  <c r="B399" i="3"/>
  <c r="C453" i="3"/>
  <c r="B474" i="3"/>
  <c r="L346" i="3"/>
  <c r="E53" i="3"/>
  <c r="B146" i="3"/>
  <c r="I350" i="3"/>
  <c r="A244" i="3"/>
  <c r="A58" i="3"/>
  <c r="L326" i="3"/>
  <c r="F232" i="3"/>
  <c r="D613" i="3"/>
  <c r="F86" i="3"/>
  <c r="K255" i="3"/>
  <c r="H223" i="3"/>
  <c r="L413" i="3"/>
  <c r="G363" i="3"/>
  <c r="H320" i="3"/>
  <c r="G197" i="3"/>
  <c r="G417" i="3"/>
  <c r="E474" i="3"/>
  <c r="A331" i="3"/>
  <c r="B62" i="3"/>
  <c r="F148" i="3"/>
  <c r="A78" i="3"/>
  <c r="C190" i="3"/>
  <c r="I100" i="3"/>
  <c r="A420" i="3"/>
  <c r="B102" i="3"/>
  <c r="D568" i="3"/>
  <c r="B214" i="3"/>
  <c r="G253" i="3"/>
  <c r="J227" i="3"/>
  <c r="K42" i="3"/>
  <c r="K105" i="3"/>
  <c r="I291" i="3"/>
  <c r="I343" i="3"/>
  <c r="H242" i="3"/>
  <c r="E243" i="3"/>
  <c r="C105" i="3"/>
  <c r="I144" i="3"/>
  <c r="F35" i="3"/>
  <c r="G337" i="3"/>
  <c r="M59" i="3"/>
  <c r="L358" i="3"/>
  <c r="J500" i="3"/>
  <c r="G132" i="3"/>
  <c r="B510" i="3"/>
  <c r="I318" i="3"/>
  <c r="A188" i="3"/>
  <c r="C157" i="3"/>
  <c r="D208" i="3"/>
  <c r="K382" i="3"/>
  <c r="C359" i="3"/>
  <c r="E217" i="3"/>
  <c r="B48" i="3"/>
  <c r="A16" i="3"/>
  <c r="B56" i="3"/>
  <c r="M57" i="3"/>
  <c r="J63" i="3"/>
  <c r="K85" i="3"/>
  <c r="A667" i="3"/>
  <c r="A274" i="3"/>
  <c r="E259" i="3"/>
  <c r="A22" i="3"/>
  <c r="J393" i="3"/>
  <c r="H258" i="3"/>
  <c r="H44" i="3"/>
  <c r="E106" i="3"/>
  <c r="K79" i="3"/>
  <c r="K409" i="3"/>
  <c r="C173" i="3"/>
  <c r="I452" i="3"/>
  <c r="K410" i="3"/>
  <c r="L119" i="3"/>
  <c r="M689" i="3"/>
  <c r="M265" i="3"/>
  <c r="J449" i="3"/>
  <c r="C257" i="3"/>
  <c r="F240" i="3"/>
  <c r="H68" i="3"/>
  <c r="D234" i="3"/>
  <c r="J85" i="3"/>
  <c r="K292" i="3"/>
  <c r="C362" i="3"/>
  <c r="G202" i="3"/>
  <c r="D184" i="3"/>
  <c r="M223" i="3"/>
  <c r="M493" i="3"/>
  <c r="G465" i="3"/>
  <c r="J68" i="3"/>
  <c r="I371" i="3"/>
  <c r="J362" i="3"/>
  <c r="D285" i="3"/>
  <c r="G35" i="3"/>
  <c r="B284" i="3"/>
  <c r="A31" i="3"/>
  <c r="A198" i="3"/>
  <c r="J681" i="3"/>
  <c r="E91" i="3"/>
  <c r="K452" i="3"/>
  <c r="G556" i="3"/>
  <c r="G559" i="3"/>
  <c r="L9" i="3"/>
  <c r="G361" i="3"/>
  <c r="K311" i="3"/>
  <c r="D370" i="3"/>
  <c r="D426" i="3"/>
  <c r="F282" i="3"/>
  <c r="J420" i="3"/>
  <c r="B317" i="3"/>
  <c r="B314" i="3"/>
  <c r="G323" i="3"/>
  <c r="E349" i="3"/>
  <c r="G72" i="3"/>
  <c r="L82" i="3"/>
  <c r="L177" i="3"/>
  <c r="F397" i="3"/>
  <c r="C150" i="3"/>
  <c r="K176" i="3"/>
  <c r="L260" i="3"/>
  <c r="I406" i="3"/>
  <c r="I76" i="3"/>
  <c r="K370" i="3"/>
  <c r="J658" i="3"/>
  <c r="D366" i="3"/>
  <c r="B275" i="3"/>
  <c r="A293" i="3"/>
  <c r="A154" i="3"/>
  <c r="H72" i="3"/>
  <c r="B184" i="3"/>
  <c r="L168" i="3"/>
  <c r="J261" i="3"/>
  <c r="D44" i="3"/>
  <c r="A695" i="3"/>
  <c r="F336" i="3"/>
  <c r="J584" i="3"/>
  <c r="E598" i="3"/>
  <c r="F541" i="3"/>
  <c r="E51" i="3"/>
  <c r="G12" i="3"/>
  <c r="K531" i="3"/>
  <c r="I427" i="3"/>
  <c r="L37" i="3"/>
  <c r="C92" i="3"/>
  <c r="K119" i="3"/>
  <c r="B30" i="3"/>
  <c r="I390" i="3"/>
  <c r="D149" i="3"/>
  <c r="G108" i="3"/>
  <c r="A358" i="3"/>
  <c r="K356" i="3"/>
  <c r="D37" i="3"/>
  <c r="K19" i="3"/>
  <c r="M419" i="3"/>
  <c r="B250" i="3"/>
  <c r="I281" i="3"/>
  <c r="C298" i="3"/>
  <c r="C426" i="3"/>
  <c r="B16" i="3"/>
  <c r="M149" i="3"/>
  <c r="F208" i="3"/>
  <c r="L297" i="3"/>
  <c r="C8" i="3"/>
  <c r="L128" i="3"/>
  <c r="I227" i="3"/>
  <c r="J32" i="3"/>
  <c r="I332" i="3"/>
  <c r="K209" i="3"/>
  <c r="C397" i="3"/>
  <c r="F114" i="3"/>
  <c r="I250" i="3"/>
  <c r="C366" i="3"/>
  <c r="M667" i="3"/>
  <c r="F190" i="3"/>
  <c r="H248" i="3"/>
  <c r="D86" i="3"/>
  <c r="A552" i="3"/>
  <c r="M559" i="3"/>
  <c r="C185" i="3"/>
  <c r="G49" i="3"/>
  <c r="F485" i="3"/>
  <c r="H694" i="3"/>
  <c r="F147" i="3"/>
  <c r="J19" i="3"/>
  <c r="J219" i="3"/>
  <c r="K41" i="3"/>
  <c r="E72" i="3"/>
  <c r="C213" i="3"/>
  <c r="C70" i="3"/>
  <c r="G429" i="3"/>
  <c r="J285" i="3"/>
  <c r="M470" i="3"/>
  <c r="E245" i="3"/>
  <c r="A354" i="3"/>
  <c r="H399" i="3"/>
  <c r="A61" i="3"/>
  <c r="L185" i="3"/>
  <c r="J130" i="3"/>
  <c r="L362" i="3"/>
  <c r="K57" i="3"/>
  <c r="L361" i="3"/>
  <c r="F27" i="3"/>
  <c r="F123" i="3"/>
  <c r="K369" i="3"/>
  <c r="C248" i="3"/>
  <c r="B512" i="3"/>
  <c r="E136" i="3"/>
  <c r="F97" i="3"/>
  <c r="L233" i="3"/>
  <c r="G66" i="3"/>
  <c r="D330" i="3"/>
  <c r="D316" i="3"/>
  <c r="J569" i="3"/>
  <c r="C263" i="3"/>
  <c r="K167" i="3"/>
  <c r="E147" i="3"/>
  <c r="H63" i="3"/>
  <c r="F169" i="3"/>
  <c r="E169" i="3"/>
  <c r="B198" i="3"/>
  <c r="E692" i="3"/>
  <c r="H5" i="3"/>
  <c r="C373" i="3"/>
  <c r="J119" i="3"/>
  <c r="B255" i="3"/>
  <c r="D301" i="3"/>
  <c r="I237" i="3"/>
  <c r="M356" i="3"/>
  <c r="A18" i="3"/>
  <c r="J148" i="3"/>
  <c r="J239" i="3"/>
  <c r="G64" i="3"/>
  <c r="G290" i="3"/>
  <c r="H74" i="3"/>
  <c r="C77" i="3"/>
  <c r="A142" i="3"/>
  <c r="G399" i="3"/>
  <c r="J50" i="3"/>
  <c r="C220" i="3"/>
  <c r="G234" i="3"/>
  <c r="M424" i="3"/>
  <c r="K53" i="3"/>
  <c r="B445" i="3"/>
  <c r="F244" i="3"/>
  <c r="A56" i="3"/>
  <c r="A391" i="3"/>
  <c r="J12" i="3"/>
  <c r="E417" i="3"/>
  <c r="D196" i="3"/>
  <c r="J30" i="3"/>
  <c r="F52" i="3"/>
  <c r="D84" i="3"/>
  <c r="E233" i="3"/>
  <c r="D97" i="3"/>
  <c r="C387" i="3"/>
  <c r="J348" i="3"/>
  <c r="G111" i="3"/>
  <c r="L317" i="3"/>
  <c r="H236" i="3"/>
  <c r="H252" i="3"/>
  <c r="I433" i="3"/>
  <c r="B158" i="3"/>
  <c r="A407" i="3"/>
  <c r="I58" i="3"/>
  <c r="D80" i="3"/>
  <c r="C27" i="3"/>
  <c r="G638" i="3"/>
  <c r="M155" i="3"/>
  <c r="J395" i="3"/>
  <c r="C573" i="3"/>
  <c r="C429" i="3"/>
  <c r="F270" i="3"/>
  <c r="E309" i="3"/>
  <c r="D121" i="3"/>
  <c r="C521" i="3"/>
  <c r="E26" i="3"/>
  <c r="C112" i="3"/>
  <c r="B10" i="3"/>
  <c r="J378" i="3"/>
  <c r="I490" i="3"/>
  <c r="B29" i="3"/>
  <c r="E229" i="3"/>
  <c r="B98" i="3"/>
  <c r="H443" i="3"/>
  <c r="J57" i="3"/>
  <c r="E89" i="3"/>
  <c r="F187" i="3"/>
  <c r="D82" i="3"/>
  <c r="K121" i="3"/>
  <c r="G109" i="3"/>
  <c r="B11" i="3"/>
  <c r="G47" i="3"/>
  <c r="J128" i="3"/>
  <c r="C199" i="3"/>
  <c r="B389" i="3"/>
  <c r="K177" i="3"/>
  <c r="K426" i="3"/>
  <c r="J589" i="3"/>
  <c r="E199" i="3"/>
  <c r="B41" i="3"/>
  <c r="F246" i="3"/>
  <c r="D324" i="3"/>
  <c r="H241" i="3"/>
  <c r="I156" i="3"/>
  <c r="D261" i="3"/>
  <c r="E354" i="3"/>
  <c r="L43" i="3"/>
  <c r="M19" i="3"/>
  <c r="J298" i="3"/>
  <c r="H392" i="3"/>
  <c r="A136" i="3"/>
  <c r="C258" i="3"/>
  <c r="A40" i="3"/>
  <c r="L258" i="3"/>
  <c r="I401" i="3"/>
  <c r="E68" i="3"/>
  <c r="I153" i="3"/>
  <c r="G400" i="3"/>
  <c r="F47" i="3"/>
  <c r="A63" i="3"/>
  <c r="K227" i="3"/>
  <c r="M660" i="3"/>
  <c r="K113" i="3"/>
  <c r="F470" i="3"/>
  <c r="C142" i="3"/>
  <c r="H58" i="3"/>
  <c r="M352" i="3"/>
  <c r="F231" i="3"/>
  <c r="K340" i="3"/>
  <c r="L31" i="3"/>
  <c r="K215" i="3"/>
  <c r="D13" i="3"/>
  <c r="F154" i="3"/>
  <c r="H33" i="3"/>
  <c r="E54" i="3"/>
  <c r="K131" i="3"/>
  <c r="C432" i="3"/>
  <c r="L443" i="3"/>
  <c r="H682" i="3"/>
  <c r="G16" i="3"/>
  <c r="F102" i="3"/>
  <c r="H121" i="3"/>
  <c r="K544" i="3"/>
  <c r="F229" i="3"/>
  <c r="F62" i="3"/>
  <c r="B695" i="3"/>
  <c r="A239" i="3"/>
  <c r="I53" i="3"/>
  <c r="F73" i="3"/>
  <c r="L237" i="3"/>
  <c r="K267" i="3"/>
  <c r="C15" i="3"/>
  <c r="M284" i="3"/>
  <c r="C172" i="3"/>
  <c r="A261" i="3"/>
  <c r="F482" i="3"/>
  <c r="I87" i="3"/>
  <c r="H228" i="3"/>
  <c r="H481" i="3"/>
  <c r="B125" i="3"/>
  <c r="L157" i="3"/>
  <c r="K237" i="3"/>
  <c r="G265" i="3"/>
  <c r="A494" i="3"/>
  <c r="J150" i="3"/>
  <c r="A200" i="3"/>
  <c r="H506" i="3"/>
  <c r="F218" i="3"/>
  <c r="D318" i="3"/>
  <c r="J259" i="3"/>
  <c r="I43" i="3"/>
  <c r="H306" i="3"/>
  <c r="B87" i="3"/>
  <c r="B194" i="3"/>
  <c r="M369" i="3"/>
  <c r="E128" i="3"/>
  <c r="J237" i="3"/>
  <c r="C212" i="3"/>
  <c r="C314" i="3"/>
  <c r="C91" i="3"/>
  <c r="E140" i="3"/>
  <c r="F138" i="3"/>
  <c r="H326" i="3"/>
  <c r="H271" i="3"/>
  <c r="E44" i="3"/>
  <c r="J677" i="3"/>
  <c r="B227" i="3"/>
  <c r="E28" i="3"/>
  <c r="M89" i="3"/>
  <c r="K149" i="3"/>
  <c r="A326" i="3"/>
  <c r="H433" i="3"/>
  <c r="J195" i="3"/>
  <c r="M145" i="3"/>
  <c r="D197" i="3"/>
  <c r="I235" i="3"/>
  <c r="E313" i="3"/>
  <c r="E114" i="3"/>
  <c r="J252" i="3"/>
  <c r="H87" i="3"/>
  <c r="I263" i="3"/>
  <c r="F156" i="3"/>
  <c r="M126" i="3"/>
  <c r="L181" i="3"/>
  <c r="E306" i="3"/>
  <c r="F684" i="3"/>
  <c r="H153" i="3"/>
  <c r="B351" i="3"/>
  <c r="B274" i="3"/>
  <c r="M426" i="3"/>
  <c r="F170" i="3"/>
  <c r="K49" i="3"/>
  <c r="E175" i="3"/>
  <c r="K412" i="3"/>
  <c r="K375" i="3"/>
  <c r="F90" i="3"/>
  <c r="H295" i="3"/>
  <c r="I14" i="3"/>
  <c r="C7" i="3"/>
  <c r="D350" i="3"/>
  <c r="B46" i="3"/>
  <c r="H434" i="3"/>
  <c r="F182" i="3"/>
  <c r="A587" i="3"/>
  <c r="D448" i="3"/>
  <c r="A117" i="3"/>
  <c r="L44" i="3"/>
  <c r="M119" i="3"/>
  <c r="M264" i="3"/>
  <c r="C68" i="3"/>
  <c r="B105" i="3"/>
  <c r="C380" i="3"/>
  <c r="F180" i="3"/>
  <c r="E228" i="3"/>
  <c r="B123" i="3"/>
  <c r="I91" i="3"/>
  <c r="B196" i="3"/>
  <c r="A690" i="3"/>
  <c r="E548" i="3"/>
  <c r="A436" i="3"/>
  <c r="D21" i="3"/>
  <c r="J129" i="3"/>
  <c r="E148" i="3"/>
  <c r="F674" i="3"/>
  <c r="J321" i="3"/>
  <c r="C250" i="3"/>
  <c r="D611" i="3"/>
  <c r="I504" i="3"/>
  <c r="F30" i="3"/>
  <c r="E188" i="3"/>
  <c r="A129" i="3"/>
  <c r="H94" i="3"/>
  <c r="D114" i="3"/>
  <c r="E50" i="3"/>
  <c r="B237" i="3"/>
  <c r="F290" i="3"/>
  <c r="E252" i="3"/>
  <c r="L354" i="3"/>
  <c r="H188" i="3"/>
  <c r="A179" i="3"/>
  <c r="A277" i="3"/>
  <c r="M140" i="3"/>
  <c r="A17" i="3"/>
  <c r="G289" i="3"/>
  <c r="B380" i="3"/>
  <c r="L11" i="3"/>
  <c r="J242" i="3"/>
  <c r="F372" i="3"/>
  <c r="B174" i="3"/>
  <c r="H403" i="3"/>
  <c r="L292" i="3"/>
  <c r="C29" i="3"/>
  <c r="G344" i="3"/>
  <c r="I71" i="3"/>
  <c r="K312" i="3"/>
  <c r="J135" i="3"/>
  <c r="K74" i="3"/>
  <c r="C19" i="3"/>
  <c r="B7" i="3"/>
  <c r="K180" i="3"/>
  <c r="I417" i="3"/>
  <c r="L97" i="3"/>
  <c r="B300" i="3"/>
  <c r="J138" i="3"/>
  <c r="E251" i="3"/>
  <c r="A226" i="3"/>
  <c r="D63" i="3"/>
  <c r="F183" i="3"/>
  <c r="F143" i="3"/>
  <c r="B502" i="3"/>
  <c r="K182" i="3"/>
  <c r="L53" i="3"/>
  <c r="C122" i="3"/>
  <c r="C22" i="3"/>
  <c r="G479" i="3"/>
  <c r="F409" i="3"/>
  <c r="C153" i="3"/>
  <c r="D650" i="3"/>
  <c r="H171" i="3"/>
  <c r="M632" i="3"/>
  <c r="F39" i="3"/>
  <c r="M418" i="3"/>
  <c r="H224" i="3"/>
  <c r="C225" i="3"/>
  <c r="F287" i="3"/>
  <c r="J451" i="3"/>
  <c r="G407" i="3"/>
  <c r="F358" i="3"/>
  <c r="F162" i="3"/>
  <c r="F51" i="3"/>
  <c r="H179" i="3"/>
  <c r="C178" i="3"/>
  <c r="B70" i="3"/>
  <c r="K347" i="3"/>
  <c r="F228" i="3"/>
  <c r="B433" i="3"/>
  <c r="M512" i="3"/>
  <c r="B387" i="3"/>
  <c r="C403" i="3"/>
  <c r="I139" i="3"/>
  <c r="K310" i="3"/>
  <c r="E490" i="3"/>
  <c r="L34" i="3"/>
  <c r="J545" i="3"/>
  <c r="B155" i="3"/>
  <c r="A9" i="3"/>
  <c r="A20" i="3"/>
  <c r="E595" i="3"/>
  <c r="F36" i="3"/>
  <c r="C230" i="3"/>
  <c r="I128" i="3"/>
  <c r="B475" i="3"/>
  <c r="J683" i="3"/>
  <c r="A232" i="3"/>
  <c r="F41" i="3"/>
  <c r="D245" i="3"/>
  <c r="J346" i="3"/>
  <c r="J109" i="3"/>
  <c r="I312" i="3"/>
  <c r="A360" i="3"/>
  <c r="H213" i="3"/>
  <c r="E61" i="3"/>
  <c r="C247" i="3"/>
  <c r="M93" i="3"/>
  <c r="G89" i="3"/>
  <c r="F146" i="3"/>
  <c r="M389" i="3"/>
  <c r="J167" i="3"/>
  <c r="AL4" i="3" l="1"/>
  <c r="Y4" i="3"/>
  <c r="AK4" i="3"/>
  <c r="AJ4" i="3"/>
  <c r="W4" i="3"/>
  <c r="R4" i="3"/>
  <c r="S4" i="3"/>
  <c r="Q4" i="3"/>
  <c r="AD4" i="3"/>
  <c r="AI4" i="3"/>
  <c r="AF4" i="3"/>
  <c r="AG4" i="3"/>
  <c r="Z4" i="3"/>
  <c r="T4" i="3"/>
  <c r="AH4" i="3"/>
  <c r="AE4" i="3"/>
  <c r="P4" i="3"/>
  <c r="N4" i="3"/>
  <c r="X4" i="3"/>
  <c r="U4" i="3"/>
  <c r="AA4" i="3"/>
  <c r="O4" i="3"/>
  <c r="V4" i="3"/>
  <c r="AB4" i="3"/>
  <c r="AC4" i="3"/>
</calcChain>
</file>

<file path=xl/sharedStrings.xml><?xml version="1.0" encoding="utf-8"?>
<sst xmlns="http://schemas.openxmlformats.org/spreadsheetml/2006/main" count="7034" uniqueCount="1987">
  <si>
    <t>CRU's Ammonia Plant Capacity Database</t>
  </si>
  <si>
    <t>Please refer questions or queries to:</t>
  </si>
  <si>
    <t>Pranshi Goyal</t>
  </si>
  <si>
    <t>pranshi.goyal@crugroup.com</t>
  </si>
  <si>
    <t>By reading this publication you agree that you will not copy or replicate any part of it (including any supply data) in any format without the express permission of CRU. If you need to share CRU data please contact customer.service@crugroup.com for more information.</t>
  </si>
  <si>
    <t>CRU Ammonia Fertilizer Plant List, '000 tonnes</t>
  </si>
  <si>
    <t>Back to Contents</t>
  </si>
  <si>
    <t>Region</t>
  </si>
  <si>
    <t>Sub Region</t>
  </si>
  <si>
    <t>Country</t>
  </si>
  <si>
    <t>Plant Name</t>
  </si>
  <si>
    <t>Short Plant Name</t>
  </si>
  <si>
    <t>Operating Company</t>
  </si>
  <si>
    <t>Location</t>
  </si>
  <si>
    <t>Plant CAPEX, US$ billions</t>
  </si>
  <si>
    <t>Train CAPEX, US$ billions</t>
  </si>
  <si>
    <t>EPC</t>
  </si>
  <si>
    <t>Technology</t>
  </si>
  <si>
    <t>Status</t>
  </si>
  <si>
    <t>PGS Scoring</t>
  </si>
  <si>
    <t>Total World</t>
  </si>
  <si>
    <t>Europe &amp; CIS</t>
  </si>
  <si>
    <t>West Europe</t>
  </si>
  <si>
    <t>Austria</t>
  </si>
  <si>
    <t>Agrofert - Linz</t>
  </si>
  <si>
    <t>LAT Nitrogen Austria GmbH</t>
  </si>
  <si>
    <t>Linz</t>
  </si>
  <si>
    <t>Krupp Uhde</t>
  </si>
  <si>
    <t>Operating</t>
  </si>
  <si>
    <t>Total</t>
  </si>
  <si>
    <t>Belgium</t>
  </si>
  <si>
    <t>BASF - Antwerp</t>
  </si>
  <si>
    <t>BASF SE</t>
  </si>
  <si>
    <t>Antwerp</t>
  </si>
  <si>
    <t>Yara - Tertre</t>
  </si>
  <si>
    <t>Yara International ASA</t>
  </si>
  <si>
    <t>Tertre</t>
  </si>
  <si>
    <t>Kellogg</t>
  </si>
  <si>
    <t>France</t>
  </si>
  <si>
    <t>Yara - Le Havre</t>
  </si>
  <si>
    <t>Le Havre/Harfleur, Gonfreville</t>
  </si>
  <si>
    <t>Haldor Topsoe</t>
  </si>
  <si>
    <t>Agrofert - Grandpuits</t>
  </si>
  <si>
    <t>Nangis, Grandpuits</t>
  </si>
  <si>
    <t>ONIA</t>
  </si>
  <si>
    <t>Closed</t>
  </si>
  <si>
    <t>Agrofert - Ottmarsheim</t>
  </si>
  <si>
    <t>Ottmarsheim</t>
  </si>
  <si>
    <t>Yara - Pardies</t>
  </si>
  <si>
    <t>Pardies</t>
  </si>
  <si>
    <t>Chemico</t>
  </si>
  <si>
    <t>Agrofert - Grand Quevilly</t>
  </si>
  <si>
    <t>Rouen, Grand Quevilly</t>
  </si>
  <si>
    <t>GPN - Toulouse</t>
  </si>
  <si>
    <t>GPN</t>
  </si>
  <si>
    <t>Toulouse</t>
  </si>
  <si>
    <t>Montedison</t>
  </si>
  <si>
    <t>GPN - Waziers</t>
  </si>
  <si>
    <t>Waziers</t>
  </si>
  <si>
    <t>Germany</t>
  </si>
  <si>
    <t>Yara - Brunsbuttel</t>
  </si>
  <si>
    <t>Brünsbuttel</t>
  </si>
  <si>
    <t>Lurgi</t>
  </si>
  <si>
    <t>INEOS - Dormagen</t>
  </si>
  <si>
    <t>Ineos</t>
  </si>
  <si>
    <t>Dormagen</t>
  </si>
  <si>
    <t>BP - Gelsenkirchen</t>
  </si>
  <si>
    <t>BP PLC</t>
  </si>
  <si>
    <t>Gelsenkirchen</t>
  </si>
  <si>
    <t>BASF - Ludwigshafen</t>
  </si>
  <si>
    <t>Ludwigshafen</t>
  </si>
  <si>
    <t>BASF</t>
  </si>
  <si>
    <t>SKW Piesteritz - Piesteritz</t>
  </si>
  <si>
    <t>SKW Stickstoffwerke Piesteritz GmbH</t>
  </si>
  <si>
    <t>Piesteritz</t>
  </si>
  <si>
    <t>PCK Schwedt - Schwedt</t>
  </si>
  <si>
    <t>PCK Schwedt</t>
  </si>
  <si>
    <t>Schwedt</t>
  </si>
  <si>
    <t>Greece</t>
  </si>
  <si>
    <t>Phosphoric Fertilizers Industry Nea Karvali - Nea Karvali</t>
  </si>
  <si>
    <t>Phosphoric Fertilizers Industry Nea Karvali</t>
  </si>
  <si>
    <t>Nea Karvali</t>
  </si>
  <si>
    <t>Iceland</t>
  </si>
  <si>
    <t>Aburdaverksmidja Rikisins - Gufunes</t>
  </si>
  <si>
    <t>Aburdaverksmidja Rikisins</t>
  </si>
  <si>
    <t>Gufunes</t>
  </si>
  <si>
    <t>Ireland</t>
  </si>
  <si>
    <t>IFI Ltd Cork - Cork</t>
  </si>
  <si>
    <t>Irish Fertilizer Industries Ltd (IFI)</t>
  </si>
  <si>
    <t>Cork</t>
  </si>
  <si>
    <t>Uhde</t>
  </si>
  <si>
    <t>Italy</t>
  </si>
  <si>
    <t>Yara - Ferrara</t>
  </si>
  <si>
    <t>Ferrara</t>
  </si>
  <si>
    <t>Yara - Ravenna</t>
  </si>
  <si>
    <t>Ravenna</t>
  </si>
  <si>
    <t>Yara - Terni</t>
  </si>
  <si>
    <t>Terni</t>
  </si>
  <si>
    <t>Foster Wheeler</t>
  </si>
  <si>
    <t>Netherlands</t>
  </si>
  <si>
    <t>OCI Agro - Geleen</t>
  </si>
  <si>
    <t>OCI Agro BV</t>
  </si>
  <si>
    <t>Geleen</t>
  </si>
  <si>
    <t>MicroChemie - Rozenburg</t>
  </si>
  <si>
    <t>MicroChemie</t>
  </si>
  <si>
    <t>Rozenburg</t>
  </si>
  <si>
    <t>C.F. Braun</t>
  </si>
  <si>
    <t>Yara - Sluiskil</t>
  </si>
  <si>
    <t>Sluiskil</t>
  </si>
  <si>
    <t>Norway</t>
  </si>
  <si>
    <t>Yara - Porsgrunn</t>
  </si>
  <si>
    <t>Porsgrunn</t>
  </si>
  <si>
    <t>ICI</t>
  </si>
  <si>
    <t>Portugal</t>
  </si>
  <si>
    <t>Fertiberia - Lavradio</t>
  </si>
  <si>
    <t xml:space="preserve">Fertiberia SA </t>
  </si>
  <si>
    <t>Lavradio</t>
  </si>
  <si>
    <t>Spain</t>
  </si>
  <si>
    <t>Fertiberia - Palos</t>
  </si>
  <si>
    <t>Palos de la Frontera-Huelva</t>
  </si>
  <si>
    <t>Fertiberia - Puertollano</t>
  </si>
  <si>
    <t>Puertollano</t>
  </si>
  <si>
    <t>Aragonesas - Sabinanigo</t>
  </si>
  <si>
    <t>Aragonesas Agro SA</t>
  </si>
  <si>
    <t>Sabinanigo</t>
  </si>
  <si>
    <t>Switzerland</t>
  </si>
  <si>
    <t>Lonza Group Visp - Visp</t>
  </si>
  <si>
    <t>Lonza Group</t>
  </si>
  <si>
    <t>Visp</t>
  </si>
  <si>
    <t>Ammonia Casale</t>
  </si>
  <si>
    <t>United Kingdom</t>
  </si>
  <si>
    <t>CF - Billingham</t>
  </si>
  <si>
    <t>CF Industries Holdings Inc</t>
  </si>
  <si>
    <t>Billingham</t>
  </si>
  <si>
    <t>Yara - Hull</t>
  </si>
  <si>
    <t>Hull</t>
  </si>
  <si>
    <t>CF - Ince Marshes</t>
  </si>
  <si>
    <t>Ince Marshes</t>
  </si>
  <si>
    <t>Chemico, Haldor Topsoe</t>
  </si>
  <si>
    <t>Terra Nitrogen Severnside - Severnside</t>
  </si>
  <si>
    <t>Terra Nitrogen</t>
  </si>
  <si>
    <t>Severnside</t>
  </si>
  <si>
    <t>ICI (LCA)</t>
  </si>
  <si>
    <t>East Europe</t>
  </si>
  <si>
    <t>Albania</t>
  </si>
  <si>
    <t>Fier Nitrogen Fertilizer Factory - Fieri Valone</t>
  </si>
  <si>
    <t>Fier Nitrogen Fertilizer Factory (FNFF)</t>
  </si>
  <si>
    <t>Fieri Valone</t>
  </si>
  <si>
    <t>Bosnia &amp; Herzegovina</t>
  </si>
  <si>
    <t>Fabrika Azotnii Jeninjenia - Gorazde Vitkovici</t>
  </si>
  <si>
    <t>Fabrika Azotnii Jeninjenia</t>
  </si>
  <si>
    <t>Gorazde Vitkovici</t>
  </si>
  <si>
    <t>Winkler</t>
  </si>
  <si>
    <t>Bulgaria</t>
  </si>
  <si>
    <t>Agropolychim - Devnya</t>
  </si>
  <si>
    <t>Agropolychim AD</t>
  </si>
  <si>
    <t>Devnya</t>
  </si>
  <si>
    <t>Neochim - Dimitrovgrad</t>
  </si>
  <si>
    <t>Neochim PLC</t>
  </si>
  <si>
    <t>Dimitrovgrad</t>
  </si>
  <si>
    <t>GIAP</t>
  </si>
  <si>
    <t>Chimco Vratza - Vratza</t>
  </si>
  <si>
    <t>Chimco AD</t>
  </si>
  <si>
    <t>Vratza</t>
  </si>
  <si>
    <t>Croatia</t>
  </si>
  <si>
    <t>Petrokemija Kutina - Kutina</t>
  </si>
  <si>
    <t>Petrokemija DD</t>
  </si>
  <si>
    <t>Kutina</t>
  </si>
  <si>
    <t>Czech Republic</t>
  </si>
  <si>
    <t>Chemopetrol Litvinov - Litvinov</t>
  </si>
  <si>
    <t>CHEMOPETROL AS</t>
  </si>
  <si>
    <t>Litvinov</t>
  </si>
  <si>
    <t>Shell</t>
  </si>
  <si>
    <t>Estonia</t>
  </si>
  <si>
    <t>Nitrofert - KokhtlaYarve</t>
  </si>
  <si>
    <t>Nitrofert AS</t>
  </si>
  <si>
    <t>Kokhtla-Yarve</t>
  </si>
  <si>
    <t>Georgia</t>
  </si>
  <si>
    <t>Azot Roustavi - Roustavi</t>
  </si>
  <si>
    <t>Rustavi Azot LLC</t>
  </si>
  <si>
    <t>Roustavi</t>
  </si>
  <si>
    <t>Hungary</t>
  </si>
  <si>
    <t>Borsod Chemical Works - Kazincbarcika</t>
  </si>
  <si>
    <t>BorsodChem Zrt</t>
  </si>
  <si>
    <t>Kazincbarcika</t>
  </si>
  <si>
    <t>Nitrogenmuvek - Petfurdo</t>
  </si>
  <si>
    <t>Nitrogénmuvek Zrt</t>
  </si>
  <si>
    <t>Petfurdo</t>
  </si>
  <si>
    <t>Lithuania</t>
  </si>
  <si>
    <t>Achema - Jonava</t>
  </si>
  <si>
    <t>Achema AB</t>
  </si>
  <si>
    <t>Jonava</t>
  </si>
  <si>
    <t>Poland</t>
  </si>
  <si>
    <t>Grupa Azoty - Kedzierzyn</t>
  </si>
  <si>
    <t>Grupa Azoty SA</t>
  </si>
  <si>
    <t>Kedzierzyn</t>
  </si>
  <si>
    <t>Grupa Azoty - Police</t>
  </si>
  <si>
    <t>Police</t>
  </si>
  <si>
    <t>Grupa Azoty - Pulawy</t>
  </si>
  <si>
    <t>Pulawy</t>
  </si>
  <si>
    <t>Grupa Azoty - Tarnow</t>
  </si>
  <si>
    <t>Tarnow</t>
  </si>
  <si>
    <t>Anwil - Wloclawek</t>
  </si>
  <si>
    <t>Anwil SA</t>
  </si>
  <si>
    <t>Wloclawek</t>
  </si>
  <si>
    <t>Romania</t>
  </si>
  <si>
    <t>InterAgro - Bacau</t>
  </si>
  <si>
    <t>Sofert SA (InterAgro)</t>
  </si>
  <si>
    <t>Bacau</t>
  </si>
  <si>
    <t>Doljchim - Craiova</t>
  </si>
  <si>
    <t>Doljchim SA</t>
  </si>
  <si>
    <t>Craiova</t>
  </si>
  <si>
    <t>H&amp;amp;G/Syb</t>
  </si>
  <si>
    <t>InterAgro - Fagaras</t>
  </si>
  <si>
    <t>Nitroporos SRL (InterAgro)</t>
  </si>
  <si>
    <t>Fagaras</t>
  </si>
  <si>
    <t>InterAgro - Piatra Neamt</t>
  </si>
  <si>
    <t>Azochim SRL</t>
  </si>
  <si>
    <t>Piatra Neamt</t>
  </si>
  <si>
    <t>InterAgro - Slobozia</t>
  </si>
  <si>
    <t>Chemgas Holding Corporation SRL</t>
  </si>
  <si>
    <t>Slobozia</t>
  </si>
  <si>
    <t>H&amp;amp;G/ICI</t>
  </si>
  <si>
    <t>Ameropa - Tirgu-Mures</t>
  </si>
  <si>
    <t>Azomure? SA</t>
  </si>
  <si>
    <t>Tirgu Mures</t>
  </si>
  <si>
    <t>InterAgro - Turnu Magurele</t>
  </si>
  <si>
    <t>Donau Chem SRL</t>
  </si>
  <si>
    <t>Turnu Magurele</t>
  </si>
  <si>
    <t>Serbia</t>
  </si>
  <si>
    <t>HIP Azotara - Pancevo</t>
  </si>
  <si>
    <t>HIP Azotara DOO</t>
  </si>
  <si>
    <t>Pancevo</t>
  </si>
  <si>
    <t>Slovakia</t>
  </si>
  <si>
    <t>Agrofert - Sala</t>
  </si>
  <si>
    <t>Duslo AS</t>
  </si>
  <si>
    <t>Sala nad Vahom</t>
  </si>
  <si>
    <t>Haldor Topsoe, ICI</t>
  </si>
  <si>
    <t>Ukraine</t>
  </si>
  <si>
    <t>OstChem - Cherkassy</t>
  </si>
  <si>
    <t>OSTCHEM Holding AG (Group DF)</t>
  </si>
  <si>
    <t>Cherkassy</t>
  </si>
  <si>
    <t>DneproAzot - Dnieprodzerzhinsk</t>
  </si>
  <si>
    <t>Dniproazot JSC</t>
  </si>
  <si>
    <t>Dnieprodzerzhinsk</t>
  </si>
  <si>
    <t>OstChem - Gorlovka</t>
  </si>
  <si>
    <t>Gorlovka</t>
  </si>
  <si>
    <t>OPZ - Odessa</t>
  </si>
  <si>
    <t>OPZ JSC (Odessa Port Plant)</t>
  </si>
  <si>
    <t>Odessa-Yuzhnyy</t>
  </si>
  <si>
    <t>OstChem - Rivne</t>
  </si>
  <si>
    <t>Rivne/Rovno</t>
  </si>
  <si>
    <t>OstChem - Severodonetsk</t>
  </si>
  <si>
    <t>Severodonetsk</t>
  </si>
  <si>
    <t>CIS</t>
  </si>
  <si>
    <t>Azerbaijan</t>
  </si>
  <si>
    <t>Socar - Sumgait</t>
  </si>
  <si>
    <t>SOCAR (State Oil Company of the Azerbaijan Republic)</t>
  </si>
  <si>
    <t>Sumqayi</t>
  </si>
  <si>
    <t>Belarus</t>
  </si>
  <si>
    <t>Grodno Azot - Grodno</t>
  </si>
  <si>
    <t>Grodno Azot JSC</t>
  </si>
  <si>
    <t>Grodno</t>
  </si>
  <si>
    <t>Kazakhstan</t>
  </si>
  <si>
    <t>Kazazot - Aktau</t>
  </si>
  <si>
    <t>KazAzot - Aktau</t>
  </si>
  <si>
    <t>KazAzot JSC</t>
  </si>
  <si>
    <t>Aktau</t>
  </si>
  <si>
    <t>Probable</t>
  </si>
  <si>
    <t>Russia</t>
  </si>
  <si>
    <t>UralChem - Berezniki</t>
  </si>
  <si>
    <t>URALCHEM JSC</t>
  </si>
  <si>
    <t>Berezniki</t>
  </si>
  <si>
    <t>Ammophos - Cherepovets</t>
  </si>
  <si>
    <t>PhosAgro - Cherepovets</t>
  </si>
  <si>
    <t>PhosAgro PJSC</t>
  </si>
  <si>
    <t>Cherepovets</t>
  </si>
  <si>
    <t>Stamicarbon</t>
  </si>
  <si>
    <t>Acron - Dorogobuzh</t>
  </si>
  <si>
    <t>Acron PJSC</t>
  </si>
  <si>
    <t>Dorogobuzh</t>
  </si>
  <si>
    <t>AO Korund Dzerzhinsk - Dzerzhinsk</t>
  </si>
  <si>
    <t>Korund JSC</t>
  </si>
  <si>
    <t>Dzerzhinsk</t>
  </si>
  <si>
    <t>Kemerovo Azot - Kemerovo</t>
  </si>
  <si>
    <t>Kemerovo Azot JSC</t>
  </si>
  <si>
    <t>Kemerovo</t>
  </si>
  <si>
    <t>EuroChem - Kingisepp</t>
  </si>
  <si>
    <t>EuroChem Group AG</t>
  </si>
  <si>
    <t>Kingisepp</t>
  </si>
  <si>
    <t>Firm</t>
  </si>
  <si>
    <t>UralChem - Kirovo-Chepetsk</t>
  </si>
  <si>
    <t>Kirovo-Chepetsk</t>
  </si>
  <si>
    <t>Ammonii - Mendeleevsk (AM)</t>
  </si>
  <si>
    <t>Ammoni JSC</t>
  </si>
  <si>
    <t>Mendeleevsk</t>
  </si>
  <si>
    <t>EuroChem - Nevinnomyssk</t>
  </si>
  <si>
    <t>Nevinnomyssk</t>
  </si>
  <si>
    <t>Acron - Novgorod</t>
  </si>
  <si>
    <t>Novgorod</t>
  </si>
  <si>
    <t>EuroChem - Novomoskovsk</t>
  </si>
  <si>
    <t>Novomoskovsk</t>
  </si>
  <si>
    <t>UralChem - Perm</t>
  </si>
  <si>
    <t>Perm</t>
  </si>
  <si>
    <t>Metafrax - Gubakha</t>
  </si>
  <si>
    <t>Metafrax Chemicals JSC</t>
  </si>
  <si>
    <t>Perm Region</t>
  </si>
  <si>
    <t>Casale</t>
  </si>
  <si>
    <t>Minudobreniya Rossosh - Rossosh</t>
  </si>
  <si>
    <t>Min. Rossosh - Rossosh</t>
  </si>
  <si>
    <t>Minudobreniya JSC</t>
  </si>
  <si>
    <t>Rossosh</t>
  </si>
  <si>
    <t>Gazprom Neftekhim - Salavat</t>
  </si>
  <si>
    <t>Gazprom Neftekhim Salavat LLC</t>
  </si>
  <si>
    <t>Salavat, Bashkiria</t>
  </si>
  <si>
    <t>Azot Shchekino - Shchekino</t>
  </si>
  <si>
    <t>Azot Shchekino JSC</t>
  </si>
  <si>
    <t>Shchekino</t>
  </si>
  <si>
    <t>KUAZ - Togliatti (KUAZ)</t>
  </si>
  <si>
    <t>KuybyshevAzot JSC (KUAZ)</t>
  </si>
  <si>
    <t>Togliatti -KUAZ</t>
  </si>
  <si>
    <t>Kuaz&amp;Linde - Togliatti (KL)</t>
  </si>
  <si>
    <t>Togliatti, Samara</t>
  </si>
  <si>
    <t>TOAZ - Togliatti (TOAZ)</t>
  </si>
  <si>
    <t>TogliattiAzot PJSC (TOAZ)</t>
  </si>
  <si>
    <t>Togliatti-TOAZ</t>
  </si>
  <si>
    <t>Voskresensk Mineral Fertilizers - Voskresensk</t>
  </si>
  <si>
    <t>UralChem - Voskresensk</t>
  </si>
  <si>
    <t>Voskresensk</t>
  </si>
  <si>
    <t>Tajikistan</t>
  </si>
  <si>
    <t>ATZ Vakhsh - Vakhsh</t>
  </si>
  <si>
    <t>Agsurf Corp</t>
  </si>
  <si>
    <t>Vakhsh</t>
  </si>
  <si>
    <t>Turkmenistan</t>
  </si>
  <si>
    <t>Turkmenhimiya - Garabogaz</t>
  </si>
  <si>
    <t>Turkmenistan Garabogaz Fertilizer</t>
  </si>
  <si>
    <t>Garabogaz</t>
  </si>
  <si>
    <t>Mitsubishi</t>
  </si>
  <si>
    <t>Mary Azot - Mary</t>
  </si>
  <si>
    <t>Mary CJSC</t>
  </si>
  <si>
    <t>Mary</t>
  </si>
  <si>
    <t>Turkmenhimiya - Tedjen</t>
  </si>
  <si>
    <t>Turkmenhimiya LLC</t>
  </si>
  <si>
    <t>Tedjen</t>
  </si>
  <si>
    <t>Uzbekistan</t>
  </si>
  <si>
    <t>Uzkimyosanoat - Chirchiq</t>
  </si>
  <si>
    <t>Uzkimyosanoat SJSC/MAXAM-Chirchiq OJSC</t>
  </si>
  <si>
    <t>Chirchik</t>
  </si>
  <si>
    <t>Uzkimyosanoat - Fergana</t>
  </si>
  <si>
    <t>Uzkimyosanoat SJSC</t>
  </si>
  <si>
    <t>Fergana</t>
  </si>
  <si>
    <t>Uzkimyosanoat - Navoi</t>
  </si>
  <si>
    <t>Navoi</t>
  </si>
  <si>
    <t>Ferkensco - Yangiyer</t>
  </si>
  <si>
    <t>Ferkensco Management Ltd</t>
  </si>
  <si>
    <t>Project</t>
  </si>
  <si>
    <t>Africa</t>
  </si>
  <si>
    <t>North Africa</t>
  </si>
  <si>
    <t>Algeria</t>
  </si>
  <si>
    <t>Fertial - Annaba</t>
  </si>
  <si>
    <t>Fertial SPA</t>
  </si>
  <si>
    <t>Annaba</t>
  </si>
  <si>
    <t>Fertial - Arzew (Fertial)</t>
  </si>
  <si>
    <t>Arzew</t>
  </si>
  <si>
    <t>Sorfert - Arzew (Sorfert)</t>
  </si>
  <si>
    <t>Sorfert Algérie SPA</t>
  </si>
  <si>
    <t>Algeria Oman Fertilizer - Arzew (AOF)</t>
  </si>
  <si>
    <t>AOF - Arzew (AOF)</t>
  </si>
  <si>
    <t>Algeria Oman Fertiliser Co</t>
  </si>
  <si>
    <t>Haldor Topsøe &amp;amp; Snamprogetti &amp;amp; UDHE</t>
  </si>
  <si>
    <t>Egypt</t>
  </si>
  <si>
    <t>Abu Qir Fert Co - Abu Qir</t>
  </si>
  <si>
    <t>Abu Qir Fertilizers Co (AFC)</t>
  </si>
  <si>
    <t>Abu Qir</t>
  </si>
  <si>
    <t>Fertiglobe - Ain Sokhna</t>
  </si>
  <si>
    <t>Egyptian Fertilizer Co (EFC)</t>
  </si>
  <si>
    <t>Ain Sukhna</t>
  </si>
  <si>
    <t>Alexfert - Alexandria</t>
  </si>
  <si>
    <t>Alexandria Fertilizer Co (AlexFert)</t>
  </si>
  <si>
    <t>Alexandria</t>
  </si>
  <si>
    <t>KIMA - Aswan</t>
  </si>
  <si>
    <t>Egyptian Chemical Industries Co (KIMA)</t>
  </si>
  <si>
    <t>Aswan</t>
  </si>
  <si>
    <t>Haber Bosch</t>
  </si>
  <si>
    <t>MOPCO - Damietta</t>
  </si>
  <si>
    <t>Misr Fertilizers Production Co., SAE (MOPCO)</t>
  </si>
  <si>
    <t>Damietta</t>
  </si>
  <si>
    <t>Helwan Fert Co - Helwan</t>
  </si>
  <si>
    <t>Helwan Fertilizers Co (HFC)</t>
  </si>
  <si>
    <t>Helwan</t>
  </si>
  <si>
    <t>Fertiglobe - Suez</t>
  </si>
  <si>
    <t xml:space="preserve">Fertiglobe - Suez </t>
  </si>
  <si>
    <t>Egypt Basic Industries Corp (EBIC)</t>
  </si>
  <si>
    <t>Suez</t>
  </si>
  <si>
    <t>SEMADCO - Suez (SEMADCO)</t>
  </si>
  <si>
    <t>El-Nasr for Fertilizers and Chemical Industries Co (SEMADCO)</t>
  </si>
  <si>
    <t>El Nasr Co for Intermediate Chemicals - Ain Sokhna</t>
  </si>
  <si>
    <t>NCIC - Ain Sokhna</t>
  </si>
  <si>
    <t>El-Nasr Company for Intermediate Chemicals (NCIC)</t>
  </si>
  <si>
    <t>Suez Industrial Zone</t>
  </si>
  <si>
    <t>KBR</t>
  </si>
  <si>
    <t>El Delta Fert Co - Talkha</t>
  </si>
  <si>
    <t>El Delta Company for Fertilizers and Chemical Industries</t>
  </si>
  <si>
    <t>Talkha</t>
  </si>
  <si>
    <t>Libya</t>
  </si>
  <si>
    <t>LIFECO - Marsa el Brega</t>
  </si>
  <si>
    <t>Libyan Norwegian Fertiliser Co (LIFECO)</t>
  </si>
  <si>
    <t>Marsa el Brega</t>
  </si>
  <si>
    <t>East Africa</t>
  </si>
  <si>
    <t>Zambia</t>
  </si>
  <si>
    <t>Nitrogen Chemicals - Kafue</t>
  </si>
  <si>
    <t>Nitrogen Chemicals</t>
  </si>
  <si>
    <t>Kafue</t>
  </si>
  <si>
    <t>United Capital Fertilizer (UCF)</t>
  </si>
  <si>
    <t>Zimbabwe</t>
  </si>
  <si>
    <t>Sable Chemical Industries Kwekwe - Kwekwe</t>
  </si>
  <si>
    <t>Sable Chemical Industries</t>
  </si>
  <si>
    <t>Kwekwe</t>
  </si>
  <si>
    <t>Southern Africa</t>
  </si>
  <si>
    <t>South Africa</t>
  </si>
  <si>
    <t>Kynoch Fertilizer Ltd - Milnerton</t>
  </si>
  <si>
    <t>Kynoch Fertilizer Ltd</t>
  </si>
  <si>
    <t>Milnerton</t>
  </si>
  <si>
    <t>Sasol - Sasolburg</t>
  </si>
  <si>
    <t>Sasol Ltd</t>
  </si>
  <si>
    <t>Sasolburg</t>
  </si>
  <si>
    <t>Sasol - Secunda</t>
  </si>
  <si>
    <t>Secunda</t>
  </si>
  <si>
    <t>Fluor</t>
  </si>
  <si>
    <t>West Africa</t>
  </si>
  <si>
    <t>Nigeria</t>
  </si>
  <si>
    <t>Dangote Fert. - Edo</t>
  </si>
  <si>
    <t>Dangote Fertilizer Ltd</t>
  </si>
  <si>
    <t>Edo</t>
  </si>
  <si>
    <t>IEPL - Eleme</t>
  </si>
  <si>
    <t>Indorama Eleme Petrochemicals Ltd (IEPL)</t>
  </si>
  <si>
    <t>Eleme Port Harcourt</t>
  </si>
  <si>
    <t>Notore - Onne</t>
  </si>
  <si>
    <t>Notore Chemical Industries PLC</t>
  </si>
  <si>
    <t>Onne, Pt Harcourt</t>
  </si>
  <si>
    <t>North America</t>
  </si>
  <si>
    <t>Canada</t>
  </si>
  <si>
    <t>Yara - Belle Plaine</t>
  </si>
  <si>
    <t>Belle Plaine</t>
  </si>
  <si>
    <t>Koch - Brandon</t>
  </si>
  <si>
    <t>Koch Industries Inc</t>
  </si>
  <si>
    <t>Brandon</t>
  </si>
  <si>
    <t>Nutrien - Carseland</t>
  </si>
  <si>
    <t>Nutrien Ltd</t>
  </si>
  <si>
    <t>Carseland</t>
  </si>
  <si>
    <t>CF - Courtright</t>
  </si>
  <si>
    <t>Courtright</t>
  </si>
  <si>
    <t>ICI (AMV)</t>
  </si>
  <si>
    <t>Nutrien - Fort Saskatchewan</t>
  </si>
  <si>
    <t>Ft Saskatchewan</t>
  </si>
  <si>
    <t>Sherritt - Ft Saskatchewan</t>
  </si>
  <si>
    <t>Sherritt International Corp</t>
  </si>
  <si>
    <t>Nutrien - Joffre</t>
  </si>
  <si>
    <t>Joffre</t>
  </si>
  <si>
    <t>Methanex - Kitimat</t>
  </si>
  <si>
    <t>Methanex</t>
  </si>
  <si>
    <t>Kitimat</t>
  </si>
  <si>
    <t>CF - Medicine Hat</t>
  </si>
  <si>
    <t>Medicine Hat</t>
  </si>
  <si>
    <t>Nutrien - Redwater</t>
  </si>
  <si>
    <t>Redwater</t>
  </si>
  <si>
    <t>Exxon</t>
  </si>
  <si>
    <t>United States</t>
  </si>
  <si>
    <t>Nutrien - Augusta</t>
  </si>
  <si>
    <t>Augusta</t>
  </si>
  <si>
    <t>Brown Root</t>
  </si>
  <si>
    <t>Koch - Beatrice</t>
  </si>
  <si>
    <t>Beatrice</t>
  </si>
  <si>
    <t>DuPont Beaumont - Beaumont</t>
  </si>
  <si>
    <t xml:space="preserve">OCI Beaumont LLC </t>
  </si>
  <si>
    <t>Beaumont</t>
  </si>
  <si>
    <t>Woodside - Beaumont</t>
  </si>
  <si>
    <t>Methanex - Beaumont</t>
  </si>
  <si>
    <t>Dakota Gasification - Beulah</t>
  </si>
  <si>
    <t>Dakota Gasification Co</t>
  </si>
  <si>
    <t>Beulah</t>
  </si>
  <si>
    <t>Terra Nitrogen - Blytheville</t>
  </si>
  <si>
    <t>Blytheville</t>
  </si>
  <si>
    <t>Nutrien - Borger</t>
  </si>
  <si>
    <t>Borger</t>
  </si>
  <si>
    <t>LSB Industries - Cherokee</t>
  </si>
  <si>
    <t>LSB Industries Inc/Cherokee Nitrogen LLC</t>
  </si>
  <si>
    <t>Cherokee</t>
  </si>
  <si>
    <t>Dyno Nobel - Cheyenne</t>
  </si>
  <si>
    <t>Incitec Pivot Ltd</t>
  </si>
  <si>
    <t>Cheyenne</t>
  </si>
  <si>
    <t>CVR Partners - Coffeyville</t>
  </si>
  <si>
    <t>Coffeyville Resources LLC</t>
  </si>
  <si>
    <t>Coffeyville</t>
  </si>
  <si>
    <t>Koch - Dodge City</t>
  </si>
  <si>
    <t>Dodge City</t>
  </si>
  <si>
    <t>CF - Donaldsonville</t>
  </si>
  <si>
    <t>Donaldsonville</t>
  </si>
  <si>
    <t>Nitromite Fertilizer Dumas - Dumas</t>
  </si>
  <si>
    <t>Nitromite Fertilizer</t>
  </si>
  <si>
    <t>Dumas</t>
  </si>
  <si>
    <t>CVR Partners - East Dubuque</t>
  </si>
  <si>
    <t>East Dubuque</t>
  </si>
  <si>
    <t>LSB Industries - El Dorado AR</t>
  </si>
  <si>
    <t>LSB Industries - El Dorado</t>
  </si>
  <si>
    <t>El Dorado</t>
  </si>
  <si>
    <t>Chevron - El Segundo</t>
  </si>
  <si>
    <t xml:space="preserve">Chevron Phillips Chemical Co., LLC </t>
  </si>
  <si>
    <t>El Segundo</t>
  </si>
  <si>
    <t>Koch - Enid</t>
  </si>
  <si>
    <t>Enid</t>
  </si>
  <si>
    <t>Mosaic - Faustina</t>
  </si>
  <si>
    <t>Mosaic Co</t>
  </si>
  <si>
    <t>Faustina</t>
  </si>
  <si>
    <t>Nutrien - Finley</t>
  </si>
  <si>
    <t>Finley</t>
  </si>
  <si>
    <t>Koch - Fort Dodge</t>
  </si>
  <si>
    <t>Fort Dodge</t>
  </si>
  <si>
    <t>Avondale Ammonia - Fortier</t>
  </si>
  <si>
    <t>Avondale Ammonia Co</t>
  </si>
  <si>
    <t>Fortier</t>
  </si>
  <si>
    <t>Nutrien - Geismar</t>
  </si>
  <si>
    <t>Geismar</t>
  </si>
  <si>
    <t>Borden Chemicals - Geismar</t>
  </si>
  <si>
    <t>Borden Chemical Inc</t>
  </si>
  <si>
    <t>Fortigen - Geneva</t>
  </si>
  <si>
    <t>Geneva, Nebraska</t>
  </si>
  <si>
    <t>Shoreline Chemical - Gordon</t>
  </si>
  <si>
    <t>Shoreline Chemical</t>
  </si>
  <si>
    <t>Gordon</t>
  </si>
  <si>
    <t>Austin Powder (US Nitrogen) - Greenville</t>
  </si>
  <si>
    <t>Austin Powder Co</t>
  </si>
  <si>
    <t>Greenville</t>
  </si>
  <si>
    <t>Gulf Coast Ammonia - Gulf Coast (GC)</t>
  </si>
  <si>
    <t>GCA - Gulf Coast (GC)</t>
  </si>
  <si>
    <t>Gulf Coast Ammonia LLC (GCA)</t>
  </si>
  <si>
    <t>Gulf Coast</t>
  </si>
  <si>
    <t>Yara - Freeport</t>
  </si>
  <si>
    <t>AdvanSix - Hopewell</t>
  </si>
  <si>
    <t>Honeywell International Inc</t>
  </si>
  <si>
    <t>Hopewell</t>
  </si>
  <si>
    <t>Mississippi Power - Kemper County</t>
  </si>
  <si>
    <t>Mississippi Power</t>
  </si>
  <si>
    <t>Kemper County</t>
  </si>
  <si>
    <t>Nutrien - Kenai</t>
  </si>
  <si>
    <t>Kenai</t>
  </si>
  <si>
    <t>Farmland Industries Lawrence - Lawrence</t>
  </si>
  <si>
    <t>Farmland Industries Inc</t>
  </si>
  <si>
    <t>Lawrence</t>
  </si>
  <si>
    <t>Nutrien - Lima</t>
  </si>
  <si>
    <t>Lima</t>
  </si>
  <si>
    <t>Nutrien - Memphis</t>
  </si>
  <si>
    <t>Memphis</t>
  </si>
  <si>
    <t>Grace - Foster Wheeler</t>
  </si>
  <si>
    <t>Coastal Catalyst &amp; Chemical Co - Oyster Creek Freeport</t>
  </si>
  <si>
    <t>Coastal Chemical Co., LLC</t>
  </si>
  <si>
    <t>Oyster Creek, Freeport</t>
  </si>
  <si>
    <t>Air Products - Pace Junction</t>
  </si>
  <si>
    <t>Air Products and Chemicals Inc</t>
  </si>
  <si>
    <t>Pace Junction</t>
  </si>
  <si>
    <t>Carbonair  - Palmerton</t>
  </si>
  <si>
    <t>Carbonair Ltd</t>
  </si>
  <si>
    <t>Palmerton</t>
  </si>
  <si>
    <t>Simplot - Pocatello</t>
  </si>
  <si>
    <t>J.R. Simplot Co</t>
  </si>
  <si>
    <t>Pocatello</t>
  </si>
  <si>
    <t>Vanguard Biosynfuels LLC - Pollock</t>
  </si>
  <si>
    <t>Vanguard Biosynfuels LLC</t>
  </si>
  <si>
    <t>Pollock</t>
  </si>
  <si>
    <t>CF - Port Neal</t>
  </si>
  <si>
    <t>Port Neal</t>
  </si>
  <si>
    <t>LSB - Pryor</t>
  </si>
  <si>
    <t>LSB Industries Inc</t>
  </si>
  <si>
    <t>Pryor</t>
  </si>
  <si>
    <t>Simplot - Rock Springs (WY)</t>
  </si>
  <si>
    <t>Rock Springs</t>
  </si>
  <si>
    <t>Dyno Nobel (Incitec Pivot) - St Helens</t>
  </si>
  <si>
    <t>St. Helens</t>
  </si>
  <si>
    <t>Koch - Sterlington</t>
  </si>
  <si>
    <t>Sterlington</t>
  </si>
  <si>
    <t>CF - Verdigris</t>
  </si>
  <si>
    <t>Verdigris</t>
  </si>
  <si>
    <t>CF - Waggaman</t>
  </si>
  <si>
    <t>Waggaman</t>
  </si>
  <si>
    <t>Koch - Wever</t>
  </si>
  <si>
    <t>Iowa Fertilizer Co</t>
  </si>
  <si>
    <t>Wever County</t>
  </si>
  <si>
    <t>CF - Woodward</t>
  </si>
  <si>
    <t>Woodward</t>
  </si>
  <si>
    <t>CF - Yazoo City</t>
  </si>
  <si>
    <t>Yazoo City</t>
  </si>
  <si>
    <t>Central &amp; South America</t>
  </si>
  <si>
    <t>Central America</t>
  </si>
  <si>
    <t>Mexico</t>
  </si>
  <si>
    <t>Agro Nitrogenados (Pemex) - Chihuahua</t>
  </si>
  <si>
    <t xml:space="preserve">Agro Nitrogenados SA de CV </t>
  </si>
  <si>
    <t>Camargo, Chihuahua</t>
  </si>
  <si>
    <t>Pemex - Cosoleacaque</t>
  </si>
  <si>
    <t>Cosoleacaque, Veracruz</t>
  </si>
  <si>
    <t>South America</t>
  </si>
  <si>
    <t>Argentina</t>
  </si>
  <si>
    <t>Profertil - Bahia Blanca</t>
  </si>
  <si>
    <t>Profertil SA</t>
  </si>
  <si>
    <t>Bahía Blanca</t>
  </si>
  <si>
    <t>Bunge - Campana</t>
  </si>
  <si>
    <t>Bunge Ltd</t>
  </si>
  <si>
    <t>Campana</t>
  </si>
  <si>
    <t>Fabricaciones Militares Rio Tercero - Rio Tercero</t>
  </si>
  <si>
    <t xml:space="preserve">Fabricaciones Militares SE (FMSE) </t>
  </si>
  <si>
    <t>Rio Tercero</t>
  </si>
  <si>
    <t>Bolivia</t>
  </si>
  <si>
    <t>YPFB - Bulo Bulo</t>
  </si>
  <si>
    <t>YPFB SA</t>
  </si>
  <si>
    <t>Bulo Bulo</t>
  </si>
  <si>
    <t>Toyo</t>
  </si>
  <si>
    <t>Brazil</t>
  </si>
  <si>
    <t>Petrobras - Araucaria</t>
  </si>
  <si>
    <t>Petróleo Brasileiro SA (Petrobras)</t>
  </si>
  <si>
    <t>Araucaria</t>
  </si>
  <si>
    <t>Uhde/Haldor Topsoe</t>
  </si>
  <si>
    <t>Petrobras - Camacari</t>
  </si>
  <si>
    <t>Camacari</t>
  </si>
  <si>
    <t>Yara International ASA - Cubatao</t>
  </si>
  <si>
    <t>Yara - Cubatao</t>
  </si>
  <si>
    <t>Cubatao</t>
  </si>
  <si>
    <t>Petrobras - Laranjeiras</t>
  </si>
  <si>
    <t>Laranjeiras</t>
  </si>
  <si>
    <t>Vale Fertilizantes - Piacaguera</t>
  </si>
  <si>
    <t>Vale SA</t>
  </si>
  <si>
    <t>Piacaguera</t>
  </si>
  <si>
    <t>Colombia</t>
  </si>
  <si>
    <t>Fertilizantes Colombianos (Ferticol) - Barrancabermeja</t>
  </si>
  <si>
    <t>Ferticol - Barrancabermeja</t>
  </si>
  <si>
    <t>Fertilizantes Colombianos SA (Ferticol)</t>
  </si>
  <si>
    <t>Barrancabermeja</t>
  </si>
  <si>
    <t>Yara - Cartagena</t>
  </si>
  <si>
    <t>Abonos Colombianos SA (ABOCOL)</t>
  </si>
  <si>
    <t>Cartagena</t>
  </si>
  <si>
    <t>Peru</t>
  </si>
  <si>
    <t>Fertilizantes Cachimayo Cuzco - Cuzco</t>
  </si>
  <si>
    <t>Industrias Cachimayo SA</t>
  </si>
  <si>
    <t>Cuzco</t>
  </si>
  <si>
    <t>Venezuela</t>
  </si>
  <si>
    <t>Pequiven - El Tablazo</t>
  </si>
  <si>
    <t>Petroquímica de Venezuela SA (Pequiven) (PDVSA)</t>
  </si>
  <si>
    <t>El Tablazo</t>
  </si>
  <si>
    <t>Pequiven - Jose</t>
  </si>
  <si>
    <t>Jose</t>
  </si>
  <si>
    <t>Pequiven - Moron</t>
  </si>
  <si>
    <t>Moron</t>
  </si>
  <si>
    <t>Caribbean</t>
  </si>
  <si>
    <t>Trinidad and Tobago</t>
  </si>
  <si>
    <t>Tringen - Point Lisas (Tringen)</t>
  </si>
  <si>
    <t>Point Lisas</t>
  </si>
  <si>
    <t>CNC - Point Lisas (CNC)</t>
  </si>
  <si>
    <t>Caribbean Nitrogen Co., Ltd. (CNC)</t>
  </si>
  <si>
    <t>MHTL - Point Lisas (MHTL)</t>
  </si>
  <si>
    <t>Methanol Holdings Trinidad Ltd (MHTL)</t>
  </si>
  <si>
    <t>CF&amp;Koch - Point Lisas (CF&amp;Koch)</t>
  </si>
  <si>
    <t>Nutrien - Point Lisas (Nutrien)</t>
  </si>
  <si>
    <t>PotashCorp</t>
  </si>
  <si>
    <t>N2000 - Point Lisas (N2000)</t>
  </si>
  <si>
    <t>Yara - Point Lisas (Yara)</t>
  </si>
  <si>
    <t>Asia</t>
  </si>
  <si>
    <t>Middle East</t>
  </si>
  <si>
    <t>Bahrain</t>
  </si>
  <si>
    <t>GPIC - Sitra</t>
  </si>
  <si>
    <t>Gulf Petrochemical Industries Co (GPIC)</t>
  </si>
  <si>
    <t>Sitrah</t>
  </si>
  <si>
    <t>Iran</t>
  </si>
  <si>
    <t>National Petrochemical Company - Assaluyeh</t>
  </si>
  <si>
    <t>NPC - Assaluyeh</t>
  </si>
  <si>
    <t>Pardis Petrochemical Co (NPC)</t>
  </si>
  <si>
    <t>Assaluyeh</t>
  </si>
  <si>
    <t>Hengam Petrochemical Co - Assaluyeh</t>
  </si>
  <si>
    <t>HPC - Assaluyeh</t>
  </si>
  <si>
    <t>Hengam Petrochemical Co (HPC)</t>
  </si>
  <si>
    <t>Assaluyeh (Pars Special energy zone)</t>
  </si>
  <si>
    <t>NPC - Bojnurd</t>
  </si>
  <si>
    <t>Khorasan Petrochemical Co (NPC)</t>
  </si>
  <si>
    <t>Bojnurd</t>
  </si>
  <si>
    <t>Masjid Soleiman Petrochemical Company - Zilai</t>
  </si>
  <si>
    <t>MSPC - Zilai</t>
  </si>
  <si>
    <t>Masjed Soleyman Petrochemical Industries Co</t>
  </si>
  <si>
    <t>KPIC - Kermanshah</t>
  </si>
  <si>
    <t>Kermanshah Petrochemical Industries Co (KPIC)</t>
  </si>
  <si>
    <t>Kermanshah</t>
  </si>
  <si>
    <t>Lordegan Petrochemical Industry Co - Lordegan</t>
  </si>
  <si>
    <t>LPIC - Lordegan</t>
  </si>
  <si>
    <t>Lordegan Petrochemical Industry Co</t>
  </si>
  <si>
    <t>Lordegan, Charmahal Va Bakhtiari</t>
  </si>
  <si>
    <t>National Petrochemical Company - Bandar Imam Khomeini</t>
  </si>
  <si>
    <t>NPC - Bandar Imam Khomeini</t>
  </si>
  <si>
    <t>Shiraz Petrochemical Co (NPC)</t>
  </si>
  <si>
    <t xml:space="preserve">Razi petrochemical complex, </t>
  </si>
  <si>
    <t>National Petrochemical Company - Marvadasht</t>
  </si>
  <si>
    <t>NPC - Marvadasht</t>
  </si>
  <si>
    <t>Shiraz</t>
  </si>
  <si>
    <t>Iraq</t>
  </si>
  <si>
    <t>Iraqi SCF - Baiji</t>
  </si>
  <si>
    <t>Iraqi State Company of Fertilizers (SCF)</t>
  </si>
  <si>
    <t>Baiji</t>
  </si>
  <si>
    <t>Iraqi SCF - Khor-Al-Zubair</t>
  </si>
  <si>
    <t>Khor-Al-Zubair</t>
  </si>
  <si>
    <t>Kuwait</t>
  </si>
  <si>
    <t>PIC - Shuaiba</t>
  </si>
  <si>
    <t>Petrochemical Industries Co (PIC)</t>
  </si>
  <si>
    <t>Shuaiba</t>
  </si>
  <si>
    <t>Oman</t>
  </si>
  <si>
    <t>Methanol Co - Salalah</t>
  </si>
  <si>
    <t>Methanol Co</t>
  </si>
  <si>
    <t>Salalah</t>
  </si>
  <si>
    <t>Lurgi/Kellogg</t>
  </si>
  <si>
    <t>SIUCI - Sohar</t>
  </si>
  <si>
    <t>Sohar Intl Urea &amp; Chemical Industries (SIUCI)</t>
  </si>
  <si>
    <t>Sohar</t>
  </si>
  <si>
    <t>OMIFCO - Sur</t>
  </si>
  <si>
    <t>Oman India Fertilizer Co (OMIFCO)</t>
  </si>
  <si>
    <t>Sur</t>
  </si>
  <si>
    <t>Qatar</t>
  </si>
  <si>
    <t>QAFCO - Mesaieed</t>
  </si>
  <si>
    <t>Qatar Fertilizer Co (QAFCO)</t>
  </si>
  <si>
    <t>Mesaieed</t>
  </si>
  <si>
    <t>Ammonia 7 Project</t>
  </si>
  <si>
    <t>Saudi Arabia</t>
  </si>
  <si>
    <t>Al Bayroni - Al-Jubail (AB)</t>
  </si>
  <si>
    <t>Al-Jubail Fertilizer Co</t>
  </si>
  <si>
    <t>Al-Jubail</t>
  </si>
  <si>
    <t>Ibn Al-Baytar - Al-Jubail (IAB)</t>
  </si>
  <si>
    <t>National Chemical Fertilizer Co (Ibn Al-Baytar)</t>
  </si>
  <si>
    <t>SAFCO - Al-Jubail (SAFCO)</t>
  </si>
  <si>
    <t>Saudi Arabian Fertilizer Co (SAFCO)</t>
  </si>
  <si>
    <t>SAFCO Dammam - Dammam</t>
  </si>
  <si>
    <t>SAFCO</t>
  </si>
  <si>
    <t>Dammam</t>
  </si>
  <si>
    <t>Wa'ad Al-Shamal JV - Ras Al-Khair</t>
  </si>
  <si>
    <t>MWSPC - Ras Al-Khair</t>
  </si>
  <si>
    <t>Wa'ad Al-Shamal JV</t>
  </si>
  <si>
    <t>Ras Al-Khair</t>
  </si>
  <si>
    <t>Ma'aden Phosphate Company (MPC) - Ras Al-Khair</t>
  </si>
  <si>
    <t>MPC - Ras Al-Khair</t>
  </si>
  <si>
    <t>Ma'aden Phosphate Co (Ma'aden/SABIC)</t>
  </si>
  <si>
    <t>Ma'aden Phosphate Company (MPC) - Ma'aden-III</t>
  </si>
  <si>
    <t>MPC - Maaden-III</t>
  </si>
  <si>
    <t>Wa'ad-Al-Shamal</t>
  </si>
  <si>
    <t>Syria</t>
  </si>
  <si>
    <t>General Fertilizers Co (GFC) - Homs</t>
  </si>
  <si>
    <t>General Fertilizers Co. (GFC) - Homs</t>
  </si>
  <si>
    <t>General Fertilizers Co (GFC)</t>
  </si>
  <si>
    <t>Homs</t>
  </si>
  <si>
    <t>Turkey</t>
  </si>
  <si>
    <t>Gemlik Gubre - Gemlik</t>
  </si>
  <si>
    <t>Gemlik Gübre San. AS</t>
  </si>
  <si>
    <t>Izmit /  Korfez-Kocaeli</t>
  </si>
  <si>
    <t>Istanbul Gubre Sanayii - Izmit</t>
  </si>
  <si>
    <t>IGSAS - Izmit</t>
  </si>
  <si>
    <t>Ege Gübre San. AŞ</t>
  </si>
  <si>
    <t>Cengiz Holding A.S. - Mazidagi</t>
  </si>
  <si>
    <t>Eti Bakir - Mazidagi</t>
  </si>
  <si>
    <t>Eti Bakır AŞ</t>
  </si>
  <si>
    <t>Mazidagi</t>
  </si>
  <si>
    <t>United Arab Emirates</t>
  </si>
  <si>
    <t>TA'ZIZ Greenfield</t>
  </si>
  <si>
    <t>Ruwais</t>
  </si>
  <si>
    <t>Fertil - Ruwais</t>
  </si>
  <si>
    <t>Ruwais Fertiliser Industries (FERTIL)</t>
  </si>
  <si>
    <t>South Asia</t>
  </si>
  <si>
    <t>Afghanistan</t>
  </si>
  <si>
    <t>Ministry of Mines and Industries - Mazar-I-Sharif</t>
  </si>
  <si>
    <t>Ministry of Mines and Industries</t>
  </si>
  <si>
    <t>Mazar-I-Sharif</t>
  </si>
  <si>
    <t>Bangladesh</t>
  </si>
  <si>
    <t>BCIC - Ashugonj</t>
  </si>
  <si>
    <t>ZCFL - Ashugonj</t>
  </si>
  <si>
    <t>Ashuganj Fertilizer and Chemical Co., Ltd. (AFCCL)</t>
  </si>
  <si>
    <t>Ashuganj</t>
  </si>
  <si>
    <t>KAFCO - Rangadia (KAFCO)</t>
  </si>
  <si>
    <t>Karnaphuli Fertilizer Co (KAFCO)</t>
  </si>
  <si>
    <t>Chittagong</t>
  </si>
  <si>
    <t>CVFL - Rangadia (CVFL)</t>
  </si>
  <si>
    <t xml:space="preserve">Chittagong Urea Fertilizer Ltd (CUFL) </t>
  </si>
  <si>
    <t>BCIC - Fenchuganj</t>
  </si>
  <si>
    <t>MGFF - Fenchuganj</t>
  </si>
  <si>
    <t>Shahjalal Fertilizer Co (BCIC)</t>
  </si>
  <si>
    <t>Fenchuganj, Sylhet</t>
  </si>
  <si>
    <t>BCIC - Ghorashal</t>
  </si>
  <si>
    <t>VFFL - Ghorashal</t>
  </si>
  <si>
    <t>Urea Fertilizer Factory (BCIC)</t>
  </si>
  <si>
    <t>Ghorashal</t>
  </si>
  <si>
    <t>BCIC - Tarakandi</t>
  </si>
  <si>
    <t>JFCL - Tarakandi</t>
  </si>
  <si>
    <t>Jamuna Fertilizer Co (BCIC)</t>
  </si>
  <si>
    <t>Jamalpur</t>
  </si>
  <si>
    <t>BCIC - Ghorasal Polash</t>
  </si>
  <si>
    <t>Bangladesh Chemical Industries Corp (BCIC)</t>
  </si>
  <si>
    <t>Narsingdi</t>
  </si>
  <si>
    <t>Polash Urea Fertilizer Factory - Narsingdi</t>
  </si>
  <si>
    <t>Polash Urea Fertilizer Factory</t>
  </si>
  <si>
    <t>Polash, Narsingdi</t>
  </si>
  <si>
    <t>Shahjalal Fertilizer - Shahjalal</t>
  </si>
  <si>
    <t>Shahjalal Fert - Shahjalal</t>
  </si>
  <si>
    <t>Shahjalal</t>
  </si>
  <si>
    <t>India</t>
  </si>
  <si>
    <t>IFFCO - Aonla</t>
  </si>
  <si>
    <t>Indian Farmers Fertiliser Cooperative Ltd  (IFFCO)</t>
  </si>
  <si>
    <t>Aonla</t>
  </si>
  <si>
    <t>Yara - Babrala</t>
  </si>
  <si>
    <t>Babrala</t>
  </si>
  <si>
    <t>HURL - Barauni</t>
  </si>
  <si>
    <t xml:space="preserve">Fertilizer Corporation of India Ltd (FCIL) </t>
  </si>
  <si>
    <t xml:space="preserve">Barauni </t>
  </si>
  <si>
    <t>GSFC - Baroda</t>
  </si>
  <si>
    <t>Gujarat State Fertilizers and Chemicals Ltd (GSFC)</t>
  </si>
  <si>
    <t>Baroda</t>
  </si>
  <si>
    <t>Linde</t>
  </si>
  <si>
    <t>GNFC - Bharuch</t>
  </si>
  <si>
    <t>Gujarat Narmada Valley Fertilizers and Chemicals Ltd (GNFC)</t>
  </si>
  <si>
    <t>Bharuch</t>
  </si>
  <si>
    <t>NFL - Bhatinda</t>
  </si>
  <si>
    <t>National Fertilizers Ltd (NFL)</t>
  </si>
  <si>
    <t>Bhatinda</t>
  </si>
  <si>
    <t>HURL - Gorakhpur</t>
  </si>
  <si>
    <t>Gorakhpur</t>
  </si>
  <si>
    <t>KRIBHCO - Hazira</t>
  </si>
  <si>
    <t>Kribhco Shyam Fertilizers Ltd (KSFL) (KRIBHCO/Shyam Group)</t>
  </si>
  <si>
    <t>Hazira</t>
  </si>
  <si>
    <t>Indo Gulf - Jagdishpur</t>
  </si>
  <si>
    <t>Indo Gulf Fertilisers Ltd</t>
  </si>
  <si>
    <t>Jagdishpur</t>
  </si>
  <si>
    <t>Nagarjuna - Kakinada</t>
  </si>
  <si>
    <t>Nagarjuna Chemicals &amp; Fertilisers Ltd (NCFL)</t>
  </si>
  <si>
    <t>Kakinada</t>
  </si>
  <si>
    <t>IFFCO - Kalol</t>
  </si>
  <si>
    <t>Kalol</t>
  </si>
  <si>
    <t>Kanpur Fertilizers &amp; Cement - Kanpur</t>
  </si>
  <si>
    <t>KFC - Kanpur</t>
  </si>
  <si>
    <t>Kanpur Fertilizers &amp; Cement Ltd</t>
  </si>
  <si>
    <t>Kanpur</t>
  </si>
  <si>
    <t>Shriram - Kota</t>
  </si>
  <si>
    <t>DCM Shriram Ltd</t>
  </si>
  <si>
    <t>Kota</t>
  </si>
  <si>
    <t>Chambal - Gadepan</t>
  </si>
  <si>
    <t>Chambal Fertilisers and Chemicals Ltd</t>
  </si>
  <si>
    <t>MFL - Manali</t>
  </si>
  <si>
    <t>Madras Fertilizers Ltd (MFL)</t>
  </si>
  <si>
    <t>Manali</t>
  </si>
  <si>
    <t>Mangalore Chemicals &amp; Fertilizers (MCF) - Mangalore</t>
  </si>
  <si>
    <t>MCF - Mangalore</t>
  </si>
  <si>
    <t>Mangalore Chemicals &amp; Fertilizers Ltd (MCF)</t>
  </si>
  <si>
    <t>Mangalore</t>
  </si>
  <si>
    <t>BVCFL - Namrup</t>
  </si>
  <si>
    <t>Brahmaputra Valley Fertilizer Corporation Ltd (BVFCL)</t>
  </si>
  <si>
    <t>Namrup</t>
  </si>
  <si>
    <t>NFL - Nangal</t>
  </si>
  <si>
    <t>Nangal</t>
  </si>
  <si>
    <t>Neyveli Lignite Corp - Neyveli</t>
  </si>
  <si>
    <t>Neyveli Lignite Corp</t>
  </si>
  <si>
    <t>Neyveli</t>
  </si>
  <si>
    <t>Talcher Fertilizers Ltd (TFL) - Talcher</t>
  </si>
  <si>
    <t>TFL - Talcher</t>
  </si>
  <si>
    <t>Odisha</t>
  </si>
  <si>
    <t>Matix - Panagarh</t>
  </si>
  <si>
    <t>Matix Chemicals &amp; Fertilisers Ltd</t>
  </si>
  <si>
    <t>Panagarh</t>
  </si>
  <si>
    <t>NFL - Panipat</t>
  </si>
  <si>
    <t>Panipat</t>
  </si>
  <si>
    <t>IFFCO - Phulpur</t>
  </si>
  <si>
    <t>Phulpur</t>
  </si>
  <si>
    <t>Ramagundam Fertilizers &amp; Chemicals Ltd (RFCL) - Ramagundam</t>
  </si>
  <si>
    <t>RFCL - Ramagundam</t>
  </si>
  <si>
    <t>Ramagundam</t>
  </si>
  <si>
    <t>Steel Authority of India Ltd (SAIL) - Rourkela</t>
  </si>
  <si>
    <t>Steel Authority of India Ltd (SAIL)</t>
  </si>
  <si>
    <t>Rourkela</t>
  </si>
  <si>
    <t>KSFL - Shahjahanpur</t>
  </si>
  <si>
    <t>Shahjahanpur</t>
  </si>
  <si>
    <t>HURL - Sindri</t>
  </si>
  <si>
    <t>Sindri</t>
  </si>
  <si>
    <t>Deepak - Taloja</t>
  </si>
  <si>
    <t>Deepak Fertilisers and Petrochemical Corporation Ltd (DFPCL)</t>
  </si>
  <si>
    <t>Taloja</t>
  </si>
  <si>
    <t>RCF - Thal Vaishet</t>
  </si>
  <si>
    <t>Rashtriya Chemicals &amp; Fertilizers (RCF)</t>
  </si>
  <si>
    <t>Thal Vaishet</t>
  </si>
  <si>
    <t>Rashtriya Chemicals &amp; Fertilizers (RCF) - Trombay</t>
  </si>
  <si>
    <t>RCF - Trombay</t>
  </si>
  <si>
    <t>Trombay</t>
  </si>
  <si>
    <t>SPIC - Tuticorin</t>
  </si>
  <si>
    <t>Southern Petrochemicals Industries Corp (SPIC)</t>
  </si>
  <si>
    <t>Tuticorin</t>
  </si>
  <si>
    <t>Fertilisers &amp; Chemicals Travancore - Alwaye</t>
  </si>
  <si>
    <t>Fertilisers and Chemicals Travancore Ltd (FACT)</t>
  </si>
  <si>
    <t>Udyogamandal/Alwaye</t>
  </si>
  <si>
    <t>NFL - Vijaipur</t>
  </si>
  <si>
    <t>Vijaipur</t>
  </si>
  <si>
    <t>Coromandel Fertilisers Ltd. - Vizag</t>
  </si>
  <si>
    <t>Coromandel International Ltd (CIL)</t>
  </si>
  <si>
    <t>Vizag</t>
  </si>
  <si>
    <t>Zuari - Zuarinagar</t>
  </si>
  <si>
    <t>Zuari Agro Chemicals Ltd</t>
  </si>
  <si>
    <t>Zuari Nagar</t>
  </si>
  <si>
    <t>Toyo Engineering</t>
  </si>
  <si>
    <t>Pakistan</t>
  </si>
  <si>
    <t>Fatima Fertilizer Company Limited - Chichoki Mallian</t>
  </si>
  <si>
    <t>FFCL - Chichoki Mallian</t>
  </si>
  <si>
    <t>Fatima Fertilizer Co., Ltd. (FFCL)</t>
  </si>
  <si>
    <t>Chickoki Mallian</t>
  </si>
  <si>
    <t>Engro - Daharki</t>
  </si>
  <si>
    <t>Engro Corporation Ltd</t>
  </si>
  <si>
    <t>Daharki, Sukkur</t>
  </si>
  <si>
    <t>Agritech - Daudkel</t>
  </si>
  <si>
    <t>Agritech Ltd</t>
  </si>
  <si>
    <t>Daudkhel</t>
  </si>
  <si>
    <t>NFC - Faisalabad</t>
  </si>
  <si>
    <t>National Fertilisers &amp; Chemicals Co</t>
  </si>
  <si>
    <t>Faisalabad</t>
  </si>
  <si>
    <t>Fauji - Goth Machhi</t>
  </si>
  <si>
    <t xml:space="preserve">Fauji Fertilizer Co., Ltd. (FFC) </t>
  </si>
  <si>
    <t>Goth Machhi</t>
  </si>
  <si>
    <t>Pak-China Fertilizer Hazara - Hazara</t>
  </si>
  <si>
    <t>Pak-China Fertilizer Hazara</t>
  </si>
  <si>
    <t>Hazara, Hariput</t>
  </si>
  <si>
    <t>Fauji - Mirpur Mathelo</t>
  </si>
  <si>
    <t>Mirpur Mathelo</t>
  </si>
  <si>
    <t>Pak-Arab - Multan</t>
  </si>
  <si>
    <t>Pak Arab Fertilizers Ltd (Fatima Group/Arif Habib)</t>
  </si>
  <si>
    <t>Multan</t>
  </si>
  <si>
    <t>Fauji - Port Qasim</t>
  </si>
  <si>
    <t>Port Qasim</t>
  </si>
  <si>
    <t>Fatima - Sadiqibad</t>
  </si>
  <si>
    <t>FFCL - Sadiqibad</t>
  </si>
  <si>
    <t>Fatima Fertilizer Co., Ltd.</t>
  </si>
  <si>
    <t>Sadiqibad</t>
  </si>
  <si>
    <t>South-East Asia</t>
  </si>
  <si>
    <t>Brunei</t>
  </si>
  <si>
    <t>Brunei Fertilizer Industries - Brunei</t>
  </si>
  <si>
    <t>BFI - Brunei</t>
  </si>
  <si>
    <t>Brunei Fertilizer Industries Sdn. Bhd. (BFI)</t>
  </si>
  <si>
    <t>Indonesia</t>
  </si>
  <si>
    <t>PT Pupuk Kaltim V - Bontang (PKV)</t>
  </si>
  <si>
    <t>PKV - Bontang (PKV)</t>
  </si>
  <si>
    <t>PT Pupuk Kaltim V</t>
  </si>
  <si>
    <t>Bontang</t>
  </si>
  <si>
    <t>Pupuk Kaltim - Bontang (PK)</t>
  </si>
  <si>
    <t>PT Pupuk Kalimantan Timur (Kaltim) (Pupuk Indonesia)</t>
  </si>
  <si>
    <t>KPA - Bontang (KPA)</t>
  </si>
  <si>
    <t>PT Kaltim Pasifik Amoniak (Pupuk Indonesia)</t>
  </si>
  <si>
    <t>KPI - Bontang (KPI)</t>
  </si>
  <si>
    <t>PT Kaltim Parna Industri (Parna Raya)</t>
  </si>
  <si>
    <t>Pupuk Kujang - Cikampek (PK)</t>
  </si>
  <si>
    <t>PT Pupuk Kujang Cikampek (Pupuk Indonesia)</t>
  </si>
  <si>
    <t>Cikampek</t>
  </si>
  <si>
    <t>Petrokimia Gresik - Gresik</t>
  </si>
  <si>
    <t>PT Petrokimia Gresik</t>
  </si>
  <si>
    <t>Gresik</t>
  </si>
  <si>
    <t>PT Asean Aceh Fertilizer - Lhokseumawe</t>
  </si>
  <si>
    <t>PT Asean Aceh Fertilizer</t>
  </si>
  <si>
    <t>Lhokseumawe</t>
  </si>
  <si>
    <t>PIM - Lhokseumawe</t>
  </si>
  <si>
    <t>PT Pupuk Iskandar Muda (Pupuk Indonesia)</t>
  </si>
  <si>
    <t>Pupuk Pusri - Palembang</t>
  </si>
  <si>
    <t>PT Pupuk Sriwidjaja Palembang (Pusri) (Pupuk Indonesia)</t>
  </si>
  <si>
    <t>Palembang</t>
  </si>
  <si>
    <t>PT Panca Amara - Utama</t>
  </si>
  <si>
    <t>PAU - Sulawesi</t>
  </si>
  <si>
    <t>PT Panca Amara</t>
  </si>
  <si>
    <t>Utama</t>
  </si>
  <si>
    <t>Malaysia</t>
  </si>
  <si>
    <t>ABF - Bintulu</t>
  </si>
  <si>
    <t>ASEAN Bintulu Fertilizer Sdn. Bhd. (ABF)</t>
  </si>
  <si>
    <t>Bintulu</t>
  </si>
  <si>
    <t>Petronas - Gurun</t>
  </si>
  <si>
    <t>Petronas (Petroliam Nasional Bhd)</t>
  </si>
  <si>
    <t>Gurun</t>
  </si>
  <si>
    <t>Petronas - Kerteh</t>
  </si>
  <si>
    <t>Kerteh</t>
  </si>
  <si>
    <t>Petronas - Samur</t>
  </si>
  <si>
    <t>Sipitang</t>
  </si>
  <si>
    <t>Myanmar</t>
  </si>
  <si>
    <t>Petrochemical Industries Corp - Kyawzwa</t>
  </si>
  <si>
    <t>Kyawzwa</t>
  </si>
  <si>
    <t>Petrochemical Industries Corp - Kyun Chung</t>
  </si>
  <si>
    <t>Kyun Chung</t>
  </si>
  <si>
    <t>Petrochemical Industries Corp - Myaungdagar</t>
  </si>
  <si>
    <t>Myaungdagar</t>
  </si>
  <si>
    <t>Petrochemical Industries Corp - Pathein</t>
  </si>
  <si>
    <t>Pathein</t>
  </si>
  <si>
    <t>Petrochemical Industries Corp - Sale</t>
  </si>
  <si>
    <t>Sale</t>
  </si>
  <si>
    <t>Vietnam</t>
  </si>
  <si>
    <t>PetroVietnam - Ca Mau</t>
  </si>
  <si>
    <t>PetroVietnam (Vietnam Oil and Gas Group)</t>
  </si>
  <si>
    <t>Ca Mau</t>
  </si>
  <si>
    <t>Vinachem - Ha Bac</t>
  </si>
  <si>
    <t>Vinachem (Vietnam National Chemical Group)</t>
  </si>
  <si>
    <t>Ha Bac</t>
  </si>
  <si>
    <t>Chinese process</t>
  </si>
  <si>
    <t>Vinachem - Ninh Binh</t>
  </si>
  <si>
    <t>Ninh Binh</t>
  </si>
  <si>
    <t>PetroVietnam - Phu My</t>
  </si>
  <si>
    <t>Phu My, Baria-Vung Tau</t>
  </si>
  <si>
    <t>PetroVietnam 60%, General Army of Economic and Technology</t>
  </si>
  <si>
    <t>East Asia</t>
  </si>
  <si>
    <t>China</t>
  </si>
  <si>
    <t>Inner Mongolia Qinghua Wusitai Fine Chemical Co.</t>
  </si>
  <si>
    <t>Alashan</t>
  </si>
  <si>
    <t>CNSG Hongsifang - Anhui</t>
  </si>
  <si>
    <t>CNSG Anhui Hong Sifang Co., Ltd.</t>
  </si>
  <si>
    <t>Anhui</t>
  </si>
  <si>
    <t>Liuguo Chem - Anhui</t>
  </si>
  <si>
    <t>Anhui Liuguo Chemical Co., Ltd.</t>
  </si>
  <si>
    <t>Yunnan Xiangfeng Group - Anning</t>
  </si>
  <si>
    <t>Anning</t>
  </si>
  <si>
    <t>Sinopec Anqing Company - Anqing</t>
  </si>
  <si>
    <t>Sinopec Anqing Co</t>
  </si>
  <si>
    <t>Anqing City</t>
  </si>
  <si>
    <t>SCGP</t>
  </si>
  <si>
    <t>Henan Anyang Fertilizer Co - Anyang</t>
  </si>
  <si>
    <t>Anyang Chemical Industry Group Co., Ltd.</t>
  </si>
  <si>
    <t>Anyang</t>
  </si>
  <si>
    <t>Anyang Yingde Gas Co.</t>
  </si>
  <si>
    <t>Jingyuan Coal Industry Group - Baiyin</t>
  </si>
  <si>
    <t>Baiyin</t>
  </si>
  <si>
    <t>Hebei Tianyuan Chemical Group</t>
  </si>
  <si>
    <t>Baoding</t>
  </si>
  <si>
    <t>Inner Mongolia Qihua Mineral Co - Bayannaoer</t>
  </si>
  <si>
    <t>Inner Mongolia Qihua Mining Industry Co., Ltd.</t>
  </si>
  <si>
    <t>Bayannaoer</t>
  </si>
  <si>
    <t>Liaoning North Coal Chemical Co - Benxi</t>
  </si>
  <si>
    <t>Liaoning North Coal Chemical Industry (Group) Co., Ltd.</t>
  </si>
  <si>
    <t>Benxi</t>
  </si>
  <si>
    <t>Shandong Binhua New Materials Co - Binzhou</t>
  </si>
  <si>
    <t>Binzhou</t>
  </si>
  <si>
    <t>Qitaihe Bosheng Clean Energy Co</t>
  </si>
  <si>
    <t>Qitaihe Bosheng Clean Energy Co.</t>
  </si>
  <si>
    <t>Bosheng</t>
  </si>
  <si>
    <t>Hebei Cangzhou Dahua Group Co - Cangzhou</t>
  </si>
  <si>
    <t>Cangzhou Dahua Group Co., Ltd.</t>
  </si>
  <si>
    <t>Cangzhou</t>
  </si>
  <si>
    <t>Zhengyuan Chemical - Yangmei Cangzhou</t>
  </si>
  <si>
    <t>Zhengyuan - Yangmei Cangzhou</t>
  </si>
  <si>
    <t>Hebei Yangmei Zhengyuan Chemical Group Co., Ltd.</t>
  </si>
  <si>
    <t>HT-L</t>
  </si>
  <si>
    <t>Hebei Risun Chemical - Cangzhou</t>
  </si>
  <si>
    <t>Shanghai Huayi - Caojing</t>
  </si>
  <si>
    <t>Shanghai Huayi (Group) Co</t>
  </si>
  <si>
    <t>Caojing</t>
  </si>
  <si>
    <t>Xinjiang Haoyuan Chemical Co.</t>
  </si>
  <si>
    <t>Changji</t>
  </si>
  <si>
    <t>Koyo Chemical Co - Chengdu</t>
  </si>
  <si>
    <t>Ko Yo Chemical (Group) Ltd</t>
  </si>
  <si>
    <t>Chengdu</t>
  </si>
  <si>
    <t>Shindoo Chemical Industry Co  - Chengdu</t>
  </si>
  <si>
    <t>Chengdu Shindoo Chemical Industry (Group) Co., Ltd.</t>
  </si>
  <si>
    <t>Sichuan Chemical Works Group - Chengdu</t>
  </si>
  <si>
    <t>Sichuan Chemical Works Group Ltd</t>
  </si>
  <si>
    <t>Guodian Chifeng Chemical Co - Chifeng</t>
  </si>
  <si>
    <t>Guodian Chifeng Chemical Co., Ltd.</t>
  </si>
  <si>
    <t>Chifeng</t>
  </si>
  <si>
    <t>Shaangu Power Chifeng Qinfeng Gas Co.</t>
  </si>
  <si>
    <t>Medium Scale Plants - China</t>
  </si>
  <si>
    <t>Medium-scale plants</t>
  </si>
  <si>
    <t>Small Scale Plants - China</t>
  </si>
  <si>
    <t>Small-scale plants</t>
  </si>
  <si>
    <t>Chitianhua - Chishui</t>
  </si>
  <si>
    <t>Guizhou Chitianhua Group Co., Ltd.</t>
  </si>
  <si>
    <t>Chishui</t>
  </si>
  <si>
    <t>Jiangsu Jinli Fertilzier Co - Dafeng</t>
  </si>
  <si>
    <t>Jiangsu Jinli Fertil Co., Ltd.</t>
  </si>
  <si>
    <t>Dafeng</t>
  </si>
  <si>
    <t>Dahua Group - Dalian</t>
  </si>
  <si>
    <t>Dahua Group Co., Ltd.</t>
  </si>
  <si>
    <t>Dalian</t>
  </si>
  <si>
    <t>GE(Texaco)</t>
  </si>
  <si>
    <t>Hengli Petrochemical - Dalian</t>
  </si>
  <si>
    <t>Hubei Huaqiang Chemical Group Co - Dangyang</t>
  </si>
  <si>
    <t>Huaqiang Chemical Group Stock Co., Ltd.</t>
  </si>
  <si>
    <t>Dangyang</t>
  </si>
  <si>
    <t>Hubei Jinkong Air Co. Ltd</t>
  </si>
  <si>
    <t>Hubei Dongsheng Danjiang Chemical Co - Danjiangkou</t>
  </si>
  <si>
    <t>Hubei Dongsheng Chemical Group Co., Ltd.</t>
  </si>
  <si>
    <t>Danjiangkou</t>
  </si>
  <si>
    <t>PetroChina - Daqing</t>
  </si>
  <si>
    <t>PetroChina Daqing Petrochemical Co</t>
  </si>
  <si>
    <t>Daqing</t>
  </si>
  <si>
    <t>Sinopec Qilu Dazhou Fertilizer Co - Dazhou</t>
  </si>
  <si>
    <t>Sinopec Qilu Dazhou Fertilizer Co</t>
  </si>
  <si>
    <t>Dazhou</t>
  </si>
  <si>
    <t>Meifeng - Deyang</t>
  </si>
  <si>
    <t>Sichuan Meifeng Chemical Industry Co., Ltd.</t>
  </si>
  <si>
    <t>Deyang</t>
  </si>
  <si>
    <t>Sichuan Deyang Nanta Chem Co - Deyang</t>
  </si>
  <si>
    <t>Sichuan Deyang Nanta Chemical Co., Ltd.</t>
  </si>
  <si>
    <t>Tonghui - Dezhou (Tonghui)</t>
  </si>
  <si>
    <t>Shandong Ningjin County Yongxing Chemical Co., Ltd.</t>
  </si>
  <si>
    <t>Dezhou</t>
  </si>
  <si>
    <t>Shandong Hualu Hengsheng - Dezhou (HH)</t>
  </si>
  <si>
    <t>Hualu Hengsheng - Dezhou (HH)</t>
  </si>
  <si>
    <t>Shandong Hualu-Hengsheng Chemical Co., Ltd.</t>
  </si>
  <si>
    <t>Yangmei Pingyuan Chem - Dezhou (YPC)</t>
  </si>
  <si>
    <t>Yangmei Pingyuan - Dezhou (YPC)</t>
  </si>
  <si>
    <t>Yangmei Pingyuan Chemical Co., Ltd.</t>
  </si>
  <si>
    <t>Chongqing Fuyuan Chemical Co - Dianjiang</t>
  </si>
  <si>
    <t>Chongqing Fuyuan Chemical Co., Ltd.</t>
  </si>
  <si>
    <t>Dianjiang</t>
  </si>
  <si>
    <t>Quansheng Chemical Co - Dingyuan</t>
  </si>
  <si>
    <t>Anhui Quansheng Chemical Co., Ltd.</t>
  </si>
  <si>
    <t>Dingyuan</t>
  </si>
  <si>
    <t>China BlueChem - Dongfang</t>
  </si>
  <si>
    <t xml:space="preserve">China BlueChemical Ltd </t>
  </si>
  <si>
    <t>Dongfang</t>
  </si>
  <si>
    <t>Hebei Dongguang Chemical Co - Dongguang County</t>
  </si>
  <si>
    <t>Dongguang Chemical Ltd</t>
  </si>
  <si>
    <t>Dongguang County</t>
  </si>
  <si>
    <t>Erdos Lianhe - Erdos</t>
  </si>
  <si>
    <t>Inner Mongolia Erdos United Chemical Co., Ltd.</t>
  </si>
  <si>
    <t>Erdos City</t>
  </si>
  <si>
    <t>Cancelled</t>
  </si>
  <si>
    <t>China Coal Erdos Energy and Chemical Co - Erdos City</t>
  </si>
  <si>
    <t>ChinaCoal - Erdos</t>
  </si>
  <si>
    <t>China Coal Ordos Energy and Chemical Co., Ltd.</t>
  </si>
  <si>
    <t>KBR/BGL</t>
  </si>
  <si>
    <t>Wulan Coal Group - Erdos City</t>
  </si>
  <si>
    <t>Wuhan gas (Group) Co., Ltd.</t>
  </si>
  <si>
    <t>Erdos Yiding Coal Chemical  - Erdos City</t>
  </si>
  <si>
    <t>Erdos Yiding Coal Chemical Co., Ltd.</t>
  </si>
  <si>
    <t>Shaanxi Aowei Qianyuan Chemical Co - Fugu County, Yulin City</t>
  </si>
  <si>
    <t>Shaanxi Aowei Qianyuan Chemical Co., Ltd.</t>
  </si>
  <si>
    <t>Fugu County, Yulin City</t>
  </si>
  <si>
    <t>Coal Slurry Gasification</t>
  </si>
  <si>
    <t>Xinhua Xinfeng Chemical - Fukang</t>
  </si>
  <si>
    <t>Xinhua Xinfeng Chemical</t>
  </si>
  <si>
    <t>Fukang</t>
  </si>
  <si>
    <t>Xinjiang Hongji Coke and Chemical Co - Fukang</t>
  </si>
  <si>
    <t>Xinjiang Dahuangshan Hongji Coking &amp; Chemical Co., Ltd.</t>
  </si>
  <si>
    <t>Chongqing Jianfeng Chemical Co - Fuling</t>
  </si>
  <si>
    <t>Chongqing Jianfeng Chemical Co., Ltd.</t>
  </si>
  <si>
    <t>Fuling</t>
  </si>
  <si>
    <t>Sinofert Chongqing Fuling Chemical Co - Fuling</t>
  </si>
  <si>
    <t>SinoChem Chongqing Fuling Chemicals Co., Ltd.</t>
  </si>
  <si>
    <t>Jiangsu Shuangduo Chemical Co - Funing</t>
  </si>
  <si>
    <t>Jiangsu Shuangduo Chemical Co., Ltd.</t>
  </si>
  <si>
    <t>Funing</t>
  </si>
  <si>
    <t>Fujian Tianchen Gas Co.</t>
  </si>
  <si>
    <t>Fuqing</t>
  </si>
  <si>
    <t>Guizhou Tianfu Chemical Co - Fuquan</t>
  </si>
  <si>
    <t xml:space="preserve">Guizhou Tianfu Chemical Co., Ltd. </t>
  </si>
  <si>
    <t>Fuquan</t>
  </si>
  <si>
    <t>Shell Coal Gasification</t>
  </si>
  <si>
    <t>Haoyuan Chemical - Fuyang</t>
  </si>
  <si>
    <t>Anhui Haoyuan Chemical Group Co., Ltd.</t>
  </si>
  <si>
    <t>Fuyang</t>
  </si>
  <si>
    <t>Fujian Shenyuan - Air Liquide JV</t>
  </si>
  <si>
    <t>Fuzhou</t>
  </si>
  <si>
    <t xml:space="preserve">Fujian SCC New Material Co. </t>
  </si>
  <si>
    <t>Fuzhou City</t>
  </si>
  <si>
    <t>Yankuang Xinjiang Coal Chemical Co - Ganquanpu Industrial Zone, Urumqi</t>
  </si>
  <si>
    <t>Yankuang Xinjiang Coal Chemical Industry Co., Ltd.</t>
  </si>
  <si>
    <t>Ganquanpu Industrial Zone, Urumqi</t>
  </si>
  <si>
    <t>Shanxi Jinfeng Coal Chemical Industry Co - Gaoping</t>
  </si>
  <si>
    <t>Shanxi Jinfeng Coal - Gaoping</t>
  </si>
  <si>
    <t>Shanxi Jinfeng Coal Chemical Industry Co., Ltd.</t>
  </si>
  <si>
    <t>Gaoping</t>
  </si>
  <si>
    <t>Jinmei Tianyuan Chemical Co - Gaoping</t>
  </si>
  <si>
    <t>Shanxi Jinmei Tianyuan Chemical Co., Ltd.</t>
  </si>
  <si>
    <t>Shanxi Gengyang New Energy Co.</t>
  </si>
  <si>
    <t>Gengyang</t>
  </si>
  <si>
    <t>Sichuan Koyo - Guangan</t>
  </si>
  <si>
    <t>Sichuan Koyo Co., Ltd.</t>
  </si>
  <si>
    <t>Guang'an</t>
  </si>
  <si>
    <t>Sinopec Guangzhou Co - Guangzhou</t>
  </si>
  <si>
    <t>Sinopec Guangzhou Petrochemical Co</t>
  </si>
  <si>
    <t>Guangzhou</t>
  </si>
  <si>
    <t>Guizhou Kailin Co - Guiyang</t>
  </si>
  <si>
    <t>Guizhou Kailin Group Co., Ltd.</t>
  </si>
  <si>
    <t>Guiyang</t>
  </si>
  <si>
    <t>Shaanxi Longmen Coal Chemical</t>
  </si>
  <si>
    <t>Hacheng</t>
  </si>
  <si>
    <t>Xinjiang Zhongneng Lvyuan Chemical</t>
  </si>
  <si>
    <t>Hami</t>
  </si>
  <si>
    <t>Zhejiang Baling Hengyi CPL Co.</t>
  </si>
  <si>
    <t>Hangzhou</t>
  </si>
  <si>
    <t>Guangxi Hechi Chemical Co - Hechi</t>
  </si>
  <si>
    <t>Guangxi Hechi Chemical Co., Ltd.</t>
  </si>
  <si>
    <t>Hechi</t>
  </si>
  <si>
    <t>Hefei Sifang Group - Hefei</t>
  </si>
  <si>
    <t>Hefei Sifang Group Co., Ltd.</t>
  </si>
  <si>
    <t>Hefei</t>
  </si>
  <si>
    <t>China BlueChemical Hegang Co - Hegang</t>
  </si>
  <si>
    <t>CNOOC Huahe Coal Chemical Co., Ltd.</t>
  </si>
  <si>
    <t>Hegang</t>
  </si>
  <si>
    <t>GE's Coal-water Slurry Gasification</t>
  </si>
  <si>
    <t>Haohua Junhua Henan - Henan</t>
  </si>
  <si>
    <t xml:space="preserve">Haohua Junhua Group Co., Ltd. </t>
  </si>
  <si>
    <t>Henan</t>
  </si>
  <si>
    <t>Henan Jindadi Chemical</t>
  </si>
  <si>
    <t>Shanxi Yangmei Heshun Chemical Co - Jinzhong</t>
  </si>
  <si>
    <t>Yangmei Fengxi Fertilizer Industry (Group) Co., Ltd.</t>
  </si>
  <si>
    <t>Heshun County, Jinzhong</t>
  </si>
  <si>
    <t>Shandong Hongda Chemical Co - Heze</t>
  </si>
  <si>
    <t>Shandong Hongda Chemical Co., Ltd.</t>
  </si>
  <si>
    <t>Heze</t>
  </si>
  <si>
    <t>Shaanxi Coal and Chemical Group (Shaanhua) - Hua County</t>
  </si>
  <si>
    <t>Shaanxi Coal and Chemical Group (Shaanhua)</t>
  </si>
  <si>
    <t>Hua County</t>
  </si>
  <si>
    <t>Zhongke Chem Gr Anyang Zhongying Fertilizer - Anyang</t>
  </si>
  <si>
    <t xml:space="preserve">Anyang Ximandi Fertilizer Industry Co., Ltd. </t>
  </si>
  <si>
    <t>Hua County, Anyang City</t>
  </si>
  <si>
    <t>Huainan Chemical Gr - Huainan</t>
  </si>
  <si>
    <t>Anhui Huainan Chemical Group Co., Ltd.</t>
  </si>
  <si>
    <t>Huainan City</t>
  </si>
  <si>
    <t>Texaco</t>
  </si>
  <si>
    <t>Shaanxi Huangling Coal Chemical Co - Huangling</t>
  </si>
  <si>
    <t>Shaanxi Huangling Coal Chemical Co., Ltd.</t>
  </si>
  <si>
    <t>Huangling</t>
  </si>
  <si>
    <t>Sanning Chem - Hubei</t>
  </si>
  <si>
    <t>Hubei Sanning Chemical Co., Ltd.</t>
  </si>
  <si>
    <t>Hubei</t>
  </si>
  <si>
    <t>China BlueChemical Inner Mongolia Tianye Chemical Co - Huhhot</t>
  </si>
  <si>
    <t>Zhonghai Petroleum Tianye Chemical Co., Ltd.</t>
  </si>
  <si>
    <t>Huhhot</t>
  </si>
  <si>
    <t>Jinxi Natural Gas &amp; Chemical  - Huludao</t>
  </si>
  <si>
    <t>Jinxi Natural Gas Chemical Co., Ltd.</t>
  </si>
  <si>
    <t>Huludao</t>
  </si>
  <si>
    <t>Brown Root Braun</t>
  </si>
  <si>
    <t>Yuntianhua Jinxin Chemical Co - Hulunbeier</t>
  </si>
  <si>
    <t>Yuntianhua Jinxin Chemical Co</t>
  </si>
  <si>
    <t>Hulunbeier</t>
  </si>
  <si>
    <t>Datang Hulunbeier Fertilizer Co</t>
  </si>
  <si>
    <t>Datang Hulunbeier Fertilizer Co.</t>
  </si>
  <si>
    <t>Hulunbuir Shengyuan Energy Co., Ltd.</t>
  </si>
  <si>
    <t/>
  </si>
  <si>
    <t>Hulunbeier Dongbei Fufeng Biotechnology Co.</t>
  </si>
  <si>
    <t>Inner Mongolia Berun Beda Shidi Chem - Inner Mongolia</t>
  </si>
  <si>
    <t>Inner Mongolia Berun Shidi Energy Co., Ltd.</t>
  </si>
  <si>
    <t>Inner Mongolia</t>
  </si>
  <si>
    <t>Datang Dingwang Chemical Co - Inner Mongolia</t>
  </si>
  <si>
    <t>Inner Mongolia Datang Dingwang Chemical Co., Ltd.</t>
  </si>
  <si>
    <t>Jianyuan Coal Chemical Sci-tech Co.</t>
  </si>
  <si>
    <t>Inner Mongolia Tianrun - Inner Mongolia</t>
  </si>
  <si>
    <t>Inner Mongolia Tianrun Chemical Fertilizer Co., Ltd.</t>
  </si>
  <si>
    <t>Jiangsu Linggu Jiangyan - Jiangyan</t>
  </si>
  <si>
    <t>Jiangyan Chemical Fertilizer Co., Ltd.</t>
  </si>
  <si>
    <t>Jiangyan</t>
  </si>
  <si>
    <t>Shanxi Huaxin Fertilizer Co - Jiaocheng</t>
  </si>
  <si>
    <t>Shanxi Huaxin Fertilizer Corp</t>
  </si>
  <si>
    <t>Jiaocheng</t>
  </si>
  <si>
    <t>Qingdao Hengyuan Chem Co - Jiaonan</t>
  </si>
  <si>
    <t>Qingdao Hengyuan Chem Co., Ltd.</t>
  </si>
  <si>
    <t>Jiaonan</t>
  </si>
  <si>
    <t>PetroChina Jilin Petrochemical Co - Jilin</t>
  </si>
  <si>
    <t>PetroChina Jilin Petrochemical Co</t>
  </si>
  <si>
    <t>Jilin</t>
  </si>
  <si>
    <t>Sinofert Jilin Changshan - Jilin</t>
  </si>
  <si>
    <t>Sinofert Jilin Changshan Chemical Co., Ltd.</t>
  </si>
  <si>
    <t>Xinjiang Yihua Chemical Industry Co - Jimusaer County</t>
  </si>
  <si>
    <t>Xinjiang Yihua Chemical Co., Ltd.</t>
  </si>
  <si>
    <t>Jimusaer County</t>
  </si>
  <si>
    <t>Jinchang Energy Chemical Development Co - Jinchang</t>
  </si>
  <si>
    <t>Jinchang</t>
  </si>
  <si>
    <t>HT-L after 2015</t>
  </si>
  <si>
    <t>Shanxi Jinxiang Coal Chemical Co  - Jincheng</t>
  </si>
  <si>
    <t>Shanxi Jinxiang Coal Chemical Co., Ltd.</t>
  </si>
  <si>
    <t>Jincheng</t>
  </si>
  <si>
    <t>Shanxi Lanhua Coal Chemical Co - Jincheng</t>
  </si>
  <si>
    <t>Shanxi Lanhua Coal Chemical Industry Co., Ltd.</t>
  </si>
  <si>
    <t>Shanxi Lanhua SCI-Tech Venture Fertilizer Co - Jincheng</t>
  </si>
  <si>
    <t>Shanxi Lanhua Sci-tech Venture Fertilizer Co., Ltd.</t>
  </si>
  <si>
    <t>Shanxi Tianze Coal Chemical Group Co - Jincheng</t>
  </si>
  <si>
    <t>Shanxi Tianze - Jincheng</t>
  </si>
  <si>
    <t>Shanxi Tianze Coal Chemical Group Co., Ltd.</t>
  </si>
  <si>
    <t>Shanxi Lanhua Group Chemical Co - Jincheng</t>
  </si>
  <si>
    <t>Shanxi Lanhua Coal Industry Group Co., Ltd.</t>
  </si>
  <si>
    <t>Shanxi Tianzhushan Chemical Co - Jingle</t>
  </si>
  <si>
    <t>Shanxi Tianzhushan Chemical Industry Co., Ltd.</t>
  </si>
  <si>
    <t>Jingle</t>
  </si>
  <si>
    <t>Hubei Yangfeng Group - Jingmen</t>
  </si>
  <si>
    <t>Hubei Yangfeng Group Co., Ltd.</t>
  </si>
  <si>
    <t>Jingmen</t>
  </si>
  <si>
    <t>Hualu-Hengsheng Jingzhou Co. Ltd</t>
  </si>
  <si>
    <t>Jingzhou</t>
  </si>
  <si>
    <t>Shanxi Jinhui Coal and Coke Co.</t>
  </si>
  <si>
    <t>Jinhui</t>
  </si>
  <si>
    <t>Shandong Jining Shengfa Coke Chemical Co.</t>
  </si>
  <si>
    <t>Jining</t>
  </si>
  <si>
    <t>Shanxi Fengxi Jishan Co - Jishan</t>
  </si>
  <si>
    <t>Shanxi Fengxi Jishan Co</t>
  </si>
  <si>
    <t>Jishan County</t>
  </si>
  <si>
    <t>Sinopec Jiujiang Petrochemical Company - Jiujiang</t>
  </si>
  <si>
    <t>Sinopec Jiujiang Co</t>
  </si>
  <si>
    <t>Jiujiang</t>
  </si>
  <si>
    <t>China XLX Fertilizer - Jiujiang</t>
  </si>
  <si>
    <t>Jizhou Yinhai Fertilizer Co - Jizhou</t>
  </si>
  <si>
    <t>Shanxi Coal Jizhou Yinhai Fertilizer Co., Ltd.</t>
  </si>
  <si>
    <t>Jizhou</t>
  </si>
  <si>
    <t>Jinkai Chemical - Kaifeng</t>
  </si>
  <si>
    <t xml:space="preserve">Henan Jinkai Chemical Investment Holding Group Co., Ltd. </t>
  </si>
  <si>
    <t>Kaifeng</t>
  </si>
  <si>
    <t>Yankuang  Kaiyang Chemical Co - Kaiyang</t>
  </si>
  <si>
    <t>Yankuang Kaiyang Chemical Co Ltd</t>
  </si>
  <si>
    <t>Kaiyang</t>
  </si>
  <si>
    <t>PetroChina Tarim Oilfield Co - Korla</t>
  </si>
  <si>
    <t>PetroChina Tarim Oilfield Co</t>
  </si>
  <si>
    <t>Korla</t>
  </si>
  <si>
    <t>Akesu Huajin Chemical Fertilizer Co - Kuche</t>
  </si>
  <si>
    <t>Akesu Huajin Chemical Fertilizer Co., Ltd.</t>
  </si>
  <si>
    <t>Kuche</t>
  </si>
  <si>
    <t>Xinjiang Jinjiang Chemical Co - Kuitun</t>
  </si>
  <si>
    <t>Kuitun Jinjiang Chemical Industry Co., Ltd.</t>
  </si>
  <si>
    <t>Kuitun</t>
  </si>
  <si>
    <t>Yunnan Tian'an Chemical Co - Kunming</t>
  </si>
  <si>
    <t>Yunnan Tian'an Chemical Co., Ltd.</t>
  </si>
  <si>
    <t>Kunming</t>
  </si>
  <si>
    <t>CNSG Kunshan Co - Kunshan</t>
  </si>
  <si>
    <t>CNSG Kunshan Co., Ltd.</t>
  </si>
  <si>
    <t>Kunshan</t>
  </si>
  <si>
    <t>Xinjiang Aofu Chemical Co. - Kuqa</t>
  </si>
  <si>
    <t>Kuqa</t>
  </si>
  <si>
    <t>Yantai Juli Fertilizer Co - Laiyang</t>
  </si>
  <si>
    <t>Yangquan Coal Group Yantai Juli Chemical Fertilizer Co., Ltd.</t>
  </si>
  <si>
    <t>Laiyang</t>
  </si>
  <si>
    <t>Hunan Yihua Chemical Industry Co - Lengshuijiang</t>
  </si>
  <si>
    <t>Hunan Yihua Chemical Co., Ltd.</t>
  </si>
  <si>
    <t>Lengshuijiang</t>
  </si>
  <si>
    <t>Sichuan Leshan Jinrui Chem Co - Leshan</t>
  </si>
  <si>
    <t>Leshan Jinrui Chemical Co., Ltd.</t>
  </si>
  <si>
    <t>Leshan</t>
  </si>
  <si>
    <t>Shandong Luxi Chemical - Liaocheng</t>
  </si>
  <si>
    <t>Luxi Chemical Group Co., Ltd.</t>
  </si>
  <si>
    <t>Liaocheng</t>
  </si>
  <si>
    <t>ChinaCoal Coking - Lingshi</t>
  </si>
  <si>
    <t>China Coal and Coke Holdings Ltd</t>
  </si>
  <si>
    <t>Lingshi</t>
  </si>
  <si>
    <t>Lingshi Juyifukang Coal and Coke Co.</t>
  </si>
  <si>
    <t>Zhongneng Chemical - Linquan</t>
  </si>
  <si>
    <t>Anhui Jinmei Zhongneng Chemical Co., Ltd.</t>
  </si>
  <si>
    <t>Linquan</t>
  </si>
  <si>
    <t>Fengxi Chemical - Linyi&amp;Wenxi</t>
  </si>
  <si>
    <t>Fengxi Chemical - Linyi #1</t>
  </si>
  <si>
    <t>Linyi</t>
  </si>
  <si>
    <t>Shandong Xianglong Group Shifeng Chemical Ltd</t>
  </si>
  <si>
    <t xml:space="preserve">Linyi Economic Development Zone, Shandong </t>
  </si>
  <si>
    <t>Lanzhou Yuandong Fertilizer Co - Liujiaxia</t>
  </si>
  <si>
    <t>Lanzhou Yuandong Fertilizer Co., Ltd.</t>
  </si>
  <si>
    <t>Liujiaxia</t>
  </si>
  <si>
    <t>PetroChina Lanzhou Petrochemical Co - Liujiaxia</t>
  </si>
  <si>
    <t>PetroChina Lanzhou Petrochemical Co</t>
  </si>
  <si>
    <t>Jinchang Chemical Co - Liujiaxia</t>
  </si>
  <si>
    <t>Jinchang Chemical Co., Ltd.</t>
  </si>
  <si>
    <t>Gansu Liuhua Group Co - Liujiaxia</t>
  </si>
  <si>
    <t>Gansu Liuhua (Group) Co., Ltd.</t>
  </si>
  <si>
    <t>Meijin Energy - Liupanshui</t>
  </si>
  <si>
    <t>Liupanshui</t>
  </si>
  <si>
    <t>Liuzhou Chemical Ind Co Ltd - Liuzhou</t>
  </si>
  <si>
    <t>Liuzhou Chemical Industry Co., Ltd.</t>
  </si>
  <si>
    <t>Liuzhou</t>
  </si>
  <si>
    <t>Lubao Xinghai Organic New Materials Co - Lucheng</t>
  </si>
  <si>
    <t>Shanxi Lubao Xinghai New Material Co., Ltd.</t>
  </si>
  <si>
    <t>Lucheng City</t>
  </si>
  <si>
    <t>Tianji Coal Chemical Industry Group Co - Lucheng</t>
  </si>
  <si>
    <t>Shanxi Tianji Coal Chemical Group Co., Ltd.</t>
  </si>
  <si>
    <t>Junma Chemical - Luoyang</t>
  </si>
  <si>
    <t>Henan Junma Chemical Industry Group Co., Ltd.</t>
  </si>
  <si>
    <t>Luoyang</t>
  </si>
  <si>
    <t>Sichuan Tianhua Co - Luzhou</t>
  </si>
  <si>
    <t>Sichuan Tianhua Co., Ltd.</t>
  </si>
  <si>
    <t>Luzhou</t>
  </si>
  <si>
    <t>Sichuan Lutianhua Co - Luzhou</t>
  </si>
  <si>
    <t>Lutianhua - Luzhou</t>
  </si>
  <si>
    <t>Sichuan Lutianhua Co., Ltd.</t>
  </si>
  <si>
    <t>Xinjiang XLX Energy Chemical Co - Manas</t>
  </si>
  <si>
    <t>Xinjiang Xinlianxin Energy Chemical Co., Ltd.</t>
  </si>
  <si>
    <t>Manas</t>
  </si>
  <si>
    <t>Xinjiang Zhongneng Wanyuan Chemical  - Manas</t>
  </si>
  <si>
    <t>Xinjiang Zhongneng Wanyuan Chemical Co., Ltd.</t>
  </si>
  <si>
    <t>Donghua Energy (Maoming) Co.</t>
  </si>
  <si>
    <t>Maoming</t>
  </si>
  <si>
    <t>Sichuan Jinxiang (Golden Elephant) Chem Co - Meishan City</t>
  </si>
  <si>
    <t>Sichuan Golden Elephant Chemical Co., Ltd.</t>
  </si>
  <si>
    <t>Meishan City</t>
  </si>
  <si>
    <t>Sichuan Meifeng Mianyang Co - Mianyang</t>
  </si>
  <si>
    <t>Sichuan Meifeng Mianyang Co., Ltd.</t>
  </si>
  <si>
    <t>Mianyang</t>
  </si>
  <si>
    <t>Sinopec Jinling Company - Nanjing</t>
  </si>
  <si>
    <t>Sinopec Jinling Co</t>
  </si>
  <si>
    <t>Nanjing</t>
  </si>
  <si>
    <t>SGGP</t>
  </si>
  <si>
    <t>Sinopec Nanjing Chemical Industry Co - Nanjing</t>
  </si>
  <si>
    <t>Sinopec Nanjing Chemical Industries Co., Ltd.</t>
  </si>
  <si>
    <t>SGGP; Haldor Topsoe (Snam = contractor)</t>
  </si>
  <si>
    <t>Sinopec Zhenhai Refinery - Ningbo</t>
  </si>
  <si>
    <t>Sinopec Zhenhai Refining &amp; Chemical Co</t>
  </si>
  <si>
    <t>Ningbo</t>
  </si>
  <si>
    <t>Ningxia Jiemei Fengyou - Ningxia</t>
  </si>
  <si>
    <t>Ningxia JieMei Fengyou Chemical Industry Co., Ltd.</t>
  </si>
  <si>
    <t>Ningxia</t>
  </si>
  <si>
    <t>Shenhua Ning Coal  - Ningxia</t>
  </si>
  <si>
    <t>Ningxia Coal Industry Co., Ltd. (CHN Energy)</t>
  </si>
  <si>
    <t>Ordos Chemical Industry Co - Ordos City</t>
  </si>
  <si>
    <t>Inner Megolia Ordos Chemical Industry Co., Ltd.</t>
  </si>
  <si>
    <t>Ordos City</t>
  </si>
  <si>
    <t>Liaohe Chemical Fertilizer Plant Panjin - Panjin</t>
  </si>
  <si>
    <t>Pnajin Liaohe Chemical (Group) Co., Ltd.</t>
  </si>
  <si>
    <t>Panjin</t>
  </si>
  <si>
    <t>Henan Shenma Hydrogen Chemical Co.</t>
  </si>
  <si>
    <t>Pingdingshan</t>
  </si>
  <si>
    <t>Shanxi Yangmei Fengxi Fertilizer Industry Group - Pinglu</t>
  </si>
  <si>
    <t>Pinglu</t>
  </si>
  <si>
    <t>ChinaCoal Pingshuo Group - Pingshuo</t>
  </si>
  <si>
    <t>ChinaCoal Pingshuo Coal Co., Ltd.</t>
  </si>
  <si>
    <t>Pingshuo</t>
  </si>
  <si>
    <t>Henan Zhongyuan Dahua Co - Puyang</t>
  </si>
  <si>
    <t>Zhongyuan Dahua Co - Puyang</t>
  </si>
  <si>
    <t>Henan Zhongyuan Dahua Group Co., Ltd.</t>
  </si>
  <si>
    <t>Puyang</t>
  </si>
  <si>
    <t>Hebei Qian'an Chemical Industry Group Co - Qian'an</t>
  </si>
  <si>
    <t>Hebei Qian'an Chemical Industry Co., Ltd.</t>
  </si>
  <si>
    <t>Qian'an</t>
  </si>
  <si>
    <t>Jinhuarun Fertilizer Co - Qianjiang</t>
  </si>
  <si>
    <t>Hubei Qianjiang Jinhuarun Chemical Fertilizer Co., Ltd.</t>
  </si>
  <si>
    <t>Qianjiang</t>
  </si>
  <si>
    <t>Guizhou Qixin Industry Co.</t>
  </si>
  <si>
    <t>Qiannan</t>
  </si>
  <si>
    <t>Shandong Jinneng Sci-tech - Qihe</t>
  </si>
  <si>
    <t>Qihe</t>
  </si>
  <si>
    <t>Qingdao Changhua Group Co - Qingdao</t>
  </si>
  <si>
    <t>Qingdao Changhua Group Co., Ltd.</t>
  </si>
  <si>
    <t>Qingdao</t>
  </si>
  <si>
    <t>Qinghai Salt Lake Industry - Qinghai</t>
  </si>
  <si>
    <t>Qinghai Salt Lake Industry Co., Ltd.</t>
  </si>
  <si>
    <t>Qinghai</t>
  </si>
  <si>
    <t>Guizhou Fertilizer Co (Guizhou Meifeng) - Qingzhen</t>
  </si>
  <si>
    <t>Guizhou Chemical Fertilizer Factory Co., Ltd.</t>
  </si>
  <si>
    <t>Qingzhen</t>
  </si>
  <si>
    <t>Jincheng Anthracite Tianqing Coal Chemical Co - Jiaozuo</t>
  </si>
  <si>
    <t>Henan Jinmei Tianqing Coal Chemical Co., Ltd.</t>
  </si>
  <si>
    <t>Qinyang, Jiaozuo</t>
  </si>
  <si>
    <t>Heilongjiang Heihua Co - Qiqihar</t>
  </si>
  <si>
    <t>Heilongjiang Heihua Group Co., Ltd.</t>
  </si>
  <si>
    <t>Qiqihar</t>
  </si>
  <si>
    <t>Yunnan Yunwei Group - Qujing</t>
  </si>
  <si>
    <t>Yunnan Yunwei Group Co., Ltd.</t>
  </si>
  <si>
    <t>Qujing</t>
  </si>
  <si>
    <t>Zhejiang Jinju Chemical - Quzhou</t>
  </si>
  <si>
    <t>Zhejiang Jinju Chemical Co., Ltd.</t>
  </si>
  <si>
    <t>Quzhou</t>
  </si>
  <si>
    <t>Fujian Sanming Chemical Co - Sanming</t>
  </si>
  <si>
    <t>Fujian Sangang (Group) Sanming Chemical Co., Ltd.</t>
  </si>
  <si>
    <t>Sanming</t>
  </si>
  <si>
    <t>Shandong Hengtong Chemical Co - Shandong</t>
  </si>
  <si>
    <t>Shandong Hengtong Chemical Co., Ltd.</t>
  </si>
  <si>
    <t>Shandong</t>
  </si>
  <si>
    <t>Yangmei Yu County Chem - Shanxi</t>
  </si>
  <si>
    <t>Yangmei Yuxian Chemical Co., Ltd.</t>
  </si>
  <si>
    <t>Shanxi</t>
  </si>
  <si>
    <t>Shijiazhuang Jinshi Fertilizer Co - Shijiazhuang</t>
  </si>
  <si>
    <t>Shijiazhuang Jinshi Chemical Fertilizer Co., Ltd.</t>
  </si>
  <si>
    <t>Shijiazhuang</t>
  </si>
  <si>
    <t>Hebei Yangmei Zhengyuan Chemical Group Co - Shijiazhuang</t>
  </si>
  <si>
    <t>Lianmeng Chemical - Shouguang</t>
  </si>
  <si>
    <t>Lianmeng - Shouguang</t>
  </si>
  <si>
    <t>Shandong Lianmeng Chemical Group Co., Ltd.</t>
  </si>
  <si>
    <t>Shouguang</t>
  </si>
  <si>
    <t>Yunnan Yuntianhua Co - Shuifu County</t>
  </si>
  <si>
    <t>YTH - Shuifu County</t>
  </si>
  <si>
    <t>Yunnan Yuntianhua Co., Ltd.</t>
  </si>
  <si>
    <t>Shuifu County</t>
  </si>
  <si>
    <t>Haldor Topsoe, Kellogg</t>
  </si>
  <si>
    <t>Sinofert Jilin Changshan Chem Co - Songyuan</t>
  </si>
  <si>
    <t>Songyuan</t>
  </si>
  <si>
    <t>Shandong Ruixing Chemical Group Co - Taian City</t>
  </si>
  <si>
    <t>Ruixing Group Co., Ltd.</t>
  </si>
  <si>
    <t>Tai'an City</t>
  </si>
  <si>
    <t>technology conversion into HT-L since end 2010/early 2011</t>
  </si>
  <si>
    <t>JAMG Mingshengda Chemical</t>
  </si>
  <si>
    <t>Tai'an, Shandong</t>
  </si>
  <si>
    <t>Taiyuan Chemical Industry Group Cor - Taiyuan</t>
  </si>
  <si>
    <t>Taiyuan Chemical Industry Group Co., Ltd.</t>
  </si>
  <si>
    <t>Taiyuan</t>
  </si>
  <si>
    <t>Taiyuan Chemical New Materials - Shanxi</t>
  </si>
  <si>
    <t>Yangmei Group Taiyuan New chemical materials Co., Ltd.</t>
  </si>
  <si>
    <t>Bangli Jinyin Chemical Co - Tangstan</t>
  </si>
  <si>
    <t>Tangshan Bangli Jinyin Chemical Co., Ltd.</t>
  </si>
  <si>
    <t>Tangshan</t>
  </si>
  <si>
    <t>Shandong Tengzhou Ruida Chemical Co - Tengzhou</t>
  </si>
  <si>
    <t>Shandong Tengzhou Ruida Chemical Co., Ltd.</t>
  </si>
  <si>
    <t>Tengzhou</t>
  </si>
  <si>
    <t>Yankuang Lunan Fertilizer Co - Tengzhou</t>
  </si>
  <si>
    <t>Yankuang Lunan Chemical Fertilizer Plant</t>
  </si>
  <si>
    <t>Tonghua Chemical</t>
  </si>
  <si>
    <t>Tonghua</t>
  </si>
  <si>
    <t>Tongliao Meihua Biotechnology Co.</t>
  </si>
  <si>
    <t>Tongliao</t>
  </si>
  <si>
    <t>Guizhou Jinchi Chemical Co - Tongzi, Zunyi</t>
  </si>
  <si>
    <t>Zunhua Jinchi Chemical Co., Ltd.</t>
  </si>
  <si>
    <t>Tongzi, Zunyi</t>
  </si>
  <si>
    <t>PetroChina Urumqi Petrochemical Co - Urumqi</t>
  </si>
  <si>
    <t>PetroChina Urumqi Petrochemical Co</t>
  </si>
  <si>
    <t>Urumqi</t>
  </si>
  <si>
    <t>Haldor Topsoe, Brown Root Braun</t>
  </si>
  <si>
    <t>Xinjiang Xinhua Chemical Fertilizer  - Urumuqi</t>
  </si>
  <si>
    <t>Xinjiang Xinhua Chemical Fertilizer Co., Ltd.</t>
  </si>
  <si>
    <t>Urumuqi</t>
  </si>
  <si>
    <t>Chongqing Yihua Chemical Industry Co - Wanzhou</t>
  </si>
  <si>
    <t>Chongqing Yihua Chemical Industry Co., Ltd.</t>
  </si>
  <si>
    <t>Wanzhou</t>
  </si>
  <si>
    <t>Shaanxi Weihe Coal Chemical Group Co - Weinan</t>
  </si>
  <si>
    <t>Shaanxi Weihe Coal Chemical Group Co., Ltd.</t>
  </si>
  <si>
    <t>Weinan</t>
  </si>
  <si>
    <t>Shanxi Jinfeng Coal Chemical Industry Co - Wenxi</t>
  </si>
  <si>
    <t>Wenxi</t>
  </si>
  <si>
    <t>Sunson Chemical Co - Woyang</t>
  </si>
  <si>
    <t>Anhui Sunson Chemical Co., Ltd.</t>
  </si>
  <si>
    <t>Woyang</t>
  </si>
  <si>
    <t>Shenhua Wuhai Xilaifeng</t>
  </si>
  <si>
    <t>CHN ENERGY Investment Group Co., Ltd.</t>
  </si>
  <si>
    <t>Wuhai</t>
  </si>
  <si>
    <t>Hubei Xiangyun Group - Wuxue</t>
  </si>
  <si>
    <t>Wuxue City</t>
  </si>
  <si>
    <t>Henan Luyu Fertilizer Co - Wuzhi County</t>
  </si>
  <si>
    <t>Henan Jinkai Group Yanhua Chemical Co., Ltd.</t>
  </si>
  <si>
    <t>Wuzhi County</t>
  </si>
  <si>
    <t>Xiaoyi Xindongheng</t>
  </si>
  <si>
    <t>Xiaoyi</t>
  </si>
  <si>
    <t>Xinjiang Xinji Energy Chemicals Co.</t>
  </si>
  <si>
    <t>Xiemenguan</t>
  </si>
  <si>
    <t>Inner Mongolia Berun Chemical Co - Xing'anmeng</t>
  </si>
  <si>
    <t>Inner Mongolia Berun Lianhe Chemical Co., Ltd.</t>
  </si>
  <si>
    <t>Xing'anmeng</t>
  </si>
  <si>
    <t>Shaanxi Yanchang Petroleum Xinghua Chem Co - Xingping</t>
  </si>
  <si>
    <t>Shaanxi Yanchang Petroleum Chemical Engineering Co., Ltd.</t>
  </si>
  <si>
    <t>Xingping</t>
  </si>
  <si>
    <t>Multi-material coal slurry gasification</t>
  </si>
  <si>
    <t>Shaanxi Xinghua Chemical Co - Xingping</t>
  </si>
  <si>
    <t>Shaanxi Xinghua Chemistry Co., Ltd.</t>
  </si>
  <si>
    <t>Guizhou Yihua Chemical Industry Co - Xingyi</t>
  </si>
  <si>
    <t>Guizhou Yihua Chemical Industry Co., Ltd.</t>
  </si>
  <si>
    <t>Xingyi</t>
  </si>
  <si>
    <t>Guizhou Yixing Chemical - Xingyi</t>
  </si>
  <si>
    <t>Qinghai Yuntianhua International Fertilizer Co  - Xining</t>
  </si>
  <si>
    <t>Qinghai Yuntianhua International Fertilizer Co., Ltd.</t>
  </si>
  <si>
    <t>Xining</t>
  </si>
  <si>
    <t>Xinjiang Jinsheng Yuxiang Co - Xinjiang</t>
  </si>
  <si>
    <t>Xinjiang Jinsheng Yuxiang Co</t>
  </si>
  <si>
    <t>Xinjiang</t>
  </si>
  <si>
    <t>Xinjiang Yihua - Xinjiang</t>
  </si>
  <si>
    <t>Xinjiang Xinhua Chemical Co - Xinjiang</t>
  </si>
  <si>
    <t>Xinjiang Xinfeng Chemical Co., Ltd.</t>
  </si>
  <si>
    <t>Xinjiang Meifeng - Xinjiang</t>
  </si>
  <si>
    <t>Xinjiang Meifeng Chemical Co., Ltd.</t>
  </si>
  <si>
    <t>Henan Jinkai Yanhua Chemical Co - Kaifeng</t>
  </si>
  <si>
    <t>Shanxi Yangmei Fengxi Fertilizer Industry Gr - Xinjiang</t>
  </si>
  <si>
    <t>Xinjiang County</t>
  </si>
  <si>
    <t>Shanxi Fengxi Huarui Coal Chem Industry Co - Xinjiang</t>
  </si>
  <si>
    <t>Shanxi Fengxi Huarui Coal-Chemical Co., Ltd.</t>
  </si>
  <si>
    <t>China XLX Fertilizer - Xinxiang</t>
  </si>
  <si>
    <t>China XLX Fertilizer Ltd</t>
  </si>
  <si>
    <t>Xinxiang</t>
  </si>
  <si>
    <t>Jiangsu Hengsheng Fertilizer Co -  Xinyi</t>
  </si>
  <si>
    <t>Jiangsu Jinmei Hengsheng Chemicals Co., Ltd.</t>
  </si>
  <si>
    <t>Xinyi</t>
  </si>
  <si>
    <t>Xuzhou Longxingtai Energy &amp; Tech Co.</t>
  </si>
  <si>
    <t>Xuzhou</t>
  </si>
  <si>
    <t>Shanxi Lanhua Yangcheng Fert Co - Yangcheng</t>
  </si>
  <si>
    <t>Shanxi Lanhua Yangcheng Fertilizer Co., Ltd.</t>
  </si>
  <si>
    <t>Yangcheng</t>
  </si>
  <si>
    <t>Shanxi Yaxin New Energay Sci-tech Co.</t>
  </si>
  <si>
    <t>Yaxin</t>
  </si>
  <si>
    <t>Sinopec Hubei Chemical Fertilizer Co - Yichang</t>
  </si>
  <si>
    <t>Sinopec Hubei Chemical Fertilizer Co</t>
  </si>
  <si>
    <t>Yichang</t>
  </si>
  <si>
    <t>Xiangyun Group Yuan'an Guangyuan Chem - Yichang</t>
  </si>
  <si>
    <t>Yuanan Xiangyun Mining Co., Ltd.</t>
  </si>
  <si>
    <t>Yihua Chemical Industry Co - Yichang</t>
  </si>
  <si>
    <t>Hubei Yihua Chemical Industry Co., Ltd.</t>
  </si>
  <si>
    <t>Beidahuang Agriculture Haolianghe Fertilizer Co - Yichun</t>
  </si>
  <si>
    <t>Heilongjiang Agriculture Co., Ltd.</t>
  </si>
  <si>
    <t>Yichun</t>
  </si>
  <si>
    <t xml:space="preserve">Yichang Xingxing Bluesky </t>
  </si>
  <si>
    <t>Yidu</t>
  </si>
  <si>
    <t>Shandong Shuntian Chemical Co - Yinan</t>
  </si>
  <si>
    <t>Shandong Shuntian Chemical Group Co., Ltd.</t>
  </si>
  <si>
    <t>Yinan</t>
  </si>
  <si>
    <t>Ningxia Kaiyuan Fengyou Chemical Co - Yinchuan</t>
  </si>
  <si>
    <t>Ningxia Kaiyuan Fengyou Chemical Co., Ltd.</t>
  </si>
  <si>
    <t>Yinchuan</t>
  </si>
  <si>
    <t>PetroChina Ningxia Petrochemical Co - Yinchuan</t>
  </si>
  <si>
    <t>PetroChina Ningxia Petrochemical Co</t>
  </si>
  <si>
    <t>Jiangsu Linggu Chem Co - Yixing</t>
  </si>
  <si>
    <t>Jiangsu Chemical Group Co., Ltd.</t>
  </si>
  <si>
    <t>Yixing</t>
  </si>
  <si>
    <t>Hunan Tianyuan Chemical Co - Yizhang</t>
  </si>
  <si>
    <t>Hunan Tianyuan Chemical Co., Ltd.</t>
  </si>
  <si>
    <t>Yizhang</t>
  </si>
  <si>
    <t>Baling Petrochemical Co - Yueyang</t>
  </si>
  <si>
    <t>Sinopec Baling Petrochemical Co</t>
  </si>
  <si>
    <t>Yueyang</t>
  </si>
  <si>
    <t>Hunan Petrochemical Co</t>
  </si>
  <si>
    <t>Longmen Group Yumenkou Coking Co.</t>
  </si>
  <si>
    <t>Yuncheng</t>
  </si>
  <si>
    <t>Risun Dongming</t>
  </si>
  <si>
    <t>PetroChina Xinjiang - Zepu</t>
  </si>
  <si>
    <t>PetroChina Xinjiang Petrochemical Co</t>
  </si>
  <si>
    <t>Zepu</t>
  </si>
  <si>
    <t>Jiangsu Huachang Chemical Co - Zhangjiagang</t>
  </si>
  <si>
    <t>Jiangsu Huachang Chemical Co., Ltd.</t>
  </si>
  <si>
    <t>Zhangjiagang</t>
  </si>
  <si>
    <t>Tsinghua-L after 2015</t>
  </si>
  <si>
    <t>Mingshui Chemical - Zhangqiu</t>
  </si>
  <si>
    <t>Mingshui - Zhangqiu</t>
  </si>
  <si>
    <t>Shandong Mingshui Chemical Co., Ltd.</t>
  </si>
  <si>
    <t>Zhangqiu</t>
  </si>
  <si>
    <t>Shandong JAMG Riyue Chemical Co.</t>
  </si>
  <si>
    <t>Zhengzhou Crystal Co - Zhengzhou</t>
  </si>
  <si>
    <t>Zhengzhou Crystal Co., Ltd.</t>
  </si>
  <si>
    <t>Zhengzhou</t>
  </si>
  <si>
    <t>Hubei Sanning Chemical  - Zhijiang</t>
  </si>
  <si>
    <t>Zhijiang</t>
  </si>
  <si>
    <t>Zhejiang Petroleum &amp; Chemical Co.</t>
  </si>
  <si>
    <t>Zhoushan</t>
  </si>
  <si>
    <t>Haohua Junhua Gr Co - Zhumadian</t>
  </si>
  <si>
    <t>Zhumadian</t>
  </si>
  <si>
    <t>Sinopec Qilu Co - Zibo</t>
  </si>
  <si>
    <t>Sinopec Qilu Petrochemical Corp</t>
  </si>
  <si>
    <t>Zibo</t>
  </si>
  <si>
    <t>Yangmei Group Qilu First Fertilizer Co.</t>
  </si>
  <si>
    <t>Yankuang Yishan Chemical Co - Zoucheng</t>
  </si>
  <si>
    <t>YankuangYishan Chemical Co., Ltd.</t>
  </si>
  <si>
    <t>Zoucheng</t>
  </si>
  <si>
    <t>DAP/MAP</t>
  </si>
  <si>
    <t>Unlisted Hou's Soda Industry</t>
  </si>
  <si>
    <t>Shanxi Runjin Chemical</t>
  </si>
  <si>
    <t>Shanxi Ruijin Chemical</t>
  </si>
  <si>
    <t>Yunnan Jiehua Clean Energy Development Co - Kaiyuan</t>
  </si>
  <si>
    <t>Guangxi XLX Chemical Co.</t>
  </si>
  <si>
    <t>Yingcheng Hongyi Chemical Sci-tech Co.</t>
  </si>
  <si>
    <t>Jiangsu Debang Xinghua Chemical Co.</t>
  </si>
  <si>
    <t>Inner Mongolia Dongri New Energy Materials Co.</t>
  </si>
  <si>
    <t>Chongqing Kabeile Chemical Co - Chongqing</t>
  </si>
  <si>
    <t>Risun Hohhot - Inner Mongolia</t>
  </si>
  <si>
    <t>Hubei Xinyi Chemical Co - Yichang</t>
  </si>
  <si>
    <t>Humeng Energy Industry Co - Alashan</t>
  </si>
  <si>
    <t>Inner Mongolia Guangju New Materials Co - Wuhai</t>
  </si>
  <si>
    <t>Chongqing Xiangyu Salt Chemical Co - Chongqing</t>
  </si>
  <si>
    <t>CXSC Co - Chongqing</t>
  </si>
  <si>
    <t>Eversun Holdings Group</t>
  </si>
  <si>
    <t>Lianyungang Soda Ash Co.</t>
  </si>
  <si>
    <t>Chengdu Wintrue Holding Co - Yingcheng</t>
  </si>
  <si>
    <t>Guangxi Hengyi New Materials Co.</t>
  </si>
  <si>
    <t>Shanxi Minguang New Energy Co.</t>
  </si>
  <si>
    <t>Shaanxi Longhua Group - Yulin</t>
  </si>
  <si>
    <t>Japan</t>
  </si>
  <si>
    <t>Showa Denko KK - Kawasaki</t>
  </si>
  <si>
    <t>Showa Denko KK</t>
  </si>
  <si>
    <t>Kawasaki</t>
  </si>
  <si>
    <t>Mitsubishi Chemical Corp. - Kurosaki, Fukuoka</t>
  </si>
  <si>
    <t>Mitsubishi Chemical Holdings Corporation</t>
  </si>
  <si>
    <t>Kurosaki, Fukuoka</t>
  </si>
  <si>
    <t>Asahi Chemical Co - Mizushima</t>
  </si>
  <si>
    <t>Asahi Chemical Co., Ltd.</t>
  </si>
  <si>
    <t>Mizushima</t>
  </si>
  <si>
    <t>Brown Root Braun, Haldor Topsoe</t>
  </si>
  <si>
    <t>Mitsubishi Gas Chemical Co - Niigata</t>
  </si>
  <si>
    <t>Mitsubishi Gas Chemical Company, Inc.</t>
  </si>
  <si>
    <t>Niigata</t>
  </si>
  <si>
    <t>Ube Industries - Sakai</t>
  </si>
  <si>
    <t>Ube Industries Ltd</t>
  </si>
  <si>
    <t>Sakai</t>
  </si>
  <si>
    <t>Mitsui - Toatsu - Takaishi, Osaka</t>
  </si>
  <si>
    <t>Mitsui &amp; Co., Ltd.</t>
  </si>
  <si>
    <t>Takaishi, Osaka</t>
  </si>
  <si>
    <t>Nissan Chemical Industries Ltd. - Toyama</t>
  </si>
  <si>
    <t>Nissan Chemical Industries Ltd</t>
  </si>
  <si>
    <t>Toyama</t>
  </si>
  <si>
    <t>Ube Ammonia - Ube</t>
  </si>
  <si>
    <t>Ube Ammonia Co</t>
  </si>
  <si>
    <t>Ube</t>
  </si>
  <si>
    <t>North Korea</t>
  </si>
  <si>
    <t>Aoji plant - Aoji</t>
  </si>
  <si>
    <t>Chosen Synthetic Oil Co</t>
  </si>
  <si>
    <t>Aoji</t>
  </si>
  <si>
    <t>Youth Chemical Complex - Chongchow Gang River</t>
  </si>
  <si>
    <t>Youth Chemical Complex</t>
  </si>
  <si>
    <t>Chongchow Gang River</t>
  </si>
  <si>
    <t>Fugang Complex - Fugang</t>
  </si>
  <si>
    <t>Zhangjiagang Huachang Import and Export Corporation Ltd</t>
  </si>
  <si>
    <t>Fugang</t>
  </si>
  <si>
    <t>Hungnam Plant - Hungnam</t>
  </si>
  <si>
    <t>Hungnam Chemical Fertilizer Co</t>
  </si>
  <si>
    <t>Hungnam</t>
  </si>
  <si>
    <t>Pyong Yang Plant - Pyong Yang</t>
  </si>
  <si>
    <t>Pyong Yang Plant</t>
  </si>
  <si>
    <t>Pyong Yang</t>
  </si>
  <si>
    <t>Santaon Complex - Santaon</t>
  </si>
  <si>
    <t>Santaon Complex</t>
  </si>
  <si>
    <t>Santaon</t>
  </si>
  <si>
    <t>South Korea</t>
  </si>
  <si>
    <t>Samsung Fine Chemicals Co Ltd - Ulsan</t>
  </si>
  <si>
    <t>Samsung Fine Chemicals Co. Ltd - Ulsan</t>
  </si>
  <si>
    <t>Samsung Fine Chemicals Co Ltd</t>
  </si>
  <si>
    <t>Ulsan</t>
  </si>
  <si>
    <t>Namhae Chemical Corp. - Yeochum</t>
  </si>
  <si>
    <t>Namhae Chemical - Yeosu</t>
  </si>
  <si>
    <t>Namhae Chemical Corp</t>
  </si>
  <si>
    <t>Yeosu</t>
  </si>
  <si>
    <t>Oceania</t>
  </si>
  <si>
    <t>Australasia</t>
  </si>
  <si>
    <t>Australia</t>
  </si>
  <si>
    <t>Yara - Pilbara</t>
  </si>
  <si>
    <t>Burrup Peninsula</t>
  </si>
  <si>
    <t>Perdaman Chemicals &amp; Fertilisers - Karratha</t>
  </si>
  <si>
    <t>Perdaman - Karratha</t>
  </si>
  <si>
    <t>Perdaman Chemicals &amp; Fertilisers</t>
  </si>
  <si>
    <t>Shell, Haldor Topsoe &amp;amp; Stamicarbon</t>
  </si>
  <si>
    <t>Incitec Pivot - Gibson Is.</t>
  </si>
  <si>
    <t>Gibson I.</t>
  </si>
  <si>
    <t>Orica - Kooragang Is.</t>
  </si>
  <si>
    <t>Orica Ltd</t>
  </si>
  <si>
    <t>Kooragang I.</t>
  </si>
  <si>
    <t>Wesfarmers - Kwinana</t>
  </si>
  <si>
    <t xml:space="preserve">CSBP Ltd </t>
  </si>
  <si>
    <t>Kwinana</t>
  </si>
  <si>
    <t>Incitec Pivot - Moranbah</t>
  </si>
  <si>
    <t>Morahbah</t>
  </si>
  <si>
    <t>Queensland Nitrates (CSBP/Dyno Nobel) - Moura</t>
  </si>
  <si>
    <t>Queensland Nitrates (CSBP/Dyno Nobel)</t>
  </si>
  <si>
    <t>Moura</t>
  </si>
  <si>
    <t>Incitec Pivot Ltd. - Phosphate Hill</t>
  </si>
  <si>
    <t>Incitec Pivot - Phosphate Hill</t>
  </si>
  <si>
    <t>Phosphate Hill</t>
  </si>
  <si>
    <t>New Zealand</t>
  </si>
  <si>
    <t>Ballance Agri-Nutrients - Kapuni</t>
  </si>
  <si>
    <t>Ballance - Kapuni</t>
  </si>
  <si>
    <t>Ballance Agri-Nutrients Ltd</t>
  </si>
  <si>
    <t>Kapuni</t>
  </si>
  <si>
    <t>CRU Ammonia Plant List, '000 tonnes</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</si>
  <si>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</si>
  <si>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</si>
  <si>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</si>
  <si>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</si>
  <si>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</si>
  <si>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</si>
  <si>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</si>
  <si>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</si>
  <si>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</si>
  <si>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</si>
  <si>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</si>
  <si>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</si>
  <si>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</si>
  <si>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</si>
  <si>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</si>
  <si>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</si>
  <si>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</si>
  <si>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</si>
  <si>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</si>
  <si>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</si>
  <si>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</si>
  <si>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</si>
  <si>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</si>
  <si>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</si>
  <si>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A</t>
  </si>
  <si>
    <t>B</t>
  </si>
  <si>
    <t>C</t>
  </si>
  <si>
    <t>D</t>
  </si>
  <si>
    <t>E</t>
  </si>
  <si>
    <t>F</t>
  </si>
  <si>
    <t>G</t>
  </si>
  <si>
    <t>H</t>
  </si>
  <si>
    <t>I</t>
  </si>
  <si>
    <t>J</t>
  </si>
  <si>
    <t>K</t>
  </si>
  <si>
    <t>L</t>
  </si>
  <si>
    <t>M</t>
  </si>
  <si>
    <t>Speculative</t>
  </si>
  <si>
    <t>Possible</t>
  </si>
  <si>
    <t>National Chemical Group - Nakhodka</t>
  </si>
  <si>
    <t>Nakhodka</t>
  </si>
  <si>
    <t>Orelmetachim - Dolzhansky Plant of Mineral Fertilizers (DZMU)</t>
  </si>
  <si>
    <t>Orelmetachim - DZMU</t>
  </si>
  <si>
    <t>Poselok Dolgoe</t>
  </si>
  <si>
    <t>Rostec/Global Steel Holdings - Sakha</t>
  </si>
  <si>
    <t>Rostec/Global Steel Holdings</t>
  </si>
  <si>
    <t>Sakha</t>
  </si>
  <si>
    <t>Lukoil - Stavrolen</t>
  </si>
  <si>
    <t>Stavropolsky Krai</t>
  </si>
  <si>
    <t>Uralchem - Taman</t>
  </si>
  <si>
    <t>Taman</t>
  </si>
  <si>
    <t>Baltic Urea plant - Ust Luga</t>
  </si>
  <si>
    <t>Baltic Urea Plant LLC</t>
  </si>
  <si>
    <t>Ust Luga</t>
  </si>
  <si>
    <t>Uzkimyosanoat - Yangier</t>
  </si>
  <si>
    <t>Yangier</t>
  </si>
  <si>
    <t>Asmidal-Indorama - Skikda</t>
  </si>
  <si>
    <t>Skikda</t>
  </si>
  <si>
    <t>EHC - Ain Sokhna</t>
  </si>
  <si>
    <t>Ain Sokhna</t>
  </si>
  <si>
    <t>Amufert - Angola</t>
  </si>
  <si>
    <t>Central Africa</t>
  </si>
  <si>
    <t>Angola</t>
  </si>
  <si>
    <t>Riaba Fertilizers - Bioko Island</t>
  </si>
  <si>
    <t>Equatorial Guinea</t>
  </si>
  <si>
    <t>Riaba Fertilizers</t>
  </si>
  <si>
    <t>Riaba, Bioko Island</t>
  </si>
  <si>
    <t>East China Engineering Science and Technology Co Ltd (ECEC)</t>
  </si>
  <si>
    <t>OCP - Dire Dawa</t>
  </si>
  <si>
    <t>Ethiopia</t>
  </si>
  <si>
    <t>Dire Dawa</t>
  </si>
  <si>
    <t>Rashtriya Chemical and Fertilizers - Mozambique</t>
  </si>
  <si>
    <t>Mozambique</t>
  </si>
  <si>
    <t>Toyo Engineering and Sumitomo - Mozambique</t>
  </si>
  <si>
    <t>Toyo Engineering and Sumitomo</t>
  </si>
  <si>
    <t>Fauji - Lindi</t>
  </si>
  <si>
    <t>Tanzania</t>
  </si>
  <si>
    <t>Lindi</t>
  </si>
  <si>
    <t>Wentworth, Cove , Maurel &amp; Prom - Tanzania</t>
  </si>
  <si>
    <t>Wentworth, Cove , Maurel &amp; Prom</t>
  </si>
  <si>
    <t>Wentworth, Cove , Maurel &amp;amp; Prom</t>
  </si>
  <si>
    <t>Rashtriya Chemicals &amp; Fertilizers (RCF) - Ghana</t>
  </si>
  <si>
    <t>RCF - Ghana</t>
  </si>
  <si>
    <t>Ghana</t>
  </si>
  <si>
    <t>Shama District, Western Ghana</t>
  </si>
  <si>
    <t>Nagarjuna Fertilizers &amp; Chemicals Nigeria - Abuja</t>
  </si>
  <si>
    <t>Abuja</t>
  </si>
  <si>
    <t>Brass Fertilizer Co - Brass Island</t>
  </si>
  <si>
    <t>Brass Fertilizer and Petrochemical Co., Ltd. (BFPCL)</t>
  </si>
  <si>
    <t>Bayelsa State, Brass Island</t>
  </si>
  <si>
    <t>Olam - Gabon</t>
  </si>
  <si>
    <t>Olam</t>
  </si>
  <si>
    <t>Gabon</t>
  </si>
  <si>
    <t>FNA - Belle Plaine</t>
  </si>
  <si>
    <t>FNA Fertilizer Ltd</t>
  </si>
  <si>
    <t>Genesis - Belle Plaine</t>
  </si>
  <si>
    <t>Karnalyte - Proteos Saskatchewan</t>
  </si>
  <si>
    <t>Karnalyte - Saskatchewan</t>
  </si>
  <si>
    <t>Saskatchewan</t>
  </si>
  <si>
    <t>Eurochem - Edgard</t>
  </si>
  <si>
    <t>Edgard</t>
  </si>
  <si>
    <t>Pallas Nitrogen - Gulf Coast</t>
  </si>
  <si>
    <t>Pallas Nitrogen</t>
  </si>
  <si>
    <t>Amec Foster Wheele - Kern</t>
  </si>
  <si>
    <t>Amec Foster Wheeler India Pvt. Ltd.</t>
  </si>
  <si>
    <t>Kern</t>
  </si>
  <si>
    <t>Magnolia N - Power County ID</t>
  </si>
  <si>
    <t>Magnida Nitrogen (EKH)</t>
  </si>
  <si>
    <t>Power County</t>
  </si>
  <si>
    <t>Ohio Valley - Rockport IA</t>
  </si>
  <si>
    <t>Ohio Valley Resources</t>
  </si>
  <si>
    <t>Rockport</t>
  </si>
  <si>
    <t>AM Agrigen Industries - St Charles</t>
  </si>
  <si>
    <t xml:space="preserve">AM Agrigen Industries LLC </t>
  </si>
  <si>
    <t>St Charles</t>
  </si>
  <si>
    <t>Cronus Illinois - Tuscola</t>
  </si>
  <si>
    <t>Cronus Chemicals LLC</t>
  </si>
  <si>
    <t>Tuscola</t>
  </si>
  <si>
    <t>Grupo Petroquimico - Topolobampo</t>
  </si>
  <si>
    <t>Port of Topolobampo</t>
  </si>
  <si>
    <t>Petrobras - Linhares</t>
  </si>
  <si>
    <t>Petrobras Linhares</t>
  </si>
  <si>
    <t>Linhares</t>
  </si>
  <si>
    <t>Petrobras - Tres Lagoas</t>
  </si>
  <si>
    <t>Tres Lagoas</t>
  </si>
  <si>
    <t>Petrobras - Uberaba</t>
  </si>
  <si>
    <t>Uberaba</t>
  </si>
  <si>
    <t>CF - San Juan</t>
  </si>
  <si>
    <t>San Juan</t>
  </si>
  <si>
    <t>Golestan Petrochemical Co</t>
  </si>
  <si>
    <t>Golestan Petrochemical Co.</t>
  </si>
  <si>
    <t>Agh-ghala, Golestan</t>
  </si>
  <si>
    <t xml:space="preserve">Arg Shimi Parsa Co </t>
  </si>
  <si>
    <t xml:space="preserve">Arg Shimi Parsa Co. </t>
  </si>
  <si>
    <t>Zanjan Petrochemical Industry Co - Ejroud</t>
  </si>
  <si>
    <t>ZPIC - Ejroud</t>
  </si>
  <si>
    <t>Zanjan Petrochemical Industry Co</t>
  </si>
  <si>
    <t>Ejroud</t>
  </si>
  <si>
    <t>Haifa Chemicals - Mishor Rotem</t>
  </si>
  <si>
    <t>Israel</t>
  </si>
  <si>
    <t>Haifa Chemicals Ltd</t>
  </si>
  <si>
    <t>Mishor Rotem</t>
  </si>
  <si>
    <t>Qatar Energy - Mesaieed</t>
  </si>
  <si>
    <t>Jiangsu Jiahong New Materials Co - Lianyungang</t>
  </si>
  <si>
    <t>KAFCO - Chittagong</t>
  </si>
  <si>
    <t>NW - Sirajganj</t>
  </si>
  <si>
    <t>NW</t>
  </si>
  <si>
    <t>Sirajganj</t>
  </si>
  <si>
    <t>FACT - Cochin</t>
  </si>
  <si>
    <t>Cochin</t>
  </si>
  <si>
    <t>Hindustan Fertilizer Corporation Ltd (HFCL) - Durgapur</t>
  </si>
  <si>
    <t>Hindustan Fertilizer Corporation Ltd (HFCL)</t>
  </si>
  <si>
    <t>Durgapur</t>
  </si>
  <si>
    <t>Hindustan Fertilizer Corporation Ltd (HFCL) - Halida</t>
  </si>
  <si>
    <t>Halida</t>
  </si>
  <si>
    <t>Zuari Agro Chemicals - Zuarinagar</t>
  </si>
  <si>
    <t>Zuari - Goa</t>
  </si>
  <si>
    <t>Zuari Fertilizers &amp; Chemicals Ltd (ZFCL)</t>
  </si>
  <si>
    <t>Jai Kisaan</t>
  </si>
  <si>
    <t>Fertilizer Corporation of India Ltd (FCIL) - Korba</t>
  </si>
  <si>
    <t>Korba</t>
  </si>
  <si>
    <t>PCL - Navi Mumbai</t>
  </si>
  <si>
    <t>Navi Mumbai</t>
  </si>
  <si>
    <t>ONGC/Chambal - Tripura</t>
  </si>
  <si>
    <t>ONGC/Chambal</t>
  </si>
  <si>
    <t>Unakoti</t>
  </si>
  <si>
    <t>Pupuk Fakfak - West Papua</t>
  </si>
  <si>
    <t>Fakfak, West Papua</t>
  </si>
  <si>
    <t>PT Pupuk - Kujang</t>
  </si>
  <si>
    <t>PT Pupuk</t>
  </si>
  <si>
    <t>Kujang</t>
  </si>
  <si>
    <t>Cong Thanh Hai - Cong Thanh Hai</t>
  </si>
  <si>
    <t>Thanh Thanh Cong - Bien Hoa JSC</t>
  </si>
  <si>
    <t>Cong Thanh Hai</t>
  </si>
  <si>
    <t>PetroChina Tarim Oilfield Co - Aksu</t>
  </si>
  <si>
    <t>Aksu</t>
  </si>
  <si>
    <t>Luneng Coal Electricity Chemical - Baoqing</t>
  </si>
  <si>
    <t>Shandong Jikuang Luneng Coal Power Co., Ltd.</t>
  </si>
  <si>
    <t>Baoqing</t>
  </si>
  <si>
    <t>Jizhong Energy Wuyuan Jinniu Coal Chemical Co - Bayannaoer</t>
  </si>
  <si>
    <t>Jizhong Energy Wuyuan Jinniu Coal Chemical Co</t>
  </si>
  <si>
    <t>Xinsheng Energy Chemical - Bayannaoer</t>
  </si>
  <si>
    <t>Inner Mongolia Xinsheng Energy Chemical Co., Ltd.</t>
  </si>
  <si>
    <t>Zhongtang Special Steel Co. - Chifeng</t>
  </si>
  <si>
    <t>Jiangsu Haili Chemical</t>
  </si>
  <si>
    <t>Inner Mongolia Kubuqi Hydrogen &amp; Fertilizer Co.</t>
  </si>
  <si>
    <t>Gansu Liyong Energy - Gansu</t>
  </si>
  <si>
    <t>Gansu Energy Chemical Co., Ltd.</t>
  </si>
  <si>
    <t>Gansu</t>
  </si>
  <si>
    <t>Sunson Chemical Co - Guoyang</t>
  </si>
  <si>
    <t>Guoyang</t>
  </si>
  <si>
    <t>Xinjiang Zhongneng Wanyuan - Hami</t>
  </si>
  <si>
    <t>Hunan Xuetian Salt-Alkali New Materials Co.</t>
  </si>
  <si>
    <t>Hengdong</t>
  </si>
  <si>
    <t>Yakeshi City Shifang Lianhe Energy - Hulunbeier</t>
  </si>
  <si>
    <t>Yakeshi City Shifang Lianhe Energy Investment Co., Ltd.</t>
  </si>
  <si>
    <t>Yitai Chemical - Inner Mongolia</t>
  </si>
  <si>
    <t>Inner Mongolia Yitai Chemical Co., Ltd.</t>
  </si>
  <si>
    <t>CNSG Debang Chemical Co - Lianyungang</t>
  </si>
  <si>
    <t>Jiangsu Debang Chemical Fertiliser Co., Ltd.</t>
  </si>
  <si>
    <t>Lianyungang</t>
  </si>
  <si>
    <t>Sichuan Lomon Group Nanzhang County</t>
  </si>
  <si>
    <t>Nanzhang County, Xiangyang City, Hubei</t>
  </si>
  <si>
    <t>Inner Mongolia Manshi Energy Co - Ordos City</t>
  </si>
  <si>
    <t>Inner Mongolia Man Shi Group Co., Ltd.</t>
  </si>
  <si>
    <t>Xinhang Energy Co - Ordos City</t>
  </si>
  <si>
    <t>Inner Mongolia Xinhang Energy Technology Co., Ltd.</t>
  </si>
  <si>
    <t>Shaanxi Yinquan Coal Chemical - Shenmu</t>
  </si>
  <si>
    <t>Shenmu</t>
  </si>
  <si>
    <t>Xilinhe Fertilizer Co - Xilingol</t>
  </si>
  <si>
    <t>Xilinhe Chemical Fertilizer Co., Ltd. (Ulagai Management Area)</t>
  </si>
  <si>
    <t>Xilingol</t>
  </si>
  <si>
    <t>GSP</t>
  </si>
  <si>
    <t>Inner Mongolia Huajin Chemical Co - Xilingol</t>
  </si>
  <si>
    <t>Inner Mongolia Huajin Chemical Co., Ltd.</t>
  </si>
  <si>
    <t>Dongguang Chemical Xinjiang Co.</t>
  </si>
  <si>
    <t>Lu'an Xinjiang Coal Chem Gr - Yili</t>
  </si>
  <si>
    <t>Lu'an Xinjiang Coal Chemical (Group) Co., Ltd.</t>
  </si>
  <si>
    <t>Yili</t>
  </si>
  <si>
    <t>Shaanxi Qingshui Yinquan Coal Industry Development Co.</t>
  </si>
  <si>
    <t>Yulin</t>
  </si>
  <si>
    <t>Xinli Chemical Co - Yibin</t>
  </si>
  <si>
    <t>Zhejiang Xinli Chemical Co., Ltd.</t>
  </si>
  <si>
    <t>Yunlian County, Yibin city</t>
  </si>
  <si>
    <t>Huaihua Ningxia Runxia Energy Chemical Co - Zhongwei</t>
  </si>
  <si>
    <t>Runxia Energy Chemical Co., Ltd. (Ningxia)</t>
  </si>
  <si>
    <t>Zhongwei</t>
  </si>
  <si>
    <t>Hubei Jinying Energy Sci-tec - Zhongxiang</t>
  </si>
  <si>
    <t>Zhongxiang City</t>
  </si>
  <si>
    <t>Yihua Zaoyang Chemical</t>
  </si>
  <si>
    <t>CECO Beidahuang Hydrogen Sci-tech Co.</t>
  </si>
  <si>
    <t>Shanxi Yangguang Coking Group</t>
  </si>
  <si>
    <t>Strike Energy - Project Haber</t>
  </si>
  <si>
    <t>Strike Energy Ltd</t>
  </si>
  <si>
    <t>Geraldton</t>
  </si>
  <si>
    <t>Latrobe Fertilisers - Latrobe</t>
  </si>
  <si>
    <t>Latrobe Fertilisers</t>
  </si>
  <si>
    <t>Latrobe Valley</t>
  </si>
  <si>
    <t>NeuRizer - Urea Project</t>
  </si>
  <si>
    <t>NeuRizer - Urea Project (NRUP)</t>
  </si>
  <si>
    <t>NeuRizer Ltd</t>
  </si>
  <si>
    <t>Summary</t>
  </si>
  <si>
    <t>Ammonia</t>
  </si>
  <si>
    <t>2029</t>
  </si>
  <si>
    <t>Charlie Stephen</t>
  </si>
  <si>
    <t>Nitrogen &amp; Hydrogen Analysis Lead</t>
  </si>
  <si>
    <t>charlie.stephen@crugroup.com</t>
  </si>
  <si>
    <t>Lea Ong</t>
  </si>
  <si>
    <t>Nitrogen Team, Analyst</t>
  </si>
  <si>
    <t>lea.ong@crugroup.com</t>
  </si>
  <si>
    <t>Copyright © 2025 CRU International Ltd.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</si>
</sst>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mmmm\ yyyy"/>
    <numFmt numFmtId="165" formatCode="#,##0.0"/>
  </numFmts>
  <fonts count="24" x14ac:knownFonts="1">
    <font>
      <sz val="11"/>
      <color theme="1"/>
      <name val="Aptos Narrow"/>
      <family val="2"/>
      <scheme val="minor"/>
    </font>
    <font>
      <sz val="11"/>
      <color theme="1"/>
      <name val="Arial"/>
      <family val="2"/>
    </font>
    <font>
      <b/>
      <sz val="11"/>
      <color theme="0"/>
      <name val="Arial"/>
      <family val="2"/>
    </font>
    <font>
      <b/>
      <sz val="11"/>
      <color theme="1"/>
      <name val="Arial"/>
      <family val="2"/>
    </font>
    <font>
      <u/>
      <sz val="11"/>
      <color theme="10"/>
      <name val="Arial"/>
      <family val="2"/>
    </font>
    <font>
      <sz val="11"/>
      <color theme="1"/>
      <name val="Aptos Narrow"/>
      <family val="2"/>
      <scheme val="minor"/>
    </font>
    <font>
      <u/>
      <sz val="11"/>
      <color theme="10"/>
      <name val="Calibri"/>
      <family val="2"/>
    </font>
    <font>
      <sz val="8.5"/>
      <color theme="1"/>
      <name val="Aptos Narrow"/>
      <family val="2"/>
      <scheme val="minor"/>
    </font>
    <font>
      <b/>
      <sz val="11"/>
      <color theme="0"/>
      <name val="Aptos Narrow"/>
      <family val="2"/>
      <scheme val="minor"/>
    </font>
    <font>
      <b/>
      <sz val="8.5"/>
      <color theme="0"/>
      <name val="Aptos Narrow"/>
      <family val="2"/>
      <scheme val="minor"/>
    </font>
    <font>
      <b/>
      <sz val="8.5"/>
      <color theme="1"/>
      <name val="Aptos Narrow"/>
      <family val="2"/>
      <scheme val="minor"/>
    </font>
    <font>
      <sz val="8.5"/>
      <color theme="0"/>
      <name val="Aptos Narrow"/>
      <family val="2"/>
      <scheme val="minor"/>
    </font>
    <font>
      <sz val="8"/>
      <name val="Aptos Narrow"/>
      <family val="2"/>
      <scheme val="minor"/>
    </font>
    <font>
      <sz val="8.5"/>
      <color theme="1"/>
      <name val="Arial"/>
      <family val="2"/>
    </font>
    <font>
      <b/>
      <sz val="18"/>
      <color theme="9"/>
      <name val="Arial"/>
      <family val="2"/>
    </font>
    <font>
      <sz val="11"/>
      <color theme="9"/>
      <name val="Arial"/>
      <family val="2"/>
    </font>
    <font>
      <b/>
      <sz val="8"/>
      <color theme="1"/>
      <name val="Arial"/>
      <family val="2"/>
    </font>
    <font>
      <sz val="10"/>
      <color theme="1"/>
      <name val="Arial"/>
      <family val="2"/>
    </font>
    <font>
      <sz val="9"/>
      <color theme="1"/>
      <name val="Calibri"/>
      <family val="2"/>
    </font>
    <font>
      <u/>
      <sz val="10"/>
      <color theme="10"/>
      <name val="Arial"/>
      <family val="2"/>
    </font>
    <font>
      <sz val="9"/>
      <color theme="1"/>
      <name val="Arial"/>
      <family val="2"/>
    </font>
    <font>
      <b/>
      <sz val="11"/>
      <name val="Arial"/>
      <family val="2"/>
    </font>
    <font>
      <sz val="8"/>
      <color theme="1"/>
      <name val="Arial"/>
      <family val="2"/>
    </font>
    <font>
      <b/>
      <sz val="14"/>
      <color rgb="FF0070C0"/>
      <name val="Arial"/>
      <family val="2"/>
    </font>
  </fonts>
  <fills count="7">
    <fill>
      <patternFill patternType="none"/>
    </fill>
    <fill>
      <patternFill patternType="gray125"/>
    </fill>
    <fill>
      <patternFill patternType="solid">
        <fgColor theme="4" tint="0.39994506668294322"/>
        <bgColor indexed="64"/>
      </patternFill>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s>
  <borders count="1">
    <border>
      <left/>
      <right/>
      <top/>
      <bottom/>
      <diagonal/>
    </border>
  </borders>
  <cellStyleXfs count="4">
    <xf numFmtId="0" fontId="0" fillId="0" borderId="0"/>
    <xf numFmtId="0" fontId="6" fillId="0" borderId="0" applyNumberFormat="0" applyFill="0" applyBorder="0" applyAlignment="0" applyProtection="0">
      <alignment vertical="top"/>
      <protection locked="0"/>
    </xf>
    <xf numFmtId="0" fontId="5" fillId="0" borderId="0"/>
    <xf numFmtId="0" fontId="18" fillId="0" borderId="0"/>
  </cellStyleXfs>
  <cellXfs count="60">
    <xf numFmtId="0" fontId="0" fillId="0" borderId="0" xfId="0"/>
    <xf numFmtId="0" fontId="7" fillId="0" borderId="0" xfId="0" applyFont="1"/>
    <xf numFmtId="2" fontId="7" fillId="0" borderId="0" xfId="0" applyNumberFormat="1" applyFont="1"/>
    <xf numFmtId="0" fontId="8" fillId="2" borderId="0" xfId="0" applyFont="1" applyFill="1"/>
    <xf numFmtId="2" fontId="8" fillId="2" borderId="0" xfId="0" applyNumberFormat="1" applyFont="1" applyFill="1"/>
    <xf numFmtId="0" fontId="8" fillId="2" borderId="0" xfId="0" applyFont="1" applyFill="1" applyAlignment="1">
      <alignment horizontal="center"/>
    </xf>
    <xf numFmtId="0" fontId="9" fillId="3" borderId="0" xfId="0" applyFont="1" applyFill="1"/>
    <xf numFmtId="2" fontId="9" fillId="3" borderId="0" xfId="0" applyNumberFormat="1" applyFont="1" applyFill="1"/>
    <xf numFmtId="3" fontId="9" fillId="3" borderId="0" xfId="0" applyNumberFormat="1" applyFont="1" applyFill="1"/>
    <xf numFmtId="3" fontId="7" fillId="0" borderId="0" xfId="0" applyNumberFormat="1" applyFont="1"/>
    <xf numFmtId="0" fontId="10" fillId="4" borderId="0" xfId="0" applyFont="1" applyFill="1"/>
    <xf numFmtId="2" fontId="10" fillId="4" borderId="0" xfId="0" applyNumberFormat="1" applyFont="1" applyFill="1"/>
    <xf numFmtId="3" fontId="10" fillId="4" borderId="0" xfId="0" applyNumberFormat="1" applyFont="1" applyFill="1"/>
    <xf numFmtId="0" fontId="10" fillId="5" borderId="0" xfId="0" applyFont="1" applyFill="1"/>
    <xf numFmtId="2" fontId="10" fillId="5" borderId="0" xfId="0" applyNumberFormat="1" applyFont="1" applyFill="1"/>
    <xf numFmtId="3" fontId="10" fillId="5" borderId="0" xfId="0" applyNumberFormat="1" applyFont="1" applyFill="1"/>
    <xf numFmtId="0" fontId="10" fillId="2" borderId="0" xfId="0" applyFont="1" applyFill="1"/>
    <xf numFmtId="2" fontId="10" fillId="2" borderId="0" xfId="0" applyNumberFormat="1" applyFont="1" applyFill="1"/>
    <xf numFmtId="3" fontId="10" fillId="2" borderId="0" xfId="0" applyNumberFormat="1" applyFont="1" applyFill="1"/>
    <xf numFmtId="0" fontId="7" fillId="6" borderId="0" xfId="0" applyFont="1" applyFill="1"/>
    <xf numFmtId="2" fontId="7" fillId="6" borderId="0" xfId="0" applyNumberFormat="1" applyFont="1" applyFill="1"/>
    <xf numFmtId="0" fontId="0" fillId="6" borderId="0" xfId="0" applyFill="1"/>
    <xf numFmtId="1" fontId="0" fillId="6" borderId="0" xfId="0" applyNumberFormat="1" applyFill="1"/>
    <xf numFmtId="0" fontId="11" fillId="6" borderId="0" xfId="0" applyFont="1" applyFill="1"/>
    <xf numFmtId="2" fontId="11" fillId="6" borderId="0" xfId="0" applyNumberFormat="1" applyFont="1" applyFill="1"/>
    <xf numFmtId="0" fontId="13" fillId="0" borderId="0" xfId="0" applyFont="1"/>
    <xf numFmtId="0" fontId="2" fillId="2" borderId="0" xfId="0" applyFont="1" applyFill="1"/>
    <xf numFmtId="0" fontId="2" fillId="2" borderId="0" xfId="0" applyFont="1" applyFill="1" applyAlignment="1">
      <alignment horizontal="center"/>
    </xf>
    <xf numFmtId="0" fontId="13" fillId="4" borderId="0" xfId="0" applyFont="1" applyFill="1"/>
    <xf numFmtId="2" fontId="13" fillId="0" borderId="0" xfId="0" applyNumberFormat="1" applyFont="1"/>
    <xf numFmtId="2" fontId="2" fillId="2" borderId="0" xfId="0" applyNumberFormat="1" applyFont="1" applyFill="1"/>
    <xf numFmtId="2" fontId="13" fillId="4" borderId="0" xfId="0" applyNumberFormat="1" applyFont="1" applyFill="1"/>
    <xf numFmtId="3" fontId="13" fillId="0" borderId="0" xfId="0" applyNumberFormat="1" applyFont="1"/>
    <xf numFmtId="165" fontId="13" fillId="0" borderId="0" xfId="0" applyNumberFormat="1" applyFont="1"/>
    <xf numFmtId="0" fontId="1" fillId="0" borderId="0" xfId="2" applyFont="1"/>
    <xf numFmtId="0" fontId="14" fillId="0" borderId="0" xfId="2" applyFont="1" applyAlignment="1">
      <alignment horizontal="left" indent="1"/>
    </xf>
    <xf numFmtId="164" fontId="15" fillId="0" borderId="0" xfId="2" applyNumberFormat="1" applyFont="1" applyAlignment="1">
      <alignment horizontal="left" indent="1"/>
    </xf>
    <xf numFmtId="0" fontId="16" fillId="0" borderId="0" xfId="2" applyFont="1"/>
    <xf numFmtId="0" fontId="3" fillId="0" borderId="0" xfId="0" applyFont="1" applyAlignment="1">
      <alignment horizontal="left" indent="1"/>
    </xf>
    <xf numFmtId="0" fontId="17" fillId="0" borderId="0" xfId="0" quotePrefix="1" applyFont="1" applyAlignment="1">
      <alignment horizontal="left" indent="1"/>
    </xf>
    <xf numFmtId="0" fontId="4" fillId="0" borderId="0" xfId="1" quotePrefix="1" applyFont="1" applyAlignment="1" applyProtection="1">
      <alignment horizontal="left" indent="1"/>
    </xf>
    <xf numFmtId="0" fontId="17" fillId="0" borderId="0" xfId="3" quotePrefix="1" applyFont="1" applyAlignment="1">
      <alignment horizontal="left" indent="1"/>
    </xf>
    <xf numFmtId="0" fontId="19" fillId="0" borderId="0" xfId="1" quotePrefix="1" applyFont="1" applyAlignment="1" applyProtection="1">
      <alignment horizontal="left" indent="1"/>
    </xf>
    <xf numFmtId="0" fontId="20" fillId="0" borderId="0" xfId="3" quotePrefix="1" applyFont="1" applyAlignment="1">
      <alignment horizontal="left" indent="1"/>
    </xf>
    <xf numFmtId="0" fontId="21" fillId="0" borderId="0" xfId="2" applyFont="1" applyAlignment="1">
      <alignment horizontal="left" indent="1"/>
    </xf>
    <xf numFmtId="0" fontId="22" fillId="0" borderId="0" xfId="2" applyFont="1" applyAlignment="1">
      <alignment horizontal="left" vertical="center" wrapText="1" indent="1"/>
    </xf>
    <xf numFmtId="0" fontId="4" fillId="0" borderId="0" xfId="1" applyFont="1" applyAlignment="1" applyProtection="1">
      <alignment horizontal="left" indent="1"/>
    </xf>
    <xf numFmtId="0" fontId="17" fillId="0" borderId="0" xfId="2" quotePrefix="1" applyFont="1" applyAlignment="1">
      <alignment horizontal="left" indent="1"/>
    </xf>
    <xf numFmtId="0" fontId="1" fillId="0" borderId="0" xfId="2" quotePrefix="1" applyFont="1" applyAlignment="1">
      <alignment horizontal="left" indent="1"/>
    </xf>
    <xf numFmtId="0" fontId="23" fillId="0" borderId="0" xfId="2" applyFont="1" applyAlignment="1">
      <alignment horizontal="left" indent="1"/>
    </xf>
    <xf numFmtId="0" fontId="22" fillId="0" borderId="0" xfId="2" applyFont="1" applyAlignment="1">
      <alignment vertical="center" wrapText="1"/>
    </xf>
    <xf numFmtId="0" fontId="14" fillId="6" borderId="0" xfId="0" applyFont="1" applyFill="1" applyAlignment="1">
      <alignment horizontal="left" vertical="center"/>
    </xf>
    <xf numFmtId="0" fontId="4" fillId="6" borderId="0" xfId="1" applyFont="1" applyFill="1" applyAlignment="1" applyProtection="1">
      <alignment horizontal="left" vertical="center"/>
    </xf>
    <xf numFmtId="0" fontId="13" fillId="6" borderId="0" xfId="0" applyFont="1" applyFill="1"/>
    <xf numFmtId="2" fontId="13" fillId="6" borderId="0" xfId="0" applyNumberFormat="1" applyFont="1" applyFill="1"/>
    <xf numFmtId="0" fontId="1" fillId="6" borderId="0" xfId="0" applyFont="1" applyFill="1"/>
    <xf numFmtId="0" fontId="2" fillId="2" borderId="0" xfId="0" applyFont="1" applyFill="1" applyAlignment="1">
      <alignment horizontal="left" vertical="center"/>
    </xf>
    <xf numFmtId="2" fontId="2" fillId="2" borderId="0" xfId="0" applyNumberFormat="1" applyFont="1" applyFill="1" applyAlignment="1">
      <alignment horizontal="left" vertical="center"/>
    </xf>
    <xf numFmtId="0" fontId="2" fillId="2" borderId="0" xfId="0" applyFont="1" applyFill="1" applyAlignment="1">
      <alignment horizontal="center" vertical="center"/>
    </xf>
    <xf numFmtId="0" fontId="1" fillId="6" borderId="0" xfId="0" applyFont="1" applyFill="1" applyAlignment="1">
      <alignment horizontal="left" vertical="center"/>
    </xf>
  </cellXfs>
  <cellStyles count="4">
    <cellStyle name="Hyperlink" xfId="1" builtinId="8"/>
    <cellStyle name="Normal" xfId="0" builtinId="0"/>
    <cellStyle name="Normal 2" xfId="3" xr:uid="{5684D27D-46B2-4356-A913-3EBCA0552B12}"/>
    <cellStyle name="Normal 2 2" xfId="2" xr:uid="{95C030F7-6F52-4AC9-830C-79000FA738FA}"/>
  </cellStyles>
  <dxfs count="3">
    <dxf>
      <font>
        <b/>
        <i val="0"/>
      </font>
      <fill>
        <patternFill>
          <bgColor theme="4" tint="0.79998168889431442"/>
        </patternFill>
      </fill>
    </dxf>
    <dxf>
      <font>
        <b/>
        <i val="0"/>
      </font>
      <fill>
        <patternFill>
          <bgColor theme="4" tint="0.59996337778862885"/>
        </patternFill>
      </fill>
    </dxf>
    <dxf>
      <font>
        <b/>
        <i val="0"/>
      </font>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GB"/>
              <a:t>Projects Capacity forecast, '000 tonnes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areaChart>
        <c:grouping val="stacked"/>
        <c:varyColors val="0"/>
        <c:ser>
          <c:idx val="0"/>
          <c:order val="0"/>
          <c:tx>
            <c:strRef>
              <c:f>Projects!$M$181</c:f>
              <c:strCache>
                <c:ptCount val="1"/>
                <c:pt idx="0">
                  <c:v>Operating</c:v>
                </c:pt>
              </c:strCache>
            </c:strRef>
          </c:tx>
          <c:spPr>
            <a:solidFill>
              <a:schemeClr val="accent1">
                <a:shade val="53000"/>
              </a:schemeClr>
            </a:solidFill>
            <a:ln>
              <a:noFill/>
            </a:ln>
            <a:effectLst/>
          </c:spPr>
          <c:cat>
            <c:numRef>
              <c:f>Projects!$N$180:$AL$180</c:f>
              <c:numCache>
                <c:formatCode>General</c:formatCode>
                <c:ptCount val="2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numCache>
            </c:numRef>
          </c:cat>
          <c:val>
            <c:numRef>
              <c:f>Projects!$N$181:$AL$181</c:f>
              <c:numCache>
                <c:formatCode>#,##0.0</c:formatCode>
                <c:ptCount val="25"/>
                <c:pt idx="0">
                  <c:v>172.2030656301846</c:v>
                </c:pt>
                <c:pt idx="1">
                  <c:v>177.50786542918445</c:v>
                </c:pt>
                <c:pt idx="2">
                  <c:v>181.45816152818432</c:v>
                </c:pt>
                <c:pt idx="3">
                  <c:v>183.94256102789433</c:v>
                </c:pt>
                <c:pt idx="4">
                  <c:v>191.25496102789432</c:v>
                </c:pt>
                <c:pt idx="5">
                  <c:v>195.7676285362941</c:v>
                </c:pt>
                <c:pt idx="6">
                  <c:v>198.95212853429391</c:v>
                </c:pt>
                <c:pt idx="7">
                  <c:v>203.2181285342939</c:v>
                </c:pt>
                <c:pt idx="8">
                  <c:v>211.31782843439211</c:v>
                </c:pt>
                <c:pt idx="9">
                  <c:v>212.08292891643271</c:v>
                </c:pt>
                <c:pt idx="10">
                  <c:v>214.30920192421544</c:v>
                </c:pt>
                <c:pt idx="11">
                  <c:v>219.16874403826583</c:v>
                </c:pt>
                <c:pt idx="12">
                  <c:v>224.6037225726848</c:v>
                </c:pt>
                <c:pt idx="13">
                  <c:v>227.09991352060166</c:v>
                </c:pt>
                <c:pt idx="14">
                  <c:v>228.26169860968167</c:v>
                </c:pt>
                <c:pt idx="15">
                  <c:v>226.91895029702201</c:v>
                </c:pt>
                <c:pt idx="16">
                  <c:v>227.82495268617919</c:v>
                </c:pt>
                <c:pt idx="17">
                  <c:v>233.59924781702645</c:v>
                </c:pt>
                <c:pt idx="18">
                  <c:v>238.7262391964484</c:v>
                </c:pt>
                <c:pt idx="19">
                  <c:v>242.39309496877141</c:v>
                </c:pt>
                <c:pt idx="20">
                  <c:v>240.70729496277323</c:v>
                </c:pt>
                <c:pt idx="21">
                  <c:v>239.47434496437103</c:v>
                </c:pt>
                <c:pt idx="22">
                  <c:v>239.05334496437089</c:v>
                </c:pt>
                <c:pt idx="23">
                  <c:v>238.14584496437089</c:v>
                </c:pt>
                <c:pt idx="24">
                  <c:v>238.06334496437091</c:v>
                </c:pt>
              </c:numCache>
            </c:numRef>
          </c:val>
          <c:extLst>
            <c:ext xmlns:c16="http://schemas.microsoft.com/office/drawing/2014/chart" uri="{C3380CC4-5D6E-409C-BE32-E72D297353CC}">
              <c16:uniqueId val="{00000000-9369-4C02-9D54-0B5AAB64F1D1}"/>
            </c:ext>
          </c:extLst>
        </c:ser>
        <c:ser>
          <c:idx val="1"/>
          <c:order val="1"/>
          <c:tx>
            <c:strRef>
              <c:f>Projects!$M$182</c:f>
              <c:strCache>
                <c:ptCount val="1"/>
                <c:pt idx="0">
                  <c:v>Firm</c:v>
                </c:pt>
              </c:strCache>
            </c:strRef>
          </c:tx>
          <c:spPr>
            <a:solidFill>
              <a:schemeClr val="accent1">
                <a:shade val="76000"/>
              </a:schemeClr>
            </a:solidFill>
            <a:ln>
              <a:noFill/>
            </a:ln>
            <a:effectLst/>
          </c:spPr>
          <c:val>
            <c:numRef>
              <c:f>Projects!$N$182:$AL$182</c:f>
              <c:numCache>
                <c:formatCode>#,##0.0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4.1124997732599473</c:v>
                </c:pt>
                <c:pt idx="21">
                  <c:v>7.6774996952376977</c:v>
                </c:pt>
                <c:pt idx="22">
                  <c:v>11.111859693738346</c:v>
                </c:pt>
                <c:pt idx="23">
                  <c:v>11.887359693738345</c:v>
                </c:pt>
                <c:pt idx="24">
                  <c:v>12.085359693738345</c:v>
                </c:pt>
              </c:numCache>
            </c:numRef>
          </c:val>
          <c:extLst>
            <c:ext xmlns:c16="http://schemas.microsoft.com/office/drawing/2014/chart" uri="{C3380CC4-5D6E-409C-BE32-E72D297353CC}">
              <c16:uniqueId val="{00000001-9369-4C02-9D54-0B5AAB64F1D1}"/>
            </c:ext>
          </c:extLst>
        </c:ser>
        <c:ser>
          <c:idx val="2"/>
          <c:order val="2"/>
          <c:tx>
            <c:strRef>
              <c:f>Projects!$M$183</c:f>
              <c:strCache>
                <c:ptCount val="1"/>
                <c:pt idx="0">
                  <c:v>Probable</c:v>
                </c:pt>
              </c:strCache>
            </c:strRef>
          </c:tx>
          <c:spPr>
            <a:solidFill>
              <a:schemeClr val="accent1"/>
            </a:solidFill>
            <a:ln>
              <a:noFill/>
            </a:ln>
            <a:effectLst/>
          </c:spPr>
          <c:val>
            <c:numRef>
              <c:f>Projects!$N$183:$AL$183</c:f>
              <c:numCache>
                <c:formatCode>#,##0.0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1.8499977346487999</c:v>
                </c:pt>
                <c:pt idx="21">
                  <c:v>6.2947954677977984</c:v>
                </c:pt>
                <c:pt idx="22">
                  <c:v>9.7395954654473975</c:v>
                </c:pt>
                <c:pt idx="23">
                  <c:v>12.479595459581548</c:v>
                </c:pt>
                <c:pt idx="24">
                  <c:v>14.089595454567899</c:v>
                </c:pt>
              </c:numCache>
            </c:numRef>
          </c:val>
          <c:extLst>
            <c:ext xmlns:c16="http://schemas.microsoft.com/office/drawing/2014/chart" uri="{C3380CC4-5D6E-409C-BE32-E72D297353CC}">
              <c16:uniqueId val="{00000002-9369-4C02-9D54-0B5AAB64F1D1}"/>
            </c:ext>
          </c:extLst>
        </c:ser>
        <c:ser>
          <c:idx val="3"/>
          <c:order val="3"/>
          <c:tx>
            <c:strRef>
              <c:f>Projects!$M$184</c:f>
              <c:strCache>
                <c:ptCount val="1"/>
                <c:pt idx="0">
                  <c:v>Possible</c:v>
                </c:pt>
              </c:strCache>
            </c:strRef>
          </c:tx>
          <c:spPr>
            <a:solidFill>
              <a:schemeClr val="accent1">
                <a:tint val="77000"/>
              </a:schemeClr>
            </a:solidFill>
            <a:ln>
              <a:noFill/>
            </a:ln>
            <a:effectLst/>
          </c:spPr>
          <c:val>
            <c:numRef>
              <c:f>Projects!$N$184:$AL$184</c:f>
              <c:numCache>
                <c:formatCode>#,##0.0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2.2849999982496434</c:v>
                </c:pt>
                <c:pt idx="21">
                  <c:v>3.3849999967194897</c:v>
                </c:pt>
                <c:pt idx="22">
                  <c:v>4.7849998567188896</c:v>
                </c:pt>
                <c:pt idx="23">
                  <c:v>10.519249856677138</c:v>
                </c:pt>
                <c:pt idx="24">
                  <c:v>14.277499856677188</c:v>
                </c:pt>
              </c:numCache>
            </c:numRef>
          </c:val>
          <c:extLst>
            <c:ext xmlns:c16="http://schemas.microsoft.com/office/drawing/2014/chart" uri="{C3380CC4-5D6E-409C-BE32-E72D297353CC}">
              <c16:uniqueId val="{00000003-9369-4C02-9D54-0B5AAB64F1D1}"/>
            </c:ext>
          </c:extLst>
        </c:ser>
        <c:ser>
          <c:idx val="4"/>
          <c:order val="4"/>
          <c:tx>
            <c:strRef>
              <c:f>Projects!$M$185</c:f>
              <c:strCache>
                <c:ptCount val="1"/>
                <c:pt idx="0">
                  <c:v>Speculative</c:v>
                </c:pt>
              </c:strCache>
            </c:strRef>
          </c:tx>
          <c:spPr>
            <a:solidFill>
              <a:schemeClr val="accent1">
                <a:tint val="54000"/>
              </a:schemeClr>
            </a:solidFill>
            <a:ln>
              <a:noFill/>
            </a:ln>
            <a:effectLst/>
          </c:spPr>
          <c:val>
            <c:numRef>
              <c:f>Projects!$N$185:$AL$185</c:f>
              <c:numCache>
                <c:formatCode>#,##0.0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5.8356273657177056</c:v>
                </c:pt>
                <c:pt idx="21">
                  <c:v>7.4322691228605624</c:v>
                </c:pt>
                <c:pt idx="22">
                  <c:v>8.6945641228602604</c:v>
                </c:pt>
                <c:pt idx="23">
                  <c:v>10.144564037829362</c:v>
                </c:pt>
                <c:pt idx="24">
                  <c:v>11.724563952828362</c:v>
                </c:pt>
              </c:numCache>
            </c:numRef>
          </c:val>
          <c:extLst>
            <c:ext xmlns:c16="http://schemas.microsoft.com/office/drawing/2014/chart" uri="{C3380CC4-5D6E-409C-BE32-E72D297353CC}">
              <c16:uniqueId val="{00000004-9369-4C02-9D54-0B5AAB64F1D1}"/>
            </c:ext>
          </c:extLst>
        </c:ser>
        <c:dLbls>
          <c:showLegendKey val="0"/>
          <c:showVal val="0"/>
          <c:showCatName val="0"/>
          <c:showSerName val="0"/>
          <c:showPercent val="0"/>
          <c:showBubbleSize val="0"/>
        </c:dLbls>
        <c:axId val="193894352"/>
        <c:axId val="193892432"/>
      </c:areaChart>
      <c:catAx>
        <c:axId val="193894352"/>
        <c:scaling>
          <c:orientation val="minMax"/>
        </c:scaling>
        <c:delete val="0"/>
        <c:axPos val="b"/>
        <c:numFmt formatCode="General" sourceLinked="1"/>
        <c:majorTickMark val="out"/>
        <c:minorTickMark val="none"/>
        <c:tickLblPos val="nextTo"/>
        <c:spPr>
          <a:noFill/>
          <a:ln w="1270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93892432"/>
        <c:crosses val="autoZero"/>
        <c:auto val="1"/>
        <c:lblAlgn val="ctr"/>
        <c:lblOffset val="100"/>
        <c:noMultiLvlLbl val="0"/>
      </c:catAx>
      <c:valAx>
        <c:axId val="193892432"/>
        <c:scaling>
          <c:orientation val="minMax"/>
          <c:min val="171"/>
        </c:scaling>
        <c:delete val="0"/>
        <c:axPos val="l"/>
        <c:majorGridlines>
          <c:spPr>
            <a:ln w="12700" cap="flat" cmpd="sng" algn="ctr">
              <a:solidFill>
                <a:schemeClr val="tx1">
                  <a:tint val="75000"/>
                </a:schemeClr>
              </a:solidFill>
              <a:prstDash val="solid"/>
              <a:round/>
            </a:ln>
            <a:effectLst/>
          </c:spPr>
        </c:majorGridlines>
        <c:numFmt formatCode="0.0" sourceLinked="0"/>
        <c:majorTickMark val="out"/>
        <c:minorTickMark val="none"/>
        <c:tickLblPos val="nextTo"/>
        <c:spPr>
          <a:noFill/>
          <a:ln w="1270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93894352"/>
        <c:crosses val="autoZero"/>
        <c:crossBetween val="midCat"/>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103">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1057275</xdr:colOff>
      <xdr:row>1</xdr:row>
      <xdr:rowOff>27475</xdr:rowOff>
    </xdr:to>
    <xdr:pic>
      <xdr:nvPicPr>
        <xdr:cNvPr id="2" name="Picture 1">
          <a:extLst>
            <a:ext uri="{FF2B5EF4-FFF2-40B4-BE49-F238E27FC236}">
              <a16:creationId xmlns:a16="http://schemas.microsoft.com/office/drawing/2014/main" id="{FBE1AA7A-94E9-4443-BB7B-76BB43E89F1B}"/>
            </a:ext>
          </a:extLst>
        </xdr:cNvPr>
        <xdr:cNvPicPr>
          <a:picLocks noChangeAspect="1"/>
        </xdr:cNvPicPr>
      </xdr:nvPicPr>
      <xdr:blipFill>
        <a:blip xmlns:r="http://schemas.openxmlformats.org/officeDocument/2006/relationships" r:embed="rId1"/>
        <a:stretch>
          <a:fillRect/>
        </a:stretch>
      </xdr:blipFill>
      <xdr:spPr>
        <a:xfrm>
          <a:off x="71438" y="0"/>
          <a:ext cx="1057275" cy="1199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179</xdr:row>
      <xdr:rowOff>0</xdr:rowOff>
    </xdr:from>
    <xdr:to>
      <xdr:col>9</xdr:col>
      <xdr:colOff>1</xdr:colOff>
      <xdr:row>203</xdr:row>
      <xdr:rowOff>0</xdr:rowOff>
    </xdr:to>
    <xdr:graphicFrame macro="">
      <xdr:nvGraphicFramePr>
        <xdr:cNvPr id="2" name="Projects Chart">
          <a:extLst>
            <a:ext uri="{FF2B5EF4-FFF2-40B4-BE49-F238E27FC236}">
              <a16:creationId xmlns:a16="http://schemas.microsoft.com/office/drawing/2014/main" id="{1C0AA397-A7DE-4402-AB73-EFB961F73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Custom 1">
      <a:dk1>
        <a:srgbClr val="4B4B4B"/>
      </a:dk1>
      <a:lt1>
        <a:sysClr val="window" lastClr="FFFFFF"/>
      </a:lt1>
      <a:dk2>
        <a:srgbClr val="30A3FD"/>
      </a:dk2>
      <a:lt2>
        <a:srgbClr val="E8E8E8"/>
      </a:lt2>
      <a:accent1>
        <a:srgbClr val="18517F"/>
      </a:accent1>
      <a:accent2>
        <a:srgbClr val="61C0BA"/>
      </a:accent2>
      <a:accent3>
        <a:srgbClr val="BF59A6"/>
      </a:accent3>
      <a:accent4>
        <a:srgbClr val="F07169"/>
      </a:accent4>
      <a:accent5>
        <a:srgbClr val="8159A6"/>
      </a:accent5>
      <a:accent6>
        <a:srgbClr val="260936"/>
      </a:accent6>
      <a:hlink>
        <a:srgbClr val="46B3AD"/>
      </a:hlink>
      <a:folHlink>
        <a:srgbClr val="46B3A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pranshi.goyal@crugroup.com" TargetMode="External"/><Relationship Id="rId1" Type="http://schemas.openxmlformats.org/officeDocument/2006/relationships/hyperlink" Target="mailto:lea.ong@crugroup.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1D05-5D14-4000-B4B0-78E9F8A9DE44}">
  <sheetPr>
    <tabColor theme="9"/>
  </sheetPr>
  <dimension ref="B1:C43"/>
  <sheetViews>
    <sheetView showGridLines="0" tabSelected="1" zoomScale="85" zoomScaleNormal="85" workbookViewId="0">
      <selection activeCell="B19" sqref="B19"/>
    </sheetView>
  </sheetViews>
  <sheetFormatPr defaultColWidth="7.36328125" defaultRowHeight="14" x14ac:dyDescent="0.3"/>
  <cols>
    <col min="1" max="1" width="1" style="34" customWidth="1"/>
    <col min="2" max="3" width="35.08984375" style="34" customWidth="1"/>
    <col min="4" max="4" width="35" style="34" customWidth="1"/>
    <col min="5" max="5" width="35.08984375" style="34" customWidth="1"/>
    <col min="6" max="16384" width="7.36328125" style="34"/>
  </cols>
  <sheetData>
    <row r="1" spans="2:3" ht="92.25" customHeight="1" x14ac:dyDescent="0.3"/>
    <row r="2" spans="2:3" ht="23" x14ac:dyDescent="0.5">
      <c r="B2" s="35" t="s">
        <v>0</v>
      </c>
    </row>
    <row r="3" spans="2:3" x14ac:dyDescent="0.3">
      <c r="B3" s="36">
        <v>45741</v>
      </c>
    </row>
    <row r="4" spans="2:3" x14ac:dyDescent="0.3">
      <c r="B4" s="37"/>
    </row>
    <row r="5" spans="2:3" x14ac:dyDescent="0.3">
      <c r="B5" s="38" t="s">
        <v>1</v>
      </c>
    </row>
    <row r="6" spans="2:3" x14ac:dyDescent="0.3">
      <c r="B6" s="39" t="s">
        <v>1983</v>
      </c>
    </row>
    <row r="7" spans="2:3" x14ac:dyDescent="0.3">
      <c r="B7" s="39" t="s">
        <v>1984</v>
      </c>
    </row>
    <row r="8" spans="2:3" x14ac:dyDescent="0.3">
      <c r="B8" s="40" t="s">
        <v>1985</v>
      </c>
    </row>
    <row r="9" spans="2:3" x14ac:dyDescent="0.3">
      <c r="B9" s="38"/>
    </row>
    <row r="10" spans="2:3" x14ac:dyDescent="0.3">
      <c r="B10" s="39" t="s">
        <v>1980</v>
      </c>
      <c r="C10" s="41"/>
    </row>
    <row r="11" spans="2:3" x14ac:dyDescent="0.3">
      <c r="B11" s="39" t="s">
        <v>1981</v>
      </c>
      <c r="C11" s="41"/>
    </row>
    <row r="12" spans="2:3" x14ac:dyDescent="0.3">
      <c r="B12" s="40" t="s">
        <v>1982</v>
      </c>
      <c r="C12" s="42"/>
    </row>
    <row r="13" spans="2:3" x14ac:dyDescent="0.3">
      <c r="B13" s="40"/>
      <c r="C13" s="42"/>
    </row>
    <row r="14" spans="2:3" x14ac:dyDescent="0.3">
      <c r="B14" s="39" t="s">
        <v>2</v>
      </c>
      <c r="C14" s="42"/>
    </row>
    <row r="15" spans="2:3" x14ac:dyDescent="0.3">
      <c r="B15" s="39" t="s">
        <v>1984</v>
      </c>
      <c r="C15" s="42"/>
    </row>
    <row r="16" spans="2:3" x14ac:dyDescent="0.3">
      <c r="B16" s="40" t="s">
        <v>3</v>
      </c>
      <c r="C16" s="42"/>
    </row>
    <row r="17" spans="2:3" x14ac:dyDescent="0.3">
      <c r="B17" s="43"/>
      <c r="C17" s="42"/>
    </row>
    <row r="18" spans="2:3" x14ac:dyDescent="0.3">
      <c r="B18" s="44" t="s">
        <v>1986</v>
      </c>
    </row>
    <row r="19" spans="2:3" ht="72.75" customHeight="1" x14ac:dyDescent="0.3">
      <c r="B19" s="45" t="s">
        <v>4</v>
      </c>
    </row>
    <row r="20" spans="2:3" x14ac:dyDescent="0.3">
      <c r="B20" s="46"/>
    </row>
    <row r="21" spans="2:3" x14ac:dyDescent="0.3">
      <c r="B21" s="47"/>
    </row>
    <row r="22" spans="2:3" x14ac:dyDescent="0.3">
      <c r="B22" s="47"/>
    </row>
    <row r="25" spans="2:3" x14ac:dyDescent="0.3">
      <c r="B25" s="46"/>
    </row>
    <row r="26" spans="2:3" x14ac:dyDescent="0.3">
      <c r="B26" s="47"/>
    </row>
    <row r="27" spans="2:3" x14ac:dyDescent="0.3">
      <c r="B27" s="48"/>
    </row>
    <row r="31" spans="2:3" ht="18" x14ac:dyDescent="0.4">
      <c r="B31" s="49"/>
    </row>
    <row r="32" spans="2:3" x14ac:dyDescent="0.3">
      <c r="B32" s="46"/>
    </row>
    <row r="33" spans="2:3" x14ac:dyDescent="0.3">
      <c r="B33" s="46"/>
    </row>
    <row r="34" spans="2:3" x14ac:dyDescent="0.3">
      <c r="B34" s="46"/>
    </row>
    <row r="35" spans="2:3" x14ac:dyDescent="0.3">
      <c r="B35" s="46"/>
    </row>
    <row r="36" spans="2:3" x14ac:dyDescent="0.3">
      <c r="B36" s="46"/>
    </row>
    <row r="37" spans="2:3" x14ac:dyDescent="0.3">
      <c r="B37" s="46"/>
    </row>
    <row r="38" spans="2:3" x14ac:dyDescent="0.3">
      <c r="B38" s="46"/>
      <c r="C38" s="50"/>
    </row>
    <row r="39" spans="2:3" x14ac:dyDescent="0.3">
      <c r="B39" s="46"/>
      <c r="C39" s="50"/>
    </row>
    <row r="40" spans="2:3" x14ac:dyDescent="0.3">
      <c r="B40" s="46"/>
      <c r="C40" s="50"/>
    </row>
    <row r="41" spans="2:3" x14ac:dyDescent="0.3">
      <c r="B41" s="46"/>
      <c r="C41" s="50"/>
    </row>
    <row r="42" spans="2:3" x14ac:dyDescent="0.3">
      <c r="B42" s="46"/>
      <c r="C42" s="50"/>
    </row>
    <row r="43" spans="2:3" x14ac:dyDescent="0.3">
      <c r="B43" s="46"/>
      <c r="C43" s="50"/>
    </row>
  </sheetData>
  <hyperlinks>
    <hyperlink ref="B8" r:id="rId1" xr:uid="{F4D60C1F-57B9-4E44-929B-89B91A98DD33}"/>
    <hyperlink ref="B16" r:id="rId2" xr:uid="{FA89846D-2182-4866-B95A-065261F92E74}"/>
  </hyperlinks>
  <pageMargins left="0.7" right="0.7" top="0.75" bottom="0.75" header="0.3" footer="0.3"/>
  <pageSetup paperSize="9" orientation="portrait" r:id="rId3"/>
  <headerFooter>
    <oddFooter>&amp;L_x000D_&amp;1#&amp;"Calibri"&amp;11&amp;K0000FF THIS DOCUMENT IS CONFIDENTIAL TO CRU</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32836-A5DC-4B13-944C-8BA227B40421}">
  <sheetPr codeName="Sheet1">
    <tabColor theme="9" tint="0.89999084444715716"/>
  </sheetPr>
  <dimension ref="A1:AL701"/>
  <sheetViews>
    <sheetView showGridLines="0" zoomScale="70" zoomScaleNormal="70" workbookViewId="0">
      <pane xSplit="13" ySplit="4" topLeftCell="Z643" activePane="bottomRight" state="frozen"/>
      <selection activeCell="B697" sqref="B697"/>
      <selection pane="topRight" activeCell="B697" sqref="B697"/>
      <selection pane="bottomLeft" activeCell="B697" sqref="B697"/>
      <selection pane="bottomRight" activeCell="K600" sqref="K600"/>
    </sheetView>
  </sheetViews>
  <sheetFormatPr defaultColWidth="9.08984375" defaultRowHeight="11.5" x14ac:dyDescent="0.3"/>
  <cols>
    <col min="1" max="1" width="16.6328125" style="1" customWidth="1"/>
    <col min="2" max="2" width="12.6328125" style="1" customWidth="1"/>
    <col min="3" max="3" width="14.7265625" style="1" customWidth="1"/>
    <col min="4" max="5" width="24.6328125" style="1" customWidth="1"/>
    <col min="6" max="6" width="20.08984375" style="1" customWidth="1"/>
    <col min="7" max="7" width="12.6328125" style="1" customWidth="1"/>
    <col min="8" max="8" width="13.6328125" style="1" customWidth="1"/>
    <col min="9" max="9" width="13.6328125" style="2" customWidth="1"/>
    <col min="10" max="10" width="9.6328125" style="1" customWidth="1"/>
    <col min="11" max="11" width="13.08984375" style="1" customWidth="1"/>
    <col min="12" max="12" width="8.6328125" style="1" customWidth="1"/>
    <col min="13" max="13" width="13.08984375" style="1" customWidth="1"/>
    <col min="14" max="16384" width="9.08984375" style="1"/>
  </cols>
  <sheetData>
    <row r="1" spans="1:38" ht="23" x14ac:dyDescent="0.3">
      <c r="A1" s="51" t="s">
        <v>5</v>
      </c>
    </row>
    <row r="2" spans="1:38" ht="14" x14ac:dyDescent="0.3">
      <c r="A2" s="52" t="s">
        <v>6</v>
      </c>
    </row>
    <row r="3" spans="1:38" ht="14.5" x14ac:dyDescent="0.35">
      <c r="A3" s="3" t="s">
        <v>7</v>
      </c>
      <c r="B3" s="3" t="s">
        <v>8</v>
      </c>
      <c r="C3" s="3" t="s">
        <v>9</v>
      </c>
      <c r="D3" s="3" t="s">
        <v>10</v>
      </c>
      <c r="E3" s="3" t="s">
        <v>11</v>
      </c>
      <c r="F3" s="3" t="s">
        <v>12</v>
      </c>
      <c r="G3" s="3" t="s">
        <v>13</v>
      </c>
      <c r="H3" s="3" t="s">
        <v>14</v>
      </c>
      <c r="I3" s="4" t="s">
        <v>15</v>
      </c>
      <c r="J3" s="3" t="s">
        <v>16</v>
      </c>
      <c r="K3" s="3" t="s">
        <v>17</v>
      </c>
      <c r="L3" s="3" t="s">
        <v>18</v>
      </c>
      <c r="M3" s="3" t="s">
        <v>19</v>
      </c>
      <c r="N3" s="5">
        <v>2005</v>
      </c>
      <c r="O3" s="5">
        <v>2006</v>
      </c>
      <c r="P3" s="5">
        <v>2007</v>
      </c>
      <c r="Q3" s="5">
        <v>2008</v>
      </c>
      <c r="R3" s="5">
        <v>2009</v>
      </c>
      <c r="S3" s="5">
        <v>2010</v>
      </c>
      <c r="T3" s="5">
        <v>2011</v>
      </c>
      <c r="U3" s="5">
        <v>2012</v>
      </c>
      <c r="V3" s="5">
        <v>2013</v>
      </c>
      <c r="W3" s="5">
        <v>2014</v>
      </c>
      <c r="X3" s="5">
        <v>2015</v>
      </c>
      <c r="Y3" s="5">
        <v>2016</v>
      </c>
      <c r="Z3" s="5">
        <v>2017</v>
      </c>
      <c r="AA3" s="5">
        <v>2018</v>
      </c>
      <c r="AB3" s="5">
        <v>2019</v>
      </c>
      <c r="AC3" s="5">
        <v>2020</v>
      </c>
      <c r="AD3" s="5">
        <v>2021</v>
      </c>
      <c r="AE3" s="5">
        <v>2022</v>
      </c>
      <c r="AF3" s="5">
        <v>2023</v>
      </c>
      <c r="AG3" s="5">
        <v>2024</v>
      </c>
      <c r="AH3" s="5">
        <v>2025</v>
      </c>
      <c r="AI3" s="5">
        <v>2026</v>
      </c>
      <c r="AJ3" s="5">
        <v>2027</v>
      </c>
      <c r="AK3" s="5">
        <v>2028</v>
      </c>
      <c r="AL3" s="5">
        <v>2029</v>
      </c>
    </row>
    <row r="4" spans="1:38" x14ac:dyDescent="0.3">
      <c r="A4" s="6" t="s">
        <v>20</v>
      </c>
      <c r="B4" s="6"/>
      <c r="C4" s="6"/>
      <c r="D4" s="6"/>
      <c r="E4" s="6"/>
      <c r="F4" s="6"/>
      <c r="G4" s="6"/>
      <c r="H4" s="6"/>
      <c r="I4" s="7"/>
      <c r="J4" s="6"/>
      <c r="K4" s="6"/>
      <c r="L4" s="6"/>
      <c r="M4" s="6"/>
      <c r="N4" s="8">
        <v>172203.0656301846</v>
      </c>
      <c r="O4" s="8">
        <v>177507.86542918446</v>
      </c>
      <c r="P4" s="8">
        <v>181458.16152818431</v>
      </c>
      <c r="Q4" s="8">
        <v>183942.56102789432</v>
      </c>
      <c r="R4" s="8">
        <v>191254.96102789431</v>
      </c>
      <c r="S4" s="8">
        <v>195767.6285362941</v>
      </c>
      <c r="T4" s="8">
        <v>198952.12853429391</v>
      </c>
      <c r="U4" s="8">
        <v>203218.12853429391</v>
      </c>
      <c r="V4" s="8">
        <v>211317.82843439211</v>
      </c>
      <c r="W4" s="8">
        <v>212082.92891643272</v>
      </c>
      <c r="X4" s="8">
        <v>214309.20192421545</v>
      </c>
      <c r="Y4" s="8">
        <v>219168.74403826584</v>
      </c>
      <c r="Z4" s="8">
        <v>224603.72257268481</v>
      </c>
      <c r="AA4" s="8">
        <v>227099.91352060167</v>
      </c>
      <c r="AB4" s="8">
        <v>228261.69860968168</v>
      </c>
      <c r="AC4" s="8">
        <v>226918.95029702201</v>
      </c>
      <c r="AD4" s="8">
        <v>227824.9526861792</v>
      </c>
      <c r="AE4" s="8">
        <v>233599.24781702645</v>
      </c>
      <c r="AF4" s="8">
        <v>238726.23919644841</v>
      </c>
      <c r="AG4" s="8">
        <v>242393.09496877142</v>
      </c>
      <c r="AH4" s="8">
        <v>246669.79247068198</v>
      </c>
      <c r="AI4" s="8">
        <v>253446.64012740651</v>
      </c>
      <c r="AJ4" s="8">
        <v>259904.80012355666</v>
      </c>
      <c r="AK4" s="8">
        <v>262512.80011769081</v>
      </c>
      <c r="AL4" s="8">
        <v>264238.30011267716</v>
      </c>
    </row>
    <row r="5" spans="1:38" x14ac:dyDescent="0.3">
      <c r="A5" s="1" t="s">
        <v>21</v>
      </c>
      <c r="B5" s="1" t="s">
        <v>22</v>
      </c>
      <c r="C5" s="1" t="s">
        <v>23</v>
      </c>
      <c r="D5" s="1" t="s">
        <v>24</v>
      </c>
      <c r="E5" s="1" t="s">
        <v>24</v>
      </c>
      <c r="F5" s="1" t="s">
        <v>25</v>
      </c>
      <c r="G5" s="1" t="s">
        <v>26</v>
      </c>
      <c r="K5" s="1" t="s">
        <v>27</v>
      </c>
      <c r="L5" s="1" t="s">
        <v>28</v>
      </c>
      <c r="N5" s="9">
        <v>545</v>
      </c>
      <c r="O5" s="9">
        <v>545</v>
      </c>
      <c r="P5" s="9">
        <v>545</v>
      </c>
      <c r="Q5" s="9">
        <v>545</v>
      </c>
      <c r="R5" s="9">
        <v>545</v>
      </c>
      <c r="S5" s="9">
        <v>545</v>
      </c>
      <c r="T5" s="9">
        <v>545</v>
      </c>
      <c r="U5" s="9">
        <v>545</v>
      </c>
      <c r="V5" s="9">
        <v>545</v>
      </c>
      <c r="W5" s="9">
        <v>545</v>
      </c>
      <c r="X5" s="9">
        <v>545</v>
      </c>
      <c r="Y5" s="9">
        <v>545</v>
      </c>
      <c r="Z5" s="9">
        <v>545</v>
      </c>
      <c r="AA5" s="9">
        <v>545</v>
      </c>
      <c r="AB5" s="9">
        <v>545</v>
      </c>
      <c r="AC5" s="9">
        <v>545</v>
      </c>
      <c r="AD5" s="9">
        <v>545</v>
      </c>
      <c r="AE5" s="9">
        <v>545</v>
      </c>
      <c r="AF5" s="9">
        <v>545</v>
      </c>
      <c r="AG5" s="9">
        <v>545</v>
      </c>
      <c r="AH5" s="9">
        <v>545</v>
      </c>
      <c r="AI5" s="9">
        <v>545</v>
      </c>
      <c r="AJ5" s="9">
        <v>545</v>
      </c>
      <c r="AK5" s="9">
        <v>545</v>
      </c>
      <c r="AL5" s="9">
        <v>545</v>
      </c>
    </row>
    <row r="6" spans="1:38" x14ac:dyDescent="0.3">
      <c r="A6" s="10" t="s">
        <v>21</v>
      </c>
      <c r="B6" s="10" t="s">
        <v>22</v>
      </c>
      <c r="C6" s="10" t="s">
        <v>23</v>
      </c>
      <c r="D6" s="10" t="s">
        <v>29</v>
      </c>
      <c r="E6" s="10"/>
      <c r="F6" s="10"/>
      <c r="G6" s="10"/>
      <c r="H6" s="10"/>
      <c r="I6" s="11"/>
      <c r="J6" s="10"/>
      <c r="K6" s="10"/>
      <c r="L6" s="10"/>
      <c r="M6" s="10"/>
      <c r="N6" s="12">
        <v>545</v>
      </c>
      <c r="O6" s="12">
        <v>545</v>
      </c>
      <c r="P6" s="12">
        <v>545</v>
      </c>
      <c r="Q6" s="12">
        <v>545</v>
      </c>
      <c r="R6" s="12">
        <v>545</v>
      </c>
      <c r="S6" s="12">
        <v>545</v>
      </c>
      <c r="T6" s="12">
        <v>545</v>
      </c>
      <c r="U6" s="12">
        <v>545</v>
      </c>
      <c r="V6" s="12">
        <v>545</v>
      </c>
      <c r="W6" s="12">
        <v>545</v>
      </c>
      <c r="X6" s="12">
        <v>545</v>
      </c>
      <c r="Y6" s="12">
        <v>545</v>
      </c>
      <c r="Z6" s="12">
        <v>545</v>
      </c>
      <c r="AA6" s="12">
        <v>545</v>
      </c>
      <c r="AB6" s="12">
        <v>545</v>
      </c>
      <c r="AC6" s="12">
        <v>545</v>
      </c>
      <c r="AD6" s="12">
        <v>545</v>
      </c>
      <c r="AE6" s="12">
        <v>545</v>
      </c>
      <c r="AF6" s="12">
        <v>545</v>
      </c>
      <c r="AG6" s="12">
        <v>545</v>
      </c>
      <c r="AH6" s="12">
        <v>545</v>
      </c>
      <c r="AI6" s="12">
        <v>545</v>
      </c>
      <c r="AJ6" s="12">
        <v>545</v>
      </c>
      <c r="AK6" s="12">
        <v>545</v>
      </c>
      <c r="AL6" s="12">
        <v>545</v>
      </c>
    </row>
    <row r="7" spans="1:38" x14ac:dyDescent="0.3">
      <c r="A7" s="1" t="s">
        <v>21</v>
      </c>
      <c r="B7" s="1" t="s">
        <v>22</v>
      </c>
      <c r="C7" s="1" t="s">
        <v>30</v>
      </c>
      <c r="D7" s="1" t="s">
        <v>31</v>
      </c>
      <c r="E7" s="1" t="s">
        <v>31</v>
      </c>
      <c r="F7" s="1" t="s">
        <v>32</v>
      </c>
      <c r="G7" s="1" t="s">
        <v>33</v>
      </c>
      <c r="L7" s="1" t="s">
        <v>28</v>
      </c>
      <c r="N7" s="9">
        <v>687</v>
      </c>
      <c r="O7" s="9">
        <v>687</v>
      </c>
      <c r="P7" s="9">
        <v>687</v>
      </c>
      <c r="Q7" s="9">
        <v>687</v>
      </c>
      <c r="R7" s="9">
        <v>687</v>
      </c>
      <c r="S7" s="9">
        <v>687</v>
      </c>
      <c r="T7" s="9">
        <v>687</v>
      </c>
      <c r="U7" s="9">
        <v>687</v>
      </c>
      <c r="V7" s="9">
        <v>687</v>
      </c>
      <c r="W7" s="9">
        <v>687</v>
      </c>
      <c r="X7" s="9">
        <v>687</v>
      </c>
      <c r="Y7" s="9">
        <v>687</v>
      </c>
      <c r="Z7" s="9">
        <v>687</v>
      </c>
      <c r="AA7" s="9">
        <v>687</v>
      </c>
      <c r="AB7" s="9">
        <v>687</v>
      </c>
      <c r="AC7" s="9">
        <v>687</v>
      </c>
      <c r="AD7" s="9">
        <v>687</v>
      </c>
      <c r="AE7" s="9">
        <v>687</v>
      </c>
      <c r="AF7" s="9">
        <v>687</v>
      </c>
      <c r="AG7" s="9">
        <v>687</v>
      </c>
      <c r="AH7" s="9">
        <v>687</v>
      </c>
      <c r="AI7" s="9">
        <v>687</v>
      </c>
      <c r="AJ7" s="9">
        <v>687</v>
      </c>
      <c r="AK7" s="9">
        <v>687</v>
      </c>
      <c r="AL7" s="9">
        <v>687</v>
      </c>
    </row>
    <row r="8" spans="1:38" x14ac:dyDescent="0.3">
      <c r="A8" s="1" t="s">
        <v>21</v>
      </c>
      <c r="B8" s="1" t="s">
        <v>22</v>
      </c>
      <c r="C8" s="1" t="s">
        <v>30</v>
      </c>
      <c r="D8" s="1" t="s">
        <v>34</v>
      </c>
      <c r="E8" s="1" t="s">
        <v>34</v>
      </c>
      <c r="F8" s="1" t="s">
        <v>35</v>
      </c>
      <c r="G8" s="1" t="s">
        <v>36</v>
      </c>
      <c r="K8" s="1" t="s">
        <v>37</v>
      </c>
      <c r="L8" s="1" t="s">
        <v>28</v>
      </c>
      <c r="N8" s="9">
        <v>420.00000000000102</v>
      </c>
      <c r="O8" s="9">
        <v>420.00000000000102</v>
      </c>
      <c r="P8" s="9">
        <v>420.00000000000102</v>
      </c>
      <c r="Q8" s="9">
        <v>420.00000000000102</v>
      </c>
      <c r="R8" s="9">
        <v>420.00000000000102</v>
      </c>
      <c r="S8" s="9">
        <v>420.00000000000102</v>
      </c>
      <c r="T8" s="9">
        <v>420.00000000000102</v>
      </c>
      <c r="U8" s="9">
        <v>420.00000000000102</v>
      </c>
      <c r="V8" s="9">
        <v>420.00000000000102</v>
      </c>
      <c r="W8" s="9">
        <v>420.00000000000102</v>
      </c>
      <c r="X8" s="9">
        <v>420.00000000000102</v>
      </c>
      <c r="Y8" s="9">
        <v>420.00000000000102</v>
      </c>
      <c r="Z8" s="9">
        <v>420.00000000000102</v>
      </c>
      <c r="AA8" s="9">
        <v>420.00000000000102</v>
      </c>
      <c r="AB8" s="9">
        <v>420.00000000000102</v>
      </c>
      <c r="AC8" s="9">
        <v>420.00000000000102</v>
      </c>
      <c r="AD8" s="9">
        <v>420.00000000000102</v>
      </c>
      <c r="AE8" s="9">
        <v>420.00000000000102</v>
      </c>
      <c r="AF8" s="9">
        <v>420.00000000000102</v>
      </c>
      <c r="AG8" s="9">
        <v>315.00000600000101</v>
      </c>
      <c r="AH8" s="9">
        <v>0</v>
      </c>
      <c r="AI8" s="9">
        <v>0</v>
      </c>
      <c r="AJ8" s="9">
        <v>0</v>
      </c>
      <c r="AK8" s="9">
        <v>0</v>
      </c>
      <c r="AL8" s="9">
        <v>0</v>
      </c>
    </row>
    <row r="9" spans="1:38" x14ac:dyDescent="0.3">
      <c r="A9" s="10" t="s">
        <v>21</v>
      </c>
      <c r="B9" s="10" t="s">
        <v>22</v>
      </c>
      <c r="C9" s="10" t="s">
        <v>30</v>
      </c>
      <c r="D9" s="10" t="s">
        <v>29</v>
      </c>
      <c r="E9" s="10"/>
      <c r="F9" s="10"/>
      <c r="G9" s="10"/>
      <c r="H9" s="10"/>
      <c r="I9" s="11"/>
      <c r="J9" s="10"/>
      <c r="K9" s="10"/>
      <c r="L9" s="10"/>
      <c r="M9" s="10"/>
      <c r="N9" s="12">
        <v>1107.0000000000009</v>
      </c>
      <c r="O9" s="12">
        <v>1107.0000000000009</v>
      </c>
      <c r="P9" s="12">
        <v>1107.0000000000009</v>
      </c>
      <c r="Q9" s="12">
        <v>1107.0000000000009</v>
      </c>
      <c r="R9" s="12">
        <v>1107.0000000000009</v>
      </c>
      <c r="S9" s="12">
        <v>1107.0000000000009</v>
      </c>
      <c r="T9" s="12">
        <v>1107.0000000000009</v>
      </c>
      <c r="U9" s="12">
        <v>1107.0000000000009</v>
      </c>
      <c r="V9" s="12">
        <v>1107.0000000000009</v>
      </c>
      <c r="W9" s="12">
        <v>1107.0000000000009</v>
      </c>
      <c r="X9" s="12">
        <v>1107.0000000000009</v>
      </c>
      <c r="Y9" s="12">
        <v>1107.0000000000009</v>
      </c>
      <c r="Z9" s="12">
        <v>1107.0000000000009</v>
      </c>
      <c r="AA9" s="12">
        <v>1107.0000000000009</v>
      </c>
      <c r="AB9" s="12">
        <v>1107.0000000000009</v>
      </c>
      <c r="AC9" s="12">
        <v>1107.0000000000009</v>
      </c>
      <c r="AD9" s="12">
        <v>1107.0000000000009</v>
      </c>
      <c r="AE9" s="12">
        <v>1107.0000000000009</v>
      </c>
      <c r="AF9" s="12">
        <v>1107.0000000000009</v>
      </c>
      <c r="AG9" s="12">
        <v>1002.000006000001</v>
      </c>
      <c r="AH9" s="12">
        <v>687</v>
      </c>
      <c r="AI9" s="12">
        <v>687</v>
      </c>
      <c r="AJ9" s="12">
        <v>687</v>
      </c>
      <c r="AK9" s="12">
        <v>687</v>
      </c>
      <c r="AL9" s="12">
        <v>687</v>
      </c>
    </row>
    <row r="10" spans="1:38" x14ac:dyDescent="0.3">
      <c r="A10" s="1" t="s">
        <v>21</v>
      </c>
      <c r="B10" s="1" t="s">
        <v>22</v>
      </c>
      <c r="C10" s="1" t="s">
        <v>38</v>
      </c>
      <c r="D10" s="1" t="s">
        <v>39</v>
      </c>
      <c r="E10" s="1" t="s">
        <v>39</v>
      </c>
      <c r="F10" s="1" t="s">
        <v>35</v>
      </c>
      <c r="G10" s="1" t="s">
        <v>40</v>
      </c>
      <c r="K10" s="1" t="s">
        <v>41</v>
      </c>
      <c r="L10" s="1" t="s">
        <v>28</v>
      </c>
      <c r="N10" s="9">
        <v>399.99999999999898</v>
      </c>
      <c r="O10" s="9">
        <v>399.99999999999898</v>
      </c>
      <c r="P10" s="9">
        <v>399.99999999999898</v>
      </c>
      <c r="Q10" s="9">
        <v>399.99999999999898</v>
      </c>
      <c r="R10" s="9">
        <v>399.99999999999898</v>
      </c>
      <c r="S10" s="9">
        <v>399.99999999999898</v>
      </c>
      <c r="T10" s="9">
        <v>399.99999999999898</v>
      </c>
      <c r="U10" s="9">
        <v>399.99999999999898</v>
      </c>
      <c r="V10" s="9">
        <v>399.99999999999898</v>
      </c>
      <c r="W10" s="9">
        <v>399.99999999999898</v>
      </c>
      <c r="X10" s="9">
        <v>399.99999999999898</v>
      </c>
      <c r="Y10" s="9">
        <v>399.99999999999898</v>
      </c>
      <c r="Z10" s="9">
        <v>399.99999999999898</v>
      </c>
      <c r="AA10" s="9">
        <v>399.99999999999898</v>
      </c>
      <c r="AB10" s="9">
        <v>399.99999999999898</v>
      </c>
      <c r="AC10" s="9">
        <v>399.99999999999898</v>
      </c>
      <c r="AD10" s="9">
        <v>399.99999999999898</v>
      </c>
      <c r="AE10" s="9">
        <v>399.99999999999898</v>
      </c>
      <c r="AF10" s="9">
        <v>399.99999999999898</v>
      </c>
      <c r="AG10" s="9">
        <v>399.99999999999898</v>
      </c>
      <c r="AH10" s="9">
        <v>399.99999999999898</v>
      </c>
      <c r="AI10" s="9">
        <v>399.99999999999898</v>
      </c>
      <c r="AJ10" s="9">
        <v>399.99999999999898</v>
      </c>
      <c r="AK10" s="9">
        <v>399.99999999999898</v>
      </c>
      <c r="AL10" s="9">
        <v>399.99999999999898</v>
      </c>
    </row>
    <row r="11" spans="1:38" x14ac:dyDescent="0.3">
      <c r="A11" s="1" t="s">
        <v>21</v>
      </c>
      <c r="B11" s="1" t="s">
        <v>22</v>
      </c>
      <c r="C11" s="1" t="s">
        <v>38</v>
      </c>
      <c r="D11" s="1" t="s">
        <v>42</v>
      </c>
      <c r="E11" s="1" t="s">
        <v>42</v>
      </c>
      <c r="F11" s="1" t="s">
        <v>25</v>
      </c>
      <c r="G11" s="1" t="s">
        <v>43</v>
      </c>
      <c r="K11" s="1" t="s">
        <v>44</v>
      </c>
      <c r="L11" s="1" t="s">
        <v>45</v>
      </c>
      <c r="N11" s="9">
        <v>439</v>
      </c>
      <c r="O11" s="9">
        <v>439</v>
      </c>
      <c r="P11" s="9">
        <v>439</v>
      </c>
      <c r="Q11" s="9">
        <v>439</v>
      </c>
      <c r="R11" s="9">
        <v>439</v>
      </c>
      <c r="S11" s="9">
        <v>439</v>
      </c>
      <c r="T11" s="9">
        <v>439</v>
      </c>
      <c r="U11" s="9">
        <v>439</v>
      </c>
      <c r="V11" s="9">
        <v>439</v>
      </c>
      <c r="W11" s="9">
        <v>439</v>
      </c>
      <c r="X11" s="9">
        <v>439</v>
      </c>
      <c r="Y11" s="9">
        <v>439</v>
      </c>
      <c r="Z11" s="9">
        <v>439</v>
      </c>
      <c r="AA11" s="9">
        <v>439</v>
      </c>
      <c r="AB11" s="9">
        <v>439</v>
      </c>
      <c r="AC11" s="9">
        <v>439</v>
      </c>
      <c r="AD11" s="9">
        <v>439</v>
      </c>
      <c r="AE11" s="9">
        <v>439</v>
      </c>
      <c r="AF11" s="9">
        <v>439</v>
      </c>
      <c r="AG11" s="9">
        <v>439</v>
      </c>
      <c r="AH11" s="9">
        <v>0</v>
      </c>
      <c r="AI11" s="9">
        <v>0</v>
      </c>
      <c r="AJ11" s="9">
        <v>0</v>
      </c>
      <c r="AK11" s="9">
        <v>0</v>
      </c>
      <c r="AL11" s="9">
        <v>0</v>
      </c>
    </row>
    <row r="12" spans="1:38" x14ac:dyDescent="0.3">
      <c r="A12" s="1" t="s">
        <v>21</v>
      </c>
      <c r="B12" s="1" t="s">
        <v>22</v>
      </c>
      <c r="C12" s="1" t="s">
        <v>38</v>
      </c>
      <c r="D12" s="1" t="s">
        <v>46</v>
      </c>
      <c r="E12" s="1" t="s">
        <v>46</v>
      </c>
      <c r="F12" s="1" t="s">
        <v>25</v>
      </c>
      <c r="G12" s="1" t="s">
        <v>47</v>
      </c>
      <c r="K12" s="1" t="s">
        <v>27</v>
      </c>
      <c r="L12" s="1" t="s">
        <v>28</v>
      </c>
      <c r="N12" s="9">
        <v>250</v>
      </c>
      <c r="O12" s="9">
        <v>250</v>
      </c>
      <c r="P12" s="9">
        <v>250</v>
      </c>
      <c r="Q12" s="9">
        <v>250</v>
      </c>
      <c r="R12" s="9">
        <v>250</v>
      </c>
      <c r="S12" s="9">
        <v>250</v>
      </c>
      <c r="T12" s="9">
        <v>250</v>
      </c>
      <c r="U12" s="9">
        <v>250</v>
      </c>
      <c r="V12" s="9">
        <v>250</v>
      </c>
      <c r="W12" s="9">
        <v>250</v>
      </c>
      <c r="X12" s="9">
        <v>250</v>
      </c>
      <c r="Y12" s="9">
        <v>250</v>
      </c>
      <c r="Z12" s="9">
        <v>250</v>
      </c>
      <c r="AA12" s="9">
        <v>250</v>
      </c>
      <c r="AB12" s="9">
        <v>250</v>
      </c>
      <c r="AC12" s="9">
        <v>250</v>
      </c>
      <c r="AD12" s="9">
        <v>250</v>
      </c>
      <c r="AE12" s="9">
        <v>250</v>
      </c>
      <c r="AF12" s="9">
        <v>250</v>
      </c>
      <c r="AG12" s="9">
        <v>250</v>
      </c>
      <c r="AH12" s="9">
        <v>250</v>
      </c>
      <c r="AI12" s="9">
        <v>250</v>
      </c>
      <c r="AJ12" s="9">
        <v>250</v>
      </c>
      <c r="AK12" s="9">
        <v>250</v>
      </c>
      <c r="AL12" s="9">
        <v>250</v>
      </c>
    </row>
    <row r="13" spans="1:38" x14ac:dyDescent="0.3">
      <c r="A13" s="1" t="s">
        <v>21</v>
      </c>
      <c r="B13" s="1" t="s">
        <v>22</v>
      </c>
      <c r="C13" s="1" t="s">
        <v>38</v>
      </c>
      <c r="D13" s="1" t="s">
        <v>48</v>
      </c>
      <c r="E13" s="1" t="s">
        <v>48</v>
      </c>
      <c r="F13" s="1" t="s">
        <v>35</v>
      </c>
      <c r="G13" s="1" t="s">
        <v>49</v>
      </c>
      <c r="K13" s="1" t="s">
        <v>50</v>
      </c>
      <c r="L13" s="1" t="s">
        <v>45</v>
      </c>
      <c r="N13" s="9">
        <v>107</v>
      </c>
      <c r="O13" s="9">
        <v>107</v>
      </c>
      <c r="P13" s="9">
        <v>107</v>
      </c>
      <c r="Q13" s="9">
        <v>107</v>
      </c>
      <c r="R13" s="9">
        <v>107</v>
      </c>
      <c r="S13" s="9">
        <v>0</v>
      </c>
      <c r="T13" s="9">
        <v>0</v>
      </c>
      <c r="U13" s="9">
        <v>0</v>
      </c>
      <c r="V13" s="9">
        <v>0</v>
      </c>
      <c r="W13" s="9">
        <v>0</v>
      </c>
      <c r="X13" s="9">
        <v>0</v>
      </c>
      <c r="Y13" s="9">
        <v>0</v>
      </c>
      <c r="Z13" s="9">
        <v>0</v>
      </c>
      <c r="AA13" s="9">
        <v>0</v>
      </c>
      <c r="AB13" s="9">
        <v>0</v>
      </c>
      <c r="AC13" s="9">
        <v>0</v>
      </c>
      <c r="AD13" s="9">
        <v>0</v>
      </c>
      <c r="AE13" s="9">
        <v>0</v>
      </c>
      <c r="AF13" s="9">
        <v>0</v>
      </c>
      <c r="AG13" s="9">
        <v>0</v>
      </c>
      <c r="AH13" s="9">
        <v>0</v>
      </c>
      <c r="AI13" s="9">
        <v>0</v>
      </c>
      <c r="AJ13" s="9">
        <v>0</v>
      </c>
      <c r="AK13" s="9">
        <v>0</v>
      </c>
      <c r="AL13" s="9">
        <v>0</v>
      </c>
    </row>
    <row r="14" spans="1:38" x14ac:dyDescent="0.3">
      <c r="A14" s="1" t="s">
        <v>21</v>
      </c>
      <c r="B14" s="1" t="s">
        <v>22</v>
      </c>
      <c r="C14" s="1" t="s">
        <v>38</v>
      </c>
      <c r="D14" s="1" t="s">
        <v>51</v>
      </c>
      <c r="E14" s="1" t="s">
        <v>51</v>
      </c>
      <c r="F14" s="1" t="s">
        <v>25</v>
      </c>
      <c r="G14" s="1" t="s">
        <v>52</v>
      </c>
      <c r="K14" s="1" t="s">
        <v>41</v>
      </c>
      <c r="L14" s="1" t="s">
        <v>28</v>
      </c>
      <c r="N14" s="9">
        <v>399.99999999999898</v>
      </c>
      <c r="O14" s="9">
        <v>399.99999999999898</v>
      </c>
      <c r="P14" s="9">
        <v>399.99999999999898</v>
      </c>
      <c r="Q14" s="9">
        <v>399.99999999999898</v>
      </c>
      <c r="R14" s="9">
        <v>399.99999999999898</v>
      </c>
      <c r="S14" s="9">
        <v>399.99999999999898</v>
      </c>
      <c r="T14" s="9">
        <v>399.99999999999898</v>
      </c>
      <c r="U14" s="9">
        <v>399.99999999999898</v>
      </c>
      <c r="V14" s="9">
        <v>399.99999999999898</v>
      </c>
      <c r="W14" s="9">
        <v>399.99999999999898</v>
      </c>
      <c r="X14" s="9">
        <v>399.99999999999898</v>
      </c>
      <c r="Y14" s="9">
        <v>399.99999999999898</v>
      </c>
      <c r="Z14" s="9">
        <v>399.99999999999898</v>
      </c>
      <c r="AA14" s="9">
        <v>399.99999999999898</v>
      </c>
      <c r="AB14" s="9">
        <v>399.99999999999898</v>
      </c>
      <c r="AC14" s="9">
        <v>399.99999999999898</v>
      </c>
      <c r="AD14" s="9">
        <v>399.99999999999898</v>
      </c>
      <c r="AE14" s="9">
        <v>399.99999999999898</v>
      </c>
      <c r="AF14" s="9">
        <v>399.99999999999898</v>
      </c>
      <c r="AG14" s="9">
        <v>399.99999999999898</v>
      </c>
      <c r="AH14" s="9">
        <v>399.99999999999898</v>
      </c>
      <c r="AI14" s="9">
        <v>399.99999999999898</v>
      </c>
      <c r="AJ14" s="9">
        <v>399.99999999999898</v>
      </c>
      <c r="AK14" s="9">
        <v>399.99999999999898</v>
      </c>
      <c r="AL14" s="9">
        <v>399.99999999999898</v>
      </c>
    </row>
    <row r="15" spans="1:38" x14ac:dyDescent="0.3">
      <c r="A15" s="1" t="s">
        <v>21</v>
      </c>
      <c r="B15" s="1" t="s">
        <v>22</v>
      </c>
      <c r="C15" s="1" t="s">
        <v>38</v>
      </c>
      <c r="D15" s="1" t="s">
        <v>53</v>
      </c>
      <c r="E15" s="1" t="s">
        <v>53</v>
      </c>
      <c r="F15" s="1" t="s">
        <v>54</v>
      </c>
      <c r="G15" s="1" t="s">
        <v>55</v>
      </c>
      <c r="K15" s="1" t="s">
        <v>56</v>
      </c>
      <c r="L15" s="1" t="s">
        <v>45</v>
      </c>
      <c r="N15" s="9">
        <v>0</v>
      </c>
      <c r="O15" s="9">
        <v>0</v>
      </c>
      <c r="P15" s="9">
        <v>0</v>
      </c>
      <c r="Q15" s="9">
        <v>0</v>
      </c>
      <c r="R15" s="9">
        <v>0</v>
      </c>
      <c r="S15" s="9">
        <v>0</v>
      </c>
      <c r="T15" s="9">
        <v>0</v>
      </c>
      <c r="U15" s="9">
        <v>0</v>
      </c>
      <c r="V15" s="9">
        <v>0</v>
      </c>
      <c r="W15" s="9">
        <v>0</v>
      </c>
      <c r="X15" s="9">
        <v>0</v>
      </c>
      <c r="Y15" s="9">
        <v>0</v>
      </c>
      <c r="Z15" s="9">
        <v>0</v>
      </c>
      <c r="AA15" s="9">
        <v>0</v>
      </c>
      <c r="AB15" s="9">
        <v>0</v>
      </c>
      <c r="AC15" s="9">
        <v>0</v>
      </c>
      <c r="AD15" s="9">
        <v>0</v>
      </c>
      <c r="AE15" s="9">
        <v>0</v>
      </c>
      <c r="AF15" s="9">
        <v>0</v>
      </c>
      <c r="AG15" s="9">
        <v>0</v>
      </c>
      <c r="AH15" s="9">
        <v>0</v>
      </c>
      <c r="AI15" s="9">
        <v>0</v>
      </c>
      <c r="AJ15" s="9">
        <v>0</v>
      </c>
      <c r="AK15" s="9">
        <v>0</v>
      </c>
      <c r="AL15" s="9">
        <v>0</v>
      </c>
    </row>
    <row r="16" spans="1:38" x14ac:dyDescent="0.3">
      <c r="A16" s="1" t="s">
        <v>21</v>
      </c>
      <c r="B16" s="1" t="s">
        <v>22</v>
      </c>
      <c r="C16" s="1" t="s">
        <v>38</v>
      </c>
      <c r="D16" s="1" t="s">
        <v>57</v>
      </c>
      <c r="E16" s="1" t="s">
        <v>57</v>
      </c>
      <c r="F16" s="1" t="s">
        <v>54</v>
      </c>
      <c r="G16" s="1" t="s">
        <v>58</v>
      </c>
      <c r="K16" s="1" t="s">
        <v>41</v>
      </c>
      <c r="L16" s="1" t="s">
        <v>45</v>
      </c>
      <c r="N16" s="9">
        <v>0</v>
      </c>
      <c r="O16" s="9">
        <v>0</v>
      </c>
      <c r="P16" s="9">
        <v>0</v>
      </c>
      <c r="Q16" s="9">
        <v>0</v>
      </c>
      <c r="R16" s="9">
        <v>0</v>
      </c>
      <c r="S16" s="9">
        <v>0</v>
      </c>
      <c r="T16" s="9">
        <v>0</v>
      </c>
      <c r="U16" s="9">
        <v>0</v>
      </c>
      <c r="V16" s="9">
        <v>0</v>
      </c>
      <c r="W16" s="9">
        <v>0</v>
      </c>
      <c r="X16" s="9">
        <v>0</v>
      </c>
      <c r="Y16" s="9">
        <v>0</v>
      </c>
      <c r="Z16" s="9">
        <v>0</v>
      </c>
      <c r="AA16" s="9">
        <v>0</v>
      </c>
      <c r="AB16" s="9">
        <v>0</v>
      </c>
      <c r="AC16" s="9">
        <v>0</v>
      </c>
      <c r="AD16" s="9">
        <v>0</v>
      </c>
      <c r="AE16" s="9">
        <v>0</v>
      </c>
      <c r="AF16" s="9">
        <v>0</v>
      </c>
      <c r="AG16" s="9">
        <v>0</v>
      </c>
      <c r="AH16" s="9">
        <v>0</v>
      </c>
      <c r="AI16" s="9">
        <v>0</v>
      </c>
      <c r="AJ16" s="9">
        <v>0</v>
      </c>
      <c r="AK16" s="9">
        <v>0</v>
      </c>
      <c r="AL16" s="9">
        <v>0</v>
      </c>
    </row>
    <row r="17" spans="1:38" x14ac:dyDescent="0.3">
      <c r="A17" s="10" t="s">
        <v>21</v>
      </c>
      <c r="B17" s="10" t="s">
        <v>22</v>
      </c>
      <c r="C17" s="10" t="s">
        <v>38</v>
      </c>
      <c r="D17" s="10" t="s">
        <v>29</v>
      </c>
      <c r="E17" s="10"/>
      <c r="F17" s="10"/>
      <c r="G17" s="10"/>
      <c r="H17" s="10"/>
      <c r="I17" s="11"/>
      <c r="J17" s="10"/>
      <c r="K17" s="10"/>
      <c r="L17" s="10"/>
      <c r="M17" s="10"/>
      <c r="N17" s="12">
        <v>1595.999999999998</v>
      </c>
      <c r="O17" s="12">
        <v>1595.999999999998</v>
      </c>
      <c r="P17" s="12">
        <v>1595.999999999998</v>
      </c>
      <c r="Q17" s="12">
        <v>1595.999999999998</v>
      </c>
      <c r="R17" s="12">
        <v>1595.999999999998</v>
      </c>
      <c r="S17" s="12">
        <v>1488.999999999998</v>
      </c>
      <c r="T17" s="12">
        <v>1488.999999999998</v>
      </c>
      <c r="U17" s="12">
        <v>1488.999999999998</v>
      </c>
      <c r="V17" s="12">
        <v>1488.999999999998</v>
      </c>
      <c r="W17" s="12">
        <v>1488.999999999998</v>
      </c>
      <c r="X17" s="12">
        <v>1488.999999999998</v>
      </c>
      <c r="Y17" s="12">
        <v>1488.999999999998</v>
      </c>
      <c r="Z17" s="12">
        <v>1488.999999999998</v>
      </c>
      <c r="AA17" s="12">
        <v>1488.999999999998</v>
      </c>
      <c r="AB17" s="12">
        <v>1488.999999999998</v>
      </c>
      <c r="AC17" s="12">
        <v>1488.999999999998</v>
      </c>
      <c r="AD17" s="12">
        <v>1488.999999999998</v>
      </c>
      <c r="AE17" s="12">
        <v>1488.999999999998</v>
      </c>
      <c r="AF17" s="12">
        <v>1488.999999999998</v>
      </c>
      <c r="AG17" s="12">
        <v>1488.999999999998</v>
      </c>
      <c r="AH17" s="12">
        <v>1049.999999999998</v>
      </c>
      <c r="AI17" s="12">
        <v>1049.999999999998</v>
      </c>
      <c r="AJ17" s="12">
        <v>1049.999999999998</v>
      </c>
      <c r="AK17" s="12">
        <v>1049.999999999998</v>
      </c>
      <c r="AL17" s="12">
        <v>1049.999999999998</v>
      </c>
    </row>
    <row r="18" spans="1:38" x14ac:dyDescent="0.3">
      <c r="A18" s="1" t="s">
        <v>21</v>
      </c>
      <c r="B18" s="1" t="s">
        <v>22</v>
      </c>
      <c r="C18" s="1" t="s">
        <v>59</v>
      </c>
      <c r="D18" s="1" t="s">
        <v>60</v>
      </c>
      <c r="E18" s="1" t="s">
        <v>60</v>
      </c>
      <c r="F18" s="1" t="s">
        <v>35</v>
      </c>
      <c r="G18" s="1" t="s">
        <v>61</v>
      </c>
      <c r="K18" s="1" t="s">
        <v>62</v>
      </c>
      <c r="L18" s="1" t="s">
        <v>28</v>
      </c>
      <c r="N18" s="9">
        <v>678</v>
      </c>
      <c r="O18" s="9">
        <v>678</v>
      </c>
      <c r="P18" s="9">
        <v>678</v>
      </c>
      <c r="Q18" s="9">
        <v>678</v>
      </c>
      <c r="R18" s="9">
        <v>678</v>
      </c>
      <c r="S18" s="9">
        <v>678</v>
      </c>
      <c r="T18" s="9">
        <v>678</v>
      </c>
      <c r="U18" s="9">
        <v>678</v>
      </c>
      <c r="V18" s="9">
        <v>678</v>
      </c>
      <c r="W18" s="9">
        <v>678</v>
      </c>
      <c r="X18" s="9">
        <v>799.99999999967997</v>
      </c>
      <c r="Y18" s="9">
        <v>799.99999999967997</v>
      </c>
      <c r="Z18" s="9">
        <v>799.99999999967997</v>
      </c>
      <c r="AA18" s="9">
        <v>799.99999999967997</v>
      </c>
      <c r="AB18" s="9">
        <v>799.99999999967997</v>
      </c>
      <c r="AC18" s="9">
        <v>799.99999999967997</v>
      </c>
      <c r="AD18" s="9">
        <v>799.99999999967997</v>
      </c>
      <c r="AE18" s="9">
        <v>799.99999999967997</v>
      </c>
      <c r="AF18" s="9">
        <v>799.99999999967997</v>
      </c>
      <c r="AG18" s="9">
        <v>799.99999999967997</v>
      </c>
      <c r="AH18" s="9">
        <v>799.99999999967997</v>
      </c>
      <c r="AI18" s="9">
        <v>799.99999999967997</v>
      </c>
      <c r="AJ18" s="9">
        <v>799.99999999967997</v>
      </c>
      <c r="AK18" s="9">
        <v>799.99999999967997</v>
      </c>
      <c r="AL18" s="9">
        <v>799.99999999967997</v>
      </c>
    </row>
    <row r="19" spans="1:38" x14ac:dyDescent="0.3">
      <c r="A19" s="1" t="s">
        <v>21</v>
      </c>
      <c r="B19" s="1" t="s">
        <v>22</v>
      </c>
      <c r="C19" s="1" t="s">
        <v>59</v>
      </c>
      <c r="D19" s="1" t="s">
        <v>63</v>
      </c>
      <c r="E19" s="1" t="s">
        <v>63</v>
      </c>
      <c r="F19" s="1" t="s">
        <v>64</v>
      </c>
      <c r="G19" s="1" t="s">
        <v>65</v>
      </c>
      <c r="K19" s="1" t="s">
        <v>27</v>
      </c>
      <c r="L19" s="1" t="s">
        <v>28</v>
      </c>
      <c r="N19" s="9">
        <v>300</v>
      </c>
      <c r="O19" s="9">
        <v>300</v>
      </c>
      <c r="P19" s="9">
        <v>300</v>
      </c>
      <c r="Q19" s="9">
        <v>300</v>
      </c>
      <c r="R19" s="9">
        <v>300</v>
      </c>
      <c r="S19" s="9">
        <v>300</v>
      </c>
      <c r="T19" s="9">
        <v>300</v>
      </c>
      <c r="U19" s="9">
        <v>300</v>
      </c>
      <c r="V19" s="9">
        <v>300</v>
      </c>
      <c r="W19" s="9">
        <v>300</v>
      </c>
      <c r="X19" s="9">
        <v>300</v>
      </c>
      <c r="Y19" s="9">
        <v>300</v>
      </c>
      <c r="Z19" s="9">
        <v>300</v>
      </c>
      <c r="AA19" s="9">
        <v>300</v>
      </c>
      <c r="AB19" s="9">
        <v>300</v>
      </c>
      <c r="AC19" s="9">
        <v>300</v>
      </c>
      <c r="AD19" s="9">
        <v>300</v>
      </c>
      <c r="AE19" s="9">
        <v>300</v>
      </c>
      <c r="AF19" s="9">
        <v>300</v>
      </c>
      <c r="AG19" s="9">
        <v>300</v>
      </c>
      <c r="AH19" s="9">
        <v>300</v>
      </c>
      <c r="AI19" s="9">
        <v>300</v>
      </c>
      <c r="AJ19" s="9">
        <v>300</v>
      </c>
      <c r="AK19" s="9">
        <v>300</v>
      </c>
      <c r="AL19" s="9">
        <v>300</v>
      </c>
    </row>
    <row r="20" spans="1:38" x14ac:dyDescent="0.3">
      <c r="A20" s="1" t="s">
        <v>21</v>
      </c>
      <c r="B20" s="1" t="s">
        <v>22</v>
      </c>
      <c r="C20" s="1" t="s">
        <v>59</v>
      </c>
      <c r="D20" s="1" t="s">
        <v>66</v>
      </c>
      <c r="E20" s="1" t="s">
        <v>66</v>
      </c>
      <c r="F20" s="1" t="s">
        <v>67</v>
      </c>
      <c r="G20" s="1" t="s">
        <v>68</v>
      </c>
      <c r="K20" s="1" t="s">
        <v>27</v>
      </c>
      <c r="L20" s="1" t="s">
        <v>45</v>
      </c>
      <c r="N20" s="9">
        <v>478.99999999999994</v>
      </c>
      <c r="O20" s="9">
        <v>478.99999999999994</v>
      </c>
      <c r="P20" s="9">
        <v>478.99999999999994</v>
      </c>
      <c r="Q20" s="9">
        <v>478.99999999999994</v>
      </c>
      <c r="R20" s="9">
        <v>478.99999999999994</v>
      </c>
      <c r="S20" s="9">
        <v>478.99999999999994</v>
      </c>
      <c r="T20" s="9">
        <v>478.99999999999994</v>
      </c>
      <c r="U20" s="9">
        <v>478.99999999999994</v>
      </c>
      <c r="V20" s="9">
        <v>478.99999999999994</v>
      </c>
      <c r="W20" s="9">
        <v>0</v>
      </c>
      <c r="X20" s="9">
        <v>0</v>
      </c>
      <c r="Y20" s="9">
        <v>0</v>
      </c>
      <c r="Z20" s="9">
        <v>0</v>
      </c>
      <c r="AA20" s="9">
        <v>0</v>
      </c>
      <c r="AB20" s="9">
        <v>0</v>
      </c>
      <c r="AC20" s="9">
        <v>0</v>
      </c>
      <c r="AD20" s="9">
        <v>0</v>
      </c>
      <c r="AE20" s="9">
        <v>0</v>
      </c>
      <c r="AF20" s="9">
        <v>0</v>
      </c>
      <c r="AG20" s="9">
        <v>0</v>
      </c>
      <c r="AH20" s="9">
        <v>0</v>
      </c>
      <c r="AI20" s="9">
        <v>0</v>
      </c>
      <c r="AJ20" s="9">
        <v>0</v>
      </c>
      <c r="AK20" s="9">
        <v>0</v>
      </c>
      <c r="AL20" s="9">
        <v>0</v>
      </c>
    </row>
    <row r="21" spans="1:38" x14ac:dyDescent="0.3">
      <c r="A21" s="1" t="s">
        <v>21</v>
      </c>
      <c r="B21" s="1" t="s">
        <v>22</v>
      </c>
      <c r="C21" s="1" t="s">
        <v>59</v>
      </c>
      <c r="D21" s="1" t="s">
        <v>69</v>
      </c>
      <c r="E21" s="1" t="s">
        <v>69</v>
      </c>
      <c r="F21" s="1" t="s">
        <v>32</v>
      </c>
      <c r="G21" s="1" t="s">
        <v>70</v>
      </c>
      <c r="K21" s="1" t="s">
        <v>71</v>
      </c>
      <c r="L21" s="1" t="s">
        <v>28</v>
      </c>
      <c r="N21" s="9">
        <v>875.99999999999602</v>
      </c>
      <c r="O21" s="9">
        <v>875.99999999999602</v>
      </c>
      <c r="P21" s="9">
        <v>875.99999999999602</v>
      </c>
      <c r="Q21" s="9">
        <v>875.99999999999602</v>
      </c>
      <c r="R21" s="9">
        <v>875.99999999999602</v>
      </c>
      <c r="S21" s="9">
        <v>875.99999999999602</v>
      </c>
      <c r="T21" s="9">
        <v>875.99999999999602</v>
      </c>
      <c r="U21" s="9">
        <v>875.99999999999602</v>
      </c>
      <c r="V21" s="9">
        <v>875.99999999999602</v>
      </c>
      <c r="W21" s="9">
        <v>875.99999999999602</v>
      </c>
      <c r="X21" s="9">
        <v>875.99999999999602</v>
      </c>
      <c r="Y21" s="9">
        <v>875.99999999999602</v>
      </c>
      <c r="Z21" s="9">
        <v>875.99999999999602</v>
      </c>
      <c r="AA21" s="9">
        <v>875.99999999999602</v>
      </c>
      <c r="AB21" s="9">
        <v>875.99999999999602</v>
      </c>
      <c r="AC21" s="9">
        <v>875.99999999999602</v>
      </c>
      <c r="AD21" s="9">
        <v>875.99999999999602</v>
      </c>
      <c r="AE21" s="9">
        <v>875.99999999999602</v>
      </c>
      <c r="AF21" s="9">
        <v>437.99999999999801</v>
      </c>
      <c r="AG21" s="9">
        <v>437.99999999999801</v>
      </c>
      <c r="AH21" s="9">
        <v>437.99999999999801</v>
      </c>
      <c r="AI21" s="9">
        <v>437.99999999999801</v>
      </c>
      <c r="AJ21" s="9">
        <v>437.99999999999801</v>
      </c>
      <c r="AK21" s="9">
        <v>437.99999999999801</v>
      </c>
      <c r="AL21" s="9">
        <v>437.99999999999801</v>
      </c>
    </row>
    <row r="22" spans="1:38" x14ac:dyDescent="0.3">
      <c r="A22" s="1" t="s">
        <v>21</v>
      </c>
      <c r="B22" s="1" t="s">
        <v>22</v>
      </c>
      <c r="C22" s="1" t="s">
        <v>59</v>
      </c>
      <c r="D22" s="1" t="s">
        <v>72</v>
      </c>
      <c r="E22" s="1" t="s">
        <v>72</v>
      </c>
      <c r="F22" s="1" t="s">
        <v>73</v>
      </c>
      <c r="G22" s="1" t="s">
        <v>74</v>
      </c>
      <c r="K22" s="1" t="s">
        <v>37</v>
      </c>
      <c r="L22" s="1" t="s">
        <v>28</v>
      </c>
      <c r="N22" s="9">
        <v>1080</v>
      </c>
      <c r="O22" s="9">
        <v>1080</v>
      </c>
      <c r="P22" s="9">
        <v>1080</v>
      </c>
      <c r="Q22" s="9">
        <v>1080</v>
      </c>
      <c r="R22" s="9">
        <v>1080</v>
      </c>
      <c r="S22" s="9">
        <v>1080</v>
      </c>
      <c r="T22" s="9">
        <v>1080</v>
      </c>
      <c r="U22" s="9">
        <v>1080</v>
      </c>
      <c r="V22" s="9">
        <v>1080</v>
      </c>
      <c r="W22" s="9">
        <v>1080</v>
      </c>
      <c r="X22" s="9">
        <v>1080</v>
      </c>
      <c r="Y22" s="9">
        <v>1080</v>
      </c>
      <c r="Z22" s="9">
        <v>1080</v>
      </c>
      <c r="AA22" s="9">
        <v>1080</v>
      </c>
      <c r="AB22" s="9">
        <v>1080</v>
      </c>
      <c r="AC22" s="9">
        <v>1080</v>
      </c>
      <c r="AD22" s="9">
        <v>1080</v>
      </c>
      <c r="AE22" s="9">
        <v>1080</v>
      </c>
      <c r="AF22" s="9">
        <v>1080</v>
      </c>
      <c r="AG22" s="9">
        <v>1080</v>
      </c>
      <c r="AH22" s="9">
        <v>1080</v>
      </c>
      <c r="AI22" s="9">
        <v>1080</v>
      </c>
      <c r="AJ22" s="9">
        <v>1080</v>
      </c>
      <c r="AK22" s="9">
        <v>1080</v>
      </c>
      <c r="AL22" s="9">
        <v>1080</v>
      </c>
    </row>
    <row r="23" spans="1:38" x14ac:dyDescent="0.3">
      <c r="A23" s="1" t="s">
        <v>21</v>
      </c>
      <c r="B23" s="1" t="s">
        <v>22</v>
      </c>
      <c r="C23" s="1" t="s">
        <v>59</v>
      </c>
      <c r="D23" s="1" t="s">
        <v>75</v>
      </c>
      <c r="E23" s="1" t="s">
        <v>75</v>
      </c>
      <c r="F23" s="1" t="s">
        <v>76</v>
      </c>
      <c r="G23" s="1" t="s">
        <v>77</v>
      </c>
      <c r="L23" s="1" t="s">
        <v>45</v>
      </c>
      <c r="N23" s="9">
        <v>0</v>
      </c>
      <c r="O23" s="9">
        <v>0</v>
      </c>
      <c r="P23" s="9">
        <v>0</v>
      </c>
      <c r="Q23" s="9">
        <v>0</v>
      </c>
      <c r="R23" s="9">
        <v>0</v>
      </c>
      <c r="S23" s="9">
        <v>0</v>
      </c>
      <c r="T23" s="9">
        <v>0</v>
      </c>
      <c r="U23" s="9">
        <v>0</v>
      </c>
      <c r="V23" s="9">
        <v>0</v>
      </c>
      <c r="W23" s="9">
        <v>0</v>
      </c>
      <c r="X23" s="9">
        <v>0</v>
      </c>
      <c r="Y23" s="9">
        <v>0</v>
      </c>
      <c r="Z23" s="9">
        <v>0</v>
      </c>
      <c r="AA23" s="9">
        <v>0</v>
      </c>
      <c r="AB23" s="9">
        <v>0</v>
      </c>
      <c r="AC23" s="9">
        <v>0</v>
      </c>
      <c r="AD23" s="9">
        <v>0</v>
      </c>
      <c r="AE23" s="9">
        <v>0</v>
      </c>
      <c r="AF23" s="9">
        <v>0</v>
      </c>
      <c r="AG23" s="9">
        <v>0</v>
      </c>
      <c r="AH23" s="9">
        <v>0</v>
      </c>
      <c r="AI23" s="9">
        <v>0</v>
      </c>
      <c r="AJ23" s="9">
        <v>0</v>
      </c>
      <c r="AK23" s="9">
        <v>0</v>
      </c>
      <c r="AL23" s="9">
        <v>0</v>
      </c>
    </row>
    <row r="24" spans="1:38" x14ac:dyDescent="0.3">
      <c r="A24" s="10" t="s">
        <v>21</v>
      </c>
      <c r="B24" s="10" t="s">
        <v>22</v>
      </c>
      <c r="C24" s="10" t="s">
        <v>59</v>
      </c>
      <c r="D24" s="10" t="s">
        <v>29</v>
      </c>
      <c r="E24" s="10"/>
      <c r="F24" s="10"/>
      <c r="G24" s="10"/>
      <c r="H24" s="10"/>
      <c r="I24" s="11"/>
      <c r="J24" s="10"/>
      <c r="K24" s="10"/>
      <c r="L24" s="10"/>
      <c r="M24" s="10"/>
      <c r="N24" s="12">
        <v>3412.9999999999959</v>
      </c>
      <c r="O24" s="12">
        <v>3412.9999999999959</v>
      </c>
      <c r="P24" s="12">
        <v>3412.9999999999959</v>
      </c>
      <c r="Q24" s="12">
        <v>3412.9999999999959</v>
      </c>
      <c r="R24" s="12">
        <v>3412.9999999999959</v>
      </c>
      <c r="S24" s="12">
        <v>3412.9999999999959</v>
      </c>
      <c r="T24" s="12">
        <v>3412.9999999999959</v>
      </c>
      <c r="U24" s="12">
        <v>3412.9999999999959</v>
      </c>
      <c r="V24" s="12">
        <v>3412.9999999999959</v>
      </c>
      <c r="W24" s="12">
        <v>2933.9999999999959</v>
      </c>
      <c r="X24" s="12">
        <v>3055.9999999996762</v>
      </c>
      <c r="Y24" s="12">
        <v>3055.9999999996762</v>
      </c>
      <c r="Z24" s="12">
        <v>3055.9999999996762</v>
      </c>
      <c r="AA24" s="12">
        <v>3055.9999999996762</v>
      </c>
      <c r="AB24" s="12">
        <v>3055.9999999996762</v>
      </c>
      <c r="AC24" s="12">
        <v>3055.9999999996762</v>
      </c>
      <c r="AD24" s="12">
        <v>3055.9999999996762</v>
      </c>
      <c r="AE24" s="12">
        <v>3055.9999999996762</v>
      </c>
      <c r="AF24" s="12">
        <v>2617.999999999678</v>
      </c>
      <c r="AG24" s="12">
        <v>2617.999999999678</v>
      </c>
      <c r="AH24" s="12">
        <v>2617.999999999678</v>
      </c>
      <c r="AI24" s="12">
        <v>2617.999999999678</v>
      </c>
      <c r="AJ24" s="12">
        <v>2617.999999999678</v>
      </c>
      <c r="AK24" s="12">
        <v>2617.999999999678</v>
      </c>
      <c r="AL24" s="12">
        <v>2617.999999999678</v>
      </c>
    </row>
    <row r="25" spans="1:38" x14ac:dyDescent="0.3">
      <c r="A25" s="1" t="s">
        <v>21</v>
      </c>
      <c r="B25" s="1" t="s">
        <v>22</v>
      </c>
      <c r="C25" s="1" t="s">
        <v>78</v>
      </c>
      <c r="D25" s="1" t="s">
        <v>79</v>
      </c>
      <c r="E25" s="1" t="s">
        <v>79</v>
      </c>
      <c r="F25" s="1" t="s">
        <v>80</v>
      </c>
      <c r="G25" s="1" t="s">
        <v>81</v>
      </c>
      <c r="L25" s="1" t="s">
        <v>28</v>
      </c>
      <c r="N25" s="9">
        <v>150</v>
      </c>
      <c r="O25" s="9">
        <v>150</v>
      </c>
      <c r="P25" s="9">
        <v>150</v>
      </c>
      <c r="Q25" s="9">
        <v>150</v>
      </c>
      <c r="R25" s="9">
        <v>150</v>
      </c>
      <c r="S25" s="9">
        <v>150</v>
      </c>
      <c r="T25" s="9">
        <v>150</v>
      </c>
      <c r="U25" s="9">
        <v>150</v>
      </c>
      <c r="V25" s="9">
        <v>150</v>
      </c>
      <c r="W25" s="9">
        <v>150</v>
      </c>
      <c r="X25" s="9">
        <v>150</v>
      </c>
      <c r="Y25" s="9">
        <v>150</v>
      </c>
      <c r="Z25" s="9">
        <v>150</v>
      </c>
      <c r="AA25" s="9">
        <v>150</v>
      </c>
      <c r="AB25" s="9">
        <v>150</v>
      </c>
      <c r="AC25" s="9">
        <v>150</v>
      </c>
      <c r="AD25" s="9">
        <v>150</v>
      </c>
      <c r="AE25" s="9">
        <v>150</v>
      </c>
      <c r="AF25" s="9">
        <v>150</v>
      </c>
      <c r="AG25" s="9">
        <v>150</v>
      </c>
      <c r="AH25" s="9">
        <v>150</v>
      </c>
      <c r="AI25" s="9">
        <v>150</v>
      </c>
      <c r="AJ25" s="9">
        <v>150</v>
      </c>
      <c r="AK25" s="9">
        <v>150</v>
      </c>
      <c r="AL25" s="9">
        <v>150</v>
      </c>
    </row>
    <row r="26" spans="1:38" x14ac:dyDescent="0.3">
      <c r="A26" s="10" t="s">
        <v>21</v>
      </c>
      <c r="B26" s="10" t="s">
        <v>22</v>
      </c>
      <c r="C26" s="10" t="s">
        <v>78</v>
      </c>
      <c r="D26" s="10" t="s">
        <v>29</v>
      </c>
      <c r="E26" s="10"/>
      <c r="F26" s="10"/>
      <c r="G26" s="10"/>
      <c r="H26" s="10"/>
      <c r="I26" s="11"/>
      <c r="J26" s="10"/>
      <c r="K26" s="10"/>
      <c r="L26" s="10"/>
      <c r="M26" s="10"/>
      <c r="N26" s="12">
        <v>150</v>
      </c>
      <c r="O26" s="12">
        <v>150</v>
      </c>
      <c r="P26" s="12">
        <v>150</v>
      </c>
      <c r="Q26" s="12">
        <v>150</v>
      </c>
      <c r="R26" s="12">
        <v>150</v>
      </c>
      <c r="S26" s="12">
        <v>150</v>
      </c>
      <c r="T26" s="12">
        <v>150</v>
      </c>
      <c r="U26" s="12">
        <v>150</v>
      </c>
      <c r="V26" s="12">
        <v>150</v>
      </c>
      <c r="W26" s="12">
        <v>150</v>
      </c>
      <c r="X26" s="12">
        <v>150</v>
      </c>
      <c r="Y26" s="12">
        <v>150</v>
      </c>
      <c r="Z26" s="12">
        <v>150</v>
      </c>
      <c r="AA26" s="12">
        <v>150</v>
      </c>
      <c r="AB26" s="12">
        <v>150</v>
      </c>
      <c r="AC26" s="12">
        <v>150</v>
      </c>
      <c r="AD26" s="12">
        <v>150</v>
      </c>
      <c r="AE26" s="12">
        <v>150</v>
      </c>
      <c r="AF26" s="12">
        <v>150</v>
      </c>
      <c r="AG26" s="12">
        <v>150</v>
      </c>
      <c r="AH26" s="12">
        <v>150</v>
      </c>
      <c r="AI26" s="12">
        <v>150</v>
      </c>
      <c r="AJ26" s="12">
        <v>150</v>
      </c>
      <c r="AK26" s="12">
        <v>150</v>
      </c>
      <c r="AL26" s="12">
        <v>150</v>
      </c>
    </row>
    <row r="27" spans="1:38" x14ac:dyDescent="0.3">
      <c r="A27" s="1" t="s">
        <v>21</v>
      </c>
      <c r="B27" s="1" t="s">
        <v>22</v>
      </c>
      <c r="C27" s="1" t="s">
        <v>82</v>
      </c>
      <c r="D27" s="1" t="s">
        <v>83</v>
      </c>
      <c r="E27" s="1" t="s">
        <v>83</v>
      </c>
      <c r="F27" s="1" t="s">
        <v>84</v>
      </c>
      <c r="G27" s="1" t="s">
        <v>85</v>
      </c>
      <c r="L27" s="1" t="s">
        <v>45</v>
      </c>
      <c r="N27" s="9">
        <v>0</v>
      </c>
      <c r="O27" s="9">
        <v>0</v>
      </c>
      <c r="P27" s="9">
        <v>0</v>
      </c>
      <c r="Q27" s="9">
        <v>0</v>
      </c>
      <c r="R27" s="9">
        <v>0</v>
      </c>
      <c r="S27" s="9">
        <v>0</v>
      </c>
      <c r="T27" s="9">
        <v>0</v>
      </c>
      <c r="U27" s="9">
        <v>0</v>
      </c>
      <c r="V27" s="9">
        <v>0</v>
      </c>
      <c r="W27" s="9">
        <v>0</v>
      </c>
      <c r="X27" s="9">
        <v>0</v>
      </c>
      <c r="Y27" s="9">
        <v>0</v>
      </c>
      <c r="Z27" s="9">
        <v>0</v>
      </c>
      <c r="AA27" s="9">
        <v>0</v>
      </c>
      <c r="AB27" s="9">
        <v>0</v>
      </c>
      <c r="AC27" s="9">
        <v>0</v>
      </c>
      <c r="AD27" s="9">
        <v>0</v>
      </c>
      <c r="AE27" s="9">
        <v>0</v>
      </c>
      <c r="AF27" s="9">
        <v>0</v>
      </c>
      <c r="AG27" s="9">
        <v>0</v>
      </c>
      <c r="AH27" s="9">
        <v>0</v>
      </c>
      <c r="AI27" s="9">
        <v>0</v>
      </c>
      <c r="AJ27" s="9">
        <v>0</v>
      </c>
      <c r="AK27" s="9">
        <v>0</v>
      </c>
      <c r="AL27" s="9">
        <v>0</v>
      </c>
    </row>
    <row r="28" spans="1:38" x14ac:dyDescent="0.3">
      <c r="A28" s="10" t="s">
        <v>21</v>
      </c>
      <c r="B28" s="10" t="s">
        <v>22</v>
      </c>
      <c r="C28" s="10" t="s">
        <v>82</v>
      </c>
      <c r="D28" s="10" t="s">
        <v>29</v>
      </c>
      <c r="E28" s="10"/>
      <c r="F28" s="10"/>
      <c r="G28" s="10"/>
      <c r="H28" s="10"/>
      <c r="I28" s="11"/>
      <c r="J28" s="10"/>
      <c r="K28" s="10"/>
      <c r="L28" s="10"/>
      <c r="M28" s="10"/>
      <c r="N28" s="12">
        <v>0</v>
      </c>
      <c r="O28" s="12">
        <v>0</v>
      </c>
      <c r="P28" s="12">
        <v>0</v>
      </c>
      <c r="Q28" s="12">
        <v>0</v>
      </c>
      <c r="R28" s="12">
        <v>0</v>
      </c>
      <c r="S28" s="12">
        <v>0</v>
      </c>
      <c r="T28" s="12">
        <v>0</v>
      </c>
      <c r="U28" s="12">
        <v>0</v>
      </c>
      <c r="V28" s="12">
        <v>0</v>
      </c>
      <c r="W28" s="12">
        <v>0</v>
      </c>
      <c r="X28" s="12">
        <v>0</v>
      </c>
      <c r="Y28" s="12">
        <v>0</v>
      </c>
      <c r="Z28" s="12">
        <v>0</v>
      </c>
      <c r="AA28" s="12">
        <v>0</v>
      </c>
      <c r="AB28" s="12">
        <v>0</v>
      </c>
      <c r="AC28" s="12">
        <v>0</v>
      </c>
      <c r="AD28" s="12">
        <v>0</v>
      </c>
      <c r="AE28" s="12">
        <v>0</v>
      </c>
      <c r="AF28" s="12">
        <v>0</v>
      </c>
      <c r="AG28" s="12">
        <v>0</v>
      </c>
      <c r="AH28" s="12">
        <v>0</v>
      </c>
      <c r="AI28" s="12">
        <v>0</v>
      </c>
      <c r="AJ28" s="12">
        <v>0</v>
      </c>
      <c r="AK28" s="12">
        <v>0</v>
      </c>
      <c r="AL28" s="12">
        <v>0</v>
      </c>
    </row>
    <row r="29" spans="1:38" x14ac:dyDescent="0.3">
      <c r="A29" s="1" t="s">
        <v>21</v>
      </c>
      <c r="B29" s="1" t="s">
        <v>22</v>
      </c>
      <c r="C29" s="1" t="s">
        <v>86</v>
      </c>
      <c r="D29" s="1" t="s">
        <v>87</v>
      </c>
      <c r="E29" s="1" t="s">
        <v>87</v>
      </c>
      <c r="F29" s="1" t="s">
        <v>88</v>
      </c>
      <c r="G29" s="1" t="s">
        <v>89</v>
      </c>
      <c r="K29" s="1" t="s">
        <v>90</v>
      </c>
      <c r="L29" s="1" t="s">
        <v>45</v>
      </c>
      <c r="N29" s="9">
        <v>0</v>
      </c>
      <c r="O29" s="9">
        <v>0</v>
      </c>
      <c r="P29" s="9">
        <v>0</v>
      </c>
      <c r="Q29" s="9">
        <v>0</v>
      </c>
      <c r="R29" s="9">
        <v>0</v>
      </c>
      <c r="S29" s="9">
        <v>0</v>
      </c>
      <c r="T29" s="9">
        <v>0</v>
      </c>
      <c r="U29" s="9">
        <v>0</v>
      </c>
      <c r="V29" s="9">
        <v>0</v>
      </c>
      <c r="W29" s="9">
        <v>0</v>
      </c>
      <c r="X29" s="9">
        <v>0</v>
      </c>
      <c r="Y29" s="9">
        <v>0</v>
      </c>
      <c r="Z29" s="9">
        <v>0</v>
      </c>
      <c r="AA29" s="9">
        <v>0</v>
      </c>
      <c r="AB29" s="9">
        <v>0</v>
      </c>
      <c r="AC29" s="9">
        <v>0</v>
      </c>
      <c r="AD29" s="9">
        <v>0</v>
      </c>
      <c r="AE29" s="9">
        <v>0</v>
      </c>
      <c r="AF29" s="9">
        <v>0</v>
      </c>
      <c r="AG29" s="9">
        <v>0</v>
      </c>
      <c r="AH29" s="9">
        <v>0</v>
      </c>
      <c r="AI29" s="9">
        <v>0</v>
      </c>
      <c r="AJ29" s="9">
        <v>0</v>
      </c>
      <c r="AK29" s="9">
        <v>0</v>
      </c>
      <c r="AL29" s="9">
        <v>0</v>
      </c>
    </row>
    <row r="30" spans="1:38" x14ac:dyDescent="0.3">
      <c r="A30" s="10" t="s">
        <v>21</v>
      </c>
      <c r="B30" s="10" t="s">
        <v>22</v>
      </c>
      <c r="C30" s="10" t="s">
        <v>86</v>
      </c>
      <c r="D30" s="10" t="s">
        <v>29</v>
      </c>
      <c r="E30" s="10"/>
      <c r="F30" s="10"/>
      <c r="G30" s="10"/>
      <c r="H30" s="10"/>
      <c r="I30" s="11"/>
      <c r="J30" s="10"/>
      <c r="K30" s="10"/>
      <c r="L30" s="10"/>
      <c r="M30" s="10"/>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v>0</v>
      </c>
    </row>
    <row r="31" spans="1:38" x14ac:dyDescent="0.3">
      <c r="A31" s="1" t="s">
        <v>21</v>
      </c>
      <c r="B31" s="1" t="s">
        <v>22</v>
      </c>
      <c r="C31" s="1" t="s">
        <v>91</v>
      </c>
      <c r="D31" s="1" t="s">
        <v>92</v>
      </c>
      <c r="E31" s="1" t="s">
        <v>92</v>
      </c>
      <c r="F31" s="1" t="s">
        <v>35</v>
      </c>
      <c r="G31" s="1" t="s">
        <v>93</v>
      </c>
      <c r="K31" s="1" t="s">
        <v>41</v>
      </c>
      <c r="L31" s="1" t="s">
        <v>28</v>
      </c>
      <c r="N31" s="9">
        <v>500</v>
      </c>
      <c r="O31" s="9">
        <v>500</v>
      </c>
      <c r="P31" s="9">
        <v>500</v>
      </c>
      <c r="Q31" s="9">
        <v>500</v>
      </c>
      <c r="R31" s="9">
        <v>600</v>
      </c>
      <c r="S31" s="9">
        <v>600</v>
      </c>
      <c r="T31" s="9">
        <v>600</v>
      </c>
      <c r="U31" s="9">
        <v>600</v>
      </c>
      <c r="V31" s="9">
        <v>600</v>
      </c>
      <c r="W31" s="9">
        <v>600</v>
      </c>
      <c r="X31" s="9">
        <v>600</v>
      </c>
      <c r="Y31" s="9">
        <v>600</v>
      </c>
      <c r="Z31" s="9">
        <v>600</v>
      </c>
      <c r="AA31" s="9">
        <v>600</v>
      </c>
      <c r="AB31" s="9">
        <v>600</v>
      </c>
      <c r="AC31" s="9">
        <v>600</v>
      </c>
      <c r="AD31" s="9">
        <v>600</v>
      </c>
      <c r="AE31" s="9">
        <v>600</v>
      </c>
      <c r="AF31" s="9">
        <v>600</v>
      </c>
      <c r="AG31" s="9">
        <v>600</v>
      </c>
      <c r="AH31" s="9">
        <v>600</v>
      </c>
      <c r="AI31" s="9">
        <v>600</v>
      </c>
      <c r="AJ31" s="9">
        <v>600</v>
      </c>
      <c r="AK31" s="9">
        <v>600</v>
      </c>
      <c r="AL31" s="9">
        <v>600</v>
      </c>
    </row>
    <row r="32" spans="1:38" x14ac:dyDescent="0.3">
      <c r="A32" s="1" t="s">
        <v>21</v>
      </c>
      <c r="B32" s="1" t="s">
        <v>22</v>
      </c>
      <c r="C32" s="1" t="s">
        <v>91</v>
      </c>
      <c r="D32" s="1" t="s">
        <v>94</v>
      </c>
      <c r="E32" s="1" t="s">
        <v>94</v>
      </c>
      <c r="F32" s="1" t="s">
        <v>35</v>
      </c>
      <c r="G32" s="1" t="s">
        <v>95</v>
      </c>
      <c r="L32" s="1" t="s">
        <v>28</v>
      </c>
      <c r="N32" s="9">
        <v>53</v>
      </c>
      <c r="O32" s="9">
        <v>53</v>
      </c>
      <c r="P32" s="9">
        <v>53</v>
      </c>
      <c r="Q32" s="9">
        <v>53</v>
      </c>
      <c r="R32" s="9">
        <v>53</v>
      </c>
      <c r="S32" s="9">
        <v>53</v>
      </c>
      <c r="T32" s="9">
        <v>53</v>
      </c>
      <c r="U32" s="9">
        <v>53</v>
      </c>
      <c r="V32" s="9">
        <v>53</v>
      </c>
      <c r="W32" s="9">
        <v>53</v>
      </c>
      <c r="X32" s="9">
        <v>53</v>
      </c>
      <c r="Y32" s="9">
        <v>53</v>
      </c>
      <c r="Z32" s="9">
        <v>53</v>
      </c>
      <c r="AA32" s="9">
        <v>53</v>
      </c>
      <c r="AB32" s="9">
        <v>53</v>
      </c>
      <c r="AC32" s="9">
        <v>53</v>
      </c>
      <c r="AD32" s="9">
        <v>53</v>
      </c>
      <c r="AE32" s="9">
        <v>53</v>
      </c>
      <c r="AF32" s="9">
        <v>53</v>
      </c>
      <c r="AG32" s="9">
        <v>53</v>
      </c>
      <c r="AH32" s="9">
        <v>53</v>
      </c>
      <c r="AI32" s="9">
        <v>53</v>
      </c>
      <c r="AJ32" s="9">
        <v>53</v>
      </c>
      <c r="AK32" s="9">
        <v>53</v>
      </c>
      <c r="AL32" s="9">
        <v>53</v>
      </c>
    </row>
    <row r="33" spans="1:38" x14ac:dyDescent="0.3">
      <c r="A33" s="1" t="s">
        <v>21</v>
      </c>
      <c r="B33" s="1" t="s">
        <v>22</v>
      </c>
      <c r="C33" s="1" t="s">
        <v>91</v>
      </c>
      <c r="D33" s="1" t="s">
        <v>96</v>
      </c>
      <c r="E33" s="1" t="s">
        <v>96</v>
      </c>
      <c r="F33" s="1" t="s">
        <v>35</v>
      </c>
      <c r="G33" s="1" t="s">
        <v>97</v>
      </c>
      <c r="K33" s="1" t="s">
        <v>98</v>
      </c>
      <c r="L33" s="1" t="s">
        <v>45</v>
      </c>
      <c r="N33" s="9">
        <v>100</v>
      </c>
      <c r="O33" s="9">
        <v>100</v>
      </c>
      <c r="P33" s="9">
        <v>100</v>
      </c>
      <c r="Q33" s="9">
        <v>100</v>
      </c>
      <c r="R33" s="9">
        <v>0</v>
      </c>
      <c r="S33" s="9">
        <v>0</v>
      </c>
      <c r="T33" s="9">
        <v>0</v>
      </c>
      <c r="U33" s="9">
        <v>0</v>
      </c>
      <c r="V33" s="9">
        <v>0</v>
      </c>
      <c r="W33" s="9">
        <v>0</v>
      </c>
      <c r="X33" s="9">
        <v>0</v>
      </c>
      <c r="Y33" s="9">
        <v>0</v>
      </c>
      <c r="Z33" s="9">
        <v>0</v>
      </c>
      <c r="AA33" s="9">
        <v>0</v>
      </c>
      <c r="AB33" s="9">
        <v>0</v>
      </c>
      <c r="AC33" s="9">
        <v>0</v>
      </c>
      <c r="AD33" s="9">
        <v>0</v>
      </c>
      <c r="AE33" s="9">
        <v>0</v>
      </c>
      <c r="AF33" s="9">
        <v>0</v>
      </c>
      <c r="AG33" s="9">
        <v>0</v>
      </c>
      <c r="AH33" s="9">
        <v>0</v>
      </c>
      <c r="AI33" s="9">
        <v>0</v>
      </c>
      <c r="AJ33" s="9">
        <v>0</v>
      </c>
      <c r="AK33" s="9">
        <v>0</v>
      </c>
      <c r="AL33" s="9">
        <v>0</v>
      </c>
    </row>
    <row r="34" spans="1:38" x14ac:dyDescent="0.3">
      <c r="A34" s="10" t="s">
        <v>21</v>
      </c>
      <c r="B34" s="10" t="s">
        <v>22</v>
      </c>
      <c r="C34" s="10" t="s">
        <v>91</v>
      </c>
      <c r="D34" s="10" t="s">
        <v>29</v>
      </c>
      <c r="E34" s="10"/>
      <c r="F34" s="10"/>
      <c r="G34" s="10"/>
      <c r="H34" s="10"/>
      <c r="I34" s="11"/>
      <c r="J34" s="10"/>
      <c r="K34" s="10"/>
      <c r="L34" s="10"/>
      <c r="M34" s="10"/>
      <c r="N34" s="12">
        <v>653</v>
      </c>
      <c r="O34" s="12">
        <v>653</v>
      </c>
      <c r="P34" s="12">
        <v>653</v>
      </c>
      <c r="Q34" s="12">
        <v>653</v>
      </c>
      <c r="R34" s="12">
        <v>653</v>
      </c>
      <c r="S34" s="12">
        <v>653</v>
      </c>
      <c r="T34" s="12">
        <v>653</v>
      </c>
      <c r="U34" s="12">
        <v>653</v>
      </c>
      <c r="V34" s="12">
        <v>653</v>
      </c>
      <c r="W34" s="12">
        <v>653</v>
      </c>
      <c r="X34" s="12">
        <v>653</v>
      </c>
      <c r="Y34" s="12">
        <v>653</v>
      </c>
      <c r="Z34" s="12">
        <v>653</v>
      </c>
      <c r="AA34" s="12">
        <v>653</v>
      </c>
      <c r="AB34" s="12">
        <v>653</v>
      </c>
      <c r="AC34" s="12">
        <v>653</v>
      </c>
      <c r="AD34" s="12">
        <v>653</v>
      </c>
      <c r="AE34" s="12">
        <v>653</v>
      </c>
      <c r="AF34" s="12">
        <v>653</v>
      </c>
      <c r="AG34" s="12">
        <v>653</v>
      </c>
      <c r="AH34" s="12">
        <v>653</v>
      </c>
      <c r="AI34" s="12">
        <v>653</v>
      </c>
      <c r="AJ34" s="12">
        <v>653</v>
      </c>
      <c r="AK34" s="12">
        <v>653</v>
      </c>
      <c r="AL34" s="12">
        <v>653</v>
      </c>
    </row>
    <row r="35" spans="1:38" x14ac:dyDescent="0.3">
      <c r="A35" s="1" t="s">
        <v>21</v>
      </c>
      <c r="B35" s="1" t="s">
        <v>22</v>
      </c>
      <c r="C35" s="1" t="s">
        <v>99</v>
      </c>
      <c r="D35" s="1" t="s">
        <v>100</v>
      </c>
      <c r="E35" s="1" t="s">
        <v>100</v>
      </c>
      <c r="F35" s="1" t="s">
        <v>101</v>
      </c>
      <c r="G35" s="1" t="s">
        <v>102</v>
      </c>
      <c r="K35" s="1" t="s">
        <v>37</v>
      </c>
      <c r="L35" s="1" t="s">
        <v>28</v>
      </c>
      <c r="N35" s="9">
        <v>1032</v>
      </c>
      <c r="O35" s="9">
        <v>1032</v>
      </c>
      <c r="P35" s="9">
        <v>1032</v>
      </c>
      <c r="Q35" s="9">
        <v>1032</v>
      </c>
      <c r="R35" s="9">
        <v>1032</v>
      </c>
      <c r="S35" s="9">
        <v>1032</v>
      </c>
      <c r="T35" s="9">
        <v>1032</v>
      </c>
      <c r="U35" s="9">
        <v>1032</v>
      </c>
      <c r="V35" s="9">
        <v>1032</v>
      </c>
      <c r="W35" s="9">
        <v>1150</v>
      </c>
      <c r="X35" s="9">
        <v>1150</v>
      </c>
      <c r="Y35" s="9">
        <v>1150</v>
      </c>
      <c r="Z35" s="9">
        <v>1184</v>
      </c>
      <c r="AA35" s="9">
        <v>1184</v>
      </c>
      <c r="AB35" s="9">
        <v>1184</v>
      </c>
      <c r="AC35" s="9">
        <v>1184</v>
      </c>
      <c r="AD35" s="9">
        <v>1184</v>
      </c>
      <c r="AE35" s="9">
        <v>1184</v>
      </c>
      <c r="AF35" s="9">
        <v>1184</v>
      </c>
      <c r="AG35" s="9">
        <v>1184</v>
      </c>
      <c r="AH35" s="9">
        <v>1184</v>
      </c>
      <c r="AI35" s="9">
        <v>1184</v>
      </c>
      <c r="AJ35" s="9">
        <v>1184</v>
      </c>
      <c r="AK35" s="9">
        <v>1184</v>
      </c>
      <c r="AL35" s="9">
        <v>1184</v>
      </c>
    </row>
    <row r="36" spans="1:38" x14ac:dyDescent="0.3">
      <c r="A36" s="1" t="s">
        <v>21</v>
      </c>
      <c r="B36" s="1" t="s">
        <v>22</v>
      </c>
      <c r="C36" s="1" t="s">
        <v>99</v>
      </c>
      <c r="D36" s="1" t="s">
        <v>103</v>
      </c>
      <c r="E36" s="1" t="s">
        <v>103</v>
      </c>
      <c r="F36" s="1" t="s">
        <v>104</v>
      </c>
      <c r="G36" s="1" t="s">
        <v>105</v>
      </c>
      <c r="K36" s="1" t="s">
        <v>106</v>
      </c>
      <c r="L36" s="1" t="s">
        <v>45</v>
      </c>
      <c r="N36" s="9">
        <v>0</v>
      </c>
      <c r="O36" s="9">
        <v>0</v>
      </c>
      <c r="P36" s="9">
        <v>0</v>
      </c>
      <c r="Q36" s="9">
        <v>0</v>
      </c>
      <c r="R36" s="9">
        <v>0</v>
      </c>
      <c r="S36" s="9">
        <v>0</v>
      </c>
      <c r="T36" s="9">
        <v>0</v>
      </c>
      <c r="U36" s="9">
        <v>0</v>
      </c>
      <c r="V36" s="9">
        <v>0</v>
      </c>
      <c r="W36" s="9">
        <v>0</v>
      </c>
      <c r="X36" s="9">
        <v>0</v>
      </c>
      <c r="Y36" s="9">
        <v>0</v>
      </c>
      <c r="Z36" s="9">
        <v>0</v>
      </c>
      <c r="AA36" s="9">
        <v>0</v>
      </c>
      <c r="AB36" s="9">
        <v>0</v>
      </c>
      <c r="AC36" s="9">
        <v>0</v>
      </c>
      <c r="AD36" s="9">
        <v>0</v>
      </c>
      <c r="AE36" s="9">
        <v>0</v>
      </c>
      <c r="AF36" s="9">
        <v>0</v>
      </c>
      <c r="AG36" s="9">
        <v>0</v>
      </c>
      <c r="AH36" s="9">
        <v>0</v>
      </c>
      <c r="AI36" s="9">
        <v>0</v>
      </c>
      <c r="AJ36" s="9">
        <v>0</v>
      </c>
      <c r="AK36" s="9">
        <v>0</v>
      </c>
      <c r="AL36" s="9">
        <v>0</v>
      </c>
    </row>
    <row r="37" spans="1:38" x14ac:dyDescent="0.3">
      <c r="A37" s="1" t="s">
        <v>21</v>
      </c>
      <c r="B37" s="1" t="s">
        <v>22</v>
      </c>
      <c r="C37" s="1" t="s">
        <v>99</v>
      </c>
      <c r="D37" s="1" t="s">
        <v>107</v>
      </c>
      <c r="E37" s="1" t="s">
        <v>107</v>
      </c>
      <c r="F37" s="1" t="s">
        <v>35</v>
      </c>
      <c r="G37" s="1" t="s">
        <v>108</v>
      </c>
      <c r="K37" s="1" t="s">
        <v>106</v>
      </c>
      <c r="L37" s="1" t="s">
        <v>28</v>
      </c>
      <c r="N37" s="9">
        <v>1900</v>
      </c>
      <c r="O37" s="9">
        <v>1900</v>
      </c>
      <c r="P37" s="9">
        <v>1900</v>
      </c>
      <c r="Q37" s="9">
        <v>1900</v>
      </c>
      <c r="R37" s="9">
        <v>1900</v>
      </c>
      <c r="S37" s="9">
        <v>1900</v>
      </c>
      <c r="T37" s="9">
        <v>1900</v>
      </c>
      <c r="U37" s="9">
        <v>1900</v>
      </c>
      <c r="V37" s="9">
        <v>1900</v>
      </c>
      <c r="W37" s="9">
        <v>1900</v>
      </c>
      <c r="X37" s="9">
        <v>1900</v>
      </c>
      <c r="Y37" s="9">
        <v>1900</v>
      </c>
      <c r="Z37" s="9">
        <v>1900</v>
      </c>
      <c r="AA37" s="9">
        <v>1900</v>
      </c>
      <c r="AB37" s="9">
        <v>1900</v>
      </c>
      <c r="AC37" s="9">
        <v>1900</v>
      </c>
      <c r="AD37" s="9">
        <v>1900</v>
      </c>
      <c r="AE37" s="9">
        <v>1900</v>
      </c>
      <c r="AF37" s="9">
        <v>1900</v>
      </c>
      <c r="AG37" s="9">
        <v>1900</v>
      </c>
      <c r="AH37" s="9">
        <v>1900</v>
      </c>
      <c r="AI37" s="9">
        <v>1900</v>
      </c>
      <c r="AJ37" s="9">
        <v>1900</v>
      </c>
      <c r="AK37" s="9">
        <v>1900</v>
      </c>
      <c r="AL37" s="9">
        <v>1900</v>
      </c>
    </row>
    <row r="38" spans="1:38" x14ac:dyDescent="0.3">
      <c r="A38" s="10" t="s">
        <v>21</v>
      </c>
      <c r="B38" s="10" t="s">
        <v>22</v>
      </c>
      <c r="C38" s="10" t="s">
        <v>99</v>
      </c>
      <c r="D38" s="10" t="s">
        <v>29</v>
      </c>
      <c r="E38" s="10"/>
      <c r="F38" s="10"/>
      <c r="G38" s="10"/>
      <c r="H38" s="10"/>
      <c r="I38" s="11"/>
      <c r="J38" s="10"/>
      <c r="K38" s="10"/>
      <c r="L38" s="10"/>
      <c r="M38" s="10"/>
      <c r="N38" s="12">
        <v>2932</v>
      </c>
      <c r="O38" s="12">
        <v>2932</v>
      </c>
      <c r="P38" s="12">
        <v>2932</v>
      </c>
      <c r="Q38" s="12">
        <v>2932</v>
      </c>
      <c r="R38" s="12">
        <v>2932</v>
      </c>
      <c r="S38" s="12">
        <v>2932</v>
      </c>
      <c r="T38" s="12">
        <v>2932</v>
      </c>
      <c r="U38" s="12">
        <v>2932</v>
      </c>
      <c r="V38" s="12">
        <v>2932</v>
      </c>
      <c r="W38" s="12">
        <v>3050</v>
      </c>
      <c r="X38" s="12">
        <v>3050</v>
      </c>
      <c r="Y38" s="12">
        <v>3050</v>
      </c>
      <c r="Z38" s="12">
        <v>3084</v>
      </c>
      <c r="AA38" s="12">
        <v>3084</v>
      </c>
      <c r="AB38" s="12">
        <v>3084</v>
      </c>
      <c r="AC38" s="12">
        <v>3084</v>
      </c>
      <c r="AD38" s="12">
        <v>3084</v>
      </c>
      <c r="AE38" s="12">
        <v>3084</v>
      </c>
      <c r="AF38" s="12">
        <v>3084</v>
      </c>
      <c r="AG38" s="12">
        <v>3084</v>
      </c>
      <c r="AH38" s="12">
        <v>3084</v>
      </c>
      <c r="AI38" s="12">
        <v>3084</v>
      </c>
      <c r="AJ38" s="12">
        <v>3084</v>
      </c>
      <c r="AK38" s="12">
        <v>3084</v>
      </c>
      <c r="AL38" s="12">
        <v>3084</v>
      </c>
    </row>
    <row r="39" spans="1:38" x14ac:dyDescent="0.3">
      <c r="A39" s="1" t="s">
        <v>21</v>
      </c>
      <c r="B39" s="1" t="s">
        <v>22</v>
      </c>
      <c r="C39" s="1" t="s">
        <v>109</v>
      </c>
      <c r="D39" s="1" t="s">
        <v>110</v>
      </c>
      <c r="E39" s="1" t="s">
        <v>110</v>
      </c>
      <c r="F39" s="1" t="s">
        <v>35</v>
      </c>
      <c r="G39" s="1" t="s">
        <v>111</v>
      </c>
      <c r="K39" s="1" t="s">
        <v>112</v>
      </c>
      <c r="L39" s="1" t="s">
        <v>28</v>
      </c>
      <c r="N39" s="9">
        <v>499.99999999999994</v>
      </c>
      <c r="O39" s="9">
        <v>499.99999999999994</v>
      </c>
      <c r="P39" s="9">
        <v>499.99999999999994</v>
      </c>
      <c r="Q39" s="9">
        <v>499.99999999999994</v>
      </c>
      <c r="R39" s="9">
        <v>499.99999999999994</v>
      </c>
      <c r="S39" s="9">
        <v>499.99999999999994</v>
      </c>
      <c r="T39" s="9">
        <v>499.99999999999994</v>
      </c>
      <c r="U39" s="9">
        <v>499.99999999999994</v>
      </c>
      <c r="V39" s="9">
        <v>499.99999999999994</v>
      </c>
      <c r="W39" s="9">
        <v>499.99999999999994</v>
      </c>
      <c r="X39" s="9">
        <v>499.99999999999994</v>
      </c>
      <c r="Y39" s="9">
        <v>499.99999999999994</v>
      </c>
      <c r="Z39" s="9">
        <v>499.99999999999994</v>
      </c>
      <c r="AA39" s="9">
        <v>499.99999999999994</v>
      </c>
      <c r="AB39" s="9">
        <v>499.99999999999994</v>
      </c>
      <c r="AC39" s="9">
        <v>499.99999999999994</v>
      </c>
      <c r="AD39" s="9">
        <v>499.99999999999994</v>
      </c>
      <c r="AE39" s="9">
        <v>499.99999999999994</v>
      </c>
      <c r="AF39" s="9">
        <v>499.99999999999994</v>
      </c>
      <c r="AG39" s="9">
        <v>499.99999999999994</v>
      </c>
      <c r="AH39" s="9">
        <v>499.99999999999994</v>
      </c>
      <c r="AI39" s="9">
        <v>499.99999999999994</v>
      </c>
      <c r="AJ39" s="9">
        <v>499.99999999999994</v>
      </c>
      <c r="AK39" s="9">
        <v>499.99999999999994</v>
      </c>
      <c r="AL39" s="9">
        <v>499.99999999999994</v>
      </c>
    </row>
    <row r="40" spans="1:38" x14ac:dyDescent="0.3">
      <c r="A40" s="10" t="s">
        <v>21</v>
      </c>
      <c r="B40" s="10" t="s">
        <v>22</v>
      </c>
      <c r="C40" s="10" t="s">
        <v>109</v>
      </c>
      <c r="D40" s="10" t="s">
        <v>29</v>
      </c>
      <c r="E40" s="10"/>
      <c r="F40" s="10"/>
      <c r="G40" s="10"/>
      <c r="H40" s="10"/>
      <c r="I40" s="11"/>
      <c r="J40" s="10"/>
      <c r="K40" s="10"/>
      <c r="L40" s="10"/>
      <c r="M40" s="10"/>
      <c r="N40" s="12">
        <v>499.99999999999994</v>
      </c>
      <c r="O40" s="12">
        <v>499.99999999999994</v>
      </c>
      <c r="P40" s="12">
        <v>499.99999999999994</v>
      </c>
      <c r="Q40" s="12">
        <v>499.99999999999994</v>
      </c>
      <c r="R40" s="12">
        <v>499.99999999999994</v>
      </c>
      <c r="S40" s="12">
        <v>499.99999999999994</v>
      </c>
      <c r="T40" s="12">
        <v>499.99999999999994</v>
      </c>
      <c r="U40" s="12">
        <v>499.99999999999994</v>
      </c>
      <c r="V40" s="12">
        <v>499.99999999999994</v>
      </c>
      <c r="W40" s="12">
        <v>499.99999999999994</v>
      </c>
      <c r="X40" s="12">
        <v>499.99999999999994</v>
      </c>
      <c r="Y40" s="12">
        <v>499.99999999999994</v>
      </c>
      <c r="Z40" s="12">
        <v>499.99999999999994</v>
      </c>
      <c r="AA40" s="12">
        <v>499.99999999999994</v>
      </c>
      <c r="AB40" s="12">
        <v>499.99999999999994</v>
      </c>
      <c r="AC40" s="12">
        <v>499.99999999999994</v>
      </c>
      <c r="AD40" s="12">
        <v>499.99999999999994</v>
      </c>
      <c r="AE40" s="12">
        <v>499.99999999999994</v>
      </c>
      <c r="AF40" s="12">
        <v>499.99999999999994</v>
      </c>
      <c r="AG40" s="12">
        <v>499.99999999999994</v>
      </c>
      <c r="AH40" s="12">
        <v>499.99999999999994</v>
      </c>
      <c r="AI40" s="12">
        <v>499.99999999999994</v>
      </c>
      <c r="AJ40" s="12">
        <v>499.99999999999994</v>
      </c>
      <c r="AK40" s="12">
        <v>499.99999999999994</v>
      </c>
      <c r="AL40" s="12">
        <v>499.99999999999994</v>
      </c>
    </row>
    <row r="41" spans="1:38" x14ac:dyDescent="0.3">
      <c r="A41" s="1" t="s">
        <v>21</v>
      </c>
      <c r="B41" s="1" t="s">
        <v>22</v>
      </c>
      <c r="C41" s="1" t="s">
        <v>113</v>
      </c>
      <c r="D41" s="1" t="s">
        <v>114</v>
      </c>
      <c r="E41" s="1" t="s">
        <v>114</v>
      </c>
      <c r="F41" s="1" t="s">
        <v>115</v>
      </c>
      <c r="G41" s="1" t="s">
        <v>116</v>
      </c>
      <c r="K41" s="1" t="s">
        <v>62</v>
      </c>
      <c r="L41" s="1" t="s">
        <v>45</v>
      </c>
      <c r="N41" s="9">
        <v>303</v>
      </c>
      <c r="O41" s="9">
        <v>303</v>
      </c>
      <c r="P41" s="9">
        <v>303</v>
      </c>
      <c r="Q41" s="9">
        <v>303</v>
      </c>
      <c r="R41" s="9">
        <v>152</v>
      </c>
      <c r="S41" s="9">
        <v>0</v>
      </c>
      <c r="T41" s="9">
        <v>0</v>
      </c>
      <c r="U41" s="9">
        <v>0</v>
      </c>
      <c r="V41" s="9">
        <v>0</v>
      </c>
      <c r="W41" s="9">
        <v>0</v>
      </c>
      <c r="X41" s="9">
        <v>0</v>
      </c>
      <c r="Y41" s="9">
        <v>0</v>
      </c>
      <c r="Z41" s="9">
        <v>0</v>
      </c>
      <c r="AA41" s="9">
        <v>0</v>
      </c>
      <c r="AB41" s="9">
        <v>0</v>
      </c>
      <c r="AC41" s="9">
        <v>0</v>
      </c>
      <c r="AD41" s="9">
        <v>0</v>
      </c>
      <c r="AE41" s="9">
        <v>0</v>
      </c>
      <c r="AF41" s="9">
        <v>0</v>
      </c>
      <c r="AG41" s="9">
        <v>0</v>
      </c>
      <c r="AH41" s="9">
        <v>0</v>
      </c>
      <c r="AI41" s="9">
        <v>0</v>
      </c>
      <c r="AJ41" s="9">
        <v>0</v>
      </c>
      <c r="AK41" s="9">
        <v>0</v>
      </c>
      <c r="AL41" s="9">
        <v>0</v>
      </c>
    </row>
    <row r="42" spans="1:38" x14ac:dyDescent="0.3">
      <c r="A42" s="10" t="s">
        <v>21</v>
      </c>
      <c r="B42" s="10" t="s">
        <v>22</v>
      </c>
      <c r="C42" s="10" t="s">
        <v>113</v>
      </c>
      <c r="D42" s="10" t="s">
        <v>29</v>
      </c>
      <c r="E42" s="10"/>
      <c r="F42" s="10"/>
      <c r="G42" s="10"/>
      <c r="H42" s="10"/>
      <c r="I42" s="11"/>
      <c r="J42" s="10"/>
      <c r="K42" s="10"/>
      <c r="L42" s="10"/>
      <c r="M42" s="10"/>
      <c r="N42" s="12">
        <v>303</v>
      </c>
      <c r="O42" s="12">
        <v>303</v>
      </c>
      <c r="P42" s="12">
        <v>303</v>
      </c>
      <c r="Q42" s="12">
        <v>303</v>
      </c>
      <c r="R42" s="12">
        <v>152</v>
      </c>
      <c r="S42" s="12">
        <v>0</v>
      </c>
      <c r="T42" s="12">
        <v>0</v>
      </c>
      <c r="U42" s="12">
        <v>0</v>
      </c>
      <c r="V42" s="12">
        <v>0</v>
      </c>
      <c r="W42" s="12">
        <v>0</v>
      </c>
      <c r="X42" s="12">
        <v>0</v>
      </c>
      <c r="Y42" s="12">
        <v>0</v>
      </c>
      <c r="Z42" s="12">
        <v>0</v>
      </c>
      <c r="AA42" s="12">
        <v>0</v>
      </c>
      <c r="AB42" s="12">
        <v>0</v>
      </c>
      <c r="AC42" s="12">
        <v>0</v>
      </c>
      <c r="AD42" s="12">
        <v>0</v>
      </c>
      <c r="AE42" s="12">
        <v>0</v>
      </c>
      <c r="AF42" s="12">
        <v>0</v>
      </c>
      <c r="AG42" s="12">
        <v>0</v>
      </c>
      <c r="AH42" s="12">
        <v>0</v>
      </c>
      <c r="AI42" s="12">
        <v>0</v>
      </c>
      <c r="AJ42" s="12">
        <v>0</v>
      </c>
      <c r="AK42" s="12">
        <v>0</v>
      </c>
      <c r="AL42" s="12">
        <v>0</v>
      </c>
    </row>
    <row r="43" spans="1:38" x14ac:dyDescent="0.3">
      <c r="A43" s="1" t="s">
        <v>21</v>
      </c>
      <c r="B43" s="1" t="s">
        <v>22</v>
      </c>
      <c r="C43" s="1" t="s">
        <v>117</v>
      </c>
      <c r="D43" s="1" t="s">
        <v>118</v>
      </c>
      <c r="E43" s="1" t="s">
        <v>118</v>
      </c>
      <c r="F43" s="1" t="s">
        <v>115</v>
      </c>
      <c r="G43" s="1" t="s">
        <v>119</v>
      </c>
      <c r="K43" s="1" t="s">
        <v>37</v>
      </c>
      <c r="L43" s="1" t="s">
        <v>28</v>
      </c>
      <c r="N43" s="9">
        <v>399.99999999999994</v>
      </c>
      <c r="O43" s="9">
        <v>399.99999999999994</v>
      </c>
      <c r="P43" s="9">
        <v>399.99999999999994</v>
      </c>
      <c r="Q43" s="9">
        <v>399.99999999999994</v>
      </c>
      <c r="R43" s="9">
        <v>399.99999999999994</v>
      </c>
      <c r="S43" s="9">
        <v>399.99999999999994</v>
      </c>
      <c r="T43" s="9">
        <v>399.99999999999994</v>
      </c>
      <c r="U43" s="9">
        <v>399.99999999999994</v>
      </c>
      <c r="V43" s="9">
        <v>399.99999999999994</v>
      </c>
      <c r="W43" s="9">
        <v>399.99999999999994</v>
      </c>
      <c r="X43" s="9">
        <v>399.99999999999994</v>
      </c>
      <c r="Y43" s="9">
        <v>399.99999999999994</v>
      </c>
      <c r="Z43" s="9">
        <v>399.99999999999994</v>
      </c>
      <c r="AA43" s="9">
        <v>399.99999999999994</v>
      </c>
      <c r="AB43" s="9">
        <v>399.99999999999994</v>
      </c>
      <c r="AC43" s="9">
        <v>399.99999999999994</v>
      </c>
      <c r="AD43" s="9">
        <v>399.99999999999994</v>
      </c>
      <c r="AE43" s="9">
        <v>399.99999999999994</v>
      </c>
      <c r="AF43" s="9">
        <v>399.99999999999994</v>
      </c>
      <c r="AG43" s="9">
        <v>399.99999999999994</v>
      </c>
      <c r="AH43" s="9">
        <v>399.99999999999994</v>
      </c>
      <c r="AI43" s="9">
        <v>399.99999999999994</v>
      </c>
      <c r="AJ43" s="9">
        <v>399.99999999999994</v>
      </c>
      <c r="AK43" s="9">
        <v>399.99999999999994</v>
      </c>
      <c r="AL43" s="9">
        <v>399.99999999999994</v>
      </c>
    </row>
    <row r="44" spans="1:38" x14ac:dyDescent="0.3">
      <c r="A44" s="1" t="s">
        <v>21</v>
      </c>
      <c r="B44" s="1" t="s">
        <v>22</v>
      </c>
      <c r="C44" s="1" t="s">
        <v>117</v>
      </c>
      <c r="D44" s="1" t="s">
        <v>120</v>
      </c>
      <c r="E44" s="1" t="s">
        <v>120</v>
      </c>
      <c r="F44" s="1" t="s">
        <v>115</v>
      </c>
      <c r="G44" s="1" t="s">
        <v>121</v>
      </c>
      <c r="K44" s="1" t="s">
        <v>90</v>
      </c>
      <c r="L44" s="1" t="s">
        <v>28</v>
      </c>
      <c r="N44" s="9">
        <v>201</v>
      </c>
      <c r="O44" s="9">
        <v>201</v>
      </c>
      <c r="P44" s="9">
        <v>201</v>
      </c>
      <c r="Q44" s="9">
        <v>201</v>
      </c>
      <c r="R44" s="9">
        <v>201</v>
      </c>
      <c r="S44" s="9">
        <v>201</v>
      </c>
      <c r="T44" s="9">
        <v>201</v>
      </c>
      <c r="U44" s="9">
        <v>201</v>
      </c>
      <c r="V44" s="9">
        <v>201</v>
      </c>
      <c r="W44" s="9">
        <v>201</v>
      </c>
      <c r="X44" s="9">
        <v>201</v>
      </c>
      <c r="Y44" s="9">
        <v>201</v>
      </c>
      <c r="Z44" s="9">
        <v>201</v>
      </c>
      <c r="AA44" s="9">
        <v>201</v>
      </c>
      <c r="AB44" s="9">
        <v>201</v>
      </c>
      <c r="AC44" s="9">
        <v>201</v>
      </c>
      <c r="AD44" s="9">
        <v>201</v>
      </c>
      <c r="AE44" s="9">
        <v>201</v>
      </c>
      <c r="AF44" s="9">
        <v>201</v>
      </c>
      <c r="AG44" s="9">
        <v>201</v>
      </c>
      <c r="AH44" s="9">
        <v>201</v>
      </c>
      <c r="AI44" s="9">
        <v>201</v>
      </c>
      <c r="AJ44" s="9">
        <v>201</v>
      </c>
      <c r="AK44" s="9">
        <v>201</v>
      </c>
      <c r="AL44" s="9">
        <v>201</v>
      </c>
    </row>
    <row r="45" spans="1:38" x14ac:dyDescent="0.3">
      <c r="A45" s="1" t="s">
        <v>21</v>
      </c>
      <c r="B45" s="1" t="s">
        <v>22</v>
      </c>
      <c r="C45" s="1" t="s">
        <v>117</v>
      </c>
      <c r="D45" s="1" t="s">
        <v>122</v>
      </c>
      <c r="E45" s="1" t="s">
        <v>122</v>
      </c>
      <c r="F45" s="1" t="s">
        <v>123</v>
      </c>
      <c r="G45" s="1" t="s">
        <v>124</v>
      </c>
      <c r="L45" s="1" t="s">
        <v>28</v>
      </c>
      <c r="N45" s="9">
        <v>12.999999999999998</v>
      </c>
      <c r="O45" s="9">
        <v>12.999999999999998</v>
      </c>
      <c r="P45" s="9">
        <v>12.999999999999998</v>
      </c>
      <c r="Q45" s="9">
        <v>12.999999999999998</v>
      </c>
      <c r="R45" s="9">
        <v>12.999999999999998</v>
      </c>
      <c r="S45" s="9">
        <v>12.999999999999998</v>
      </c>
      <c r="T45" s="9">
        <v>12.999999999999998</v>
      </c>
      <c r="U45" s="9">
        <v>12.999999999999998</v>
      </c>
      <c r="V45" s="9">
        <v>12.999999999999998</v>
      </c>
      <c r="W45" s="9">
        <v>12.999999999999998</v>
      </c>
      <c r="X45" s="9">
        <v>12.999999999999998</v>
      </c>
      <c r="Y45" s="9">
        <v>12.999999999999998</v>
      </c>
      <c r="Z45" s="9">
        <v>12.999999999999998</v>
      </c>
      <c r="AA45" s="9">
        <v>12.999999999999998</v>
      </c>
      <c r="AB45" s="9">
        <v>12.999999999999998</v>
      </c>
      <c r="AC45" s="9">
        <v>12.999999999999998</v>
      </c>
      <c r="AD45" s="9">
        <v>12.999999999999998</v>
      </c>
      <c r="AE45" s="9">
        <v>12.999999999999998</v>
      </c>
      <c r="AF45" s="9">
        <v>12.999999999999998</v>
      </c>
      <c r="AG45" s="9">
        <v>12.999999999999998</v>
      </c>
      <c r="AH45" s="9">
        <v>12.999999999999998</v>
      </c>
      <c r="AI45" s="9">
        <v>12.999999999999998</v>
      </c>
      <c r="AJ45" s="9">
        <v>12.999999999999998</v>
      </c>
      <c r="AK45" s="9">
        <v>12.999999999999998</v>
      </c>
      <c r="AL45" s="9">
        <v>12.999999999999998</v>
      </c>
    </row>
    <row r="46" spans="1:38" x14ac:dyDescent="0.3">
      <c r="A46" s="10" t="s">
        <v>21</v>
      </c>
      <c r="B46" s="10" t="s">
        <v>22</v>
      </c>
      <c r="C46" s="10" t="s">
        <v>117</v>
      </c>
      <c r="D46" s="10" t="s">
        <v>29</v>
      </c>
      <c r="E46" s="10"/>
      <c r="F46" s="10"/>
      <c r="G46" s="10"/>
      <c r="H46" s="10"/>
      <c r="I46" s="11"/>
      <c r="J46" s="10"/>
      <c r="K46" s="10"/>
      <c r="L46" s="10"/>
      <c r="M46" s="10"/>
      <c r="N46" s="12">
        <v>613.99999999999989</v>
      </c>
      <c r="O46" s="12">
        <v>613.99999999999989</v>
      </c>
      <c r="P46" s="12">
        <v>613.99999999999989</v>
      </c>
      <c r="Q46" s="12">
        <v>613.99999999999989</v>
      </c>
      <c r="R46" s="12">
        <v>613.99999999999989</v>
      </c>
      <c r="S46" s="12">
        <v>613.99999999999989</v>
      </c>
      <c r="T46" s="12">
        <v>613.99999999999989</v>
      </c>
      <c r="U46" s="12">
        <v>613.99999999999989</v>
      </c>
      <c r="V46" s="12">
        <v>613.99999999999989</v>
      </c>
      <c r="W46" s="12">
        <v>613.99999999999989</v>
      </c>
      <c r="X46" s="12">
        <v>613.99999999999989</v>
      </c>
      <c r="Y46" s="12">
        <v>613.99999999999989</v>
      </c>
      <c r="Z46" s="12">
        <v>613.99999999999989</v>
      </c>
      <c r="AA46" s="12">
        <v>613.99999999999989</v>
      </c>
      <c r="AB46" s="12">
        <v>613.99999999999989</v>
      </c>
      <c r="AC46" s="12">
        <v>613.99999999999989</v>
      </c>
      <c r="AD46" s="12">
        <v>613.99999999999989</v>
      </c>
      <c r="AE46" s="12">
        <v>613.99999999999989</v>
      </c>
      <c r="AF46" s="12">
        <v>613.99999999999989</v>
      </c>
      <c r="AG46" s="12">
        <v>613.99999999999989</v>
      </c>
      <c r="AH46" s="12">
        <v>613.99999999999989</v>
      </c>
      <c r="AI46" s="12">
        <v>613.99999999999989</v>
      </c>
      <c r="AJ46" s="12">
        <v>613.99999999999989</v>
      </c>
      <c r="AK46" s="12">
        <v>613.99999999999989</v>
      </c>
      <c r="AL46" s="12">
        <v>613.99999999999989</v>
      </c>
    </row>
    <row r="47" spans="1:38" x14ac:dyDescent="0.3">
      <c r="A47" s="1" t="s">
        <v>21</v>
      </c>
      <c r="B47" s="1" t="s">
        <v>22</v>
      </c>
      <c r="C47" s="1" t="s">
        <v>125</v>
      </c>
      <c r="D47" s="1" t="s">
        <v>126</v>
      </c>
      <c r="E47" s="1" t="s">
        <v>126</v>
      </c>
      <c r="F47" s="1" t="s">
        <v>127</v>
      </c>
      <c r="G47" s="1" t="s">
        <v>128</v>
      </c>
      <c r="K47" s="1" t="s">
        <v>129</v>
      </c>
      <c r="L47" s="1" t="s">
        <v>28</v>
      </c>
      <c r="N47" s="9">
        <v>40</v>
      </c>
      <c r="O47" s="9">
        <v>40</v>
      </c>
      <c r="P47" s="9">
        <v>40</v>
      </c>
      <c r="Q47" s="9">
        <v>40</v>
      </c>
      <c r="R47" s="9">
        <v>40</v>
      </c>
      <c r="S47" s="9">
        <v>40</v>
      </c>
      <c r="T47" s="9">
        <v>40</v>
      </c>
      <c r="U47" s="9">
        <v>40</v>
      </c>
      <c r="V47" s="9">
        <v>40</v>
      </c>
      <c r="W47" s="9">
        <v>40</v>
      </c>
      <c r="X47" s="9">
        <v>40</v>
      </c>
      <c r="Y47" s="9">
        <v>40</v>
      </c>
      <c r="Z47" s="9">
        <v>40</v>
      </c>
      <c r="AA47" s="9">
        <v>40</v>
      </c>
      <c r="AB47" s="9">
        <v>40</v>
      </c>
      <c r="AC47" s="9">
        <v>40</v>
      </c>
      <c r="AD47" s="9">
        <v>40</v>
      </c>
      <c r="AE47" s="9">
        <v>40</v>
      </c>
      <c r="AF47" s="9">
        <v>40</v>
      </c>
      <c r="AG47" s="9">
        <v>40</v>
      </c>
      <c r="AH47" s="9">
        <v>40</v>
      </c>
      <c r="AI47" s="9">
        <v>40</v>
      </c>
      <c r="AJ47" s="9">
        <v>40</v>
      </c>
      <c r="AK47" s="9">
        <v>40</v>
      </c>
      <c r="AL47" s="9">
        <v>40</v>
      </c>
    </row>
    <row r="48" spans="1:38" x14ac:dyDescent="0.3">
      <c r="A48" s="10" t="s">
        <v>21</v>
      </c>
      <c r="B48" s="10" t="s">
        <v>22</v>
      </c>
      <c r="C48" s="10" t="s">
        <v>125</v>
      </c>
      <c r="D48" s="10" t="s">
        <v>29</v>
      </c>
      <c r="E48" s="10"/>
      <c r="F48" s="10"/>
      <c r="G48" s="10"/>
      <c r="H48" s="10"/>
      <c r="I48" s="11"/>
      <c r="J48" s="10"/>
      <c r="K48" s="10"/>
      <c r="L48" s="10"/>
      <c r="M48" s="10"/>
      <c r="N48" s="12">
        <v>40</v>
      </c>
      <c r="O48" s="12">
        <v>40</v>
      </c>
      <c r="P48" s="12">
        <v>40</v>
      </c>
      <c r="Q48" s="12">
        <v>40</v>
      </c>
      <c r="R48" s="12">
        <v>40</v>
      </c>
      <c r="S48" s="12">
        <v>40</v>
      </c>
      <c r="T48" s="12">
        <v>40</v>
      </c>
      <c r="U48" s="12">
        <v>40</v>
      </c>
      <c r="V48" s="12">
        <v>40</v>
      </c>
      <c r="W48" s="12">
        <v>40</v>
      </c>
      <c r="X48" s="12">
        <v>40</v>
      </c>
      <c r="Y48" s="12">
        <v>40</v>
      </c>
      <c r="Z48" s="12">
        <v>40</v>
      </c>
      <c r="AA48" s="12">
        <v>40</v>
      </c>
      <c r="AB48" s="12">
        <v>40</v>
      </c>
      <c r="AC48" s="12">
        <v>40</v>
      </c>
      <c r="AD48" s="12">
        <v>40</v>
      </c>
      <c r="AE48" s="12">
        <v>40</v>
      </c>
      <c r="AF48" s="12">
        <v>40</v>
      </c>
      <c r="AG48" s="12">
        <v>40</v>
      </c>
      <c r="AH48" s="12">
        <v>40</v>
      </c>
      <c r="AI48" s="12">
        <v>40</v>
      </c>
      <c r="AJ48" s="12">
        <v>40</v>
      </c>
      <c r="AK48" s="12">
        <v>40</v>
      </c>
      <c r="AL48" s="12">
        <v>40</v>
      </c>
    </row>
    <row r="49" spans="1:38" x14ac:dyDescent="0.3">
      <c r="A49" s="1" t="s">
        <v>21</v>
      </c>
      <c r="B49" s="1" t="s">
        <v>22</v>
      </c>
      <c r="C49" s="1" t="s">
        <v>130</v>
      </c>
      <c r="D49" s="1" t="s">
        <v>131</v>
      </c>
      <c r="E49" s="1" t="s">
        <v>131</v>
      </c>
      <c r="F49" s="1" t="s">
        <v>132</v>
      </c>
      <c r="G49" s="1" t="s">
        <v>133</v>
      </c>
      <c r="K49" s="1" t="s">
        <v>112</v>
      </c>
      <c r="L49" s="1" t="s">
        <v>45</v>
      </c>
      <c r="N49" s="9">
        <v>539.99549999999999</v>
      </c>
      <c r="O49" s="9">
        <v>539.99549999999999</v>
      </c>
      <c r="P49" s="9">
        <v>539.99549999999999</v>
      </c>
      <c r="Q49" s="9">
        <v>539.99549999999999</v>
      </c>
      <c r="R49" s="9">
        <v>539.99549999999999</v>
      </c>
      <c r="S49" s="9">
        <v>539.99549999999999</v>
      </c>
      <c r="T49" s="9">
        <v>539.99549999999999</v>
      </c>
      <c r="U49" s="9">
        <v>539.99549999999999</v>
      </c>
      <c r="V49" s="9">
        <v>539.99549999999999</v>
      </c>
      <c r="W49" s="9">
        <v>539.99549999999999</v>
      </c>
      <c r="X49" s="9">
        <v>594.99549999999999</v>
      </c>
      <c r="Y49" s="9">
        <v>594.99549999999999</v>
      </c>
      <c r="Z49" s="9">
        <v>594.99549999999999</v>
      </c>
      <c r="AA49" s="9">
        <v>594.99549999999999</v>
      </c>
      <c r="AB49" s="9">
        <v>594.99549999999999</v>
      </c>
      <c r="AC49" s="9">
        <v>594.99549999999999</v>
      </c>
      <c r="AD49" s="9">
        <v>594.99549999999999</v>
      </c>
      <c r="AE49" s="9">
        <v>594.99549999999999</v>
      </c>
      <c r="AF49" s="9">
        <v>297.49550000170001</v>
      </c>
      <c r="AG49" s="9">
        <v>0</v>
      </c>
      <c r="AH49" s="9">
        <v>0</v>
      </c>
      <c r="AI49" s="9">
        <v>0</v>
      </c>
      <c r="AJ49" s="9">
        <v>0</v>
      </c>
      <c r="AK49" s="9">
        <v>0</v>
      </c>
      <c r="AL49" s="9">
        <v>0</v>
      </c>
    </row>
    <row r="50" spans="1:38" x14ac:dyDescent="0.3">
      <c r="A50" s="1" t="s">
        <v>21</v>
      </c>
      <c r="B50" s="1" t="s">
        <v>22</v>
      </c>
      <c r="C50" s="1" t="s">
        <v>130</v>
      </c>
      <c r="D50" s="1" t="s">
        <v>134</v>
      </c>
      <c r="E50" s="1" t="s">
        <v>134</v>
      </c>
      <c r="F50" s="1" t="s">
        <v>35</v>
      </c>
      <c r="G50" s="1" t="s">
        <v>135</v>
      </c>
      <c r="K50" s="1" t="s">
        <v>37</v>
      </c>
      <c r="L50" s="1" t="s">
        <v>28</v>
      </c>
      <c r="N50" s="9">
        <v>271</v>
      </c>
      <c r="O50" s="9">
        <v>271</v>
      </c>
      <c r="P50" s="9">
        <v>271</v>
      </c>
      <c r="Q50" s="9">
        <v>271</v>
      </c>
      <c r="R50" s="9">
        <v>271</v>
      </c>
      <c r="S50" s="9">
        <v>271</v>
      </c>
      <c r="T50" s="9">
        <v>271</v>
      </c>
      <c r="U50" s="9">
        <v>271</v>
      </c>
      <c r="V50" s="9">
        <v>271</v>
      </c>
      <c r="W50" s="9">
        <v>271</v>
      </c>
      <c r="X50" s="9">
        <v>271</v>
      </c>
      <c r="Y50" s="9">
        <v>271</v>
      </c>
      <c r="Z50" s="9">
        <v>271</v>
      </c>
      <c r="AA50" s="9">
        <v>271</v>
      </c>
      <c r="AB50" s="9">
        <v>271</v>
      </c>
      <c r="AC50" s="9">
        <v>271</v>
      </c>
      <c r="AD50" s="9">
        <v>271</v>
      </c>
      <c r="AE50" s="9">
        <v>271</v>
      </c>
      <c r="AF50" s="9">
        <v>271</v>
      </c>
      <c r="AG50" s="9">
        <v>271</v>
      </c>
      <c r="AH50" s="9">
        <v>22.9500000021999</v>
      </c>
      <c r="AI50" s="9">
        <v>0</v>
      </c>
      <c r="AJ50" s="9">
        <v>0</v>
      </c>
      <c r="AK50" s="9">
        <v>0</v>
      </c>
      <c r="AL50" s="9">
        <v>0</v>
      </c>
    </row>
    <row r="51" spans="1:38" x14ac:dyDescent="0.3">
      <c r="A51" s="1" t="s">
        <v>21</v>
      </c>
      <c r="B51" s="1" t="s">
        <v>22</v>
      </c>
      <c r="C51" s="1" t="s">
        <v>130</v>
      </c>
      <c r="D51" s="1" t="s">
        <v>136</v>
      </c>
      <c r="E51" s="1" t="s">
        <v>136</v>
      </c>
      <c r="F51" s="1" t="s">
        <v>132</v>
      </c>
      <c r="G51" s="1" t="s">
        <v>137</v>
      </c>
      <c r="K51" s="1" t="s">
        <v>138</v>
      </c>
      <c r="L51" s="1" t="s">
        <v>28</v>
      </c>
      <c r="N51" s="9">
        <v>314.9982</v>
      </c>
      <c r="O51" s="9">
        <v>314.9982</v>
      </c>
      <c r="P51" s="9">
        <v>314.9982</v>
      </c>
      <c r="Q51" s="9">
        <v>314.9982</v>
      </c>
      <c r="R51" s="9">
        <v>314.9982</v>
      </c>
      <c r="S51" s="9">
        <v>314.9982</v>
      </c>
      <c r="T51" s="9">
        <v>314.9982</v>
      </c>
      <c r="U51" s="9">
        <v>314.9982</v>
      </c>
      <c r="V51" s="9">
        <v>314.9982</v>
      </c>
      <c r="W51" s="9">
        <v>314.9982</v>
      </c>
      <c r="X51" s="9">
        <v>379.9982</v>
      </c>
      <c r="Y51" s="9">
        <v>379.9982</v>
      </c>
      <c r="Z51" s="9">
        <v>379.9982</v>
      </c>
      <c r="AA51" s="9">
        <v>379.9982</v>
      </c>
      <c r="AB51" s="9">
        <v>379.9982</v>
      </c>
      <c r="AC51" s="9">
        <v>379.9982</v>
      </c>
      <c r="AD51" s="9">
        <v>379.9982</v>
      </c>
      <c r="AE51" s="9">
        <v>158.83153300070001</v>
      </c>
      <c r="AF51" s="9">
        <v>0</v>
      </c>
      <c r="AG51" s="9">
        <v>0</v>
      </c>
      <c r="AH51" s="9">
        <v>0</v>
      </c>
      <c r="AI51" s="9">
        <v>0</v>
      </c>
      <c r="AJ51" s="9">
        <v>0</v>
      </c>
      <c r="AK51" s="9">
        <v>0</v>
      </c>
      <c r="AL51" s="9">
        <v>0</v>
      </c>
    </row>
    <row r="52" spans="1:38" x14ac:dyDescent="0.3">
      <c r="A52" s="1" t="s">
        <v>21</v>
      </c>
      <c r="B52" s="1" t="s">
        <v>22</v>
      </c>
      <c r="C52" s="1" t="s">
        <v>130</v>
      </c>
      <c r="D52" s="1" t="s">
        <v>139</v>
      </c>
      <c r="E52" s="1" t="s">
        <v>139</v>
      </c>
      <c r="F52" s="1" t="s">
        <v>140</v>
      </c>
      <c r="G52" s="1" t="s">
        <v>141</v>
      </c>
      <c r="K52" s="1" t="s">
        <v>142</v>
      </c>
      <c r="L52" s="1" t="s">
        <v>45</v>
      </c>
      <c r="N52" s="9">
        <v>300</v>
      </c>
      <c r="O52" s="9">
        <v>300</v>
      </c>
      <c r="P52" s="9">
        <v>300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9">
        <v>0</v>
      </c>
      <c r="AL52" s="9">
        <v>0</v>
      </c>
    </row>
    <row r="53" spans="1:38" x14ac:dyDescent="0.3">
      <c r="A53" s="10" t="s">
        <v>21</v>
      </c>
      <c r="B53" s="10" t="s">
        <v>22</v>
      </c>
      <c r="C53" s="10" t="s">
        <v>130</v>
      </c>
      <c r="D53" s="10" t="s">
        <v>29</v>
      </c>
      <c r="E53" s="10"/>
      <c r="F53" s="10"/>
      <c r="G53" s="10"/>
      <c r="H53" s="10"/>
      <c r="I53" s="11"/>
      <c r="J53" s="10"/>
      <c r="K53" s="10"/>
      <c r="L53" s="10"/>
      <c r="M53" s="10"/>
      <c r="N53" s="12">
        <v>1425.9937</v>
      </c>
      <c r="O53" s="12">
        <v>1425.9937</v>
      </c>
      <c r="P53" s="12">
        <v>1425.9937</v>
      </c>
      <c r="Q53" s="12">
        <v>1125.9937</v>
      </c>
      <c r="R53" s="12">
        <v>1125.9937</v>
      </c>
      <c r="S53" s="12">
        <v>1125.9937</v>
      </c>
      <c r="T53" s="12">
        <v>1125.9937</v>
      </c>
      <c r="U53" s="12">
        <v>1125.9937</v>
      </c>
      <c r="V53" s="12">
        <v>1125.9937</v>
      </c>
      <c r="W53" s="12">
        <v>1125.9937</v>
      </c>
      <c r="X53" s="12">
        <v>1245.9937</v>
      </c>
      <c r="Y53" s="12">
        <v>1245.9937</v>
      </c>
      <c r="Z53" s="12">
        <v>1245.9937</v>
      </c>
      <c r="AA53" s="12">
        <v>1245.9937</v>
      </c>
      <c r="AB53" s="12">
        <v>1245.9937</v>
      </c>
      <c r="AC53" s="12">
        <v>1245.9937</v>
      </c>
      <c r="AD53" s="12">
        <v>1245.9937</v>
      </c>
      <c r="AE53" s="12">
        <v>1024.8270330007001</v>
      </c>
      <c r="AF53" s="12">
        <v>568.49550000169995</v>
      </c>
      <c r="AG53" s="12">
        <v>271</v>
      </c>
      <c r="AH53" s="12">
        <v>22.9500000021999</v>
      </c>
      <c r="AI53" s="12">
        <v>0</v>
      </c>
      <c r="AJ53" s="12">
        <v>0</v>
      </c>
      <c r="AK53" s="12">
        <v>0</v>
      </c>
      <c r="AL53" s="12">
        <v>0</v>
      </c>
    </row>
    <row r="54" spans="1:38" x14ac:dyDescent="0.3">
      <c r="A54" s="13" t="s">
        <v>21</v>
      </c>
      <c r="B54" s="13" t="s">
        <v>22</v>
      </c>
      <c r="C54" s="13" t="s">
        <v>29</v>
      </c>
      <c r="D54" s="13"/>
      <c r="E54" s="13"/>
      <c r="F54" s="13"/>
      <c r="G54" s="13"/>
      <c r="H54" s="13"/>
      <c r="I54" s="14"/>
      <c r="J54" s="13"/>
      <c r="K54" s="13"/>
      <c r="L54" s="13"/>
      <c r="M54" s="13"/>
      <c r="N54" s="15">
        <v>13278.993699999995</v>
      </c>
      <c r="O54" s="15">
        <v>13278.993699999995</v>
      </c>
      <c r="P54" s="15">
        <v>13278.993699999995</v>
      </c>
      <c r="Q54" s="15">
        <v>12978.993699999995</v>
      </c>
      <c r="R54" s="15">
        <v>12827.993699999995</v>
      </c>
      <c r="S54" s="15">
        <v>12568.993699999995</v>
      </c>
      <c r="T54" s="15">
        <v>12568.993699999995</v>
      </c>
      <c r="U54" s="15">
        <v>12568.993699999995</v>
      </c>
      <c r="V54" s="15">
        <v>12568.993699999995</v>
      </c>
      <c r="W54" s="15">
        <v>12207.993699999995</v>
      </c>
      <c r="X54" s="15">
        <v>12449.993699999675</v>
      </c>
      <c r="Y54" s="15">
        <v>12449.993699999675</v>
      </c>
      <c r="Z54" s="15">
        <v>12483.993699999675</v>
      </c>
      <c r="AA54" s="15">
        <v>12483.993699999675</v>
      </c>
      <c r="AB54" s="15">
        <v>12483.993699999675</v>
      </c>
      <c r="AC54" s="15">
        <v>12483.993699999675</v>
      </c>
      <c r="AD54" s="15">
        <v>12483.993699999675</v>
      </c>
      <c r="AE54" s="15">
        <v>12262.827033000374</v>
      </c>
      <c r="AF54" s="15">
        <v>11368.495500001376</v>
      </c>
      <c r="AG54" s="15">
        <v>10966.000005999676</v>
      </c>
      <c r="AH54" s="15">
        <v>9963.9500000018761</v>
      </c>
      <c r="AI54" s="15">
        <v>9940.9999999996762</v>
      </c>
      <c r="AJ54" s="15">
        <v>9940.9999999996762</v>
      </c>
      <c r="AK54" s="15">
        <v>9940.9999999996762</v>
      </c>
      <c r="AL54" s="15">
        <v>9940.9999999996762</v>
      </c>
    </row>
    <row r="55" spans="1:38" x14ac:dyDescent="0.3">
      <c r="A55" s="1" t="s">
        <v>21</v>
      </c>
      <c r="B55" s="1" t="s">
        <v>143</v>
      </c>
      <c r="C55" s="1" t="s">
        <v>144</v>
      </c>
      <c r="D55" s="1" t="s">
        <v>145</v>
      </c>
      <c r="E55" s="1" t="s">
        <v>145</v>
      </c>
      <c r="F55" s="1" t="s">
        <v>146</v>
      </c>
      <c r="G55" s="1" t="s">
        <v>147</v>
      </c>
      <c r="K55" s="1" t="s">
        <v>56</v>
      </c>
      <c r="L55" s="1" t="s">
        <v>45</v>
      </c>
      <c r="N55" s="9">
        <v>0</v>
      </c>
      <c r="O55" s="9">
        <v>0</v>
      </c>
      <c r="P55" s="9">
        <v>0</v>
      </c>
      <c r="Q55" s="9">
        <v>0</v>
      </c>
      <c r="R55" s="9">
        <v>0</v>
      </c>
      <c r="S55" s="9">
        <v>0</v>
      </c>
      <c r="T55" s="9">
        <v>0</v>
      </c>
      <c r="U55" s="9">
        <v>0</v>
      </c>
      <c r="V55" s="9">
        <v>0</v>
      </c>
      <c r="W55" s="9">
        <v>0</v>
      </c>
      <c r="X55" s="9">
        <v>0</v>
      </c>
      <c r="Y55" s="9">
        <v>0</v>
      </c>
      <c r="Z55" s="9">
        <v>0</v>
      </c>
      <c r="AA55" s="9">
        <v>0</v>
      </c>
      <c r="AB55" s="9">
        <v>0</v>
      </c>
      <c r="AC55" s="9">
        <v>0</v>
      </c>
      <c r="AD55" s="9">
        <v>0</v>
      </c>
      <c r="AE55" s="9">
        <v>0</v>
      </c>
      <c r="AF55" s="9">
        <v>0</v>
      </c>
      <c r="AG55" s="9">
        <v>0</v>
      </c>
      <c r="AH55" s="9">
        <v>0</v>
      </c>
      <c r="AI55" s="9">
        <v>0</v>
      </c>
      <c r="AJ55" s="9">
        <v>0</v>
      </c>
      <c r="AK55" s="9">
        <v>0</v>
      </c>
      <c r="AL55" s="9">
        <v>0</v>
      </c>
    </row>
    <row r="56" spans="1:38" x14ac:dyDescent="0.3">
      <c r="A56" s="10" t="s">
        <v>21</v>
      </c>
      <c r="B56" s="10" t="s">
        <v>143</v>
      </c>
      <c r="C56" s="10" t="s">
        <v>144</v>
      </c>
      <c r="D56" s="10" t="s">
        <v>29</v>
      </c>
      <c r="E56" s="10"/>
      <c r="F56" s="10"/>
      <c r="G56" s="10"/>
      <c r="H56" s="10"/>
      <c r="I56" s="11"/>
      <c r="J56" s="10"/>
      <c r="K56" s="10"/>
      <c r="L56" s="10"/>
      <c r="M56" s="10"/>
      <c r="N56" s="12">
        <v>0</v>
      </c>
      <c r="O56" s="12">
        <v>0</v>
      </c>
      <c r="P56" s="12">
        <v>0</v>
      </c>
      <c r="Q56" s="12">
        <v>0</v>
      </c>
      <c r="R56" s="12">
        <v>0</v>
      </c>
      <c r="S56" s="12">
        <v>0</v>
      </c>
      <c r="T56" s="12">
        <v>0</v>
      </c>
      <c r="U56" s="12">
        <v>0</v>
      </c>
      <c r="V56" s="12">
        <v>0</v>
      </c>
      <c r="W56" s="12">
        <v>0</v>
      </c>
      <c r="X56" s="12">
        <v>0</v>
      </c>
      <c r="Y56" s="12">
        <v>0</v>
      </c>
      <c r="Z56" s="12">
        <v>0</v>
      </c>
      <c r="AA56" s="12">
        <v>0</v>
      </c>
      <c r="AB56" s="12">
        <v>0</v>
      </c>
      <c r="AC56" s="12">
        <v>0</v>
      </c>
      <c r="AD56" s="12">
        <v>0</v>
      </c>
      <c r="AE56" s="12">
        <v>0</v>
      </c>
      <c r="AF56" s="12">
        <v>0</v>
      </c>
      <c r="AG56" s="12">
        <v>0</v>
      </c>
      <c r="AH56" s="12">
        <v>0</v>
      </c>
      <c r="AI56" s="12">
        <v>0</v>
      </c>
      <c r="AJ56" s="12">
        <v>0</v>
      </c>
      <c r="AK56" s="12">
        <v>0</v>
      </c>
      <c r="AL56" s="12">
        <v>0</v>
      </c>
    </row>
    <row r="57" spans="1:38" x14ac:dyDescent="0.3">
      <c r="A57" s="1" t="s">
        <v>21</v>
      </c>
      <c r="B57" s="1" t="s">
        <v>143</v>
      </c>
      <c r="C57" s="1" t="s">
        <v>148</v>
      </c>
      <c r="D57" s="1" t="s">
        <v>149</v>
      </c>
      <c r="E57" s="1" t="s">
        <v>149</v>
      </c>
      <c r="F57" s="1" t="s">
        <v>150</v>
      </c>
      <c r="G57" s="1" t="s">
        <v>151</v>
      </c>
      <c r="K57" s="1" t="s">
        <v>152</v>
      </c>
      <c r="L57" s="1" t="s">
        <v>28</v>
      </c>
      <c r="N57" s="9">
        <v>33</v>
      </c>
      <c r="O57" s="9">
        <v>33</v>
      </c>
      <c r="P57" s="9">
        <v>33</v>
      </c>
      <c r="Q57" s="9">
        <v>33</v>
      </c>
      <c r="R57" s="9">
        <v>33</v>
      </c>
      <c r="S57" s="9">
        <v>33</v>
      </c>
      <c r="T57" s="9">
        <v>33</v>
      </c>
      <c r="U57" s="9">
        <v>33</v>
      </c>
      <c r="V57" s="9">
        <v>33</v>
      </c>
      <c r="W57" s="9">
        <v>33</v>
      </c>
      <c r="X57" s="9">
        <v>33</v>
      </c>
      <c r="Y57" s="9">
        <v>33</v>
      </c>
      <c r="Z57" s="9">
        <v>33</v>
      </c>
      <c r="AA57" s="9">
        <v>33</v>
      </c>
      <c r="AB57" s="9">
        <v>33</v>
      </c>
      <c r="AC57" s="9">
        <v>33</v>
      </c>
      <c r="AD57" s="9">
        <v>33</v>
      </c>
      <c r="AE57" s="9">
        <v>33</v>
      </c>
      <c r="AF57" s="9">
        <v>33</v>
      </c>
      <c r="AG57" s="9">
        <v>33</v>
      </c>
      <c r="AH57" s="9">
        <v>33</v>
      </c>
      <c r="AI57" s="9">
        <v>33</v>
      </c>
      <c r="AJ57" s="9">
        <v>33</v>
      </c>
      <c r="AK57" s="9">
        <v>33</v>
      </c>
      <c r="AL57" s="9">
        <v>33</v>
      </c>
    </row>
    <row r="58" spans="1:38" x14ac:dyDescent="0.3">
      <c r="A58" s="10" t="s">
        <v>21</v>
      </c>
      <c r="B58" s="10" t="s">
        <v>143</v>
      </c>
      <c r="C58" s="10" t="s">
        <v>148</v>
      </c>
      <c r="D58" s="10" t="s">
        <v>29</v>
      </c>
      <c r="E58" s="10"/>
      <c r="F58" s="10"/>
      <c r="G58" s="10"/>
      <c r="H58" s="10"/>
      <c r="I58" s="11"/>
      <c r="J58" s="10"/>
      <c r="K58" s="10"/>
      <c r="L58" s="10"/>
      <c r="M58" s="10"/>
      <c r="N58" s="12">
        <v>33</v>
      </c>
      <c r="O58" s="12">
        <v>33</v>
      </c>
      <c r="P58" s="12">
        <v>33</v>
      </c>
      <c r="Q58" s="12">
        <v>33</v>
      </c>
      <c r="R58" s="12">
        <v>33</v>
      </c>
      <c r="S58" s="12">
        <v>33</v>
      </c>
      <c r="T58" s="12">
        <v>33</v>
      </c>
      <c r="U58" s="12">
        <v>33</v>
      </c>
      <c r="V58" s="12">
        <v>33</v>
      </c>
      <c r="W58" s="12">
        <v>33</v>
      </c>
      <c r="X58" s="12">
        <v>33</v>
      </c>
      <c r="Y58" s="12">
        <v>33</v>
      </c>
      <c r="Z58" s="12">
        <v>33</v>
      </c>
      <c r="AA58" s="12">
        <v>33</v>
      </c>
      <c r="AB58" s="12">
        <v>33</v>
      </c>
      <c r="AC58" s="12">
        <v>33</v>
      </c>
      <c r="AD58" s="12">
        <v>33</v>
      </c>
      <c r="AE58" s="12">
        <v>33</v>
      </c>
      <c r="AF58" s="12">
        <v>33</v>
      </c>
      <c r="AG58" s="12">
        <v>33</v>
      </c>
      <c r="AH58" s="12">
        <v>33</v>
      </c>
      <c r="AI58" s="12">
        <v>33</v>
      </c>
      <c r="AJ58" s="12">
        <v>33</v>
      </c>
      <c r="AK58" s="12">
        <v>33</v>
      </c>
      <c r="AL58" s="12">
        <v>33</v>
      </c>
    </row>
    <row r="59" spans="1:38" x14ac:dyDescent="0.3">
      <c r="A59" s="1" t="s">
        <v>21</v>
      </c>
      <c r="B59" s="1" t="s">
        <v>143</v>
      </c>
      <c r="C59" s="1" t="s">
        <v>153</v>
      </c>
      <c r="D59" s="1" t="s">
        <v>154</v>
      </c>
      <c r="E59" s="1" t="s">
        <v>154</v>
      </c>
      <c r="F59" s="1" t="s">
        <v>155</v>
      </c>
      <c r="G59" s="1" t="s">
        <v>156</v>
      </c>
      <c r="K59" s="1" t="s">
        <v>112</v>
      </c>
      <c r="L59" s="1" t="s">
        <v>28</v>
      </c>
      <c r="N59" s="9">
        <v>354.01390243902404</v>
      </c>
      <c r="O59" s="9">
        <v>354.01390243902404</v>
      </c>
      <c r="P59" s="9">
        <v>354.01390243902404</v>
      </c>
      <c r="Q59" s="9">
        <v>354.01390243902404</v>
      </c>
      <c r="R59" s="9">
        <v>354.01390243902404</v>
      </c>
      <c r="S59" s="9">
        <v>354.01390243902404</v>
      </c>
      <c r="T59" s="9">
        <v>354.01390243902404</v>
      </c>
      <c r="U59" s="9">
        <v>354.01390243902404</v>
      </c>
      <c r="V59" s="9">
        <v>354.01390243902404</v>
      </c>
      <c r="W59" s="9">
        <v>354.01390243902404</v>
      </c>
      <c r="X59" s="9">
        <v>354.01390243902404</v>
      </c>
      <c r="Y59" s="9">
        <v>354.01390243902404</v>
      </c>
      <c r="Z59" s="9">
        <v>354.01390243902404</v>
      </c>
      <c r="AA59" s="9">
        <v>354.01390243902404</v>
      </c>
      <c r="AB59" s="9">
        <v>354.01390243902404</v>
      </c>
      <c r="AC59" s="9">
        <v>354.01390243902404</v>
      </c>
      <c r="AD59" s="9">
        <v>354.01390243902404</v>
      </c>
      <c r="AE59" s="9">
        <v>354.01390243902404</v>
      </c>
      <c r="AF59" s="9">
        <v>354.01390243902404</v>
      </c>
      <c r="AG59" s="9">
        <v>354.01390243902404</v>
      </c>
      <c r="AH59" s="9">
        <v>354.01390243902404</v>
      </c>
      <c r="AI59" s="9">
        <v>354.01390243902404</v>
      </c>
      <c r="AJ59" s="9">
        <v>354.01390243902404</v>
      </c>
      <c r="AK59" s="9">
        <v>354.01390243902404</v>
      </c>
      <c r="AL59" s="9">
        <v>354.01390243902404</v>
      </c>
    </row>
    <row r="60" spans="1:38" x14ac:dyDescent="0.3">
      <c r="A60" s="1" t="s">
        <v>21</v>
      </c>
      <c r="B60" s="1" t="s">
        <v>143</v>
      </c>
      <c r="C60" s="1" t="s">
        <v>153</v>
      </c>
      <c r="D60" s="1" t="s">
        <v>157</v>
      </c>
      <c r="E60" s="1" t="s">
        <v>157</v>
      </c>
      <c r="F60" s="1" t="s">
        <v>158</v>
      </c>
      <c r="G60" s="1" t="s">
        <v>159</v>
      </c>
      <c r="K60" s="1" t="s">
        <v>160</v>
      </c>
      <c r="L60" s="1" t="s">
        <v>28</v>
      </c>
      <c r="N60" s="9">
        <v>410</v>
      </c>
      <c r="O60" s="9">
        <v>410</v>
      </c>
      <c r="P60" s="9">
        <v>410</v>
      </c>
      <c r="Q60" s="9">
        <v>410</v>
      </c>
      <c r="R60" s="9">
        <v>410</v>
      </c>
      <c r="S60" s="9">
        <v>410</v>
      </c>
      <c r="T60" s="9">
        <v>410</v>
      </c>
      <c r="U60" s="9">
        <v>450.00000000000006</v>
      </c>
      <c r="V60" s="9">
        <v>450.00000000000006</v>
      </c>
      <c r="W60" s="9">
        <v>450.00000000000006</v>
      </c>
      <c r="X60" s="9">
        <v>450.00000000000006</v>
      </c>
      <c r="Y60" s="9">
        <v>450.00000000000006</v>
      </c>
      <c r="Z60" s="9">
        <v>450.00000000000006</v>
      </c>
      <c r="AA60" s="9">
        <v>450.00000000000006</v>
      </c>
      <c r="AB60" s="9">
        <v>450.00000000000006</v>
      </c>
      <c r="AC60" s="9">
        <v>450.00000000000006</v>
      </c>
      <c r="AD60" s="9">
        <v>450.00000000000006</v>
      </c>
      <c r="AE60" s="9">
        <v>450.00000000000006</v>
      </c>
      <c r="AF60" s="9">
        <v>450.00000000000006</v>
      </c>
      <c r="AG60" s="9">
        <v>450.00000000000006</v>
      </c>
      <c r="AH60" s="9">
        <v>450.00000000000006</v>
      </c>
      <c r="AI60" s="9">
        <v>450.00000000000006</v>
      </c>
      <c r="AJ60" s="9">
        <v>450.00000000000006</v>
      </c>
      <c r="AK60" s="9">
        <v>450.00000000000006</v>
      </c>
      <c r="AL60" s="9">
        <v>450.00000000000006</v>
      </c>
    </row>
    <row r="61" spans="1:38" x14ac:dyDescent="0.3">
      <c r="A61" s="1" t="s">
        <v>21</v>
      </c>
      <c r="B61" s="1" t="s">
        <v>143</v>
      </c>
      <c r="C61" s="1" t="s">
        <v>153</v>
      </c>
      <c r="D61" s="1" t="s">
        <v>161</v>
      </c>
      <c r="E61" s="1" t="s">
        <v>161</v>
      </c>
      <c r="F61" s="1" t="s">
        <v>162</v>
      </c>
      <c r="G61" s="1" t="s">
        <v>163</v>
      </c>
      <c r="K61" s="1" t="s">
        <v>112</v>
      </c>
      <c r="L61" s="1" t="s">
        <v>45</v>
      </c>
      <c r="N61" s="9">
        <v>0</v>
      </c>
      <c r="O61" s="9">
        <v>0</v>
      </c>
      <c r="P61" s="9">
        <v>0</v>
      </c>
      <c r="Q61" s="9">
        <v>0</v>
      </c>
      <c r="R61" s="9">
        <v>0</v>
      </c>
      <c r="S61" s="9">
        <v>0</v>
      </c>
      <c r="T61" s="9">
        <v>0</v>
      </c>
      <c r="U61" s="9">
        <v>0</v>
      </c>
      <c r="V61" s="9">
        <v>0</v>
      </c>
      <c r="W61" s="9">
        <v>0</v>
      </c>
      <c r="X61" s="9">
        <v>0</v>
      </c>
      <c r="Y61" s="9">
        <v>0</v>
      </c>
      <c r="Z61" s="9">
        <v>0</v>
      </c>
      <c r="AA61" s="9">
        <v>0</v>
      </c>
      <c r="AB61" s="9">
        <v>0</v>
      </c>
      <c r="AC61" s="9">
        <v>0</v>
      </c>
      <c r="AD61" s="9">
        <v>0</v>
      </c>
      <c r="AE61" s="9">
        <v>0</v>
      </c>
      <c r="AF61" s="9">
        <v>0</v>
      </c>
      <c r="AG61" s="9">
        <v>0</v>
      </c>
      <c r="AH61" s="9">
        <v>0</v>
      </c>
      <c r="AI61" s="9">
        <v>0</v>
      </c>
      <c r="AJ61" s="9">
        <v>0</v>
      </c>
      <c r="AK61" s="9">
        <v>0</v>
      </c>
      <c r="AL61" s="9">
        <v>0</v>
      </c>
    </row>
    <row r="62" spans="1:38" x14ac:dyDescent="0.3">
      <c r="A62" s="10" t="s">
        <v>21</v>
      </c>
      <c r="B62" s="10" t="s">
        <v>143</v>
      </c>
      <c r="C62" s="10" t="s">
        <v>153</v>
      </c>
      <c r="D62" s="10" t="s">
        <v>29</v>
      </c>
      <c r="E62" s="10"/>
      <c r="F62" s="10"/>
      <c r="G62" s="10"/>
      <c r="H62" s="10"/>
      <c r="I62" s="11"/>
      <c r="J62" s="10"/>
      <c r="K62" s="10"/>
      <c r="L62" s="10"/>
      <c r="M62" s="10"/>
      <c r="N62" s="12">
        <v>764.01390243902404</v>
      </c>
      <c r="O62" s="12">
        <v>764.01390243902404</v>
      </c>
      <c r="P62" s="12">
        <v>764.01390243902404</v>
      </c>
      <c r="Q62" s="12">
        <v>764.01390243902404</v>
      </c>
      <c r="R62" s="12">
        <v>764.01390243902404</v>
      </c>
      <c r="S62" s="12">
        <v>764.01390243902404</v>
      </c>
      <c r="T62" s="12">
        <v>764.01390243902404</v>
      </c>
      <c r="U62" s="12">
        <v>804.01390243902415</v>
      </c>
      <c r="V62" s="12">
        <v>804.01390243902415</v>
      </c>
      <c r="W62" s="12">
        <v>804.01390243902415</v>
      </c>
      <c r="X62" s="12">
        <v>804.01390243902415</v>
      </c>
      <c r="Y62" s="12">
        <v>804.01390243902415</v>
      </c>
      <c r="Z62" s="12">
        <v>804.01390243902415</v>
      </c>
      <c r="AA62" s="12">
        <v>804.01390243902415</v>
      </c>
      <c r="AB62" s="12">
        <v>804.01390243902415</v>
      </c>
      <c r="AC62" s="12">
        <v>804.01390243902415</v>
      </c>
      <c r="AD62" s="12">
        <v>804.01390243902415</v>
      </c>
      <c r="AE62" s="12">
        <v>804.01390243902415</v>
      </c>
      <c r="AF62" s="12">
        <v>804.01390243902415</v>
      </c>
      <c r="AG62" s="12">
        <v>804.01390243902415</v>
      </c>
      <c r="AH62" s="12">
        <v>804.01390243902415</v>
      </c>
      <c r="AI62" s="12">
        <v>804.01390243902415</v>
      </c>
      <c r="AJ62" s="12">
        <v>804.01390243902415</v>
      </c>
      <c r="AK62" s="12">
        <v>804.01390243902415</v>
      </c>
      <c r="AL62" s="12">
        <v>804.01390243902415</v>
      </c>
    </row>
    <row r="63" spans="1:38" x14ac:dyDescent="0.3">
      <c r="A63" s="1" t="s">
        <v>21</v>
      </c>
      <c r="B63" s="1" t="s">
        <v>143</v>
      </c>
      <c r="C63" s="1" t="s">
        <v>164</v>
      </c>
      <c r="D63" s="1" t="s">
        <v>165</v>
      </c>
      <c r="E63" s="1" t="s">
        <v>165</v>
      </c>
      <c r="F63" s="1" t="s">
        <v>166</v>
      </c>
      <c r="G63" s="1" t="s">
        <v>167</v>
      </c>
      <c r="K63" s="1" t="s">
        <v>37</v>
      </c>
      <c r="L63" s="1" t="s">
        <v>28</v>
      </c>
      <c r="N63" s="9">
        <v>449</v>
      </c>
      <c r="O63" s="9">
        <v>449</v>
      </c>
      <c r="P63" s="9">
        <v>449</v>
      </c>
      <c r="Q63" s="9">
        <v>449</v>
      </c>
      <c r="R63" s="9">
        <v>449</v>
      </c>
      <c r="S63" s="9">
        <v>449</v>
      </c>
      <c r="T63" s="9">
        <v>449</v>
      </c>
      <c r="U63" s="9">
        <v>449</v>
      </c>
      <c r="V63" s="9">
        <v>449</v>
      </c>
      <c r="W63" s="9">
        <v>449</v>
      </c>
      <c r="X63" s="9">
        <v>449</v>
      </c>
      <c r="Y63" s="9">
        <v>449</v>
      </c>
      <c r="Z63" s="9">
        <v>449</v>
      </c>
      <c r="AA63" s="9">
        <v>449</v>
      </c>
      <c r="AB63" s="9">
        <v>449</v>
      </c>
      <c r="AC63" s="9">
        <v>449</v>
      </c>
      <c r="AD63" s="9">
        <v>449</v>
      </c>
      <c r="AE63" s="9">
        <v>449</v>
      </c>
      <c r="AF63" s="9">
        <v>449</v>
      </c>
      <c r="AG63" s="9">
        <v>449</v>
      </c>
      <c r="AH63" s="9">
        <v>449</v>
      </c>
      <c r="AI63" s="9">
        <v>449</v>
      </c>
      <c r="AJ63" s="9">
        <v>449</v>
      </c>
      <c r="AK63" s="9">
        <v>449</v>
      </c>
      <c r="AL63" s="9">
        <v>449</v>
      </c>
    </row>
    <row r="64" spans="1:38" x14ac:dyDescent="0.3">
      <c r="A64" s="10" t="s">
        <v>21</v>
      </c>
      <c r="B64" s="10" t="s">
        <v>143</v>
      </c>
      <c r="C64" s="10" t="s">
        <v>164</v>
      </c>
      <c r="D64" s="10" t="s">
        <v>29</v>
      </c>
      <c r="E64" s="10"/>
      <c r="F64" s="10"/>
      <c r="G64" s="10"/>
      <c r="H64" s="10"/>
      <c r="I64" s="11"/>
      <c r="J64" s="10"/>
      <c r="K64" s="10"/>
      <c r="L64" s="10"/>
      <c r="M64" s="10"/>
      <c r="N64" s="12">
        <v>449</v>
      </c>
      <c r="O64" s="12">
        <v>449</v>
      </c>
      <c r="P64" s="12">
        <v>449</v>
      </c>
      <c r="Q64" s="12">
        <v>449</v>
      </c>
      <c r="R64" s="12">
        <v>449</v>
      </c>
      <c r="S64" s="12">
        <v>449</v>
      </c>
      <c r="T64" s="12">
        <v>449</v>
      </c>
      <c r="U64" s="12">
        <v>449</v>
      </c>
      <c r="V64" s="12">
        <v>449</v>
      </c>
      <c r="W64" s="12">
        <v>449</v>
      </c>
      <c r="X64" s="12">
        <v>449</v>
      </c>
      <c r="Y64" s="12">
        <v>449</v>
      </c>
      <c r="Z64" s="12">
        <v>449</v>
      </c>
      <c r="AA64" s="12">
        <v>449</v>
      </c>
      <c r="AB64" s="12">
        <v>449</v>
      </c>
      <c r="AC64" s="12">
        <v>449</v>
      </c>
      <c r="AD64" s="12">
        <v>449</v>
      </c>
      <c r="AE64" s="12">
        <v>449</v>
      </c>
      <c r="AF64" s="12">
        <v>449</v>
      </c>
      <c r="AG64" s="12">
        <v>449</v>
      </c>
      <c r="AH64" s="12">
        <v>449</v>
      </c>
      <c r="AI64" s="12">
        <v>449</v>
      </c>
      <c r="AJ64" s="12">
        <v>449</v>
      </c>
      <c r="AK64" s="12">
        <v>449</v>
      </c>
      <c r="AL64" s="12">
        <v>449</v>
      </c>
    </row>
    <row r="65" spans="1:38" x14ac:dyDescent="0.3">
      <c r="A65" s="1" t="s">
        <v>21</v>
      </c>
      <c r="B65" s="1" t="s">
        <v>143</v>
      </c>
      <c r="C65" s="1" t="s">
        <v>168</v>
      </c>
      <c r="D65" s="1" t="s">
        <v>169</v>
      </c>
      <c r="E65" s="1" t="s">
        <v>169</v>
      </c>
      <c r="F65" s="1" t="s">
        <v>170</v>
      </c>
      <c r="G65" s="1" t="s">
        <v>171</v>
      </c>
      <c r="K65" s="1" t="s">
        <v>172</v>
      </c>
      <c r="L65" s="1" t="s">
        <v>28</v>
      </c>
      <c r="N65" s="9">
        <v>347</v>
      </c>
      <c r="O65" s="9">
        <v>347</v>
      </c>
      <c r="P65" s="9">
        <v>347</v>
      </c>
      <c r="Q65" s="9">
        <v>347</v>
      </c>
      <c r="R65" s="9">
        <v>347</v>
      </c>
      <c r="S65" s="9">
        <v>347</v>
      </c>
      <c r="T65" s="9">
        <v>347</v>
      </c>
      <c r="U65" s="9">
        <v>347</v>
      </c>
      <c r="V65" s="9">
        <v>347</v>
      </c>
      <c r="W65" s="9">
        <v>347</v>
      </c>
      <c r="X65" s="9">
        <v>347</v>
      </c>
      <c r="Y65" s="9">
        <v>347</v>
      </c>
      <c r="Z65" s="9">
        <v>347</v>
      </c>
      <c r="AA65" s="9">
        <v>347</v>
      </c>
      <c r="AB65" s="9">
        <v>347</v>
      </c>
      <c r="AC65" s="9">
        <v>347</v>
      </c>
      <c r="AD65" s="9">
        <v>347</v>
      </c>
      <c r="AE65" s="9">
        <v>347</v>
      </c>
      <c r="AF65" s="9">
        <v>347</v>
      </c>
      <c r="AG65" s="9">
        <v>347</v>
      </c>
      <c r="AH65" s="9">
        <v>347</v>
      </c>
      <c r="AI65" s="9">
        <v>347</v>
      </c>
      <c r="AJ65" s="9">
        <v>347</v>
      </c>
      <c r="AK65" s="9">
        <v>347</v>
      </c>
      <c r="AL65" s="9">
        <v>347</v>
      </c>
    </row>
    <row r="66" spans="1:38" x14ac:dyDescent="0.3">
      <c r="A66" s="10" t="s">
        <v>21</v>
      </c>
      <c r="B66" s="10" t="s">
        <v>143</v>
      </c>
      <c r="C66" s="10" t="s">
        <v>168</v>
      </c>
      <c r="D66" s="10" t="s">
        <v>29</v>
      </c>
      <c r="E66" s="10"/>
      <c r="F66" s="10"/>
      <c r="G66" s="10"/>
      <c r="H66" s="10"/>
      <c r="I66" s="11"/>
      <c r="J66" s="10"/>
      <c r="K66" s="10"/>
      <c r="L66" s="10"/>
      <c r="M66" s="10"/>
      <c r="N66" s="12">
        <v>347</v>
      </c>
      <c r="O66" s="12">
        <v>347</v>
      </c>
      <c r="P66" s="12">
        <v>347</v>
      </c>
      <c r="Q66" s="12">
        <v>347</v>
      </c>
      <c r="R66" s="12">
        <v>347</v>
      </c>
      <c r="S66" s="12">
        <v>347</v>
      </c>
      <c r="T66" s="12">
        <v>347</v>
      </c>
      <c r="U66" s="12">
        <v>347</v>
      </c>
      <c r="V66" s="12">
        <v>347</v>
      </c>
      <c r="W66" s="12">
        <v>347</v>
      </c>
      <c r="X66" s="12">
        <v>347</v>
      </c>
      <c r="Y66" s="12">
        <v>347</v>
      </c>
      <c r="Z66" s="12">
        <v>347</v>
      </c>
      <c r="AA66" s="12">
        <v>347</v>
      </c>
      <c r="AB66" s="12">
        <v>347</v>
      </c>
      <c r="AC66" s="12">
        <v>347</v>
      </c>
      <c r="AD66" s="12">
        <v>347</v>
      </c>
      <c r="AE66" s="12">
        <v>347</v>
      </c>
      <c r="AF66" s="12">
        <v>347</v>
      </c>
      <c r="AG66" s="12">
        <v>347</v>
      </c>
      <c r="AH66" s="12">
        <v>347</v>
      </c>
      <c r="AI66" s="12">
        <v>347</v>
      </c>
      <c r="AJ66" s="12">
        <v>347</v>
      </c>
      <c r="AK66" s="12">
        <v>347</v>
      </c>
      <c r="AL66" s="12">
        <v>347</v>
      </c>
    </row>
    <row r="67" spans="1:38" x14ac:dyDescent="0.3">
      <c r="A67" s="1" t="s">
        <v>21</v>
      </c>
      <c r="B67" s="1" t="s">
        <v>143</v>
      </c>
      <c r="C67" s="1" t="s">
        <v>173</v>
      </c>
      <c r="D67" s="1" t="s">
        <v>174</v>
      </c>
      <c r="E67" s="1" t="s">
        <v>174</v>
      </c>
      <c r="F67" s="1" t="s">
        <v>175</v>
      </c>
      <c r="G67" s="1" t="s">
        <v>176</v>
      </c>
      <c r="L67" s="1" t="s">
        <v>28</v>
      </c>
      <c r="N67" s="9">
        <v>200</v>
      </c>
      <c r="O67" s="9">
        <v>200</v>
      </c>
      <c r="P67" s="9">
        <v>200</v>
      </c>
      <c r="Q67" s="9">
        <v>200</v>
      </c>
      <c r="R67" s="9">
        <v>50.000000000000007</v>
      </c>
      <c r="S67" s="9">
        <v>9.1593000000000003E-15</v>
      </c>
      <c r="T67" s="9">
        <v>9.1593000000000003E-15</v>
      </c>
      <c r="U67" s="9">
        <v>9.1593000000000003E-15</v>
      </c>
      <c r="V67" s="9">
        <v>180.00000000000003</v>
      </c>
      <c r="W67" s="9">
        <v>180.00000000000003</v>
      </c>
      <c r="X67" s="9">
        <v>180.00000000000003</v>
      </c>
      <c r="Y67" s="9">
        <v>180.00000000000003</v>
      </c>
      <c r="Z67" s="9">
        <v>180.00000000000003</v>
      </c>
      <c r="AA67" s="9">
        <v>180.00000000000003</v>
      </c>
      <c r="AB67" s="9">
        <v>180.00000000000003</v>
      </c>
      <c r="AC67" s="9">
        <v>180.00000000000003</v>
      </c>
      <c r="AD67" s="9">
        <v>180.00000000000003</v>
      </c>
      <c r="AE67" s="9">
        <v>180.00000000000003</v>
      </c>
      <c r="AF67" s="9">
        <v>180.00000000000003</v>
      </c>
      <c r="AG67" s="9">
        <v>180.00000000000003</v>
      </c>
      <c r="AH67" s="9">
        <v>180.00000000000003</v>
      </c>
      <c r="AI67" s="9">
        <v>180.00000000000003</v>
      </c>
      <c r="AJ67" s="9">
        <v>180.00000000000003</v>
      </c>
      <c r="AK67" s="9">
        <v>180.00000000000003</v>
      </c>
      <c r="AL67" s="9">
        <v>180.00000000000003</v>
      </c>
    </row>
    <row r="68" spans="1:38" x14ac:dyDescent="0.3">
      <c r="A68" s="10" t="s">
        <v>21</v>
      </c>
      <c r="B68" s="10" t="s">
        <v>143</v>
      </c>
      <c r="C68" s="10" t="s">
        <v>173</v>
      </c>
      <c r="D68" s="10" t="s">
        <v>29</v>
      </c>
      <c r="E68" s="10"/>
      <c r="F68" s="10"/>
      <c r="G68" s="10"/>
      <c r="H68" s="10"/>
      <c r="I68" s="11"/>
      <c r="J68" s="10"/>
      <c r="K68" s="10"/>
      <c r="L68" s="10"/>
      <c r="M68" s="10"/>
      <c r="N68" s="12">
        <v>200</v>
      </c>
      <c r="O68" s="12">
        <v>200</v>
      </c>
      <c r="P68" s="12">
        <v>200</v>
      </c>
      <c r="Q68" s="12">
        <v>200</v>
      </c>
      <c r="R68" s="12">
        <v>50.000000000000007</v>
      </c>
      <c r="S68" s="12">
        <v>9.1593000000000003E-15</v>
      </c>
      <c r="T68" s="12">
        <v>9.1593000000000003E-15</v>
      </c>
      <c r="U68" s="12">
        <v>9.1593000000000003E-15</v>
      </c>
      <c r="V68" s="12">
        <v>180.00000000000003</v>
      </c>
      <c r="W68" s="12">
        <v>180.00000000000003</v>
      </c>
      <c r="X68" s="12">
        <v>180.00000000000003</v>
      </c>
      <c r="Y68" s="12">
        <v>180.00000000000003</v>
      </c>
      <c r="Z68" s="12">
        <v>180.00000000000003</v>
      </c>
      <c r="AA68" s="12">
        <v>180.00000000000003</v>
      </c>
      <c r="AB68" s="12">
        <v>180.00000000000003</v>
      </c>
      <c r="AC68" s="12">
        <v>180.00000000000003</v>
      </c>
      <c r="AD68" s="12">
        <v>180.00000000000003</v>
      </c>
      <c r="AE68" s="12">
        <v>180.00000000000003</v>
      </c>
      <c r="AF68" s="12">
        <v>180.00000000000003</v>
      </c>
      <c r="AG68" s="12">
        <v>180.00000000000003</v>
      </c>
      <c r="AH68" s="12">
        <v>180.00000000000003</v>
      </c>
      <c r="AI68" s="12">
        <v>180.00000000000003</v>
      </c>
      <c r="AJ68" s="12">
        <v>180.00000000000003</v>
      </c>
      <c r="AK68" s="12">
        <v>180.00000000000003</v>
      </c>
      <c r="AL68" s="12">
        <v>180.00000000000003</v>
      </c>
    </row>
    <row r="69" spans="1:38" x14ac:dyDescent="0.3">
      <c r="A69" s="1" t="s">
        <v>21</v>
      </c>
      <c r="B69" s="1" t="s">
        <v>143</v>
      </c>
      <c r="C69" s="1" t="s">
        <v>177</v>
      </c>
      <c r="D69" s="1" t="s">
        <v>178</v>
      </c>
      <c r="E69" s="1" t="s">
        <v>178</v>
      </c>
      <c r="F69" s="1" t="s">
        <v>179</v>
      </c>
      <c r="G69" s="1" t="s">
        <v>180</v>
      </c>
      <c r="K69" s="1" t="s">
        <v>160</v>
      </c>
      <c r="L69" s="1" t="s">
        <v>28</v>
      </c>
      <c r="N69" s="9">
        <v>400</v>
      </c>
      <c r="O69" s="9">
        <v>400</v>
      </c>
      <c r="P69" s="9">
        <v>400</v>
      </c>
      <c r="Q69" s="9">
        <v>400</v>
      </c>
      <c r="R69" s="9">
        <v>400</v>
      </c>
      <c r="S69" s="9">
        <v>400</v>
      </c>
      <c r="T69" s="9">
        <v>400</v>
      </c>
      <c r="U69" s="9">
        <v>400</v>
      </c>
      <c r="V69" s="9">
        <v>400</v>
      </c>
      <c r="W69" s="9">
        <v>400</v>
      </c>
      <c r="X69" s="9">
        <v>400</v>
      </c>
      <c r="Y69" s="9">
        <v>400</v>
      </c>
      <c r="Z69" s="9">
        <v>400</v>
      </c>
      <c r="AA69" s="9">
        <v>400</v>
      </c>
      <c r="AB69" s="9">
        <v>400</v>
      </c>
      <c r="AC69" s="9">
        <v>400</v>
      </c>
      <c r="AD69" s="9">
        <v>400</v>
      </c>
      <c r="AE69" s="9">
        <v>400</v>
      </c>
      <c r="AF69" s="9">
        <v>400</v>
      </c>
      <c r="AG69" s="9">
        <v>400</v>
      </c>
      <c r="AH69" s="9">
        <v>400</v>
      </c>
      <c r="AI69" s="9">
        <v>400</v>
      </c>
      <c r="AJ69" s="9">
        <v>400</v>
      </c>
      <c r="AK69" s="9">
        <v>400</v>
      </c>
      <c r="AL69" s="9">
        <v>400</v>
      </c>
    </row>
    <row r="70" spans="1:38" x14ac:dyDescent="0.3">
      <c r="A70" s="10" t="s">
        <v>21</v>
      </c>
      <c r="B70" s="10" t="s">
        <v>143</v>
      </c>
      <c r="C70" s="10" t="s">
        <v>177</v>
      </c>
      <c r="D70" s="10" t="s">
        <v>29</v>
      </c>
      <c r="E70" s="10"/>
      <c r="F70" s="10"/>
      <c r="G70" s="10"/>
      <c r="H70" s="10"/>
      <c r="I70" s="11"/>
      <c r="J70" s="10"/>
      <c r="K70" s="10"/>
      <c r="L70" s="10"/>
      <c r="M70" s="10"/>
      <c r="N70" s="12">
        <v>400</v>
      </c>
      <c r="O70" s="12">
        <v>400</v>
      </c>
      <c r="P70" s="12">
        <v>400</v>
      </c>
      <c r="Q70" s="12">
        <v>400</v>
      </c>
      <c r="R70" s="12">
        <v>400</v>
      </c>
      <c r="S70" s="12">
        <v>400</v>
      </c>
      <c r="T70" s="12">
        <v>400</v>
      </c>
      <c r="U70" s="12">
        <v>400</v>
      </c>
      <c r="V70" s="12">
        <v>400</v>
      </c>
      <c r="W70" s="12">
        <v>400</v>
      </c>
      <c r="X70" s="12">
        <v>400</v>
      </c>
      <c r="Y70" s="12">
        <v>400</v>
      </c>
      <c r="Z70" s="12">
        <v>400</v>
      </c>
      <c r="AA70" s="12">
        <v>400</v>
      </c>
      <c r="AB70" s="12">
        <v>400</v>
      </c>
      <c r="AC70" s="12">
        <v>400</v>
      </c>
      <c r="AD70" s="12">
        <v>400</v>
      </c>
      <c r="AE70" s="12">
        <v>400</v>
      </c>
      <c r="AF70" s="12">
        <v>400</v>
      </c>
      <c r="AG70" s="12">
        <v>400</v>
      </c>
      <c r="AH70" s="12">
        <v>400</v>
      </c>
      <c r="AI70" s="12">
        <v>400</v>
      </c>
      <c r="AJ70" s="12">
        <v>400</v>
      </c>
      <c r="AK70" s="12">
        <v>400</v>
      </c>
      <c r="AL70" s="12">
        <v>400</v>
      </c>
    </row>
    <row r="71" spans="1:38" x14ac:dyDescent="0.3">
      <c r="A71" s="1" t="s">
        <v>21</v>
      </c>
      <c r="B71" s="1" t="s">
        <v>143</v>
      </c>
      <c r="C71" s="1" t="s">
        <v>181</v>
      </c>
      <c r="D71" s="1" t="s">
        <v>182</v>
      </c>
      <c r="E71" s="1" t="s">
        <v>182</v>
      </c>
      <c r="F71" s="1" t="s">
        <v>183</v>
      </c>
      <c r="G71" s="1" t="s">
        <v>184</v>
      </c>
      <c r="K71" s="1" t="s">
        <v>160</v>
      </c>
      <c r="L71" s="1" t="s">
        <v>28</v>
      </c>
      <c r="N71" s="9">
        <v>79.999999999999901</v>
      </c>
      <c r="O71" s="9">
        <v>79.999999999999901</v>
      </c>
      <c r="P71" s="9">
        <v>79.999999999999901</v>
      </c>
      <c r="Q71" s="9">
        <v>79.999999999999901</v>
      </c>
      <c r="R71" s="9">
        <v>79.999999999999901</v>
      </c>
      <c r="S71" s="9">
        <v>79.999999999999901</v>
      </c>
      <c r="T71" s="9">
        <v>79.999999999999901</v>
      </c>
      <c r="U71" s="9">
        <v>79.999999999999901</v>
      </c>
      <c r="V71" s="9">
        <v>79.999999999999901</v>
      </c>
      <c r="W71" s="9">
        <v>79.999999999999901</v>
      </c>
      <c r="X71" s="9">
        <v>79.999999999999901</v>
      </c>
      <c r="Y71" s="9">
        <v>79.999999999999901</v>
      </c>
      <c r="Z71" s="9">
        <v>79.999999999999901</v>
      </c>
      <c r="AA71" s="9">
        <v>79.999999999999901</v>
      </c>
      <c r="AB71" s="9">
        <v>79.999999999999901</v>
      </c>
      <c r="AC71" s="9">
        <v>79.999999999999901</v>
      </c>
      <c r="AD71" s="9">
        <v>79.999999999999901</v>
      </c>
      <c r="AE71" s="9">
        <v>79.999999999999901</v>
      </c>
      <c r="AF71" s="9">
        <v>79.999999999999901</v>
      </c>
      <c r="AG71" s="9">
        <v>79.999999999999901</v>
      </c>
      <c r="AH71" s="9">
        <v>79.999999999999901</v>
      </c>
      <c r="AI71" s="9">
        <v>79.999999999999901</v>
      </c>
      <c r="AJ71" s="9">
        <v>79.999999999999901</v>
      </c>
      <c r="AK71" s="9">
        <v>79.999999999999901</v>
      </c>
      <c r="AL71" s="9">
        <v>79.999999999999901</v>
      </c>
    </row>
    <row r="72" spans="1:38" x14ac:dyDescent="0.3">
      <c r="A72" s="1" t="s">
        <v>21</v>
      </c>
      <c r="B72" s="1" t="s">
        <v>143</v>
      </c>
      <c r="C72" s="1" t="s">
        <v>181</v>
      </c>
      <c r="D72" s="1" t="s">
        <v>185</v>
      </c>
      <c r="E72" s="1" t="s">
        <v>185</v>
      </c>
      <c r="F72" s="1" t="s">
        <v>186</v>
      </c>
      <c r="G72" s="1" t="s">
        <v>187</v>
      </c>
      <c r="L72" s="1" t="s">
        <v>28</v>
      </c>
      <c r="N72" s="9">
        <v>353.1</v>
      </c>
      <c r="O72" s="9">
        <v>353.1</v>
      </c>
      <c r="P72" s="9">
        <v>353.1</v>
      </c>
      <c r="Q72" s="9">
        <v>353.1</v>
      </c>
      <c r="R72" s="9">
        <v>353.1</v>
      </c>
      <c r="S72" s="9">
        <v>353.1</v>
      </c>
      <c r="T72" s="9">
        <v>396.00000000000006</v>
      </c>
      <c r="U72" s="9">
        <v>396.00000000000006</v>
      </c>
      <c r="V72" s="9">
        <v>396.00000000000006</v>
      </c>
      <c r="W72" s="9">
        <v>396.00000000000006</v>
      </c>
      <c r="X72" s="9">
        <v>462.00000000000006</v>
      </c>
      <c r="Y72" s="9">
        <v>462.00000000000006</v>
      </c>
      <c r="Z72" s="9">
        <v>462.00000000000006</v>
      </c>
      <c r="AA72" s="9">
        <v>462.00000000000006</v>
      </c>
      <c r="AB72" s="9">
        <v>462.00000000000006</v>
      </c>
      <c r="AC72" s="9">
        <v>462.00000000000006</v>
      </c>
      <c r="AD72" s="9">
        <v>462.00000000000006</v>
      </c>
      <c r="AE72" s="9">
        <v>462.00000000000006</v>
      </c>
      <c r="AF72" s="9">
        <v>462.00000000000006</v>
      </c>
      <c r="AG72" s="9">
        <v>462.00000000000006</v>
      </c>
      <c r="AH72" s="9">
        <v>462.00000000000006</v>
      </c>
      <c r="AI72" s="9">
        <v>462.00000000000006</v>
      </c>
      <c r="AJ72" s="9">
        <v>462.00000000000006</v>
      </c>
      <c r="AK72" s="9">
        <v>462.00000000000006</v>
      </c>
      <c r="AL72" s="9">
        <v>462.00000000000006</v>
      </c>
    </row>
    <row r="73" spans="1:38" x14ac:dyDescent="0.3">
      <c r="A73" s="10" t="s">
        <v>21</v>
      </c>
      <c r="B73" s="10" t="s">
        <v>143</v>
      </c>
      <c r="C73" s="10" t="s">
        <v>181</v>
      </c>
      <c r="D73" s="10" t="s">
        <v>29</v>
      </c>
      <c r="E73" s="10"/>
      <c r="F73" s="10"/>
      <c r="G73" s="10"/>
      <c r="H73" s="10"/>
      <c r="I73" s="11"/>
      <c r="J73" s="10"/>
      <c r="K73" s="10"/>
      <c r="L73" s="10"/>
      <c r="M73" s="10"/>
      <c r="N73" s="12">
        <v>433.09999999999991</v>
      </c>
      <c r="O73" s="12">
        <v>433.09999999999991</v>
      </c>
      <c r="P73" s="12">
        <v>433.09999999999991</v>
      </c>
      <c r="Q73" s="12">
        <v>433.09999999999991</v>
      </c>
      <c r="R73" s="12">
        <v>433.09999999999991</v>
      </c>
      <c r="S73" s="12">
        <v>433.09999999999991</v>
      </c>
      <c r="T73" s="12">
        <v>475.99999999999994</v>
      </c>
      <c r="U73" s="12">
        <v>475.99999999999994</v>
      </c>
      <c r="V73" s="12">
        <v>475.99999999999994</v>
      </c>
      <c r="W73" s="12">
        <v>475.99999999999994</v>
      </c>
      <c r="X73" s="12">
        <v>542</v>
      </c>
      <c r="Y73" s="12">
        <v>542</v>
      </c>
      <c r="Z73" s="12">
        <v>542</v>
      </c>
      <c r="AA73" s="12">
        <v>542</v>
      </c>
      <c r="AB73" s="12">
        <v>542</v>
      </c>
      <c r="AC73" s="12">
        <v>542</v>
      </c>
      <c r="AD73" s="12">
        <v>542</v>
      </c>
      <c r="AE73" s="12">
        <v>542</v>
      </c>
      <c r="AF73" s="12">
        <v>542</v>
      </c>
      <c r="AG73" s="12">
        <v>542</v>
      </c>
      <c r="AH73" s="12">
        <v>542</v>
      </c>
      <c r="AI73" s="12">
        <v>542</v>
      </c>
      <c r="AJ73" s="12">
        <v>542</v>
      </c>
      <c r="AK73" s="12">
        <v>542</v>
      </c>
      <c r="AL73" s="12">
        <v>542</v>
      </c>
    </row>
    <row r="74" spans="1:38" x14ac:dyDescent="0.3">
      <c r="A74" s="1" t="s">
        <v>21</v>
      </c>
      <c r="B74" s="1" t="s">
        <v>143</v>
      </c>
      <c r="C74" s="1" t="s">
        <v>188</v>
      </c>
      <c r="D74" s="1" t="s">
        <v>189</v>
      </c>
      <c r="E74" s="1" t="s">
        <v>189</v>
      </c>
      <c r="F74" s="1" t="s">
        <v>190</v>
      </c>
      <c r="G74" s="1" t="s">
        <v>191</v>
      </c>
      <c r="K74" s="1" t="s">
        <v>160</v>
      </c>
      <c r="L74" s="1" t="s">
        <v>28</v>
      </c>
      <c r="N74" s="9">
        <v>512</v>
      </c>
      <c r="O74" s="9">
        <v>737</v>
      </c>
      <c r="P74" s="9">
        <v>1006.9961</v>
      </c>
      <c r="Q74" s="9">
        <v>1006.9961</v>
      </c>
      <c r="R74" s="9">
        <v>1116.9961000000001</v>
      </c>
      <c r="S74" s="9">
        <v>1116.9961000000001</v>
      </c>
      <c r="T74" s="9">
        <v>1116.9961000000001</v>
      </c>
      <c r="U74" s="9">
        <v>1116.9961000000001</v>
      </c>
      <c r="V74" s="9">
        <v>1116.9961000000001</v>
      </c>
      <c r="W74" s="9">
        <v>1116.9961000000001</v>
      </c>
      <c r="X74" s="9">
        <v>1116.9961000000001</v>
      </c>
      <c r="Y74" s="9">
        <v>1116.9961000000001</v>
      </c>
      <c r="Z74" s="9">
        <v>1116.9961000000001</v>
      </c>
      <c r="AA74" s="9">
        <v>1116.9961000000001</v>
      </c>
      <c r="AB74" s="9">
        <v>1116.9961000000001</v>
      </c>
      <c r="AC74" s="9">
        <v>1116.9961000000001</v>
      </c>
      <c r="AD74" s="9">
        <v>1116.9961000000001</v>
      </c>
      <c r="AE74" s="9">
        <v>1116.9961000000001</v>
      </c>
      <c r="AF74" s="9">
        <v>1116.9961000000001</v>
      </c>
      <c r="AG74" s="9">
        <v>1116.9961000000001</v>
      </c>
      <c r="AH74" s="9">
        <v>1116.9961000000001</v>
      </c>
      <c r="AI74" s="9">
        <v>1116.9961000000001</v>
      </c>
      <c r="AJ74" s="9">
        <v>1116.9961000000001</v>
      </c>
      <c r="AK74" s="9">
        <v>1116.9961000000001</v>
      </c>
      <c r="AL74" s="9">
        <v>1116.9961000000001</v>
      </c>
    </row>
    <row r="75" spans="1:38" x14ac:dyDescent="0.3">
      <c r="A75" s="10" t="s">
        <v>21</v>
      </c>
      <c r="B75" s="10" t="s">
        <v>143</v>
      </c>
      <c r="C75" s="10" t="s">
        <v>188</v>
      </c>
      <c r="D75" s="10" t="s">
        <v>29</v>
      </c>
      <c r="E75" s="10"/>
      <c r="F75" s="10"/>
      <c r="G75" s="10"/>
      <c r="H75" s="10"/>
      <c r="I75" s="11"/>
      <c r="J75" s="10"/>
      <c r="K75" s="10"/>
      <c r="L75" s="10"/>
      <c r="M75" s="10"/>
      <c r="N75" s="12">
        <v>512</v>
      </c>
      <c r="O75" s="12">
        <v>737</v>
      </c>
      <c r="P75" s="12">
        <v>1006.9961</v>
      </c>
      <c r="Q75" s="12">
        <v>1006.9961</v>
      </c>
      <c r="R75" s="12">
        <v>1116.9961000000001</v>
      </c>
      <c r="S75" s="12">
        <v>1116.9961000000001</v>
      </c>
      <c r="T75" s="12">
        <v>1116.9961000000001</v>
      </c>
      <c r="U75" s="12">
        <v>1116.9961000000001</v>
      </c>
      <c r="V75" s="12">
        <v>1116.9961000000001</v>
      </c>
      <c r="W75" s="12">
        <v>1116.9961000000001</v>
      </c>
      <c r="X75" s="12">
        <v>1116.9961000000001</v>
      </c>
      <c r="Y75" s="12">
        <v>1116.9961000000001</v>
      </c>
      <c r="Z75" s="12">
        <v>1116.9961000000001</v>
      </c>
      <c r="AA75" s="12">
        <v>1116.9961000000001</v>
      </c>
      <c r="AB75" s="12">
        <v>1116.9961000000001</v>
      </c>
      <c r="AC75" s="12">
        <v>1116.9961000000001</v>
      </c>
      <c r="AD75" s="12">
        <v>1116.9961000000001</v>
      </c>
      <c r="AE75" s="12">
        <v>1116.9961000000001</v>
      </c>
      <c r="AF75" s="12">
        <v>1116.9961000000001</v>
      </c>
      <c r="AG75" s="12">
        <v>1116.9961000000001</v>
      </c>
      <c r="AH75" s="12">
        <v>1116.9961000000001</v>
      </c>
      <c r="AI75" s="12">
        <v>1116.9961000000001</v>
      </c>
      <c r="AJ75" s="12">
        <v>1116.9961000000001</v>
      </c>
      <c r="AK75" s="12">
        <v>1116.9961000000001</v>
      </c>
      <c r="AL75" s="12">
        <v>1116.9961000000001</v>
      </c>
    </row>
    <row r="76" spans="1:38" x14ac:dyDescent="0.3">
      <c r="A76" s="1" t="s">
        <v>21</v>
      </c>
      <c r="B76" s="1" t="s">
        <v>143</v>
      </c>
      <c r="C76" s="1" t="s">
        <v>192</v>
      </c>
      <c r="D76" s="1" t="s">
        <v>193</v>
      </c>
      <c r="E76" s="1" t="s">
        <v>193</v>
      </c>
      <c r="F76" s="1" t="s">
        <v>194</v>
      </c>
      <c r="G76" s="1" t="s">
        <v>195</v>
      </c>
      <c r="K76" s="1" t="s">
        <v>41</v>
      </c>
      <c r="L76" s="1" t="s">
        <v>28</v>
      </c>
      <c r="N76" s="9">
        <v>384</v>
      </c>
      <c r="O76" s="9">
        <v>384</v>
      </c>
      <c r="P76" s="9">
        <v>384</v>
      </c>
      <c r="Q76" s="9">
        <v>384</v>
      </c>
      <c r="R76" s="9">
        <v>384</v>
      </c>
      <c r="S76" s="9">
        <v>384</v>
      </c>
      <c r="T76" s="9">
        <v>384</v>
      </c>
      <c r="U76" s="9">
        <v>384</v>
      </c>
      <c r="V76" s="9">
        <v>384</v>
      </c>
      <c r="W76" s="9">
        <v>384</v>
      </c>
      <c r="X76" s="9">
        <v>384</v>
      </c>
      <c r="Y76" s="9">
        <v>384</v>
      </c>
      <c r="Z76" s="9">
        <v>384</v>
      </c>
      <c r="AA76" s="9">
        <v>384</v>
      </c>
      <c r="AB76" s="9">
        <v>384</v>
      </c>
      <c r="AC76" s="9">
        <v>384</v>
      </c>
      <c r="AD76" s="9">
        <v>384</v>
      </c>
      <c r="AE76" s="9">
        <v>384</v>
      </c>
      <c r="AF76" s="9">
        <v>384</v>
      </c>
      <c r="AG76" s="9">
        <v>384</v>
      </c>
      <c r="AH76" s="9">
        <v>384</v>
      </c>
      <c r="AI76" s="9">
        <v>384</v>
      </c>
      <c r="AJ76" s="9">
        <v>384</v>
      </c>
      <c r="AK76" s="9">
        <v>384</v>
      </c>
      <c r="AL76" s="9">
        <v>384</v>
      </c>
    </row>
    <row r="77" spans="1:38" x14ac:dyDescent="0.3">
      <c r="A77" s="1" t="s">
        <v>21</v>
      </c>
      <c r="B77" s="1" t="s">
        <v>143</v>
      </c>
      <c r="C77" s="1" t="s">
        <v>192</v>
      </c>
      <c r="D77" s="1" t="s">
        <v>196</v>
      </c>
      <c r="E77" s="1" t="s">
        <v>196</v>
      </c>
      <c r="F77" s="1" t="s">
        <v>194</v>
      </c>
      <c r="G77" s="1" t="s">
        <v>197</v>
      </c>
      <c r="K77" s="1" t="s">
        <v>41</v>
      </c>
      <c r="L77" s="1" t="s">
        <v>28</v>
      </c>
      <c r="N77" s="9">
        <v>495.99999999999994</v>
      </c>
      <c r="O77" s="9">
        <v>495.99999999999994</v>
      </c>
      <c r="P77" s="9">
        <v>495.99999999999994</v>
      </c>
      <c r="Q77" s="9">
        <v>495.99999999999994</v>
      </c>
      <c r="R77" s="9">
        <v>495.99999999999994</v>
      </c>
      <c r="S77" s="9">
        <v>495.99999999999994</v>
      </c>
      <c r="T77" s="9">
        <v>495.99999999999994</v>
      </c>
      <c r="U77" s="9">
        <v>495.99999999999994</v>
      </c>
      <c r="V77" s="9">
        <v>495.99999999999994</v>
      </c>
      <c r="W77" s="9">
        <v>495.99999999999994</v>
      </c>
      <c r="X77" s="9">
        <v>495.99999999999994</v>
      </c>
      <c r="Y77" s="9">
        <v>495.99999999999994</v>
      </c>
      <c r="Z77" s="9">
        <v>495.99999999999994</v>
      </c>
      <c r="AA77" s="9">
        <v>495.99999999999994</v>
      </c>
      <c r="AB77" s="9">
        <v>495.99999999999994</v>
      </c>
      <c r="AC77" s="9">
        <v>495.99999999999994</v>
      </c>
      <c r="AD77" s="9">
        <v>495.99999999999994</v>
      </c>
      <c r="AE77" s="9">
        <v>495.99999999999994</v>
      </c>
      <c r="AF77" s="9">
        <v>495.99999999999994</v>
      </c>
      <c r="AG77" s="9">
        <v>495.99999999999994</v>
      </c>
      <c r="AH77" s="9">
        <v>495.99999999999994</v>
      </c>
      <c r="AI77" s="9">
        <v>495.99999999999994</v>
      </c>
      <c r="AJ77" s="9">
        <v>495.99999999999994</v>
      </c>
      <c r="AK77" s="9">
        <v>495.99999999999994</v>
      </c>
      <c r="AL77" s="9">
        <v>495.99999999999994</v>
      </c>
    </row>
    <row r="78" spans="1:38" x14ac:dyDescent="0.3">
      <c r="A78" s="1" t="s">
        <v>21</v>
      </c>
      <c r="B78" s="1" t="s">
        <v>143</v>
      </c>
      <c r="C78" s="1" t="s">
        <v>192</v>
      </c>
      <c r="D78" s="1" t="s">
        <v>198</v>
      </c>
      <c r="E78" s="1" t="s">
        <v>198</v>
      </c>
      <c r="F78" s="1" t="s">
        <v>194</v>
      </c>
      <c r="G78" s="1" t="s">
        <v>199</v>
      </c>
      <c r="K78" s="1" t="s">
        <v>41</v>
      </c>
      <c r="L78" s="1" t="s">
        <v>28</v>
      </c>
      <c r="N78" s="9">
        <v>995</v>
      </c>
      <c r="O78" s="9">
        <v>995</v>
      </c>
      <c r="P78" s="9">
        <v>995</v>
      </c>
      <c r="Q78" s="9">
        <v>995</v>
      </c>
      <c r="R78" s="9">
        <v>995</v>
      </c>
      <c r="S78" s="9">
        <v>1165</v>
      </c>
      <c r="T78" s="9">
        <v>1165</v>
      </c>
      <c r="U78" s="9">
        <v>1165</v>
      </c>
      <c r="V78" s="9">
        <v>1165</v>
      </c>
      <c r="W78" s="9">
        <v>1165</v>
      </c>
      <c r="X78" s="9">
        <v>1165</v>
      </c>
      <c r="Y78" s="9">
        <v>1165</v>
      </c>
      <c r="Z78" s="9">
        <v>1165</v>
      </c>
      <c r="AA78" s="9">
        <v>1165</v>
      </c>
      <c r="AB78" s="9">
        <v>1165</v>
      </c>
      <c r="AC78" s="9">
        <v>1165</v>
      </c>
      <c r="AD78" s="9">
        <v>1165</v>
      </c>
      <c r="AE78" s="9">
        <v>1165</v>
      </c>
      <c r="AF78" s="9">
        <v>1165</v>
      </c>
      <c r="AG78" s="9">
        <v>1165</v>
      </c>
      <c r="AH78" s="9">
        <v>1165</v>
      </c>
      <c r="AI78" s="9">
        <v>1165</v>
      </c>
      <c r="AJ78" s="9">
        <v>1165</v>
      </c>
      <c r="AK78" s="9">
        <v>1165</v>
      </c>
      <c r="AL78" s="9">
        <v>1165</v>
      </c>
    </row>
    <row r="79" spans="1:38" x14ac:dyDescent="0.3">
      <c r="A79" s="1" t="s">
        <v>21</v>
      </c>
      <c r="B79" s="1" t="s">
        <v>143</v>
      </c>
      <c r="C79" s="1" t="s">
        <v>192</v>
      </c>
      <c r="D79" s="1" t="s">
        <v>200</v>
      </c>
      <c r="E79" s="1" t="s">
        <v>200</v>
      </c>
      <c r="F79" s="1" t="s">
        <v>194</v>
      </c>
      <c r="G79" s="1" t="s">
        <v>201</v>
      </c>
      <c r="K79" s="1" t="s">
        <v>41</v>
      </c>
      <c r="L79" s="1" t="s">
        <v>28</v>
      </c>
      <c r="N79" s="9">
        <v>295</v>
      </c>
      <c r="O79" s="9">
        <v>295</v>
      </c>
      <c r="P79" s="9">
        <v>295</v>
      </c>
      <c r="Q79" s="9">
        <v>295</v>
      </c>
      <c r="R79" s="9">
        <v>295</v>
      </c>
      <c r="S79" s="9">
        <v>295</v>
      </c>
      <c r="T79" s="9">
        <v>295</v>
      </c>
      <c r="U79" s="9">
        <v>295</v>
      </c>
      <c r="V79" s="9">
        <v>295</v>
      </c>
      <c r="W79" s="9">
        <v>295</v>
      </c>
      <c r="X79" s="9">
        <v>295</v>
      </c>
      <c r="Y79" s="9">
        <v>295</v>
      </c>
      <c r="Z79" s="9">
        <v>295</v>
      </c>
      <c r="AA79" s="9">
        <v>295</v>
      </c>
      <c r="AB79" s="9">
        <v>295</v>
      </c>
      <c r="AC79" s="9">
        <v>295</v>
      </c>
      <c r="AD79" s="9">
        <v>295</v>
      </c>
      <c r="AE79" s="9">
        <v>295</v>
      </c>
      <c r="AF79" s="9">
        <v>295</v>
      </c>
      <c r="AG79" s="9">
        <v>295</v>
      </c>
      <c r="AH79" s="9">
        <v>295</v>
      </c>
      <c r="AI79" s="9">
        <v>295</v>
      </c>
      <c r="AJ79" s="9">
        <v>295</v>
      </c>
      <c r="AK79" s="9">
        <v>295</v>
      </c>
      <c r="AL79" s="9">
        <v>295</v>
      </c>
    </row>
    <row r="80" spans="1:38" x14ac:dyDescent="0.3">
      <c r="A80" s="1" t="s">
        <v>21</v>
      </c>
      <c r="B80" s="1" t="s">
        <v>143</v>
      </c>
      <c r="C80" s="1" t="s">
        <v>192</v>
      </c>
      <c r="D80" s="1" t="s">
        <v>202</v>
      </c>
      <c r="E80" s="1" t="s">
        <v>202</v>
      </c>
      <c r="F80" s="1" t="s">
        <v>203</v>
      </c>
      <c r="G80" s="1" t="s">
        <v>204</v>
      </c>
      <c r="K80" s="1" t="s">
        <v>41</v>
      </c>
      <c r="L80" s="1" t="s">
        <v>28</v>
      </c>
      <c r="N80" s="9">
        <v>500.00000000000199</v>
      </c>
      <c r="O80" s="9">
        <v>500.00000000000199</v>
      </c>
      <c r="P80" s="9">
        <v>500.00000000000199</v>
      </c>
      <c r="Q80" s="9">
        <v>500.00000000000199</v>
      </c>
      <c r="R80" s="9">
        <v>500.00000000000199</v>
      </c>
      <c r="S80" s="9">
        <v>500.00000000000199</v>
      </c>
      <c r="T80" s="9">
        <v>500.00000000000199</v>
      </c>
      <c r="U80" s="9">
        <v>500.00000000000199</v>
      </c>
      <c r="V80" s="9">
        <v>500.00000000000199</v>
      </c>
      <c r="W80" s="9">
        <v>500.00000000000199</v>
      </c>
      <c r="X80" s="9">
        <v>500.00000000000199</v>
      </c>
      <c r="Y80" s="9">
        <v>500.00000000000199</v>
      </c>
      <c r="Z80" s="9">
        <v>500.00000000000199</v>
      </c>
      <c r="AA80" s="9">
        <v>500.00000000000199</v>
      </c>
      <c r="AB80" s="9">
        <v>500.00000000000199</v>
      </c>
      <c r="AC80" s="9">
        <v>500.00000000000199</v>
      </c>
      <c r="AD80" s="9">
        <v>500.00000000000199</v>
      </c>
      <c r="AE80" s="9">
        <v>500.00000000000199</v>
      </c>
      <c r="AF80" s="9">
        <v>500.00000000000199</v>
      </c>
      <c r="AG80" s="9">
        <v>500.00000000000199</v>
      </c>
      <c r="AH80" s="9">
        <v>500.00000000000199</v>
      </c>
      <c r="AI80" s="9">
        <v>500.00000000000199</v>
      </c>
      <c r="AJ80" s="9">
        <v>500.00000000000199</v>
      </c>
      <c r="AK80" s="9">
        <v>500.00000000000199</v>
      </c>
      <c r="AL80" s="9">
        <v>500.00000000000199</v>
      </c>
    </row>
    <row r="81" spans="1:38" x14ac:dyDescent="0.3">
      <c r="A81" s="10" t="s">
        <v>21</v>
      </c>
      <c r="B81" s="10" t="s">
        <v>143</v>
      </c>
      <c r="C81" s="10" t="s">
        <v>192</v>
      </c>
      <c r="D81" s="10" t="s">
        <v>29</v>
      </c>
      <c r="E81" s="10"/>
      <c r="F81" s="10"/>
      <c r="G81" s="10"/>
      <c r="H81" s="10"/>
      <c r="I81" s="11"/>
      <c r="J81" s="10"/>
      <c r="K81" s="10"/>
      <c r="L81" s="10"/>
      <c r="M81" s="10"/>
      <c r="N81" s="12">
        <v>2670.0000000000018</v>
      </c>
      <c r="O81" s="12">
        <v>2670.0000000000018</v>
      </c>
      <c r="P81" s="12">
        <v>2670.0000000000018</v>
      </c>
      <c r="Q81" s="12">
        <v>2670.0000000000018</v>
      </c>
      <c r="R81" s="12">
        <v>2670.0000000000018</v>
      </c>
      <c r="S81" s="12">
        <v>2840.0000000000018</v>
      </c>
      <c r="T81" s="12">
        <v>2840.0000000000018</v>
      </c>
      <c r="U81" s="12">
        <v>2840.0000000000018</v>
      </c>
      <c r="V81" s="12">
        <v>2840.0000000000018</v>
      </c>
      <c r="W81" s="12">
        <v>2840.0000000000018</v>
      </c>
      <c r="X81" s="12">
        <v>2840.0000000000018</v>
      </c>
      <c r="Y81" s="12">
        <v>2840.0000000000018</v>
      </c>
      <c r="Z81" s="12">
        <v>2840.0000000000018</v>
      </c>
      <c r="AA81" s="12">
        <v>2840.0000000000018</v>
      </c>
      <c r="AB81" s="12">
        <v>2840.0000000000018</v>
      </c>
      <c r="AC81" s="12">
        <v>2840.0000000000018</v>
      </c>
      <c r="AD81" s="12">
        <v>2840.0000000000018</v>
      </c>
      <c r="AE81" s="12">
        <v>2840.0000000000018</v>
      </c>
      <c r="AF81" s="12">
        <v>2840.0000000000018</v>
      </c>
      <c r="AG81" s="12">
        <v>2840.0000000000018</v>
      </c>
      <c r="AH81" s="12">
        <v>2840.0000000000018</v>
      </c>
      <c r="AI81" s="12">
        <v>2840.0000000000018</v>
      </c>
      <c r="AJ81" s="12">
        <v>2840.0000000000018</v>
      </c>
      <c r="AK81" s="12">
        <v>2840.0000000000018</v>
      </c>
      <c r="AL81" s="12">
        <v>2840.0000000000018</v>
      </c>
    </row>
    <row r="82" spans="1:38" x14ac:dyDescent="0.3">
      <c r="A82" s="1" t="s">
        <v>21</v>
      </c>
      <c r="B82" s="1" t="s">
        <v>143</v>
      </c>
      <c r="C82" s="1" t="s">
        <v>205</v>
      </c>
      <c r="D82" s="1" t="s">
        <v>206</v>
      </c>
      <c r="E82" s="1" t="s">
        <v>206</v>
      </c>
      <c r="F82" s="1" t="s">
        <v>207</v>
      </c>
      <c r="G82" s="1" t="s">
        <v>208</v>
      </c>
      <c r="K82" s="1" t="s">
        <v>37</v>
      </c>
      <c r="L82" s="1" t="s">
        <v>28</v>
      </c>
      <c r="N82" s="9">
        <v>300</v>
      </c>
      <c r="O82" s="9">
        <v>300</v>
      </c>
      <c r="P82" s="9">
        <v>300</v>
      </c>
      <c r="Q82" s="9">
        <v>300</v>
      </c>
      <c r="R82" s="9">
        <v>300</v>
      </c>
      <c r="S82" s="9">
        <v>300</v>
      </c>
      <c r="T82" s="9">
        <v>300</v>
      </c>
      <c r="U82" s="9">
        <v>300</v>
      </c>
      <c r="V82" s="9">
        <v>0</v>
      </c>
      <c r="W82" s="9">
        <v>0</v>
      </c>
      <c r="X82" s="9">
        <v>0</v>
      </c>
      <c r="Y82" s="9">
        <v>0</v>
      </c>
      <c r="Z82" s="9">
        <v>0</v>
      </c>
      <c r="AA82" s="9">
        <v>0</v>
      </c>
      <c r="AB82" s="9">
        <v>0</v>
      </c>
      <c r="AC82" s="9">
        <v>0</v>
      </c>
      <c r="AD82" s="9">
        <v>0</v>
      </c>
      <c r="AE82" s="9">
        <v>0</v>
      </c>
      <c r="AF82" s="9">
        <v>0</v>
      </c>
      <c r="AG82" s="9">
        <v>0</v>
      </c>
      <c r="AH82" s="9">
        <v>0</v>
      </c>
      <c r="AI82" s="9">
        <v>0</v>
      </c>
      <c r="AJ82" s="9">
        <v>0</v>
      </c>
      <c r="AK82" s="9">
        <v>0</v>
      </c>
      <c r="AL82" s="9">
        <v>0</v>
      </c>
    </row>
    <row r="83" spans="1:38" x14ac:dyDescent="0.3">
      <c r="A83" s="1" t="s">
        <v>21</v>
      </c>
      <c r="B83" s="1" t="s">
        <v>143</v>
      </c>
      <c r="C83" s="1" t="s">
        <v>205</v>
      </c>
      <c r="D83" s="1" t="s">
        <v>209</v>
      </c>
      <c r="E83" s="1" t="s">
        <v>209</v>
      </c>
      <c r="F83" s="1" t="s">
        <v>210</v>
      </c>
      <c r="G83" s="1" t="s">
        <v>211</v>
      </c>
      <c r="K83" s="1" t="s">
        <v>212</v>
      </c>
      <c r="L83" s="1" t="s">
        <v>45</v>
      </c>
      <c r="N83" s="9">
        <v>600</v>
      </c>
      <c r="O83" s="9">
        <v>600</v>
      </c>
      <c r="P83" s="9">
        <v>600</v>
      </c>
      <c r="Q83" s="9">
        <v>600</v>
      </c>
      <c r="R83" s="9">
        <v>600</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9">
        <v>0</v>
      </c>
      <c r="AL83" s="9">
        <v>0</v>
      </c>
    </row>
    <row r="84" spans="1:38" x14ac:dyDescent="0.3">
      <c r="A84" s="1" t="s">
        <v>21</v>
      </c>
      <c r="B84" s="1" t="s">
        <v>143</v>
      </c>
      <c r="C84" s="1" t="s">
        <v>205</v>
      </c>
      <c r="D84" s="1" t="s">
        <v>213</v>
      </c>
      <c r="E84" s="1" t="s">
        <v>213</v>
      </c>
      <c r="F84" s="1" t="s">
        <v>214</v>
      </c>
      <c r="G84" s="1" t="s">
        <v>215</v>
      </c>
      <c r="K84" s="1" t="s">
        <v>37</v>
      </c>
      <c r="L84" s="1" t="s">
        <v>28</v>
      </c>
      <c r="N84" s="9">
        <v>300</v>
      </c>
      <c r="O84" s="9">
        <v>300</v>
      </c>
      <c r="P84" s="9">
        <v>300</v>
      </c>
      <c r="Q84" s="9">
        <v>300</v>
      </c>
      <c r="R84" s="9">
        <v>300</v>
      </c>
      <c r="S84" s="9">
        <v>300</v>
      </c>
      <c r="T84" s="9">
        <v>300</v>
      </c>
      <c r="U84" s="9">
        <v>300</v>
      </c>
      <c r="V84" s="9">
        <v>300</v>
      </c>
      <c r="W84" s="9">
        <v>300</v>
      </c>
      <c r="X84" s="9">
        <v>300</v>
      </c>
      <c r="Y84" s="9">
        <v>0</v>
      </c>
      <c r="Z84" s="9">
        <v>0</v>
      </c>
      <c r="AA84" s="9">
        <v>0</v>
      </c>
      <c r="AB84" s="9">
        <v>0</v>
      </c>
      <c r="AC84" s="9">
        <v>0</v>
      </c>
      <c r="AD84" s="9">
        <v>0</v>
      </c>
      <c r="AE84" s="9">
        <v>0</v>
      </c>
      <c r="AF84" s="9">
        <v>0</v>
      </c>
      <c r="AG84" s="9">
        <v>0</v>
      </c>
      <c r="AH84" s="9">
        <v>0</v>
      </c>
      <c r="AI84" s="9">
        <v>0</v>
      </c>
      <c r="AJ84" s="9">
        <v>0</v>
      </c>
      <c r="AK84" s="9">
        <v>0</v>
      </c>
      <c r="AL84" s="9">
        <v>0</v>
      </c>
    </row>
    <row r="85" spans="1:38" x14ac:dyDescent="0.3">
      <c r="A85" s="1" t="s">
        <v>21</v>
      </c>
      <c r="B85" s="1" t="s">
        <v>143</v>
      </c>
      <c r="C85" s="1" t="s">
        <v>205</v>
      </c>
      <c r="D85" s="1" t="s">
        <v>216</v>
      </c>
      <c r="E85" s="1" t="s">
        <v>216</v>
      </c>
      <c r="F85" s="1" t="s">
        <v>217</v>
      </c>
      <c r="G85" s="1" t="s">
        <v>218</v>
      </c>
      <c r="K85" s="1" t="s">
        <v>160</v>
      </c>
      <c r="L85" s="1" t="s">
        <v>28</v>
      </c>
      <c r="N85" s="9">
        <v>300.00299999999999</v>
      </c>
      <c r="O85" s="9">
        <v>300.00299999999999</v>
      </c>
      <c r="P85" s="9">
        <v>300.00299999999999</v>
      </c>
      <c r="Q85" s="9">
        <v>300.00299999999999</v>
      </c>
      <c r="R85" s="9">
        <v>300.00299999999999</v>
      </c>
      <c r="S85" s="9">
        <v>300.00299999999999</v>
      </c>
      <c r="T85" s="9">
        <v>300.00299999999999</v>
      </c>
      <c r="U85" s="9">
        <v>300.00299999999999</v>
      </c>
      <c r="V85" s="9">
        <v>0</v>
      </c>
      <c r="W85" s="9">
        <v>0</v>
      </c>
      <c r="X85" s="9">
        <v>0</v>
      </c>
      <c r="Y85" s="9">
        <v>0</v>
      </c>
      <c r="Z85" s="9">
        <v>0</v>
      </c>
      <c r="AA85" s="9">
        <v>0</v>
      </c>
      <c r="AB85" s="9">
        <v>0</v>
      </c>
      <c r="AC85" s="9">
        <v>0</v>
      </c>
      <c r="AD85" s="9">
        <v>0</v>
      </c>
      <c r="AE85" s="9">
        <v>0</v>
      </c>
      <c r="AF85" s="9">
        <v>0</v>
      </c>
      <c r="AG85" s="9">
        <v>0</v>
      </c>
      <c r="AH85" s="9">
        <v>0</v>
      </c>
      <c r="AI85" s="9">
        <v>0</v>
      </c>
      <c r="AJ85" s="9">
        <v>0</v>
      </c>
      <c r="AK85" s="9">
        <v>0</v>
      </c>
      <c r="AL85" s="9">
        <v>0</v>
      </c>
    </row>
    <row r="86" spans="1:38" x14ac:dyDescent="0.3">
      <c r="A86" s="1" t="s">
        <v>21</v>
      </c>
      <c r="B86" s="1" t="s">
        <v>143</v>
      </c>
      <c r="C86" s="1" t="s">
        <v>205</v>
      </c>
      <c r="D86" s="1" t="s">
        <v>219</v>
      </c>
      <c r="E86" s="1" t="s">
        <v>219</v>
      </c>
      <c r="F86" s="1" t="s">
        <v>220</v>
      </c>
      <c r="G86" s="1" t="s">
        <v>221</v>
      </c>
      <c r="K86" s="1" t="s">
        <v>222</v>
      </c>
      <c r="L86" s="1" t="s">
        <v>28</v>
      </c>
      <c r="N86" s="9">
        <v>346.5</v>
      </c>
      <c r="O86" s="9">
        <v>346.5</v>
      </c>
      <c r="P86" s="9">
        <v>346.5</v>
      </c>
      <c r="Q86" s="9">
        <v>346.5</v>
      </c>
      <c r="R86" s="9">
        <v>346.5</v>
      </c>
      <c r="S86" s="9">
        <v>346.5</v>
      </c>
      <c r="T86" s="9">
        <v>346.5</v>
      </c>
      <c r="U86" s="9">
        <v>346.5</v>
      </c>
      <c r="V86" s="9">
        <v>346.5</v>
      </c>
      <c r="W86" s="9">
        <v>346.5</v>
      </c>
      <c r="X86" s="9">
        <v>346.5</v>
      </c>
      <c r="Y86" s="9">
        <v>346.5</v>
      </c>
      <c r="Z86" s="9">
        <v>346.5</v>
      </c>
      <c r="AA86" s="9">
        <v>346.5</v>
      </c>
      <c r="AB86" s="9">
        <v>346.5</v>
      </c>
      <c r="AC86" s="9">
        <v>346.5</v>
      </c>
      <c r="AD86" s="9">
        <v>0</v>
      </c>
      <c r="AE86" s="9">
        <v>0</v>
      </c>
      <c r="AF86" s="9">
        <v>0</v>
      </c>
      <c r="AG86" s="9">
        <v>0</v>
      </c>
      <c r="AH86" s="9">
        <v>0</v>
      </c>
      <c r="AI86" s="9">
        <v>0</v>
      </c>
      <c r="AJ86" s="9">
        <v>0</v>
      </c>
      <c r="AK86" s="9">
        <v>0</v>
      </c>
      <c r="AL86" s="9">
        <v>0</v>
      </c>
    </row>
    <row r="87" spans="1:38" x14ac:dyDescent="0.3">
      <c r="A87" s="1" t="s">
        <v>21</v>
      </c>
      <c r="B87" s="1" t="s">
        <v>143</v>
      </c>
      <c r="C87" s="1" t="s">
        <v>205</v>
      </c>
      <c r="D87" s="1" t="s">
        <v>223</v>
      </c>
      <c r="E87" s="1" t="s">
        <v>223</v>
      </c>
      <c r="F87" s="1" t="s">
        <v>224</v>
      </c>
      <c r="G87" s="1" t="s">
        <v>225</v>
      </c>
      <c r="K87" s="1" t="s">
        <v>37</v>
      </c>
      <c r="L87" s="1" t="s">
        <v>28</v>
      </c>
      <c r="N87" s="9">
        <v>600</v>
      </c>
      <c r="O87" s="9">
        <v>600</v>
      </c>
      <c r="P87" s="9">
        <v>600</v>
      </c>
      <c r="Q87" s="9">
        <v>600</v>
      </c>
      <c r="R87" s="9">
        <v>600</v>
      </c>
      <c r="S87" s="9">
        <v>600</v>
      </c>
      <c r="T87" s="9">
        <v>600</v>
      </c>
      <c r="U87" s="9">
        <v>600</v>
      </c>
      <c r="V87" s="9">
        <v>600</v>
      </c>
      <c r="W87" s="9">
        <v>600</v>
      </c>
      <c r="X87" s="9">
        <v>700</v>
      </c>
      <c r="Y87" s="9">
        <v>700</v>
      </c>
      <c r="Z87" s="9">
        <v>700</v>
      </c>
      <c r="AA87" s="9">
        <v>700</v>
      </c>
      <c r="AB87" s="9">
        <v>700</v>
      </c>
      <c r="AC87" s="9">
        <v>700</v>
      </c>
      <c r="AD87" s="9">
        <v>700</v>
      </c>
      <c r="AE87" s="9">
        <v>700</v>
      </c>
      <c r="AF87" s="9">
        <v>700</v>
      </c>
      <c r="AG87" s="9">
        <v>700</v>
      </c>
      <c r="AH87" s="9">
        <v>700</v>
      </c>
      <c r="AI87" s="9">
        <v>700</v>
      </c>
      <c r="AJ87" s="9">
        <v>700</v>
      </c>
      <c r="AK87" s="9">
        <v>700</v>
      </c>
      <c r="AL87" s="9">
        <v>700</v>
      </c>
    </row>
    <row r="88" spans="1:38" x14ac:dyDescent="0.3">
      <c r="A88" s="1" t="s">
        <v>21</v>
      </c>
      <c r="B88" s="1" t="s">
        <v>143</v>
      </c>
      <c r="C88" s="1" t="s">
        <v>205</v>
      </c>
      <c r="D88" s="1" t="s">
        <v>226</v>
      </c>
      <c r="E88" s="1" t="s">
        <v>226</v>
      </c>
      <c r="F88" s="1" t="s">
        <v>227</v>
      </c>
      <c r="G88" s="1" t="s">
        <v>228</v>
      </c>
      <c r="K88" s="1" t="s">
        <v>27</v>
      </c>
      <c r="L88" s="1" t="s">
        <v>28</v>
      </c>
      <c r="N88" s="9">
        <v>330</v>
      </c>
      <c r="O88" s="9">
        <v>330</v>
      </c>
      <c r="P88" s="9">
        <v>330</v>
      </c>
      <c r="Q88" s="9">
        <v>330</v>
      </c>
      <c r="R88" s="9">
        <v>330</v>
      </c>
      <c r="S88" s="9">
        <v>330</v>
      </c>
      <c r="T88" s="9">
        <v>330</v>
      </c>
      <c r="U88" s="9">
        <v>330</v>
      </c>
      <c r="V88" s="9">
        <v>330</v>
      </c>
      <c r="W88" s="9">
        <v>330</v>
      </c>
      <c r="X88" s="9">
        <v>330</v>
      </c>
      <c r="Y88" s="9">
        <v>330</v>
      </c>
      <c r="Z88" s="9">
        <v>330</v>
      </c>
      <c r="AA88" s="9">
        <v>330</v>
      </c>
      <c r="AB88" s="9">
        <v>330</v>
      </c>
      <c r="AC88" s="9">
        <v>330</v>
      </c>
      <c r="AD88" s="9">
        <v>0</v>
      </c>
      <c r="AE88" s="9">
        <v>0</v>
      </c>
      <c r="AF88" s="9">
        <v>0</v>
      </c>
      <c r="AG88" s="9">
        <v>0</v>
      </c>
      <c r="AH88" s="9">
        <v>0</v>
      </c>
      <c r="AI88" s="9">
        <v>0</v>
      </c>
      <c r="AJ88" s="9">
        <v>0</v>
      </c>
      <c r="AK88" s="9">
        <v>0</v>
      </c>
      <c r="AL88" s="9">
        <v>0</v>
      </c>
    </row>
    <row r="89" spans="1:38" x14ac:dyDescent="0.3">
      <c r="A89" s="10" t="s">
        <v>21</v>
      </c>
      <c r="B89" s="10" t="s">
        <v>143</v>
      </c>
      <c r="C89" s="10" t="s">
        <v>205</v>
      </c>
      <c r="D89" s="10" t="s">
        <v>29</v>
      </c>
      <c r="E89" s="10"/>
      <c r="F89" s="10"/>
      <c r="G89" s="10"/>
      <c r="H89" s="10"/>
      <c r="I89" s="11"/>
      <c r="J89" s="10"/>
      <c r="K89" s="10"/>
      <c r="L89" s="10"/>
      <c r="M89" s="10"/>
      <c r="N89" s="12">
        <v>2776.5030000000002</v>
      </c>
      <c r="O89" s="12">
        <v>2776.5030000000002</v>
      </c>
      <c r="P89" s="12">
        <v>2776.5030000000002</v>
      </c>
      <c r="Q89" s="12">
        <v>2776.5030000000002</v>
      </c>
      <c r="R89" s="12">
        <v>2776.5030000000002</v>
      </c>
      <c r="S89" s="12">
        <v>2176.5030000000002</v>
      </c>
      <c r="T89" s="12">
        <v>2176.5030000000002</v>
      </c>
      <c r="U89" s="12">
        <v>2176.5030000000002</v>
      </c>
      <c r="V89" s="12">
        <v>1576.5</v>
      </c>
      <c r="W89" s="12">
        <v>1576.5</v>
      </c>
      <c r="X89" s="12">
        <v>1676.5</v>
      </c>
      <c r="Y89" s="12">
        <v>1376.5</v>
      </c>
      <c r="Z89" s="12">
        <v>1376.5</v>
      </c>
      <c r="AA89" s="12">
        <v>1376.5</v>
      </c>
      <c r="AB89" s="12">
        <v>1376.5</v>
      </c>
      <c r="AC89" s="12">
        <v>1376.5</v>
      </c>
      <c r="AD89" s="12">
        <v>700</v>
      </c>
      <c r="AE89" s="12">
        <v>700</v>
      </c>
      <c r="AF89" s="12">
        <v>700</v>
      </c>
      <c r="AG89" s="12">
        <v>700</v>
      </c>
      <c r="AH89" s="12">
        <v>700</v>
      </c>
      <c r="AI89" s="12">
        <v>700</v>
      </c>
      <c r="AJ89" s="12">
        <v>700</v>
      </c>
      <c r="AK89" s="12">
        <v>700</v>
      </c>
      <c r="AL89" s="12">
        <v>700</v>
      </c>
    </row>
    <row r="90" spans="1:38" x14ac:dyDescent="0.3">
      <c r="A90" s="1" t="s">
        <v>21</v>
      </c>
      <c r="B90" s="1" t="s">
        <v>143</v>
      </c>
      <c r="C90" s="1" t="s">
        <v>229</v>
      </c>
      <c r="D90" s="1" t="s">
        <v>230</v>
      </c>
      <c r="E90" s="1" t="s">
        <v>230</v>
      </c>
      <c r="F90" s="1" t="s">
        <v>231</v>
      </c>
      <c r="G90" s="1" t="s">
        <v>232</v>
      </c>
      <c r="K90" s="1" t="s">
        <v>37</v>
      </c>
      <c r="L90" s="1" t="s">
        <v>28</v>
      </c>
      <c r="N90" s="9">
        <v>300</v>
      </c>
      <c r="O90" s="9">
        <v>300</v>
      </c>
      <c r="P90" s="9">
        <v>300</v>
      </c>
      <c r="Q90" s="9">
        <v>300</v>
      </c>
      <c r="R90" s="9">
        <v>300</v>
      </c>
      <c r="S90" s="9">
        <v>300</v>
      </c>
      <c r="T90" s="9">
        <v>300</v>
      </c>
      <c r="U90" s="9">
        <v>300</v>
      </c>
      <c r="V90" s="9">
        <v>300</v>
      </c>
      <c r="W90" s="9">
        <v>300</v>
      </c>
      <c r="X90" s="9">
        <v>300</v>
      </c>
      <c r="Y90" s="9">
        <v>300</v>
      </c>
      <c r="Z90" s="9">
        <v>300</v>
      </c>
      <c r="AA90" s="9">
        <v>300</v>
      </c>
      <c r="AB90" s="9">
        <v>300</v>
      </c>
      <c r="AC90" s="9">
        <v>300</v>
      </c>
      <c r="AD90" s="9">
        <v>300</v>
      </c>
      <c r="AE90" s="9">
        <v>300</v>
      </c>
      <c r="AF90" s="9">
        <v>300</v>
      </c>
      <c r="AG90" s="9">
        <v>300</v>
      </c>
      <c r="AH90" s="9">
        <v>300</v>
      </c>
      <c r="AI90" s="9">
        <v>300</v>
      </c>
      <c r="AJ90" s="9">
        <v>300</v>
      </c>
      <c r="AK90" s="9">
        <v>300</v>
      </c>
      <c r="AL90" s="9">
        <v>300</v>
      </c>
    </row>
    <row r="91" spans="1:38" x14ac:dyDescent="0.3">
      <c r="A91" s="10" t="s">
        <v>21</v>
      </c>
      <c r="B91" s="10" t="s">
        <v>143</v>
      </c>
      <c r="C91" s="10" t="s">
        <v>229</v>
      </c>
      <c r="D91" s="10" t="s">
        <v>29</v>
      </c>
      <c r="E91" s="10"/>
      <c r="F91" s="10"/>
      <c r="G91" s="10"/>
      <c r="H91" s="10"/>
      <c r="I91" s="11"/>
      <c r="J91" s="10"/>
      <c r="K91" s="10"/>
      <c r="L91" s="10"/>
      <c r="M91" s="10"/>
      <c r="N91" s="12">
        <v>300</v>
      </c>
      <c r="O91" s="12">
        <v>300</v>
      </c>
      <c r="P91" s="12">
        <v>300</v>
      </c>
      <c r="Q91" s="12">
        <v>300</v>
      </c>
      <c r="R91" s="12">
        <v>300</v>
      </c>
      <c r="S91" s="12">
        <v>300</v>
      </c>
      <c r="T91" s="12">
        <v>300</v>
      </c>
      <c r="U91" s="12">
        <v>300</v>
      </c>
      <c r="V91" s="12">
        <v>300</v>
      </c>
      <c r="W91" s="12">
        <v>300</v>
      </c>
      <c r="X91" s="12">
        <v>300</v>
      </c>
      <c r="Y91" s="12">
        <v>300</v>
      </c>
      <c r="Z91" s="12">
        <v>300</v>
      </c>
      <c r="AA91" s="12">
        <v>300</v>
      </c>
      <c r="AB91" s="12">
        <v>300</v>
      </c>
      <c r="AC91" s="12">
        <v>300</v>
      </c>
      <c r="AD91" s="12">
        <v>300</v>
      </c>
      <c r="AE91" s="12">
        <v>300</v>
      </c>
      <c r="AF91" s="12">
        <v>300</v>
      </c>
      <c r="AG91" s="12">
        <v>300</v>
      </c>
      <c r="AH91" s="12">
        <v>300</v>
      </c>
      <c r="AI91" s="12">
        <v>300</v>
      </c>
      <c r="AJ91" s="12">
        <v>300</v>
      </c>
      <c r="AK91" s="12">
        <v>300</v>
      </c>
      <c r="AL91" s="12">
        <v>300</v>
      </c>
    </row>
    <row r="92" spans="1:38" x14ac:dyDescent="0.3">
      <c r="A92" s="1" t="s">
        <v>21</v>
      </c>
      <c r="B92" s="1" t="s">
        <v>143</v>
      </c>
      <c r="C92" s="1" t="s">
        <v>233</v>
      </c>
      <c r="D92" s="1" t="s">
        <v>234</v>
      </c>
      <c r="E92" s="1" t="s">
        <v>234</v>
      </c>
      <c r="F92" s="1" t="s">
        <v>235</v>
      </c>
      <c r="G92" s="1" t="s">
        <v>236</v>
      </c>
      <c r="K92" s="1" t="s">
        <v>237</v>
      </c>
      <c r="L92" s="1" t="s">
        <v>28</v>
      </c>
      <c r="N92" s="9">
        <v>330</v>
      </c>
      <c r="O92" s="9">
        <v>330</v>
      </c>
      <c r="P92" s="9">
        <v>429.999999</v>
      </c>
      <c r="Q92" s="9">
        <v>429.999999</v>
      </c>
      <c r="R92" s="9">
        <v>429.999999</v>
      </c>
      <c r="S92" s="9">
        <v>429.999999</v>
      </c>
      <c r="T92" s="9">
        <v>429.999999</v>
      </c>
      <c r="U92" s="9">
        <v>429.999999</v>
      </c>
      <c r="V92" s="9">
        <v>429.999999</v>
      </c>
      <c r="W92" s="9">
        <v>429.999999</v>
      </c>
      <c r="X92" s="9">
        <v>429.999999</v>
      </c>
      <c r="Y92" s="9">
        <v>429.999999</v>
      </c>
      <c r="Z92" s="9">
        <v>429.999999</v>
      </c>
      <c r="AA92" s="9">
        <v>464.00099899999998</v>
      </c>
      <c r="AB92" s="9">
        <v>532.00299900000005</v>
      </c>
      <c r="AC92" s="9">
        <v>532.00299900000005</v>
      </c>
      <c r="AD92" s="9">
        <v>532.00299900000005</v>
      </c>
      <c r="AE92" s="9">
        <v>532.00299900000005</v>
      </c>
      <c r="AF92" s="9">
        <v>532.00299900000005</v>
      </c>
      <c r="AG92" s="9">
        <v>532.00299900000005</v>
      </c>
      <c r="AH92" s="9">
        <v>532.00299900000005</v>
      </c>
      <c r="AI92" s="9">
        <v>532.00299900000005</v>
      </c>
      <c r="AJ92" s="9">
        <v>532.00299900000005</v>
      </c>
      <c r="AK92" s="9">
        <v>532.00299900000005</v>
      </c>
      <c r="AL92" s="9">
        <v>532.00299900000005</v>
      </c>
    </row>
    <row r="93" spans="1:38" x14ac:dyDescent="0.3">
      <c r="A93" s="10" t="s">
        <v>21</v>
      </c>
      <c r="B93" s="10" t="s">
        <v>143</v>
      </c>
      <c r="C93" s="10" t="s">
        <v>233</v>
      </c>
      <c r="D93" s="10" t="s">
        <v>29</v>
      </c>
      <c r="E93" s="10"/>
      <c r="F93" s="10"/>
      <c r="G93" s="10"/>
      <c r="H93" s="10"/>
      <c r="I93" s="11"/>
      <c r="J93" s="10"/>
      <c r="K93" s="10"/>
      <c r="L93" s="10"/>
      <c r="M93" s="10"/>
      <c r="N93" s="12">
        <v>330</v>
      </c>
      <c r="O93" s="12">
        <v>330</v>
      </c>
      <c r="P93" s="12">
        <v>429.999999</v>
      </c>
      <c r="Q93" s="12">
        <v>429.999999</v>
      </c>
      <c r="R93" s="12">
        <v>429.999999</v>
      </c>
      <c r="S93" s="12">
        <v>429.999999</v>
      </c>
      <c r="T93" s="12">
        <v>429.999999</v>
      </c>
      <c r="U93" s="12">
        <v>429.999999</v>
      </c>
      <c r="V93" s="12">
        <v>429.999999</v>
      </c>
      <c r="W93" s="12">
        <v>429.999999</v>
      </c>
      <c r="X93" s="12">
        <v>429.999999</v>
      </c>
      <c r="Y93" s="12">
        <v>429.999999</v>
      </c>
      <c r="Z93" s="12">
        <v>429.999999</v>
      </c>
      <c r="AA93" s="12">
        <v>464.00099899999998</v>
      </c>
      <c r="AB93" s="12">
        <v>532.00299900000005</v>
      </c>
      <c r="AC93" s="12">
        <v>532.00299900000005</v>
      </c>
      <c r="AD93" s="12">
        <v>532.00299900000005</v>
      </c>
      <c r="AE93" s="12">
        <v>532.00299900000005</v>
      </c>
      <c r="AF93" s="12">
        <v>532.00299900000005</v>
      </c>
      <c r="AG93" s="12">
        <v>532.00299900000005</v>
      </c>
      <c r="AH93" s="12">
        <v>532.00299900000005</v>
      </c>
      <c r="AI93" s="12">
        <v>532.00299900000005</v>
      </c>
      <c r="AJ93" s="12">
        <v>532.00299900000005</v>
      </c>
      <c r="AK93" s="12">
        <v>532.00299900000005</v>
      </c>
      <c r="AL93" s="12">
        <v>532.00299900000005</v>
      </c>
    </row>
    <row r="94" spans="1:38" x14ac:dyDescent="0.3">
      <c r="A94" s="1" t="s">
        <v>21</v>
      </c>
      <c r="B94" s="1" t="s">
        <v>143</v>
      </c>
      <c r="C94" s="1" t="s">
        <v>238</v>
      </c>
      <c r="D94" s="1" t="s">
        <v>239</v>
      </c>
      <c r="E94" s="1" t="s">
        <v>239</v>
      </c>
      <c r="F94" s="1" t="s">
        <v>240</v>
      </c>
      <c r="G94" s="1" t="s">
        <v>241</v>
      </c>
      <c r="K94" s="1" t="s">
        <v>160</v>
      </c>
      <c r="L94" s="1" t="s">
        <v>28</v>
      </c>
      <c r="N94" s="9">
        <v>826</v>
      </c>
      <c r="O94" s="9">
        <v>826</v>
      </c>
      <c r="P94" s="9">
        <v>826</v>
      </c>
      <c r="Q94" s="9">
        <v>826</v>
      </c>
      <c r="R94" s="9">
        <v>963</v>
      </c>
      <c r="S94" s="9">
        <v>963</v>
      </c>
      <c r="T94" s="9">
        <v>963</v>
      </c>
      <c r="U94" s="9">
        <v>963</v>
      </c>
      <c r="V94" s="9">
        <v>963</v>
      </c>
      <c r="W94" s="9">
        <v>963</v>
      </c>
      <c r="X94" s="9">
        <v>963</v>
      </c>
      <c r="Y94" s="9">
        <v>963</v>
      </c>
      <c r="Z94" s="9">
        <v>963</v>
      </c>
      <c r="AA94" s="9">
        <v>963</v>
      </c>
      <c r="AB94" s="9">
        <v>963</v>
      </c>
      <c r="AC94" s="9">
        <v>963</v>
      </c>
      <c r="AD94" s="9">
        <v>963</v>
      </c>
      <c r="AE94" s="9">
        <v>963</v>
      </c>
      <c r="AF94" s="9">
        <v>963</v>
      </c>
      <c r="AG94" s="9">
        <v>963</v>
      </c>
      <c r="AH94" s="9">
        <v>963</v>
      </c>
      <c r="AI94" s="9">
        <v>963</v>
      </c>
      <c r="AJ94" s="9">
        <v>963</v>
      </c>
      <c r="AK94" s="9">
        <v>963</v>
      </c>
      <c r="AL94" s="9">
        <v>963</v>
      </c>
    </row>
    <row r="95" spans="1:38" x14ac:dyDescent="0.3">
      <c r="A95" s="1" t="s">
        <v>21</v>
      </c>
      <c r="B95" s="1" t="s">
        <v>143</v>
      </c>
      <c r="C95" s="1" t="s">
        <v>238</v>
      </c>
      <c r="D95" s="1" t="s">
        <v>242</v>
      </c>
      <c r="E95" s="1" t="s">
        <v>242</v>
      </c>
      <c r="F95" s="1" t="s">
        <v>243</v>
      </c>
      <c r="G95" s="1" t="s">
        <v>244</v>
      </c>
      <c r="K95" s="1" t="s">
        <v>37</v>
      </c>
      <c r="L95" s="1" t="s">
        <v>28</v>
      </c>
      <c r="N95" s="9">
        <v>449.99999999999994</v>
      </c>
      <c r="O95" s="9">
        <v>449.99999999999994</v>
      </c>
      <c r="P95" s="9">
        <v>449.99999999999994</v>
      </c>
      <c r="Q95" s="9">
        <v>449.99999999999994</v>
      </c>
      <c r="R95" s="9">
        <v>449.99999999999994</v>
      </c>
      <c r="S95" s="9">
        <v>449.99999999999994</v>
      </c>
      <c r="T95" s="9">
        <v>449.99999999999994</v>
      </c>
      <c r="U95" s="9">
        <v>449.99999999999994</v>
      </c>
      <c r="V95" s="9">
        <v>449.99999999999994</v>
      </c>
      <c r="W95" s="9">
        <v>449.99999999999994</v>
      </c>
      <c r="X95" s="9">
        <v>449.99999999999994</v>
      </c>
      <c r="Y95" s="9">
        <v>449.99999999999994</v>
      </c>
      <c r="Z95" s="9">
        <v>449.99999999999994</v>
      </c>
      <c r="AA95" s="9">
        <v>449.99999999999994</v>
      </c>
      <c r="AB95" s="9">
        <v>449.99999999999994</v>
      </c>
      <c r="AC95" s="9">
        <v>449.99999999999994</v>
      </c>
      <c r="AD95" s="9">
        <v>449.99999999999994</v>
      </c>
      <c r="AE95" s="9">
        <v>449.99999999999994</v>
      </c>
      <c r="AF95" s="9">
        <v>449.99999999999994</v>
      </c>
      <c r="AG95" s="9">
        <v>449.99999999999994</v>
      </c>
      <c r="AH95" s="9">
        <v>449.99999999999994</v>
      </c>
      <c r="AI95" s="9">
        <v>449.99999999999994</v>
      </c>
      <c r="AJ95" s="9">
        <v>449.99999999999994</v>
      </c>
      <c r="AK95" s="9">
        <v>449.99999999999994</v>
      </c>
      <c r="AL95" s="9">
        <v>449.99999999999994</v>
      </c>
    </row>
    <row r="96" spans="1:38" x14ac:dyDescent="0.3">
      <c r="A96" s="1" t="s">
        <v>21</v>
      </c>
      <c r="B96" s="1" t="s">
        <v>143</v>
      </c>
      <c r="C96" s="1" t="s">
        <v>238</v>
      </c>
      <c r="D96" s="1" t="s">
        <v>245</v>
      </c>
      <c r="E96" s="1" t="s">
        <v>245</v>
      </c>
      <c r="F96" s="1" t="s">
        <v>240</v>
      </c>
      <c r="G96" s="1" t="s">
        <v>246</v>
      </c>
      <c r="K96" s="1" t="s">
        <v>37</v>
      </c>
      <c r="L96" s="1" t="s">
        <v>28</v>
      </c>
      <c r="N96" s="9">
        <v>1470.0000000000002</v>
      </c>
      <c r="O96" s="9">
        <v>1470.0000000000002</v>
      </c>
      <c r="P96" s="9">
        <v>1470.0000000000002</v>
      </c>
      <c r="Q96" s="9">
        <v>1470.0000000000002</v>
      </c>
      <c r="R96" s="9">
        <v>1470.0000000000002</v>
      </c>
      <c r="S96" s="9">
        <v>1470.0000000000002</v>
      </c>
      <c r="T96" s="9">
        <v>1470.0000000000002</v>
      </c>
      <c r="U96" s="9">
        <v>1470.0000000000002</v>
      </c>
      <c r="V96" s="9">
        <v>1470.0000000000002</v>
      </c>
      <c r="W96" s="9">
        <v>1470.0000000000002</v>
      </c>
      <c r="X96" s="9">
        <v>1470.0000000000002</v>
      </c>
      <c r="Y96" s="9">
        <v>1470.0000000000002</v>
      </c>
      <c r="Z96" s="9">
        <v>1470.0000000000002</v>
      </c>
      <c r="AA96" s="9">
        <v>1470.0000000000002</v>
      </c>
      <c r="AB96" s="9">
        <v>1470.0000000000002</v>
      </c>
      <c r="AC96" s="9">
        <v>1470.0000000000002</v>
      </c>
      <c r="AD96" s="9">
        <v>1470.0000000000002</v>
      </c>
      <c r="AE96" s="9">
        <v>1470.0000000000002</v>
      </c>
      <c r="AF96" s="9">
        <v>1470.0000000000002</v>
      </c>
      <c r="AG96" s="9">
        <v>1470.0000000000002</v>
      </c>
      <c r="AH96" s="9">
        <v>1470.0000000000002</v>
      </c>
      <c r="AI96" s="9">
        <v>1470.0000000000002</v>
      </c>
      <c r="AJ96" s="9">
        <v>1470.0000000000002</v>
      </c>
      <c r="AK96" s="9">
        <v>1470.0000000000002</v>
      </c>
      <c r="AL96" s="9">
        <v>1470.0000000000002</v>
      </c>
    </row>
    <row r="97" spans="1:38" x14ac:dyDescent="0.3">
      <c r="A97" s="1" t="s">
        <v>21</v>
      </c>
      <c r="B97" s="1" t="s">
        <v>143</v>
      </c>
      <c r="C97" s="1" t="s">
        <v>238</v>
      </c>
      <c r="D97" s="1" t="s">
        <v>247</v>
      </c>
      <c r="E97" s="1" t="s">
        <v>247</v>
      </c>
      <c r="F97" s="1" t="s">
        <v>248</v>
      </c>
      <c r="G97" s="1" t="s">
        <v>249</v>
      </c>
      <c r="K97" s="1" t="s">
        <v>37</v>
      </c>
      <c r="L97" s="1" t="s">
        <v>28</v>
      </c>
      <c r="N97" s="9">
        <v>933.99999999999989</v>
      </c>
      <c r="O97" s="9">
        <v>933.99999999999989</v>
      </c>
      <c r="P97" s="9">
        <v>933.99999999999989</v>
      </c>
      <c r="Q97" s="9">
        <v>933.99999999999989</v>
      </c>
      <c r="R97" s="9">
        <v>933.99999999999989</v>
      </c>
      <c r="S97" s="9">
        <v>933.99999999999989</v>
      </c>
      <c r="T97" s="9">
        <v>1122</v>
      </c>
      <c r="U97" s="9">
        <v>1122</v>
      </c>
      <c r="V97" s="9">
        <v>1122</v>
      </c>
      <c r="W97" s="9">
        <v>1122</v>
      </c>
      <c r="X97" s="9">
        <v>1122</v>
      </c>
      <c r="Y97" s="9">
        <v>1122</v>
      </c>
      <c r="Z97" s="9">
        <v>1122</v>
      </c>
      <c r="AA97" s="9">
        <v>1122</v>
      </c>
      <c r="AB97" s="9">
        <v>1122</v>
      </c>
      <c r="AC97" s="9">
        <v>1122</v>
      </c>
      <c r="AD97" s="9">
        <v>1122</v>
      </c>
      <c r="AE97" s="9">
        <v>1122</v>
      </c>
      <c r="AF97" s="9">
        <v>1122</v>
      </c>
      <c r="AG97" s="9">
        <v>1122</v>
      </c>
      <c r="AH97" s="9">
        <v>1122</v>
      </c>
      <c r="AI97" s="9">
        <v>1122</v>
      </c>
      <c r="AJ97" s="9">
        <v>1122</v>
      </c>
      <c r="AK97" s="9">
        <v>1122</v>
      </c>
      <c r="AL97" s="9">
        <v>1122</v>
      </c>
    </row>
    <row r="98" spans="1:38" x14ac:dyDescent="0.3">
      <c r="A98" s="1" t="s">
        <v>21</v>
      </c>
      <c r="B98" s="1" t="s">
        <v>143</v>
      </c>
      <c r="C98" s="1" t="s">
        <v>238</v>
      </c>
      <c r="D98" s="1" t="s">
        <v>250</v>
      </c>
      <c r="E98" s="1" t="s">
        <v>250</v>
      </c>
      <c r="F98" s="1" t="s">
        <v>240</v>
      </c>
      <c r="G98" s="1" t="s">
        <v>251</v>
      </c>
      <c r="K98" s="1" t="s">
        <v>160</v>
      </c>
      <c r="L98" s="1" t="s">
        <v>28</v>
      </c>
      <c r="N98" s="9">
        <v>420.00000000000006</v>
      </c>
      <c r="O98" s="9">
        <v>420.00000000000006</v>
      </c>
      <c r="P98" s="9">
        <v>420.00000000000006</v>
      </c>
      <c r="Q98" s="9">
        <v>420.00000000000006</v>
      </c>
      <c r="R98" s="9">
        <v>420.00000000000006</v>
      </c>
      <c r="S98" s="9">
        <v>420.00000000000006</v>
      </c>
      <c r="T98" s="9">
        <v>420.00000000000006</v>
      </c>
      <c r="U98" s="9">
        <v>420.00000000000006</v>
      </c>
      <c r="V98" s="9">
        <v>420.00000000000006</v>
      </c>
      <c r="W98" s="9">
        <v>420.00000000000006</v>
      </c>
      <c r="X98" s="9">
        <v>420.00000000000006</v>
      </c>
      <c r="Y98" s="9">
        <v>420.00000000000006</v>
      </c>
      <c r="Z98" s="9">
        <v>420.00000000000006</v>
      </c>
      <c r="AA98" s="9">
        <v>420.00000000000006</v>
      </c>
      <c r="AB98" s="9">
        <v>420.00000000000006</v>
      </c>
      <c r="AC98" s="9">
        <v>420.00000000000006</v>
      </c>
      <c r="AD98" s="9">
        <v>420.00000000000006</v>
      </c>
      <c r="AE98" s="9">
        <v>420.00000000000006</v>
      </c>
      <c r="AF98" s="9">
        <v>420.00000000000006</v>
      </c>
      <c r="AG98" s="9">
        <v>420.00000000000006</v>
      </c>
      <c r="AH98" s="9">
        <v>420.00000000000006</v>
      </c>
      <c r="AI98" s="9">
        <v>420.00000000000006</v>
      </c>
      <c r="AJ98" s="9">
        <v>420.00000000000006</v>
      </c>
      <c r="AK98" s="9">
        <v>420.00000000000006</v>
      </c>
      <c r="AL98" s="9">
        <v>420.00000000000006</v>
      </c>
    </row>
    <row r="99" spans="1:38" x14ac:dyDescent="0.3">
      <c r="A99" s="1" t="s">
        <v>21</v>
      </c>
      <c r="B99" s="1" t="s">
        <v>143</v>
      </c>
      <c r="C99" s="1" t="s">
        <v>238</v>
      </c>
      <c r="D99" s="1" t="s">
        <v>252</v>
      </c>
      <c r="E99" s="1" t="s">
        <v>252</v>
      </c>
      <c r="F99" s="1" t="s">
        <v>240</v>
      </c>
      <c r="G99" s="1" t="s">
        <v>253</v>
      </c>
      <c r="K99" s="1" t="s">
        <v>37</v>
      </c>
      <c r="L99" s="1" t="s">
        <v>28</v>
      </c>
      <c r="N99" s="9">
        <v>1020</v>
      </c>
      <c r="O99" s="9">
        <v>1020</v>
      </c>
      <c r="P99" s="9">
        <v>1020</v>
      </c>
      <c r="Q99" s="9">
        <v>1020</v>
      </c>
      <c r="R99" s="9">
        <v>1020</v>
      </c>
      <c r="S99" s="9">
        <v>1020</v>
      </c>
      <c r="T99" s="9">
        <v>1020</v>
      </c>
      <c r="U99" s="9">
        <v>1020</v>
      </c>
      <c r="V99" s="9">
        <v>1020</v>
      </c>
      <c r="W99" s="9">
        <v>1020</v>
      </c>
      <c r="X99" s="9">
        <v>1020</v>
      </c>
      <c r="Y99" s="9">
        <v>1020</v>
      </c>
      <c r="Z99" s="9">
        <v>1020</v>
      </c>
      <c r="AA99" s="9">
        <v>1020</v>
      </c>
      <c r="AB99" s="9">
        <v>1020</v>
      </c>
      <c r="AC99" s="9">
        <v>1020</v>
      </c>
      <c r="AD99" s="9">
        <v>1020</v>
      </c>
      <c r="AE99" s="9">
        <v>1020</v>
      </c>
      <c r="AF99" s="9">
        <v>1020</v>
      </c>
      <c r="AG99" s="9">
        <v>1020</v>
      </c>
      <c r="AH99" s="9">
        <v>1020</v>
      </c>
      <c r="AI99" s="9">
        <v>1020</v>
      </c>
      <c r="AJ99" s="9">
        <v>1020</v>
      </c>
      <c r="AK99" s="9">
        <v>1020</v>
      </c>
      <c r="AL99" s="9">
        <v>1020</v>
      </c>
    </row>
    <row r="100" spans="1:38" x14ac:dyDescent="0.3">
      <c r="A100" s="10" t="s">
        <v>21</v>
      </c>
      <c r="B100" s="10" t="s">
        <v>143</v>
      </c>
      <c r="C100" s="10" t="s">
        <v>238</v>
      </c>
      <c r="D100" s="10" t="s">
        <v>29</v>
      </c>
      <c r="E100" s="10"/>
      <c r="F100" s="10"/>
      <c r="G100" s="10"/>
      <c r="H100" s="10"/>
      <c r="I100" s="11"/>
      <c r="J100" s="10"/>
      <c r="K100" s="10"/>
      <c r="L100" s="10"/>
      <c r="M100" s="10"/>
      <c r="N100" s="12">
        <v>5120</v>
      </c>
      <c r="O100" s="12">
        <v>5120</v>
      </c>
      <c r="P100" s="12">
        <v>5120</v>
      </c>
      <c r="Q100" s="12">
        <v>5120</v>
      </c>
      <c r="R100" s="12">
        <v>5257</v>
      </c>
      <c r="S100" s="12">
        <v>5257</v>
      </c>
      <c r="T100" s="12">
        <v>5445</v>
      </c>
      <c r="U100" s="12">
        <v>5445</v>
      </c>
      <c r="V100" s="12">
        <v>5445</v>
      </c>
      <c r="W100" s="12">
        <v>5445</v>
      </c>
      <c r="X100" s="12">
        <v>5445</v>
      </c>
      <c r="Y100" s="12">
        <v>5445</v>
      </c>
      <c r="Z100" s="12">
        <v>5445</v>
      </c>
      <c r="AA100" s="12">
        <v>5445</v>
      </c>
      <c r="AB100" s="12">
        <v>5445</v>
      </c>
      <c r="AC100" s="12">
        <v>5445</v>
      </c>
      <c r="AD100" s="12">
        <v>5445</v>
      </c>
      <c r="AE100" s="12">
        <v>5445</v>
      </c>
      <c r="AF100" s="12">
        <v>5445</v>
      </c>
      <c r="AG100" s="12">
        <v>5445</v>
      </c>
      <c r="AH100" s="12">
        <v>5445</v>
      </c>
      <c r="AI100" s="12">
        <v>5445</v>
      </c>
      <c r="AJ100" s="12">
        <v>5445</v>
      </c>
      <c r="AK100" s="12">
        <v>5445</v>
      </c>
      <c r="AL100" s="12">
        <v>5445</v>
      </c>
    </row>
    <row r="101" spans="1:38" x14ac:dyDescent="0.3">
      <c r="A101" s="13" t="s">
        <v>21</v>
      </c>
      <c r="B101" s="13" t="s">
        <v>143</v>
      </c>
      <c r="C101" s="13" t="s">
        <v>29</v>
      </c>
      <c r="D101" s="13"/>
      <c r="E101" s="13"/>
      <c r="F101" s="13"/>
      <c r="G101" s="13"/>
      <c r="H101" s="13"/>
      <c r="I101" s="14"/>
      <c r="J101" s="13"/>
      <c r="K101" s="13"/>
      <c r="L101" s="13"/>
      <c r="M101" s="13"/>
      <c r="N101" s="15">
        <v>14334.616902439026</v>
      </c>
      <c r="O101" s="15">
        <v>14559.616902439026</v>
      </c>
      <c r="P101" s="15">
        <v>14929.613001439026</v>
      </c>
      <c r="Q101" s="15">
        <v>14929.613001439026</v>
      </c>
      <c r="R101" s="15">
        <v>15026.613001439026</v>
      </c>
      <c r="S101" s="15">
        <v>14546.613001439026</v>
      </c>
      <c r="T101" s="15">
        <v>14777.513001439027</v>
      </c>
      <c r="U101" s="15">
        <v>14817.513001439027</v>
      </c>
      <c r="V101" s="15">
        <v>14397.510001439026</v>
      </c>
      <c r="W101" s="15">
        <v>14397.510001439026</v>
      </c>
      <c r="X101" s="15">
        <v>14563.510001439026</v>
      </c>
      <c r="Y101" s="15">
        <v>14263.510001439026</v>
      </c>
      <c r="Z101" s="15">
        <v>14263.510001439026</v>
      </c>
      <c r="AA101" s="15">
        <v>14297.511001439027</v>
      </c>
      <c r="AB101" s="15">
        <v>14365.513001439027</v>
      </c>
      <c r="AC101" s="15">
        <v>14365.513001439027</v>
      </c>
      <c r="AD101" s="15">
        <v>13689.013001439027</v>
      </c>
      <c r="AE101" s="15">
        <v>13689.013001439027</v>
      </c>
      <c r="AF101" s="15">
        <v>13689.013001439027</v>
      </c>
      <c r="AG101" s="15">
        <v>13689.013001439027</v>
      </c>
      <c r="AH101" s="15">
        <v>13689.013001439027</v>
      </c>
      <c r="AI101" s="15">
        <v>13689.013001439027</v>
      </c>
      <c r="AJ101" s="15">
        <v>13689.013001439027</v>
      </c>
      <c r="AK101" s="15">
        <v>13689.013001439027</v>
      </c>
      <c r="AL101" s="15">
        <v>13689.013001439027</v>
      </c>
    </row>
    <row r="102" spans="1:38" x14ac:dyDescent="0.3">
      <c r="A102" s="1" t="s">
        <v>21</v>
      </c>
      <c r="B102" s="1" t="s">
        <v>254</v>
      </c>
      <c r="C102" s="1" t="s">
        <v>255</v>
      </c>
      <c r="D102" s="1" t="s">
        <v>256</v>
      </c>
      <c r="E102" s="1" t="s">
        <v>256</v>
      </c>
      <c r="F102" s="1" t="s">
        <v>257</v>
      </c>
      <c r="G102" s="1" t="s">
        <v>258</v>
      </c>
      <c r="L102" s="1" t="s">
        <v>28</v>
      </c>
      <c r="N102" s="9">
        <v>0</v>
      </c>
      <c r="O102" s="9">
        <v>0</v>
      </c>
      <c r="P102" s="9">
        <v>0</v>
      </c>
      <c r="Q102" s="9">
        <v>0</v>
      </c>
      <c r="R102" s="9">
        <v>0</v>
      </c>
      <c r="S102" s="9">
        <v>0</v>
      </c>
      <c r="T102" s="9">
        <v>0</v>
      </c>
      <c r="U102" s="9">
        <v>0</v>
      </c>
      <c r="V102" s="9">
        <v>0</v>
      </c>
      <c r="W102" s="9">
        <v>0</v>
      </c>
      <c r="X102" s="9">
        <v>0</v>
      </c>
      <c r="Y102" s="9">
        <v>0</v>
      </c>
      <c r="Z102" s="9">
        <v>0</v>
      </c>
      <c r="AA102" s="9">
        <v>0</v>
      </c>
      <c r="AB102" s="9">
        <v>396</v>
      </c>
      <c r="AC102" s="9">
        <v>396</v>
      </c>
      <c r="AD102" s="9">
        <v>396</v>
      </c>
      <c r="AE102" s="9">
        <v>396</v>
      </c>
      <c r="AF102" s="9">
        <v>396</v>
      </c>
      <c r="AG102" s="9">
        <v>396</v>
      </c>
      <c r="AH102" s="9">
        <v>396</v>
      </c>
      <c r="AI102" s="9">
        <v>396</v>
      </c>
      <c r="AJ102" s="9">
        <v>396</v>
      </c>
      <c r="AK102" s="9">
        <v>396</v>
      </c>
      <c r="AL102" s="9">
        <v>396</v>
      </c>
    </row>
    <row r="103" spans="1:38" x14ac:dyDescent="0.3">
      <c r="A103" s="10" t="s">
        <v>21</v>
      </c>
      <c r="B103" s="10" t="s">
        <v>254</v>
      </c>
      <c r="C103" s="10" t="s">
        <v>255</v>
      </c>
      <c r="D103" s="10" t="s">
        <v>29</v>
      </c>
      <c r="E103" s="10"/>
      <c r="F103" s="10"/>
      <c r="G103" s="10"/>
      <c r="H103" s="10"/>
      <c r="I103" s="11"/>
      <c r="J103" s="10"/>
      <c r="K103" s="10"/>
      <c r="L103" s="10"/>
      <c r="M103" s="10"/>
      <c r="N103" s="12">
        <v>0</v>
      </c>
      <c r="O103" s="12">
        <v>0</v>
      </c>
      <c r="P103" s="12">
        <v>0</v>
      </c>
      <c r="Q103" s="12">
        <v>0</v>
      </c>
      <c r="R103" s="12">
        <v>0</v>
      </c>
      <c r="S103" s="12">
        <v>0</v>
      </c>
      <c r="T103" s="12">
        <v>0</v>
      </c>
      <c r="U103" s="12">
        <v>0</v>
      </c>
      <c r="V103" s="12">
        <v>0</v>
      </c>
      <c r="W103" s="12">
        <v>0</v>
      </c>
      <c r="X103" s="12">
        <v>0</v>
      </c>
      <c r="Y103" s="12">
        <v>0</v>
      </c>
      <c r="Z103" s="12">
        <v>0</v>
      </c>
      <c r="AA103" s="12">
        <v>0</v>
      </c>
      <c r="AB103" s="12">
        <v>396</v>
      </c>
      <c r="AC103" s="12">
        <v>396</v>
      </c>
      <c r="AD103" s="12">
        <v>396</v>
      </c>
      <c r="AE103" s="12">
        <v>396</v>
      </c>
      <c r="AF103" s="12">
        <v>396</v>
      </c>
      <c r="AG103" s="12">
        <v>396</v>
      </c>
      <c r="AH103" s="12">
        <v>396</v>
      </c>
      <c r="AI103" s="12">
        <v>396</v>
      </c>
      <c r="AJ103" s="12">
        <v>396</v>
      </c>
      <c r="AK103" s="12">
        <v>396</v>
      </c>
      <c r="AL103" s="12">
        <v>396</v>
      </c>
    </row>
    <row r="104" spans="1:38" x14ac:dyDescent="0.3">
      <c r="A104" s="1" t="s">
        <v>21</v>
      </c>
      <c r="B104" s="1" t="s">
        <v>254</v>
      </c>
      <c r="C104" s="1" t="s">
        <v>259</v>
      </c>
      <c r="D104" s="1" t="s">
        <v>260</v>
      </c>
      <c r="E104" s="1" t="s">
        <v>260</v>
      </c>
      <c r="F104" s="1" t="s">
        <v>261</v>
      </c>
      <c r="G104" s="1" t="s">
        <v>262</v>
      </c>
      <c r="K104" s="1" t="s">
        <v>37</v>
      </c>
      <c r="L104" s="1" t="s">
        <v>28</v>
      </c>
      <c r="N104" s="9">
        <v>975.00000000000102</v>
      </c>
      <c r="O104" s="9">
        <v>975.00000000000102</v>
      </c>
      <c r="P104" s="9">
        <v>975.00000000000102</v>
      </c>
      <c r="Q104" s="9">
        <v>1065.8985</v>
      </c>
      <c r="R104" s="9">
        <v>1065.8985</v>
      </c>
      <c r="S104" s="9">
        <v>1065.8985</v>
      </c>
      <c r="T104" s="9">
        <v>1065.8985</v>
      </c>
      <c r="U104" s="9">
        <v>1065.8985</v>
      </c>
      <c r="V104" s="9">
        <v>1065.8985</v>
      </c>
      <c r="W104" s="9">
        <v>1065.8985</v>
      </c>
      <c r="X104" s="9">
        <v>1065.8985</v>
      </c>
      <c r="Y104" s="9">
        <v>1065.8985</v>
      </c>
      <c r="Z104" s="9">
        <v>1065.8985</v>
      </c>
      <c r="AA104" s="9">
        <v>1065.8985</v>
      </c>
      <c r="AB104" s="9">
        <v>1065.8985</v>
      </c>
      <c r="AC104" s="9">
        <v>1065.8985</v>
      </c>
      <c r="AD104" s="9">
        <v>1065.8985</v>
      </c>
      <c r="AE104" s="9">
        <v>1065.8985</v>
      </c>
      <c r="AF104" s="9">
        <v>1065.8985</v>
      </c>
      <c r="AG104" s="9">
        <v>1065.8985</v>
      </c>
      <c r="AH104" s="9">
        <v>1065.8985</v>
      </c>
      <c r="AI104" s="9">
        <v>1065.8985</v>
      </c>
      <c r="AJ104" s="9">
        <v>1065.8985</v>
      </c>
      <c r="AK104" s="9">
        <v>1065.8985</v>
      </c>
      <c r="AL104" s="9">
        <v>1065.8985</v>
      </c>
    </row>
    <row r="105" spans="1:38" x14ac:dyDescent="0.3">
      <c r="A105" s="10" t="s">
        <v>21</v>
      </c>
      <c r="B105" s="10" t="s">
        <v>254</v>
      </c>
      <c r="C105" s="10" t="s">
        <v>259</v>
      </c>
      <c r="D105" s="10" t="s">
        <v>29</v>
      </c>
      <c r="E105" s="10"/>
      <c r="F105" s="10"/>
      <c r="G105" s="10"/>
      <c r="H105" s="10"/>
      <c r="I105" s="11"/>
      <c r="J105" s="10"/>
      <c r="K105" s="10"/>
      <c r="L105" s="10"/>
      <c r="M105" s="10"/>
      <c r="N105" s="12">
        <v>975.00000000000102</v>
      </c>
      <c r="O105" s="12">
        <v>975.00000000000102</v>
      </c>
      <c r="P105" s="12">
        <v>975.00000000000102</v>
      </c>
      <c r="Q105" s="12">
        <v>1065.8985</v>
      </c>
      <c r="R105" s="12">
        <v>1065.8985</v>
      </c>
      <c r="S105" s="12">
        <v>1065.8985</v>
      </c>
      <c r="T105" s="12">
        <v>1065.8985</v>
      </c>
      <c r="U105" s="12">
        <v>1065.8985</v>
      </c>
      <c r="V105" s="12">
        <v>1065.8985</v>
      </c>
      <c r="W105" s="12">
        <v>1065.8985</v>
      </c>
      <c r="X105" s="12">
        <v>1065.8985</v>
      </c>
      <c r="Y105" s="12">
        <v>1065.8985</v>
      </c>
      <c r="Z105" s="12">
        <v>1065.8985</v>
      </c>
      <c r="AA105" s="12">
        <v>1065.8985</v>
      </c>
      <c r="AB105" s="12">
        <v>1065.8985</v>
      </c>
      <c r="AC105" s="12">
        <v>1065.8985</v>
      </c>
      <c r="AD105" s="12">
        <v>1065.8985</v>
      </c>
      <c r="AE105" s="12">
        <v>1065.8985</v>
      </c>
      <c r="AF105" s="12">
        <v>1065.8985</v>
      </c>
      <c r="AG105" s="12">
        <v>1065.8985</v>
      </c>
      <c r="AH105" s="12">
        <v>1065.8985</v>
      </c>
      <c r="AI105" s="12">
        <v>1065.8985</v>
      </c>
      <c r="AJ105" s="12">
        <v>1065.8985</v>
      </c>
      <c r="AK105" s="12">
        <v>1065.8985</v>
      </c>
      <c r="AL105" s="12">
        <v>1065.8985</v>
      </c>
    </row>
    <row r="106" spans="1:38" x14ac:dyDescent="0.3">
      <c r="A106" s="1" t="s">
        <v>21</v>
      </c>
      <c r="B106" s="1" t="s">
        <v>254</v>
      </c>
      <c r="C106" s="1" t="s">
        <v>263</v>
      </c>
      <c r="D106" s="1" t="s">
        <v>264</v>
      </c>
      <c r="E106" s="1" t="s">
        <v>265</v>
      </c>
      <c r="F106" s="1" t="s">
        <v>266</v>
      </c>
      <c r="G106" s="1" t="s">
        <v>267</v>
      </c>
      <c r="K106" s="1" t="s">
        <v>160</v>
      </c>
      <c r="L106" s="1" t="s">
        <v>28</v>
      </c>
      <c r="M106" s="1" t="s">
        <v>268</v>
      </c>
      <c r="N106" s="9">
        <v>199.9965</v>
      </c>
      <c r="O106" s="9">
        <v>199.9965</v>
      </c>
      <c r="P106" s="9">
        <v>199.9965</v>
      </c>
      <c r="Q106" s="9">
        <v>199.9965</v>
      </c>
      <c r="R106" s="9">
        <v>199.9965</v>
      </c>
      <c r="S106" s="9">
        <v>199.9965</v>
      </c>
      <c r="T106" s="9">
        <v>199.9965</v>
      </c>
      <c r="U106" s="9">
        <v>199.9965</v>
      </c>
      <c r="V106" s="9">
        <v>199.9965</v>
      </c>
      <c r="W106" s="9">
        <v>199.9965</v>
      </c>
      <c r="X106" s="9">
        <v>199.9965</v>
      </c>
      <c r="Y106" s="9">
        <v>199.9965</v>
      </c>
      <c r="Z106" s="9">
        <v>199.9965</v>
      </c>
      <c r="AA106" s="9">
        <v>199.9965</v>
      </c>
      <c r="AB106" s="9">
        <v>199.9965</v>
      </c>
      <c r="AC106" s="9">
        <v>199.9965</v>
      </c>
      <c r="AD106" s="9">
        <v>199.9965</v>
      </c>
      <c r="AE106" s="9">
        <v>199.9965</v>
      </c>
      <c r="AF106" s="9">
        <v>199.9965</v>
      </c>
      <c r="AG106" s="9">
        <v>199.9965</v>
      </c>
      <c r="AH106" s="9">
        <v>199.9965</v>
      </c>
      <c r="AI106" s="9">
        <v>199.9965</v>
      </c>
      <c r="AJ106" s="9">
        <v>199.9965</v>
      </c>
      <c r="AK106" s="9">
        <v>199.9965</v>
      </c>
      <c r="AL106" s="9">
        <v>859.99649999999997</v>
      </c>
    </row>
    <row r="107" spans="1:38" x14ac:dyDescent="0.3">
      <c r="A107" s="10" t="s">
        <v>21</v>
      </c>
      <c r="B107" s="10" t="s">
        <v>254</v>
      </c>
      <c r="C107" s="10" t="s">
        <v>263</v>
      </c>
      <c r="D107" s="10" t="s">
        <v>29</v>
      </c>
      <c r="E107" s="10"/>
      <c r="F107" s="10"/>
      <c r="G107" s="10"/>
      <c r="H107" s="10"/>
      <c r="I107" s="11"/>
      <c r="J107" s="10"/>
      <c r="K107" s="10"/>
      <c r="L107" s="10"/>
      <c r="M107" s="10"/>
      <c r="N107" s="12">
        <v>199.9965</v>
      </c>
      <c r="O107" s="12">
        <v>199.9965</v>
      </c>
      <c r="P107" s="12">
        <v>199.9965</v>
      </c>
      <c r="Q107" s="12">
        <v>199.9965</v>
      </c>
      <c r="R107" s="12">
        <v>199.9965</v>
      </c>
      <c r="S107" s="12">
        <v>199.9965</v>
      </c>
      <c r="T107" s="12">
        <v>199.9965</v>
      </c>
      <c r="U107" s="12">
        <v>199.9965</v>
      </c>
      <c r="V107" s="12">
        <v>199.9965</v>
      </c>
      <c r="W107" s="12">
        <v>199.9965</v>
      </c>
      <c r="X107" s="12">
        <v>199.9965</v>
      </c>
      <c r="Y107" s="12">
        <v>199.9965</v>
      </c>
      <c r="Z107" s="12">
        <v>199.9965</v>
      </c>
      <c r="AA107" s="12">
        <v>199.9965</v>
      </c>
      <c r="AB107" s="12">
        <v>199.9965</v>
      </c>
      <c r="AC107" s="12">
        <v>199.9965</v>
      </c>
      <c r="AD107" s="12">
        <v>199.9965</v>
      </c>
      <c r="AE107" s="12">
        <v>199.9965</v>
      </c>
      <c r="AF107" s="12">
        <v>199.9965</v>
      </c>
      <c r="AG107" s="12">
        <v>199.9965</v>
      </c>
      <c r="AH107" s="12">
        <v>199.9965</v>
      </c>
      <c r="AI107" s="12">
        <v>199.9965</v>
      </c>
      <c r="AJ107" s="12">
        <v>199.9965</v>
      </c>
      <c r="AK107" s="12">
        <v>199.9965</v>
      </c>
      <c r="AL107" s="12">
        <v>859.99649999999997</v>
      </c>
    </row>
    <row r="108" spans="1:38" x14ac:dyDescent="0.3">
      <c r="A108" s="1" t="s">
        <v>21</v>
      </c>
      <c r="B108" s="1" t="s">
        <v>254</v>
      </c>
      <c r="C108" s="1" t="s">
        <v>269</v>
      </c>
      <c r="D108" s="1" t="s">
        <v>270</v>
      </c>
      <c r="E108" s="1" t="s">
        <v>270</v>
      </c>
      <c r="F108" s="1" t="s">
        <v>271</v>
      </c>
      <c r="G108" s="1" t="s">
        <v>272</v>
      </c>
      <c r="K108" s="1" t="s">
        <v>160</v>
      </c>
      <c r="L108" s="1" t="s">
        <v>28</v>
      </c>
      <c r="N108" s="9">
        <v>860.00000000000102</v>
      </c>
      <c r="O108" s="9">
        <v>860.00000000000102</v>
      </c>
      <c r="P108" s="9">
        <v>860.00000000000102</v>
      </c>
      <c r="Q108" s="9">
        <v>860.00000000000102</v>
      </c>
      <c r="R108" s="9">
        <v>860.00000000000102</v>
      </c>
      <c r="S108" s="9">
        <v>1100</v>
      </c>
      <c r="T108" s="9">
        <v>1100</v>
      </c>
      <c r="U108" s="9">
        <v>1100</v>
      </c>
      <c r="V108" s="9">
        <v>1100</v>
      </c>
      <c r="W108" s="9">
        <v>1150</v>
      </c>
      <c r="X108" s="9">
        <v>1200</v>
      </c>
      <c r="Y108" s="9">
        <v>1200</v>
      </c>
      <c r="Z108" s="9">
        <v>1200</v>
      </c>
      <c r="AA108" s="9">
        <v>1200</v>
      </c>
      <c r="AB108" s="9">
        <v>1200</v>
      </c>
      <c r="AC108" s="9">
        <v>1200</v>
      </c>
      <c r="AD108" s="9">
        <v>1200</v>
      </c>
      <c r="AE108" s="9">
        <v>1200</v>
      </c>
      <c r="AF108" s="9">
        <v>1200</v>
      </c>
      <c r="AG108" s="9">
        <v>1200</v>
      </c>
      <c r="AH108" s="9">
        <v>1200</v>
      </c>
      <c r="AI108" s="9">
        <v>1200</v>
      </c>
      <c r="AJ108" s="9">
        <v>1200</v>
      </c>
      <c r="AK108" s="9">
        <v>1200</v>
      </c>
      <c r="AL108" s="9">
        <v>1200</v>
      </c>
    </row>
    <row r="109" spans="1:38" x14ac:dyDescent="0.3">
      <c r="A109" s="1" t="s">
        <v>21</v>
      </c>
      <c r="B109" s="1" t="s">
        <v>254</v>
      </c>
      <c r="C109" s="1" t="s">
        <v>269</v>
      </c>
      <c r="D109" s="1" t="s">
        <v>273</v>
      </c>
      <c r="E109" s="1" t="s">
        <v>274</v>
      </c>
      <c r="F109" s="1" t="s">
        <v>275</v>
      </c>
      <c r="G109" s="1" t="s">
        <v>276</v>
      </c>
      <c r="K109" s="1" t="s">
        <v>277</v>
      </c>
      <c r="L109" s="1" t="s">
        <v>28</v>
      </c>
      <c r="N109" s="9">
        <v>990</v>
      </c>
      <c r="O109" s="9">
        <v>990</v>
      </c>
      <c r="P109" s="9">
        <v>990</v>
      </c>
      <c r="Q109" s="9">
        <v>990</v>
      </c>
      <c r="R109" s="9">
        <v>1150</v>
      </c>
      <c r="S109" s="9">
        <v>1150</v>
      </c>
      <c r="T109" s="9">
        <v>1150</v>
      </c>
      <c r="U109" s="9">
        <v>1150</v>
      </c>
      <c r="V109" s="9">
        <v>1150</v>
      </c>
      <c r="W109" s="9">
        <v>1150</v>
      </c>
      <c r="X109" s="9">
        <v>1150</v>
      </c>
      <c r="Y109" s="9">
        <v>1150</v>
      </c>
      <c r="Z109" s="9">
        <v>1362.5</v>
      </c>
      <c r="AA109" s="9">
        <v>2000.0000000000009</v>
      </c>
      <c r="AB109" s="9">
        <v>2000.0000000000009</v>
      </c>
      <c r="AC109" s="9">
        <v>2000.0000000000009</v>
      </c>
      <c r="AD109" s="9">
        <v>2000.0000000000009</v>
      </c>
      <c r="AE109" s="9">
        <v>2000.0000000000009</v>
      </c>
      <c r="AF109" s="9">
        <v>2000.0000000000009</v>
      </c>
      <c r="AG109" s="9">
        <v>2000.0000000000009</v>
      </c>
      <c r="AH109" s="9">
        <v>2000.0000000000009</v>
      </c>
      <c r="AI109" s="9">
        <v>2000.0000000000009</v>
      </c>
      <c r="AJ109" s="9">
        <v>2000.0000000000009</v>
      </c>
      <c r="AK109" s="9">
        <v>2000.0000000000009</v>
      </c>
      <c r="AL109" s="9">
        <v>2000.0000000000009</v>
      </c>
    </row>
    <row r="110" spans="1:38" x14ac:dyDescent="0.3">
      <c r="A110" s="1" t="s">
        <v>21</v>
      </c>
      <c r="B110" s="1" t="s">
        <v>254</v>
      </c>
      <c r="C110" s="1" t="s">
        <v>269</v>
      </c>
      <c r="D110" s="1" t="s">
        <v>278</v>
      </c>
      <c r="E110" s="1" t="s">
        <v>278</v>
      </c>
      <c r="F110" s="1" t="s">
        <v>279</v>
      </c>
      <c r="G110" s="1" t="s">
        <v>280</v>
      </c>
      <c r="K110" s="1" t="s">
        <v>37</v>
      </c>
      <c r="L110" s="1" t="s">
        <v>28</v>
      </c>
      <c r="N110" s="9">
        <v>449.99999999999898</v>
      </c>
      <c r="O110" s="9">
        <v>449.99999999999898</v>
      </c>
      <c r="P110" s="9">
        <v>449.99999999999898</v>
      </c>
      <c r="Q110" s="9">
        <v>449.99999999999898</v>
      </c>
      <c r="R110" s="9">
        <v>527.99999999999898</v>
      </c>
      <c r="S110" s="9">
        <v>599.99999999999898</v>
      </c>
      <c r="T110" s="9">
        <v>599.99999999999898</v>
      </c>
      <c r="U110" s="9">
        <v>599.99999999999898</v>
      </c>
      <c r="V110" s="9">
        <v>599.99999999999898</v>
      </c>
      <c r="W110" s="9">
        <v>599.99999999999898</v>
      </c>
      <c r="X110" s="9">
        <v>599.99999999999898</v>
      </c>
      <c r="Y110" s="9">
        <v>599.99999999999898</v>
      </c>
      <c r="Z110" s="9">
        <v>599.99999999999898</v>
      </c>
      <c r="AA110" s="9">
        <v>599.99999999999898</v>
      </c>
      <c r="AB110" s="9">
        <v>599.99999999999898</v>
      </c>
      <c r="AC110" s="9">
        <v>698.99999999999898</v>
      </c>
      <c r="AD110" s="9">
        <v>698.99999999999898</v>
      </c>
      <c r="AE110" s="9">
        <v>698.99999999999898</v>
      </c>
      <c r="AF110" s="9">
        <v>736.12499999999898</v>
      </c>
      <c r="AG110" s="9">
        <v>748.49999999999898</v>
      </c>
      <c r="AH110" s="9">
        <v>748.49999999999898</v>
      </c>
      <c r="AI110" s="9">
        <v>748.49999999999898</v>
      </c>
      <c r="AJ110" s="9">
        <v>748.49999999999898</v>
      </c>
      <c r="AK110" s="9">
        <v>748.49999999999898</v>
      </c>
      <c r="AL110" s="9">
        <v>748.49999999999898</v>
      </c>
    </row>
    <row r="111" spans="1:38" x14ac:dyDescent="0.3">
      <c r="A111" s="1" t="s">
        <v>21</v>
      </c>
      <c r="B111" s="1" t="s">
        <v>254</v>
      </c>
      <c r="C111" s="1" t="s">
        <v>269</v>
      </c>
      <c r="D111" s="1" t="s">
        <v>281</v>
      </c>
      <c r="E111" s="1" t="s">
        <v>281</v>
      </c>
      <c r="F111" s="1" t="s">
        <v>282</v>
      </c>
      <c r="G111" s="1" t="s">
        <v>283</v>
      </c>
      <c r="K111" s="1" t="s">
        <v>160</v>
      </c>
      <c r="L111" s="1" t="s">
        <v>28</v>
      </c>
      <c r="N111" s="9">
        <v>115.00000000000001</v>
      </c>
      <c r="O111" s="9">
        <v>115.00000000000001</v>
      </c>
      <c r="P111" s="9">
        <v>115.00000000000001</v>
      </c>
      <c r="Q111" s="9">
        <v>115.00000000000001</v>
      </c>
      <c r="R111" s="9">
        <v>115.00000000000001</v>
      </c>
      <c r="S111" s="9">
        <v>115.00000000000001</v>
      </c>
      <c r="T111" s="9">
        <v>115.00000000000001</v>
      </c>
      <c r="U111" s="9">
        <v>115.00000000000001</v>
      </c>
      <c r="V111" s="9">
        <v>115.00000000000001</v>
      </c>
      <c r="W111" s="9">
        <v>115.00000000000001</v>
      </c>
      <c r="X111" s="9">
        <v>115.00000000000001</v>
      </c>
      <c r="Y111" s="9">
        <v>115.00000000000001</v>
      </c>
      <c r="Z111" s="9">
        <v>115.00000000000001</v>
      </c>
      <c r="AA111" s="9">
        <v>115.00000000000001</v>
      </c>
      <c r="AB111" s="9">
        <v>115.00000000000001</v>
      </c>
      <c r="AC111" s="9">
        <v>115.00000000000001</v>
      </c>
      <c r="AD111" s="9">
        <v>115.00000000000001</v>
      </c>
      <c r="AE111" s="9">
        <v>115.00000000000001</v>
      </c>
      <c r="AF111" s="9">
        <v>115.00000000000001</v>
      </c>
      <c r="AG111" s="9">
        <v>115.00000000000001</v>
      </c>
      <c r="AH111" s="9">
        <v>115.00000000000001</v>
      </c>
      <c r="AI111" s="9">
        <v>115.00000000000001</v>
      </c>
      <c r="AJ111" s="9">
        <v>115.00000000000001</v>
      </c>
      <c r="AK111" s="9">
        <v>115.00000000000001</v>
      </c>
      <c r="AL111" s="9">
        <v>115.00000000000001</v>
      </c>
    </row>
    <row r="112" spans="1:38" x14ac:dyDescent="0.3">
      <c r="A112" s="1" t="s">
        <v>21</v>
      </c>
      <c r="B112" s="1" t="s">
        <v>254</v>
      </c>
      <c r="C112" s="1" t="s">
        <v>269</v>
      </c>
      <c r="D112" s="1" t="s">
        <v>284</v>
      </c>
      <c r="E112" s="1" t="s">
        <v>284</v>
      </c>
      <c r="F112" s="1" t="s">
        <v>285</v>
      </c>
      <c r="G112" s="1" t="s">
        <v>286</v>
      </c>
      <c r="K112" s="1" t="s">
        <v>160</v>
      </c>
      <c r="L112" s="1" t="s">
        <v>28</v>
      </c>
      <c r="N112" s="9">
        <v>900.00000000000102</v>
      </c>
      <c r="O112" s="9">
        <v>900.00000000000102</v>
      </c>
      <c r="P112" s="9">
        <v>900.00000000000102</v>
      </c>
      <c r="Q112" s="9">
        <v>1055.001</v>
      </c>
      <c r="R112" s="9">
        <v>1055.001</v>
      </c>
      <c r="S112" s="9">
        <v>1055.001</v>
      </c>
      <c r="T112" s="9">
        <v>1055.001</v>
      </c>
      <c r="U112" s="9">
        <v>1055.001</v>
      </c>
      <c r="V112" s="9">
        <v>1055.001</v>
      </c>
      <c r="W112" s="9">
        <v>1055.001</v>
      </c>
      <c r="X112" s="9">
        <v>1055.001</v>
      </c>
      <c r="Y112" s="9">
        <v>1055.001</v>
      </c>
      <c r="Z112" s="9">
        <v>1055.001</v>
      </c>
      <c r="AA112" s="9">
        <v>1055.001</v>
      </c>
      <c r="AB112" s="9">
        <v>1055.001</v>
      </c>
      <c r="AC112" s="9">
        <v>1055.001</v>
      </c>
      <c r="AD112" s="9">
        <v>1055.001</v>
      </c>
      <c r="AE112" s="9">
        <v>1055.001</v>
      </c>
      <c r="AF112" s="9">
        <v>1055.001</v>
      </c>
      <c r="AG112" s="9">
        <v>1055.001</v>
      </c>
      <c r="AH112" s="9">
        <v>1055.001</v>
      </c>
      <c r="AI112" s="9">
        <v>1055.001</v>
      </c>
      <c r="AJ112" s="9">
        <v>1154.001</v>
      </c>
      <c r="AK112" s="9">
        <v>1154.001</v>
      </c>
      <c r="AL112" s="9">
        <v>1154.001</v>
      </c>
    </row>
    <row r="113" spans="1:38" x14ac:dyDescent="0.3">
      <c r="A113" s="1" t="s">
        <v>21</v>
      </c>
      <c r="B113" s="1" t="s">
        <v>254</v>
      </c>
      <c r="C113" s="1" t="s">
        <v>269</v>
      </c>
      <c r="D113" s="1" t="s">
        <v>287</v>
      </c>
      <c r="E113" s="1" t="s">
        <v>287</v>
      </c>
      <c r="F113" s="1" t="s">
        <v>288</v>
      </c>
      <c r="G113" s="1" t="s">
        <v>289</v>
      </c>
      <c r="K113" s="1" t="s">
        <v>277</v>
      </c>
      <c r="L113" s="1" t="s">
        <v>28</v>
      </c>
      <c r="M113" s="1" t="s">
        <v>290</v>
      </c>
      <c r="N113" s="9">
        <v>0</v>
      </c>
      <c r="O113" s="9">
        <v>0</v>
      </c>
      <c r="P113" s="9">
        <v>0</v>
      </c>
      <c r="Q113" s="9">
        <v>0</v>
      </c>
      <c r="R113" s="9">
        <v>0</v>
      </c>
      <c r="S113" s="9">
        <v>0</v>
      </c>
      <c r="T113" s="9">
        <v>0</v>
      </c>
      <c r="U113" s="9">
        <v>0</v>
      </c>
      <c r="V113" s="9">
        <v>0</v>
      </c>
      <c r="W113" s="9">
        <v>0</v>
      </c>
      <c r="X113" s="9">
        <v>0</v>
      </c>
      <c r="Y113" s="9">
        <v>0</v>
      </c>
      <c r="Z113" s="9">
        <v>0</v>
      </c>
      <c r="AA113" s="9">
        <v>0</v>
      </c>
      <c r="AB113" s="9">
        <v>668.25</v>
      </c>
      <c r="AC113" s="9">
        <v>891</v>
      </c>
      <c r="AD113" s="9">
        <v>891</v>
      </c>
      <c r="AE113" s="9">
        <v>891</v>
      </c>
      <c r="AF113" s="9">
        <v>891</v>
      </c>
      <c r="AG113" s="9">
        <v>891</v>
      </c>
      <c r="AH113" s="9">
        <v>891</v>
      </c>
      <c r="AI113" s="9">
        <v>891</v>
      </c>
      <c r="AJ113" s="9">
        <v>1795.86</v>
      </c>
      <c r="AK113" s="9">
        <v>1795.86</v>
      </c>
      <c r="AL113" s="9">
        <v>1795.86</v>
      </c>
    </row>
    <row r="114" spans="1:38" x14ac:dyDescent="0.3">
      <c r="A114" s="1" t="s">
        <v>21</v>
      </c>
      <c r="B114" s="1" t="s">
        <v>254</v>
      </c>
      <c r="C114" s="1" t="s">
        <v>269</v>
      </c>
      <c r="D114" s="1" t="s">
        <v>291</v>
      </c>
      <c r="E114" s="1" t="s">
        <v>291</v>
      </c>
      <c r="F114" s="1" t="s">
        <v>271</v>
      </c>
      <c r="G114" s="1" t="s">
        <v>292</v>
      </c>
      <c r="K114" s="1" t="s">
        <v>160</v>
      </c>
      <c r="L114" s="1" t="s">
        <v>28</v>
      </c>
      <c r="N114" s="9">
        <v>860</v>
      </c>
      <c r="O114" s="9">
        <v>860</v>
      </c>
      <c r="P114" s="9">
        <v>860</v>
      </c>
      <c r="Q114" s="9">
        <v>860</v>
      </c>
      <c r="R114" s="9">
        <v>860</v>
      </c>
      <c r="S114" s="9">
        <v>1150</v>
      </c>
      <c r="T114" s="9">
        <v>1150</v>
      </c>
      <c r="U114" s="9">
        <v>1150</v>
      </c>
      <c r="V114" s="9">
        <v>1150</v>
      </c>
      <c r="W114" s="9">
        <v>1150</v>
      </c>
      <c r="X114" s="9">
        <v>1200</v>
      </c>
      <c r="Y114" s="9">
        <v>1200</v>
      </c>
      <c r="Z114" s="9">
        <v>1200</v>
      </c>
      <c r="AA114" s="9">
        <v>1200</v>
      </c>
      <c r="AB114" s="9">
        <v>1200</v>
      </c>
      <c r="AC114" s="9">
        <v>1200</v>
      </c>
      <c r="AD114" s="9">
        <v>1200</v>
      </c>
      <c r="AE114" s="9">
        <v>1200</v>
      </c>
      <c r="AF114" s="9">
        <v>1200</v>
      </c>
      <c r="AG114" s="9">
        <v>1200</v>
      </c>
      <c r="AH114" s="9">
        <v>1200</v>
      </c>
      <c r="AI114" s="9">
        <v>1200</v>
      </c>
      <c r="AJ114" s="9">
        <v>1200</v>
      </c>
      <c r="AK114" s="9">
        <v>1200</v>
      </c>
      <c r="AL114" s="9">
        <v>1200</v>
      </c>
    </row>
    <row r="115" spans="1:38" x14ac:dyDescent="0.3">
      <c r="A115" s="1" t="s">
        <v>21</v>
      </c>
      <c r="B115" s="1" t="s">
        <v>254</v>
      </c>
      <c r="C115" s="1" t="s">
        <v>269</v>
      </c>
      <c r="D115" s="1" t="s">
        <v>293</v>
      </c>
      <c r="E115" s="1" t="s">
        <v>293</v>
      </c>
      <c r="F115" s="1" t="s">
        <v>294</v>
      </c>
      <c r="G115" s="1" t="s">
        <v>295</v>
      </c>
      <c r="H115" s="1">
        <v>1.6</v>
      </c>
      <c r="I115" s="2">
        <v>2.3633670000000002</v>
      </c>
      <c r="L115" s="1" t="s">
        <v>28</v>
      </c>
      <c r="N115" s="9">
        <v>0</v>
      </c>
      <c r="O115" s="9">
        <v>0</v>
      </c>
      <c r="P115" s="9">
        <v>0</v>
      </c>
      <c r="Q115" s="9">
        <v>0</v>
      </c>
      <c r="R115" s="9">
        <v>0</v>
      </c>
      <c r="S115" s="9">
        <v>0</v>
      </c>
      <c r="T115" s="9">
        <v>0</v>
      </c>
      <c r="U115" s="9">
        <v>0</v>
      </c>
      <c r="V115" s="9">
        <v>0</v>
      </c>
      <c r="W115" s="9">
        <v>0</v>
      </c>
      <c r="X115" s="9">
        <v>0</v>
      </c>
      <c r="Y115" s="9">
        <v>658.33636363636299</v>
      </c>
      <c r="Z115" s="9">
        <v>716.99999999999898</v>
      </c>
      <c r="AA115" s="9">
        <v>716.99999999999898</v>
      </c>
      <c r="AB115" s="9">
        <v>716.99999999999898</v>
      </c>
      <c r="AC115" s="9">
        <v>716.99999999999898</v>
      </c>
      <c r="AD115" s="9">
        <v>716.99999999999898</v>
      </c>
      <c r="AE115" s="9">
        <v>716.99999999999898</v>
      </c>
      <c r="AF115" s="9">
        <v>716.99999999999898</v>
      </c>
      <c r="AG115" s="9">
        <v>716.99999999999898</v>
      </c>
      <c r="AH115" s="9">
        <v>716.99999999999898</v>
      </c>
      <c r="AI115" s="9">
        <v>716.99999999999898</v>
      </c>
      <c r="AJ115" s="9">
        <v>716.99999999999898</v>
      </c>
      <c r="AK115" s="9">
        <v>716.99999999999898</v>
      </c>
      <c r="AL115" s="9">
        <v>716.99999999999898</v>
      </c>
    </row>
    <row r="116" spans="1:38" x14ac:dyDescent="0.3">
      <c r="A116" s="1" t="s">
        <v>21</v>
      </c>
      <c r="B116" s="1" t="s">
        <v>254</v>
      </c>
      <c r="C116" s="1" t="s">
        <v>269</v>
      </c>
      <c r="D116" s="1" t="s">
        <v>296</v>
      </c>
      <c r="E116" s="1" t="s">
        <v>296</v>
      </c>
      <c r="F116" s="1" t="s">
        <v>288</v>
      </c>
      <c r="G116" s="1" t="s">
        <v>297</v>
      </c>
      <c r="K116" s="1" t="s">
        <v>160</v>
      </c>
      <c r="L116" s="1" t="s">
        <v>28</v>
      </c>
      <c r="N116" s="9">
        <v>959.00000000000102</v>
      </c>
      <c r="O116" s="9">
        <v>1160</v>
      </c>
      <c r="P116" s="9">
        <v>1160</v>
      </c>
      <c r="Q116" s="9">
        <v>1160</v>
      </c>
      <c r="R116" s="9">
        <v>1160</v>
      </c>
      <c r="S116" s="9">
        <v>1160</v>
      </c>
      <c r="T116" s="9">
        <v>1160</v>
      </c>
      <c r="U116" s="9">
        <v>1160</v>
      </c>
      <c r="V116" s="9">
        <v>1160</v>
      </c>
      <c r="W116" s="9">
        <v>1160</v>
      </c>
      <c r="X116" s="9">
        <v>1330</v>
      </c>
      <c r="Y116" s="9">
        <v>1330</v>
      </c>
      <c r="Z116" s="9">
        <v>1330</v>
      </c>
      <c r="AA116" s="9">
        <v>1330</v>
      </c>
      <c r="AB116" s="9">
        <v>1330</v>
      </c>
      <c r="AC116" s="9">
        <v>1330</v>
      </c>
      <c r="AD116" s="9">
        <v>1330</v>
      </c>
      <c r="AE116" s="9">
        <v>1330</v>
      </c>
      <c r="AF116" s="9">
        <v>1330</v>
      </c>
      <c r="AG116" s="9">
        <v>1330</v>
      </c>
      <c r="AH116" s="9">
        <v>1330</v>
      </c>
      <c r="AI116" s="9">
        <v>1330</v>
      </c>
      <c r="AJ116" s="9">
        <v>1330</v>
      </c>
      <c r="AK116" s="9">
        <v>1330</v>
      </c>
      <c r="AL116" s="9">
        <v>1330</v>
      </c>
    </row>
    <row r="117" spans="1:38" x14ac:dyDescent="0.3">
      <c r="A117" s="1" t="s">
        <v>21</v>
      </c>
      <c r="B117" s="1" t="s">
        <v>254</v>
      </c>
      <c r="C117" s="1" t="s">
        <v>269</v>
      </c>
      <c r="D117" s="1" t="s">
        <v>298</v>
      </c>
      <c r="E117" s="1" t="s">
        <v>298</v>
      </c>
      <c r="F117" s="1" t="s">
        <v>279</v>
      </c>
      <c r="G117" s="1" t="s">
        <v>299</v>
      </c>
      <c r="H117" s="1">
        <v>0.4</v>
      </c>
      <c r="I117" s="2">
        <v>0.28839700000000001</v>
      </c>
      <c r="L117" s="1" t="s">
        <v>28</v>
      </c>
      <c r="M117" s="1" t="s">
        <v>290</v>
      </c>
      <c r="N117" s="9">
        <v>1200</v>
      </c>
      <c r="O117" s="9">
        <v>1200</v>
      </c>
      <c r="P117" s="9">
        <v>1200</v>
      </c>
      <c r="Q117" s="9">
        <v>1200</v>
      </c>
      <c r="R117" s="9">
        <v>1200</v>
      </c>
      <c r="S117" s="9">
        <v>1200</v>
      </c>
      <c r="T117" s="9">
        <v>1200</v>
      </c>
      <c r="U117" s="9">
        <v>1200</v>
      </c>
      <c r="V117" s="9">
        <v>1200</v>
      </c>
      <c r="W117" s="9">
        <v>1200</v>
      </c>
      <c r="X117" s="9">
        <v>1200</v>
      </c>
      <c r="Y117" s="9">
        <v>1517.4</v>
      </c>
      <c r="Z117" s="9">
        <v>1959</v>
      </c>
      <c r="AA117" s="9">
        <v>1959</v>
      </c>
      <c r="AB117" s="9">
        <v>1959</v>
      </c>
      <c r="AC117" s="9">
        <v>1959</v>
      </c>
      <c r="AD117" s="9">
        <v>2029</v>
      </c>
      <c r="AE117" s="9">
        <v>2029</v>
      </c>
      <c r="AF117" s="9">
        <v>2029</v>
      </c>
      <c r="AG117" s="9">
        <v>2086.4999999992001</v>
      </c>
      <c r="AH117" s="9">
        <v>2363.9999997586001</v>
      </c>
      <c r="AI117" s="9">
        <v>2468.9999997579998</v>
      </c>
      <c r="AJ117" s="9">
        <v>2468.9999997579998</v>
      </c>
      <c r="AK117" s="9">
        <v>2468.9999997579998</v>
      </c>
      <c r="AL117" s="9">
        <v>2468.9999997579998</v>
      </c>
    </row>
    <row r="118" spans="1:38" x14ac:dyDescent="0.3">
      <c r="A118" s="1" t="s">
        <v>21</v>
      </c>
      <c r="B118" s="1" t="s">
        <v>254</v>
      </c>
      <c r="C118" s="1" t="s">
        <v>269</v>
      </c>
      <c r="D118" s="1" t="s">
        <v>300</v>
      </c>
      <c r="E118" s="1" t="s">
        <v>300</v>
      </c>
      <c r="F118" s="1" t="s">
        <v>288</v>
      </c>
      <c r="G118" s="1" t="s">
        <v>301</v>
      </c>
      <c r="K118" s="1" t="s">
        <v>160</v>
      </c>
      <c r="L118" s="1" t="s">
        <v>28</v>
      </c>
      <c r="N118" s="9">
        <v>1645.0000000000002</v>
      </c>
      <c r="O118" s="9">
        <v>1645.0000000000002</v>
      </c>
      <c r="P118" s="9">
        <v>1645.0000000000002</v>
      </c>
      <c r="Q118" s="9">
        <v>1645.0000000000002</v>
      </c>
      <c r="R118" s="9">
        <v>1645.0000000000002</v>
      </c>
      <c r="S118" s="9">
        <v>1674.5000000000002</v>
      </c>
      <c r="T118" s="9">
        <v>1674.5000000000002</v>
      </c>
      <c r="U118" s="9">
        <v>1674.5000000000002</v>
      </c>
      <c r="V118" s="9">
        <v>1674.5000000000002</v>
      </c>
      <c r="W118" s="9">
        <v>1844.0045000000002</v>
      </c>
      <c r="X118" s="9">
        <v>1844.0045000000002</v>
      </c>
      <c r="Y118" s="9">
        <v>1844.0045000000002</v>
      </c>
      <c r="Z118" s="9">
        <v>1844.0045000000002</v>
      </c>
      <c r="AA118" s="9">
        <v>1844.0045000000002</v>
      </c>
      <c r="AB118" s="9">
        <v>1844.0045000000002</v>
      </c>
      <c r="AC118" s="9">
        <v>1844.0045000000002</v>
      </c>
      <c r="AD118" s="9">
        <v>1844.0045000000002</v>
      </c>
      <c r="AE118" s="9">
        <v>1844.0045000000002</v>
      </c>
      <c r="AF118" s="9">
        <v>1844.0045000000002</v>
      </c>
      <c r="AG118" s="9">
        <v>1844.0045000000002</v>
      </c>
      <c r="AH118" s="9">
        <v>1844.0045000000002</v>
      </c>
      <c r="AI118" s="9">
        <v>1844.0045000000002</v>
      </c>
      <c r="AJ118" s="9">
        <v>1844.0045000000002</v>
      </c>
      <c r="AK118" s="9">
        <v>1844.0045000000002</v>
      </c>
      <c r="AL118" s="9">
        <v>1844.0045000000002</v>
      </c>
    </row>
    <row r="119" spans="1:38" x14ac:dyDescent="0.3">
      <c r="A119" s="1" t="s">
        <v>21</v>
      </c>
      <c r="B119" s="1" t="s">
        <v>254</v>
      </c>
      <c r="C119" s="1" t="s">
        <v>269</v>
      </c>
      <c r="D119" s="1" t="s">
        <v>302</v>
      </c>
      <c r="E119" s="1" t="s">
        <v>302</v>
      </c>
      <c r="F119" s="1" t="s">
        <v>271</v>
      </c>
      <c r="G119" s="1" t="s">
        <v>303</v>
      </c>
      <c r="K119" s="1" t="s">
        <v>37</v>
      </c>
      <c r="L119" s="1" t="s">
        <v>28</v>
      </c>
      <c r="N119" s="9">
        <v>449.99999999999898</v>
      </c>
      <c r="O119" s="9">
        <v>449.99999999999898</v>
      </c>
      <c r="P119" s="9">
        <v>449.99999999999898</v>
      </c>
      <c r="Q119" s="9">
        <v>449.99999999999898</v>
      </c>
      <c r="R119" s="9">
        <v>529.99999999999898</v>
      </c>
      <c r="S119" s="9">
        <v>580.79999999999905</v>
      </c>
      <c r="T119" s="9">
        <v>580.79999999999905</v>
      </c>
      <c r="U119" s="9">
        <v>580.79999999999905</v>
      </c>
      <c r="V119" s="9">
        <v>580.79999999999905</v>
      </c>
      <c r="W119" s="9">
        <v>580.79999999999905</v>
      </c>
      <c r="X119" s="9">
        <v>580.79999999999905</v>
      </c>
      <c r="Y119" s="9">
        <v>580.79999999999905</v>
      </c>
      <c r="Z119" s="9">
        <v>580.79999999999905</v>
      </c>
      <c r="AA119" s="9">
        <v>580.79999999999905</v>
      </c>
      <c r="AB119" s="9">
        <v>580.79999999999905</v>
      </c>
      <c r="AC119" s="9">
        <v>580.79999999999905</v>
      </c>
      <c r="AD119" s="9">
        <v>580.79999999999905</v>
      </c>
      <c r="AE119" s="9">
        <v>580.79999999999905</v>
      </c>
      <c r="AF119" s="9">
        <v>580.79999999999905</v>
      </c>
      <c r="AG119" s="9">
        <v>580.79999999999905</v>
      </c>
      <c r="AH119" s="9">
        <v>580.79999999999905</v>
      </c>
      <c r="AI119" s="9">
        <v>580.79999999999905</v>
      </c>
      <c r="AJ119" s="9">
        <v>580.79999999999905</v>
      </c>
      <c r="AK119" s="9">
        <v>580.79999999999905</v>
      </c>
      <c r="AL119" s="9">
        <v>580.79999999999905</v>
      </c>
    </row>
    <row r="120" spans="1:38" x14ac:dyDescent="0.3">
      <c r="A120" s="1" t="s">
        <v>21</v>
      </c>
      <c r="B120" s="1" t="s">
        <v>254</v>
      </c>
      <c r="C120" s="1" t="s">
        <v>269</v>
      </c>
      <c r="D120" s="1" t="s">
        <v>304</v>
      </c>
      <c r="E120" s="1" t="s">
        <v>304</v>
      </c>
      <c r="F120" s="1" t="s">
        <v>305</v>
      </c>
      <c r="G120" s="1" t="s">
        <v>306</v>
      </c>
      <c r="H120" s="1">
        <v>0.8</v>
      </c>
      <c r="K120" s="1" t="s">
        <v>307</v>
      </c>
      <c r="L120" s="1" t="s">
        <v>28</v>
      </c>
      <c r="N120" s="9">
        <v>0</v>
      </c>
      <c r="O120" s="9">
        <v>0</v>
      </c>
      <c r="P120" s="9">
        <v>0</v>
      </c>
      <c r="Q120" s="9">
        <v>0</v>
      </c>
      <c r="R120" s="9">
        <v>0</v>
      </c>
      <c r="S120" s="9">
        <v>0</v>
      </c>
      <c r="T120" s="9">
        <v>0</v>
      </c>
      <c r="U120" s="9">
        <v>0</v>
      </c>
      <c r="V120" s="9">
        <v>0</v>
      </c>
      <c r="W120" s="9">
        <v>0</v>
      </c>
      <c r="X120" s="9">
        <v>0</v>
      </c>
      <c r="Y120" s="9">
        <v>0</v>
      </c>
      <c r="Z120" s="9">
        <v>0</v>
      </c>
      <c r="AA120" s="9">
        <v>0</v>
      </c>
      <c r="AB120" s="9">
        <v>0</v>
      </c>
      <c r="AC120" s="9">
        <v>0</v>
      </c>
      <c r="AD120" s="9">
        <v>0</v>
      </c>
      <c r="AE120" s="9">
        <v>24.75</v>
      </c>
      <c r="AF120" s="9">
        <v>297</v>
      </c>
      <c r="AG120" s="9">
        <v>297</v>
      </c>
      <c r="AH120" s="9">
        <v>297</v>
      </c>
      <c r="AI120" s="9">
        <v>297</v>
      </c>
      <c r="AJ120" s="9">
        <v>297</v>
      </c>
      <c r="AK120" s="9">
        <v>297</v>
      </c>
      <c r="AL120" s="9">
        <v>297</v>
      </c>
    </row>
    <row r="121" spans="1:38" x14ac:dyDescent="0.3">
      <c r="A121" s="1" t="s">
        <v>21</v>
      </c>
      <c r="B121" s="1" t="s">
        <v>254</v>
      </c>
      <c r="C121" s="1" t="s">
        <v>269</v>
      </c>
      <c r="D121" s="1" t="s">
        <v>308</v>
      </c>
      <c r="E121" s="1" t="s">
        <v>309</v>
      </c>
      <c r="F121" s="1" t="s">
        <v>310</v>
      </c>
      <c r="G121" s="1" t="s">
        <v>311</v>
      </c>
      <c r="K121" s="1" t="s">
        <v>37</v>
      </c>
      <c r="L121" s="1" t="s">
        <v>28</v>
      </c>
      <c r="N121" s="9">
        <v>899.99999999999989</v>
      </c>
      <c r="O121" s="9">
        <v>899.99999999999989</v>
      </c>
      <c r="P121" s="9">
        <v>899.99999999999989</v>
      </c>
      <c r="Q121" s="9">
        <v>899.99999999999989</v>
      </c>
      <c r="R121" s="9">
        <v>1000</v>
      </c>
      <c r="S121" s="9">
        <v>1000</v>
      </c>
      <c r="T121" s="9">
        <v>1000</v>
      </c>
      <c r="U121" s="9">
        <v>1000</v>
      </c>
      <c r="V121" s="9">
        <v>1000</v>
      </c>
      <c r="W121" s="9">
        <v>1096</v>
      </c>
      <c r="X121" s="9">
        <v>1096</v>
      </c>
      <c r="Y121" s="9">
        <v>1096</v>
      </c>
      <c r="Z121" s="9">
        <v>1096</v>
      </c>
      <c r="AA121" s="9">
        <v>1096</v>
      </c>
      <c r="AB121" s="9">
        <v>1096</v>
      </c>
      <c r="AC121" s="9">
        <v>1096</v>
      </c>
      <c r="AD121" s="9">
        <v>1096</v>
      </c>
      <c r="AE121" s="9">
        <v>1096</v>
      </c>
      <c r="AF121" s="9">
        <v>1096</v>
      </c>
      <c r="AG121" s="9">
        <v>1096</v>
      </c>
      <c r="AH121" s="9">
        <v>1096</v>
      </c>
      <c r="AI121" s="9">
        <v>1096</v>
      </c>
      <c r="AJ121" s="9">
        <v>1096</v>
      </c>
      <c r="AK121" s="9">
        <v>1096</v>
      </c>
      <c r="AL121" s="9">
        <v>1096</v>
      </c>
    </row>
    <row r="122" spans="1:38" x14ac:dyDescent="0.3">
      <c r="A122" s="1" t="s">
        <v>21</v>
      </c>
      <c r="B122" s="1" t="s">
        <v>254</v>
      </c>
      <c r="C122" s="1" t="s">
        <v>269</v>
      </c>
      <c r="D122" s="1" t="s">
        <v>312</v>
      </c>
      <c r="E122" s="1" t="s">
        <v>312</v>
      </c>
      <c r="F122" s="1" t="s">
        <v>313</v>
      </c>
      <c r="G122" s="1" t="s">
        <v>314</v>
      </c>
      <c r="K122" s="1" t="s">
        <v>160</v>
      </c>
      <c r="L122" s="1" t="s">
        <v>28</v>
      </c>
      <c r="N122" s="9">
        <v>604.99999999998897</v>
      </c>
      <c r="O122" s="9">
        <v>604.99999999998897</v>
      </c>
      <c r="P122" s="9">
        <v>604.99999999998897</v>
      </c>
      <c r="Q122" s="9">
        <v>604.99999999998897</v>
      </c>
      <c r="R122" s="9">
        <v>604.99999999998897</v>
      </c>
      <c r="S122" s="9">
        <v>604.99999999998897</v>
      </c>
      <c r="T122" s="9">
        <v>604.99999999998897</v>
      </c>
      <c r="U122" s="9">
        <v>604.99999999998897</v>
      </c>
      <c r="V122" s="9">
        <v>604.99999999998897</v>
      </c>
      <c r="W122" s="9">
        <v>604.99999999998897</v>
      </c>
      <c r="X122" s="9">
        <v>604.99999999998897</v>
      </c>
      <c r="Y122" s="9">
        <v>604.99999999998897</v>
      </c>
      <c r="Z122" s="9">
        <v>604.99999999998897</v>
      </c>
      <c r="AA122" s="9">
        <v>604.99999999998897</v>
      </c>
      <c r="AB122" s="9">
        <v>604.99999999998897</v>
      </c>
      <c r="AC122" s="9">
        <v>604.99999999998897</v>
      </c>
      <c r="AD122" s="9">
        <v>604.99999999998897</v>
      </c>
      <c r="AE122" s="9">
        <v>604.99999999998897</v>
      </c>
      <c r="AF122" s="9">
        <v>604.99999999998897</v>
      </c>
      <c r="AG122" s="9">
        <v>604.99999999998897</v>
      </c>
      <c r="AH122" s="9">
        <v>604.99999999998897</v>
      </c>
      <c r="AI122" s="9">
        <v>604.99999999998897</v>
      </c>
      <c r="AJ122" s="9">
        <v>604.99999999998897</v>
      </c>
      <c r="AK122" s="9">
        <v>604.99999999998897</v>
      </c>
      <c r="AL122" s="9">
        <v>604.99999999998897</v>
      </c>
    </row>
    <row r="123" spans="1:38" x14ac:dyDescent="0.3">
      <c r="A123" s="1" t="s">
        <v>21</v>
      </c>
      <c r="B123" s="1" t="s">
        <v>254</v>
      </c>
      <c r="C123" s="1" t="s">
        <v>269</v>
      </c>
      <c r="D123" s="1" t="s">
        <v>315</v>
      </c>
      <c r="E123" s="1" t="s">
        <v>315</v>
      </c>
      <c r="F123" s="1" t="s">
        <v>316</v>
      </c>
      <c r="G123" s="1" t="s">
        <v>317</v>
      </c>
      <c r="K123" s="1" t="s">
        <v>41</v>
      </c>
      <c r="L123" s="1" t="s">
        <v>28</v>
      </c>
      <c r="M123" s="1" t="s">
        <v>290</v>
      </c>
      <c r="N123" s="9">
        <v>79.999999999999901</v>
      </c>
      <c r="O123" s="9">
        <v>79.999999999999901</v>
      </c>
      <c r="P123" s="9">
        <v>79.999999999999901</v>
      </c>
      <c r="Q123" s="9">
        <v>79.999999999999901</v>
      </c>
      <c r="R123" s="9">
        <v>79.999999999999901</v>
      </c>
      <c r="S123" s="9">
        <v>79.999999999999901</v>
      </c>
      <c r="T123" s="9">
        <v>79.999999999999901</v>
      </c>
      <c r="U123" s="9">
        <v>79.999999999999901</v>
      </c>
      <c r="V123" s="9">
        <v>79.999999999999901</v>
      </c>
      <c r="W123" s="9">
        <v>79.999999999999901</v>
      </c>
      <c r="X123" s="9">
        <v>79.999999999999901</v>
      </c>
      <c r="Y123" s="9">
        <v>79.999999999999901</v>
      </c>
      <c r="Z123" s="9">
        <v>79.999999999999901</v>
      </c>
      <c r="AA123" s="9">
        <v>125.6664999999999</v>
      </c>
      <c r="AB123" s="9">
        <v>216.9994999999999</v>
      </c>
      <c r="AC123" s="9">
        <v>216.9994999999999</v>
      </c>
      <c r="AD123" s="9">
        <v>216.9994999999999</v>
      </c>
      <c r="AE123" s="9">
        <v>216.9994999999999</v>
      </c>
      <c r="AF123" s="9">
        <v>216.9994999999999</v>
      </c>
      <c r="AG123" s="9">
        <v>216.9994999999999</v>
      </c>
      <c r="AH123" s="9">
        <v>606.99950000059994</v>
      </c>
      <c r="AI123" s="9">
        <v>736.99950000079991</v>
      </c>
      <c r="AJ123" s="9">
        <v>736.99950000079991</v>
      </c>
      <c r="AK123" s="9">
        <v>736.99950000079991</v>
      </c>
      <c r="AL123" s="9">
        <v>736.99950000079991</v>
      </c>
    </row>
    <row r="124" spans="1:38" x14ac:dyDescent="0.3">
      <c r="A124" s="1" t="s">
        <v>21</v>
      </c>
      <c r="B124" s="1" t="s">
        <v>254</v>
      </c>
      <c r="C124" s="1" t="s">
        <v>269</v>
      </c>
      <c r="D124" s="1" t="s">
        <v>318</v>
      </c>
      <c r="E124" s="1" t="s">
        <v>318</v>
      </c>
      <c r="F124" s="1" t="s">
        <v>319</v>
      </c>
      <c r="G124" s="1" t="s">
        <v>320</v>
      </c>
      <c r="K124" s="1" t="s">
        <v>160</v>
      </c>
      <c r="L124" s="1" t="s">
        <v>28</v>
      </c>
      <c r="N124" s="9">
        <v>527.99999999999898</v>
      </c>
      <c r="O124" s="9">
        <v>527.99999999999898</v>
      </c>
      <c r="P124" s="9">
        <v>527.99999999999898</v>
      </c>
      <c r="Q124" s="9">
        <v>593.99999999999898</v>
      </c>
      <c r="R124" s="9">
        <v>593.99999999999898</v>
      </c>
      <c r="S124" s="9">
        <v>593.99999999999898</v>
      </c>
      <c r="T124" s="9">
        <v>593.99999999999898</v>
      </c>
      <c r="U124" s="9">
        <v>593.99999999999898</v>
      </c>
      <c r="V124" s="9">
        <v>593.99999999999898</v>
      </c>
      <c r="W124" s="9">
        <v>593.99999999999898</v>
      </c>
      <c r="X124" s="9">
        <v>593.99999999999898</v>
      </c>
      <c r="Y124" s="9">
        <v>593.99999999999898</v>
      </c>
      <c r="Z124" s="9">
        <v>593.99999999999898</v>
      </c>
      <c r="AA124" s="9">
        <v>593.99999999999898</v>
      </c>
      <c r="AB124" s="9">
        <v>593.99999999999898</v>
      </c>
      <c r="AC124" s="9">
        <v>593.99999999999898</v>
      </c>
      <c r="AD124" s="9">
        <v>593.99999999999898</v>
      </c>
      <c r="AE124" s="9">
        <v>593.99999999999898</v>
      </c>
      <c r="AF124" s="9">
        <v>593.99999999999898</v>
      </c>
      <c r="AG124" s="9">
        <v>593.99999999999898</v>
      </c>
      <c r="AH124" s="9">
        <v>593.99999999999898</v>
      </c>
      <c r="AI124" s="9">
        <v>593.99999999999898</v>
      </c>
      <c r="AJ124" s="9">
        <v>593.99999999999898</v>
      </c>
      <c r="AK124" s="9">
        <v>593.99999999999898</v>
      </c>
      <c r="AL124" s="9">
        <v>593.99999999999898</v>
      </c>
    </row>
    <row r="125" spans="1:38" x14ac:dyDescent="0.3">
      <c r="A125" s="1" t="s">
        <v>21</v>
      </c>
      <c r="B125" s="1" t="s">
        <v>254</v>
      </c>
      <c r="C125" s="1" t="s">
        <v>269</v>
      </c>
      <c r="D125" s="1" t="s">
        <v>321</v>
      </c>
      <c r="E125" s="1" t="s">
        <v>321</v>
      </c>
      <c r="F125" s="1" t="s">
        <v>319</v>
      </c>
      <c r="G125" s="1" t="s">
        <v>322</v>
      </c>
      <c r="L125" s="1" t="s">
        <v>28</v>
      </c>
      <c r="N125" s="9">
        <v>0</v>
      </c>
      <c r="O125" s="9">
        <v>0</v>
      </c>
      <c r="P125" s="9">
        <v>0</v>
      </c>
      <c r="Q125" s="9">
        <v>0</v>
      </c>
      <c r="R125" s="9">
        <v>0</v>
      </c>
      <c r="S125" s="9">
        <v>0</v>
      </c>
      <c r="T125" s="9">
        <v>0</v>
      </c>
      <c r="U125" s="9">
        <v>0</v>
      </c>
      <c r="V125" s="9">
        <v>0</v>
      </c>
      <c r="W125" s="9">
        <v>0</v>
      </c>
      <c r="X125" s="9">
        <v>0</v>
      </c>
      <c r="Y125" s="9">
        <v>0</v>
      </c>
      <c r="Z125" s="9">
        <v>221</v>
      </c>
      <c r="AA125" s="9">
        <v>442</v>
      </c>
      <c r="AB125" s="9">
        <v>442</v>
      </c>
      <c r="AC125" s="9">
        <v>442</v>
      </c>
      <c r="AD125" s="9">
        <v>442</v>
      </c>
      <c r="AE125" s="9">
        <v>442</v>
      </c>
      <c r="AF125" s="9">
        <v>442</v>
      </c>
      <c r="AG125" s="9">
        <v>442</v>
      </c>
      <c r="AH125" s="9">
        <v>442</v>
      </c>
      <c r="AI125" s="9">
        <v>442</v>
      </c>
      <c r="AJ125" s="9">
        <v>442</v>
      </c>
      <c r="AK125" s="9">
        <v>442</v>
      </c>
      <c r="AL125" s="9">
        <v>442</v>
      </c>
    </row>
    <row r="126" spans="1:38" x14ac:dyDescent="0.3">
      <c r="A126" s="1" t="s">
        <v>21</v>
      </c>
      <c r="B126" s="1" t="s">
        <v>254</v>
      </c>
      <c r="C126" s="1" t="s">
        <v>269</v>
      </c>
      <c r="D126" s="1" t="s">
        <v>323</v>
      </c>
      <c r="E126" s="1" t="s">
        <v>323</v>
      </c>
      <c r="F126" s="1" t="s">
        <v>324</v>
      </c>
      <c r="G126" s="1" t="s">
        <v>325</v>
      </c>
      <c r="K126" s="1" t="s">
        <v>50</v>
      </c>
      <c r="L126" s="1" t="s">
        <v>28</v>
      </c>
      <c r="N126" s="9">
        <v>3150</v>
      </c>
      <c r="O126" s="9">
        <v>3150</v>
      </c>
      <c r="P126" s="9">
        <v>3150</v>
      </c>
      <c r="Q126" s="9">
        <v>3150</v>
      </c>
      <c r="R126" s="9">
        <v>3150</v>
      </c>
      <c r="S126" s="9">
        <v>3150</v>
      </c>
      <c r="T126" s="9">
        <v>3150</v>
      </c>
      <c r="U126" s="9">
        <v>3150</v>
      </c>
      <c r="V126" s="9">
        <v>3150</v>
      </c>
      <c r="W126" s="9">
        <v>3150</v>
      </c>
      <c r="X126" s="9">
        <v>3150</v>
      </c>
      <c r="Y126" s="9">
        <v>3150</v>
      </c>
      <c r="Z126" s="9">
        <v>3150</v>
      </c>
      <c r="AA126" s="9">
        <v>3150</v>
      </c>
      <c r="AB126" s="9">
        <v>3150</v>
      </c>
      <c r="AC126" s="9">
        <v>3150</v>
      </c>
      <c r="AD126" s="9">
        <v>3150</v>
      </c>
      <c r="AE126" s="9">
        <v>3150</v>
      </c>
      <c r="AF126" s="9">
        <v>3150</v>
      </c>
      <c r="AG126" s="9">
        <v>3150</v>
      </c>
      <c r="AH126" s="9">
        <v>3150</v>
      </c>
      <c r="AI126" s="9">
        <v>3150</v>
      </c>
      <c r="AJ126" s="9">
        <v>3150</v>
      </c>
      <c r="AK126" s="9">
        <v>3150</v>
      </c>
      <c r="AL126" s="9">
        <v>3150</v>
      </c>
    </row>
    <row r="127" spans="1:38" x14ac:dyDescent="0.3">
      <c r="A127" s="1" t="s">
        <v>21</v>
      </c>
      <c r="B127" s="1" t="s">
        <v>254</v>
      </c>
      <c r="C127" s="1" t="s">
        <v>269</v>
      </c>
      <c r="D127" s="1" t="s">
        <v>326</v>
      </c>
      <c r="E127" s="1" t="s">
        <v>327</v>
      </c>
      <c r="F127" s="1" t="s">
        <v>271</v>
      </c>
      <c r="G127" s="1" t="s">
        <v>328</v>
      </c>
      <c r="K127" s="1" t="s">
        <v>160</v>
      </c>
      <c r="L127" s="1" t="s">
        <v>28</v>
      </c>
      <c r="N127" s="9">
        <v>200</v>
      </c>
      <c r="O127" s="9">
        <v>200</v>
      </c>
      <c r="P127" s="9">
        <v>200</v>
      </c>
      <c r="Q127" s="9">
        <v>200</v>
      </c>
      <c r="R127" s="9">
        <v>200</v>
      </c>
      <c r="S127" s="9">
        <v>200</v>
      </c>
      <c r="T127" s="9">
        <v>200</v>
      </c>
      <c r="U127" s="9">
        <v>200</v>
      </c>
      <c r="V127" s="9">
        <v>200</v>
      </c>
      <c r="W127" s="9">
        <v>200</v>
      </c>
      <c r="X127" s="9">
        <v>200</v>
      </c>
      <c r="Y127" s="9">
        <v>200</v>
      </c>
      <c r="Z127" s="9">
        <v>200</v>
      </c>
      <c r="AA127" s="9">
        <v>200</v>
      </c>
      <c r="AB127" s="9">
        <v>200</v>
      </c>
      <c r="AC127" s="9">
        <v>200</v>
      </c>
      <c r="AD127" s="9">
        <v>200</v>
      </c>
      <c r="AE127" s="9">
        <v>200</v>
      </c>
      <c r="AF127" s="9">
        <v>200</v>
      </c>
      <c r="AG127" s="9">
        <v>200</v>
      </c>
      <c r="AH127" s="9">
        <v>200</v>
      </c>
      <c r="AI127" s="9">
        <v>200</v>
      </c>
      <c r="AJ127" s="9">
        <v>200</v>
      </c>
      <c r="AK127" s="9">
        <v>200</v>
      </c>
      <c r="AL127" s="9">
        <v>200</v>
      </c>
    </row>
    <row r="128" spans="1:38" x14ac:dyDescent="0.3">
      <c r="A128" s="10" t="s">
        <v>21</v>
      </c>
      <c r="B128" s="10" t="s">
        <v>254</v>
      </c>
      <c r="C128" s="10" t="s">
        <v>269</v>
      </c>
      <c r="D128" s="10" t="s">
        <v>29</v>
      </c>
      <c r="E128" s="10"/>
      <c r="F128" s="10"/>
      <c r="G128" s="10"/>
      <c r="H128" s="10"/>
      <c r="I128" s="11"/>
      <c r="J128" s="10"/>
      <c r="K128" s="10"/>
      <c r="L128" s="10"/>
      <c r="M128" s="10"/>
      <c r="N128" s="12">
        <v>13891.999999999989</v>
      </c>
      <c r="O128" s="12">
        <v>14092.999999999987</v>
      </c>
      <c r="P128" s="12">
        <v>14092.999999999987</v>
      </c>
      <c r="Q128" s="12">
        <v>14314.000999999987</v>
      </c>
      <c r="R128" s="12">
        <v>14732.000999999987</v>
      </c>
      <c r="S128" s="12">
        <v>15414.300999999987</v>
      </c>
      <c r="T128" s="12">
        <v>15414.300999999987</v>
      </c>
      <c r="U128" s="12">
        <v>15414.300999999987</v>
      </c>
      <c r="V128" s="12">
        <v>15414.300999999987</v>
      </c>
      <c r="W128" s="12">
        <v>15729.805499999986</v>
      </c>
      <c r="X128" s="12">
        <v>15999.805499999986</v>
      </c>
      <c r="Y128" s="12">
        <v>16975.54186363635</v>
      </c>
      <c r="Z128" s="12">
        <v>17909.305499999984</v>
      </c>
      <c r="AA128" s="12">
        <v>18813.471999999987</v>
      </c>
      <c r="AB128" s="12">
        <v>19573.054999999986</v>
      </c>
      <c r="AC128" s="12">
        <v>19894.804999999986</v>
      </c>
      <c r="AD128" s="12">
        <v>19964.804999999986</v>
      </c>
      <c r="AE128" s="12">
        <v>19989.554999999986</v>
      </c>
      <c r="AF128" s="12">
        <v>20298.929999999986</v>
      </c>
      <c r="AG128" s="12">
        <v>20368.804999999185</v>
      </c>
      <c r="AH128" s="12">
        <v>21036.304999759188</v>
      </c>
      <c r="AI128" s="12">
        <v>21271.304999758788</v>
      </c>
      <c r="AJ128" s="12">
        <v>22275.164999758785</v>
      </c>
      <c r="AK128" s="12">
        <v>22275.164999758785</v>
      </c>
      <c r="AL128" s="12">
        <v>22275.164999758785</v>
      </c>
    </row>
    <row r="129" spans="1:38" x14ac:dyDescent="0.3">
      <c r="A129" s="1" t="s">
        <v>21</v>
      </c>
      <c r="B129" s="1" t="s">
        <v>254</v>
      </c>
      <c r="C129" s="1" t="s">
        <v>329</v>
      </c>
      <c r="D129" s="1" t="s">
        <v>330</v>
      </c>
      <c r="E129" s="1" t="s">
        <v>330</v>
      </c>
      <c r="F129" s="1" t="s">
        <v>331</v>
      </c>
      <c r="G129" s="1" t="s">
        <v>332</v>
      </c>
      <c r="K129" s="1" t="s">
        <v>160</v>
      </c>
      <c r="L129" s="1" t="s">
        <v>28</v>
      </c>
      <c r="N129" s="9">
        <v>122</v>
      </c>
      <c r="O129" s="9">
        <v>122</v>
      </c>
      <c r="P129" s="9">
        <v>122</v>
      </c>
      <c r="Q129" s="9">
        <v>122</v>
      </c>
      <c r="R129" s="9">
        <v>122</v>
      </c>
      <c r="S129" s="9">
        <v>122</v>
      </c>
      <c r="T129" s="9">
        <v>122</v>
      </c>
      <c r="U129" s="9">
        <v>122</v>
      </c>
      <c r="V129" s="9">
        <v>122</v>
      </c>
      <c r="W129" s="9">
        <v>122</v>
      </c>
      <c r="X129" s="9">
        <v>122</v>
      </c>
      <c r="Y129" s="9">
        <v>122</v>
      </c>
      <c r="Z129" s="9">
        <v>122</v>
      </c>
      <c r="AA129" s="9">
        <v>122</v>
      </c>
      <c r="AB129" s="9">
        <v>122</v>
      </c>
      <c r="AC129" s="9">
        <v>122</v>
      </c>
      <c r="AD129" s="9">
        <v>122</v>
      </c>
      <c r="AE129" s="9">
        <v>122</v>
      </c>
      <c r="AF129" s="9">
        <v>122</v>
      </c>
      <c r="AG129" s="9">
        <v>122</v>
      </c>
      <c r="AH129" s="9">
        <v>122</v>
      </c>
      <c r="AI129" s="9">
        <v>122</v>
      </c>
      <c r="AJ129" s="9">
        <v>122</v>
      </c>
      <c r="AK129" s="9">
        <v>122</v>
      </c>
      <c r="AL129" s="9">
        <v>122</v>
      </c>
    </row>
    <row r="130" spans="1:38" x14ac:dyDescent="0.3">
      <c r="A130" s="10" t="s">
        <v>21</v>
      </c>
      <c r="B130" s="10" t="s">
        <v>254</v>
      </c>
      <c r="C130" s="10" t="s">
        <v>329</v>
      </c>
      <c r="D130" s="10" t="s">
        <v>29</v>
      </c>
      <c r="E130" s="10"/>
      <c r="F130" s="10"/>
      <c r="G130" s="10"/>
      <c r="H130" s="10"/>
      <c r="I130" s="11"/>
      <c r="J130" s="10"/>
      <c r="K130" s="10"/>
      <c r="L130" s="10"/>
      <c r="M130" s="10"/>
      <c r="N130" s="12">
        <v>122</v>
      </c>
      <c r="O130" s="12">
        <v>122</v>
      </c>
      <c r="P130" s="12">
        <v>122</v>
      </c>
      <c r="Q130" s="12">
        <v>122</v>
      </c>
      <c r="R130" s="12">
        <v>122</v>
      </c>
      <c r="S130" s="12">
        <v>122</v>
      </c>
      <c r="T130" s="12">
        <v>122</v>
      </c>
      <c r="U130" s="12">
        <v>122</v>
      </c>
      <c r="V130" s="12">
        <v>122</v>
      </c>
      <c r="W130" s="12">
        <v>122</v>
      </c>
      <c r="X130" s="12">
        <v>122</v>
      </c>
      <c r="Y130" s="12">
        <v>122</v>
      </c>
      <c r="Z130" s="12">
        <v>122</v>
      </c>
      <c r="AA130" s="12">
        <v>122</v>
      </c>
      <c r="AB130" s="12">
        <v>122</v>
      </c>
      <c r="AC130" s="12">
        <v>122</v>
      </c>
      <c r="AD130" s="12">
        <v>122</v>
      </c>
      <c r="AE130" s="12">
        <v>122</v>
      </c>
      <c r="AF130" s="12">
        <v>122</v>
      </c>
      <c r="AG130" s="12">
        <v>122</v>
      </c>
      <c r="AH130" s="12">
        <v>122</v>
      </c>
      <c r="AI130" s="12">
        <v>122</v>
      </c>
      <c r="AJ130" s="12">
        <v>122</v>
      </c>
      <c r="AK130" s="12">
        <v>122</v>
      </c>
      <c r="AL130" s="12">
        <v>122</v>
      </c>
    </row>
    <row r="131" spans="1:38" x14ac:dyDescent="0.3">
      <c r="A131" s="1" t="s">
        <v>21</v>
      </c>
      <c r="B131" s="1" t="s">
        <v>254</v>
      </c>
      <c r="C131" s="1" t="s">
        <v>333</v>
      </c>
      <c r="D131" s="1" t="s">
        <v>334</v>
      </c>
      <c r="E131" s="1" t="s">
        <v>334</v>
      </c>
      <c r="F131" s="1" t="s">
        <v>335</v>
      </c>
      <c r="G131" s="1" t="s">
        <v>336</v>
      </c>
      <c r="H131" s="1">
        <v>1.3</v>
      </c>
      <c r="I131" s="2">
        <v>1.8571420000000001</v>
      </c>
      <c r="K131" s="1" t="s">
        <v>337</v>
      </c>
      <c r="L131" s="1" t="s">
        <v>28</v>
      </c>
      <c r="N131" s="9">
        <v>0</v>
      </c>
      <c r="O131" s="9">
        <v>0</v>
      </c>
      <c r="P131" s="9">
        <v>0</v>
      </c>
      <c r="Q131" s="9">
        <v>0</v>
      </c>
      <c r="R131" s="9">
        <v>0</v>
      </c>
      <c r="S131" s="9">
        <v>0</v>
      </c>
      <c r="T131" s="9">
        <v>0</v>
      </c>
      <c r="U131" s="9">
        <v>0</v>
      </c>
      <c r="V131" s="9">
        <v>0</v>
      </c>
      <c r="W131" s="9">
        <v>0</v>
      </c>
      <c r="X131" s="9">
        <v>0</v>
      </c>
      <c r="Y131" s="9">
        <v>0</v>
      </c>
      <c r="Z131" s="9">
        <v>0</v>
      </c>
      <c r="AA131" s="9">
        <v>55</v>
      </c>
      <c r="AB131" s="9">
        <v>660</v>
      </c>
      <c r="AC131" s="9">
        <v>660</v>
      </c>
      <c r="AD131" s="9">
        <v>660</v>
      </c>
      <c r="AE131" s="9">
        <v>660</v>
      </c>
      <c r="AF131" s="9">
        <v>660</v>
      </c>
      <c r="AG131" s="9">
        <v>660</v>
      </c>
      <c r="AH131" s="9">
        <v>660</v>
      </c>
      <c r="AI131" s="9">
        <v>660</v>
      </c>
      <c r="AJ131" s="9">
        <v>660</v>
      </c>
      <c r="AK131" s="9">
        <v>660</v>
      </c>
      <c r="AL131" s="9">
        <v>660</v>
      </c>
    </row>
    <row r="132" spans="1:38" x14ac:dyDescent="0.3">
      <c r="A132" s="1" t="s">
        <v>21</v>
      </c>
      <c r="B132" s="1" t="s">
        <v>254</v>
      </c>
      <c r="C132" s="1" t="s">
        <v>333</v>
      </c>
      <c r="D132" s="1" t="s">
        <v>338</v>
      </c>
      <c r="E132" s="1" t="s">
        <v>338</v>
      </c>
      <c r="F132" s="1" t="s">
        <v>339</v>
      </c>
      <c r="G132" s="1" t="s">
        <v>340</v>
      </c>
      <c r="K132" s="1" t="s">
        <v>160</v>
      </c>
      <c r="L132" s="1" t="s">
        <v>28</v>
      </c>
      <c r="N132" s="9">
        <v>400</v>
      </c>
      <c r="O132" s="9">
        <v>400</v>
      </c>
      <c r="P132" s="9">
        <v>400</v>
      </c>
      <c r="Q132" s="9">
        <v>400</v>
      </c>
      <c r="R132" s="9">
        <v>400</v>
      </c>
      <c r="S132" s="9">
        <v>400</v>
      </c>
      <c r="T132" s="9">
        <v>400</v>
      </c>
      <c r="U132" s="9">
        <v>400</v>
      </c>
      <c r="V132" s="9">
        <v>400</v>
      </c>
      <c r="W132" s="9">
        <v>500.62498239062501</v>
      </c>
      <c r="X132" s="9">
        <v>799.99992999999995</v>
      </c>
      <c r="Y132" s="9">
        <v>799.99992999999995</v>
      </c>
      <c r="Z132" s="9">
        <v>799.99992999999995</v>
      </c>
      <c r="AA132" s="9">
        <v>799.99992999999995</v>
      </c>
      <c r="AB132" s="9">
        <v>799.99992999999995</v>
      </c>
      <c r="AC132" s="9">
        <v>799.99992999999995</v>
      </c>
      <c r="AD132" s="9">
        <v>1199.9999299999999</v>
      </c>
      <c r="AE132" s="9">
        <v>1199.9999299999999</v>
      </c>
      <c r="AF132" s="9">
        <v>1199.9999299999999</v>
      </c>
      <c r="AG132" s="9">
        <v>1199.9999299999999</v>
      </c>
      <c r="AH132" s="9">
        <v>1199.9999299999999</v>
      </c>
      <c r="AI132" s="9">
        <v>1199.9999299999999</v>
      </c>
      <c r="AJ132" s="9">
        <v>1199.9999299999999</v>
      </c>
      <c r="AK132" s="9">
        <v>1199.9999299999999</v>
      </c>
      <c r="AL132" s="9">
        <v>1199.9999299999999</v>
      </c>
    </row>
    <row r="133" spans="1:38" x14ac:dyDescent="0.3">
      <c r="A133" s="1" t="s">
        <v>21</v>
      </c>
      <c r="B133" s="1" t="s">
        <v>254</v>
      </c>
      <c r="C133" s="1" t="s">
        <v>333</v>
      </c>
      <c r="D133" s="1" t="s">
        <v>341</v>
      </c>
      <c r="E133" s="1" t="s">
        <v>341</v>
      </c>
      <c r="F133" s="1" t="s">
        <v>342</v>
      </c>
      <c r="G133" s="1" t="s">
        <v>343</v>
      </c>
      <c r="K133" s="1" t="s">
        <v>27</v>
      </c>
      <c r="L133" s="1" t="s">
        <v>28</v>
      </c>
      <c r="N133" s="9">
        <v>198</v>
      </c>
      <c r="O133" s="9">
        <v>198</v>
      </c>
      <c r="P133" s="9">
        <v>198</v>
      </c>
      <c r="Q133" s="9">
        <v>198</v>
      </c>
      <c r="R133" s="9">
        <v>198</v>
      </c>
      <c r="S133" s="9">
        <v>198</v>
      </c>
      <c r="T133" s="9">
        <v>198</v>
      </c>
      <c r="U133" s="9">
        <v>198</v>
      </c>
      <c r="V133" s="9">
        <v>198</v>
      </c>
      <c r="W133" s="9">
        <v>198</v>
      </c>
      <c r="X133" s="9">
        <v>198</v>
      </c>
      <c r="Y133" s="9">
        <v>198</v>
      </c>
      <c r="Z133" s="9">
        <v>198</v>
      </c>
      <c r="AA133" s="9">
        <v>198</v>
      </c>
      <c r="AB133" s="9">
        <v>198</v>
      </c>
      <c r="AC133" s="9">
        <v>198</v>
      </c>
      <c r="AD133" s="9">
        <v>198</v>
      </c>
      <c r="AE133" s="9">
        <v>198</v>
      </c>
      <c r="AF133" s="9">
        <v>198</v>
      </c>
      <c r="AG133" s="9">
        <v>198</v>
      </c>
      <c r="AH133" s="9">
        <v>198</v>
      </c>
      <c r="AI133" s="9">
        <v>198</v>
      </c>
      <c r="AJ133" s="9">
        <v>198</v>
      </c>
      <c r="AK133" s="9">
        <v>198</v>
      </c>
      <c r="AL133" s="9">
        <v>198</v>
      </c>
    </row>
    <row r="134" spans="1:38" x14ac:dyDescent="0.3">
      <c r="A134" s="10" t="s">
        <v>21</v>
      </c>
      <c r="B134" s="10" t="s">
        <v>254</v>
      </c>
      <c r="C134" s="10" t="s">
        <v>333</v>
      </c>
      <c r="D134" s="10" t="s">
        <v>29</v>
      </c>
      <c r="E134" s="10"/>
      <c r="F134" s="10"/>
      <c r="G134" s="10"/>
      <c r="H134" s="10"/>
      <c r="I134" s="11"/>
      <c r="J134" s="10"/>
      <c r="K134" s="10"/>
      <c r="L134" s="10"/>
      <c r="M134" s="10"/>
      <c r="N134" s="12">
        <v>598</v>
      </c>
      <c r="O134" s="12">
        <v>598</v>
      </c>
      <c r="P134" s="12">
        <v>598</v>
      </c>
      <c r="Q134" s="12">
        <v>598</v>
      </c>
      <c r="R134" s="12">
        <v>598</v>
      </c>
      <c r="S134" s="12">
        <v>598</v>
      </c>
      <c r="T134" s="12">
        <v>598</v>
      </c>
      <c r="U134" s="12">
        <v>598</v>
      </c>
      <c r="V134" s="12">
        <v>598</v>
      </c>
      <c r="W134" s="12">
        <v>698.62498239062506</v>
      </c>
      <c r="X134" s="12">
        <v>997.99992999999995</v>
      </c>
      <c r="Y134" s="12">
        <v>997.99992999999995</v>
      </c>
      <c r="Z134" s="12">
        <v>997.99992999999995</v>
      </c>
      <c r="AA134" s="12">
        <v>1052.9999299999999</v>
      </c>
      <c r="AB134" s="12">
        <v>1657.9999299999999</v>
      </c>
      <c r="AC134" s="12">
        <v>1657.9999299999999</v>
      </c>
      <c r="AD134" s="12">
        <v>2057.9999299999999</v>
      </c>
      <c r="AE134" s="12">
        <v>2057.9999299999999</v>
      </c>
      <c r="AF134" s="12">
        <v>2057.9999299999999</v>
      </c>
      <c r="AG134" s="12">
        <v>2057.9999299999999</v>
      </c>
      <c r="AH134" s="12">
        <v>2057.9999299999999</v>
      </c>
      <c r="AI134" s="12">
        <v>2057.9999299999999</v>
      </c>
      <c r="AJ134" s="12">
        <v>2057.9999299999999</v>
      </c>
      <c r="AK134" s="12">
        <v>2057.9999299999999</v>
      </c>
      <c r="AL134" s="12">
        <v>2057.9999299999999</v>
      </c>
    </row>
    <row r="135" spans="1:38" x14ac:dyDescent="0.3">
      <c r="A135" s="1" t="s">
        <v>21</v>
      </c>
      <c r="B135" s="1" t="s">
        <v>254</v>
      </c>
      <c r="C135" s="1" t="s">
        <v>344</v>
      </c>
      <c r="D135" s="1" t="s">
        <v>345</v>
      </c>
      <c r="E135" s="1" t="s">
        <v>345</v>
      </c>
      <c r="F135" s="1" t="s">
        <v>346</v>
      </c>
      <c r="G135" s="1" t="s">
        <v>347</v>
      </c>
      <c r="K135" s="1" t="s">
        <v>160</v>
      </c>
      <c r="L135" s="1" t="s">
        <v>28</v>
      </c>
      <c r="N135" s="9">
        <v>848</v>
      </c>
      <c r="O135" s="9">
        <v>848</v>
      </c>
      <c r="P135" s="9">
        <v>848</v>
      </c>
      <c r="Q135" s="9">
        <v>848</v>
      </c>
      <c r="R135" s="9">
        <v>848</v>
      </c>
      <c r="S135" s="9">
        <v>848</v>
      </c>
      <c r="T135" s="9">
        <v>848</v>
      </c>
      <c r="U135" s="9">
        <v>848</v>
      </c>
      <c r="V135" s="9">
        <v>848</v>
      </c>
      <c r="W135" s="9">
        <v>848</v>
      </c>
      <c r="X135" s="9">
        <v>848</v>
      </c>
      <c r="Y135" s="9">
        <v>848</v>
      </c>
      <c r="Z135" s="9">
        <v>848</v>
      </c>
      <c r="AA135" s="9">
        <v>848</v>
      </c>
      <c r="AB135" s="9">
        <v>848</v>
      </c>
      <c r="AC135" s="9">
        <v>848</v>
      </c>
      <c r="AD135" s="9">
        <v>848</v>
      </c>
      <c r="AE135" s="9">
        <v>848</v>
      </c>
      <c r="AF135" s="9">
        <v>848</v>
      </c>
      <c r="AG135" s="9">
        <v>848</v>
      </c>
      <c r="AH135" s="9">
        <v>848</v>
      </c>
      <c r="AI135" s="9">
        <v>848</v>
      </c>
      <c r="AJ135" s="9">
        <v>848</v>
      </c>
      <c r="AK135" s="9">
        <v>848</v>
      </c>
      <c r="AL135" s="9">
        <v>848</v>
      </c>
    </row>
    <row r="136" spans="1:38" x14ac:dyDescent="0.3">
      <c r="A136" s="1" t="s">
        <v>21</v>
      </c>
      <c r="B136" s="1" t="s">
        <v>254</v>
      </c>
      <c r="C136" s="1" t="s">
        <v>344</v>
      </c>
      <c r="D136" s="1" t="s">
        <v>348</v>
      </c>
      <c r="E136" s="1" t="s">
        <v>348</v>
      </c>
      <c r="F136" s="1" t="s">
        <v>349</v>
      </c>
      <c r="G136" s="1" t="s">
        <v>350</v>
      </c>
      <c r="K136" s="1" t="s">
        <v>160</v>
      </c>
      <c r="L136" s="1" t="s">
        <v>28</v>
      </c>
      <c r="N136" s="9">
        <v>399.3</v>
      </c>
      <c r="O136" s="9">
        <v>399.3</v>
      </c>
      <c r="P136" s="9">
        <v>399.3</v>
      </c>
      <c r="Q136" s="9">
        <v>399.3</v>
      </c>
      <c r="R136" s="9">
        <v>399.3</v>
      </c>
      <c r="S136" s="9">
        <v>429</v>
      </c>
      <c r="T136" s="9">
        <v>429</v>
      </c>
      <c r="U136" s="9">
        <v>429</v>
      </c>
      <c r="V136" s="9">
        <v>429</v>
      </c>
      <c r="W136" s="9">
        <v>429</v>
      </c>
      <c r="X136" s="9">
        <v>429</v>
      </c>
      <c r="Y136" s="9">
        <v>429</v>
      </c>
      <c r="Z136" s="9">
        <v>429</v>
      </c>
      <c r="AA136" s="9">
        <v>429</v>
      </c>
      <c r="AB136" s="9">
        <v>429</v>
      </c>
      <c r="AC136" s="9">
        <v>429</v>
      </c>
      <c r="AD136" s="9">
        <v>429</v>
      </c>
      <c r="AE136" s="9">
        <v>429</v>
      </c>
      <c r="AF136" s="9">
        <v>429</v>
      </c>
      <c r="AG136" s="9">
        <v>429</v>
      </c>
      <c r="AH136" s="9">
        <v>429</v>
      </c>
      <c r="AI136" s="9">
        <v>429</v>
      </c>
      <c r="AJ136" s="9">
        <v>429</v>
      </c>
      <c r="AK136" s="9">
        <v>429</v>
      </c>
      <c r="AL136" s="9">
        <v>429</v>
      </c>
    </row>
    <row r="137" spans="1:38" x14ac:dyDescent="0.3">
      <c r="A137" s="1" t="s">
        <v>21</v>
      </c>
      <c r="B137" s="1" t="s">
        <v>254</v>
      </c>
      <c r="C137" s="1" t="s">
        <v>344</v>
      </c>
      <c r="D137" s="1" t="s">
        <v>351</v>
      </c>
      <c r="E137" s="1" t="s">
        <v>351</v>
      </c>
      <c r="F137" s="1" t="s">
        <v>349</v>
      </c>
      <c r="G137" s="1" t="s">
        <v>352</v>
      </c>
      <c r="K137" s="1" t="s">
        <v>41</v>
      </c>
      <c r="L137" s="1" t="s">
        <v>28</v>
      </c>
      <c r="N137" s="9">
        <v>550.00000000000102</v>
      </c>
      <c r="O137" s="9">
        <v>550.00000000000102</v>
      </c>
      <c r="P137" s="9">
        <v>550.00000000000102</v>
      </c>
      <c r="Q137" s="9">
        <v>550.00000000000102</v>
      </c>
      <c r="R137" s="9">
        <v>550.00000000000102</v>
      </c>
      <c r="S137" s="9">
        <v>550.00000000000102</v>
      </c>
      <c r="T137" s="9">
        <v>550.00000000000102</v>
      </c>
      <c r="U137" s="9">
        <v>550.00000000000102</v>
      </c>
      <c r="V137" s="9">
        <v>550.00000000000102</v>
      </c>
      <c r="W137" s="9">
        <v>550.00000000000102</v>
      </c>
      <c r="X137" s="9">
        <v>550.00000000000102</v>
      </c>
      <c r="Y137" s="9">
        <v>550.00000000000102</v>
      </c>
      <c r="Z137" s="9">
        <v>550.00000000000102</v>
      </c>
      <c r="AA137" s="9">
        <v>550.00000000000102</v>
      </c>
      <c r="AB137" s="9">
        <v>550.00000000000102</v>
      </c>
      <c r="AC137" s="9">
        <v>564.00000000000102</v>
      </c>
      <c r="AD137" s="9">
        <v>660</v>
      </c>
      <c r="AE137" s="9">
        <v>660</v>
      </c>
      <c r="AF137" s="9">
        <v>660</v>
      </c>
      <c r="AG137" s="9">
        <v>660</v>
      </c>
      <c r="AH137" s="9">
        <v>660</v>
      </c>
      <c r="AI137" s="9">
        <v>660</v>
      </c>
      <c r="AJ137" s="9">
        <v>660</v>
      </c>
      <c r="AK137" s="9">
        <v>660</v>
      </c>
      <c r="AL137" s="9">
        <v>660</v>
      </c>
    </row>
    <row r="138" spans="1:38" x14ac:dyDescent="0.3">
      <c r="A138" s="1" t="s">
        <v>21</v>
      </c>
      <c r="B138" s="1" t="s">
        <v>254</v>
      </c>
      <c r="C138" s="1" t="s">
        <v>344</v>
      </c>
      <c r="D138" s="1" t="s">
        <v>353</v>
      </c>
      <c r="E138" s="1" t="s">
        <v>353</v>
      </c>
      <c r="F138" s="1" t="s">
        <v>354</v>
      </c>
      <c r="K138" s="1" t="s">
        <v>307</v>
      </c>
      <c r="L138" s="1" t="s">
        <v>355</v>
      </c>
      <c r="M138" s="1" t="s">
        <v>268</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9">
        <v>495</v>
      </c>
      <c r="AL138" s="9">
        <v>495</v>
      </c>
    </row>
    <row r="139" spans="1:38" x14ac:dyDescent="0.3">
      <c r="A139" s="10" t="s">
        <v>21</v>
      </c>
      <c r="B139" s="10" t="s">
        <v>254</v>
      </c>
      <c r="C139" s="10" t="s">
        <v>344</v>
      </c>
      <c r="D139" s="10" t="s">
        <v>29</v>
      </c>
      <c r="E139" s="10"/>
      <c r="F139" s="10"/>
      <c r="G139" s="10"/>
      <c r="H139" s="10"/>
      <c r="I139" s="11"/>
      <c r="J139" s="10"/>
      <c r="K139" s="10"/>
      <c r="L139" s="10"/>
      <c r="M139" s="10"/>
      <c r="N139" s="12">
        <v>1797.3000000000011</v>
      </c>
      <c r="O139" s="12">
        <v>1797.3000000000011</v>
      </c>
      <c r="P139" s="12">
        <v>1797.3000000000011</v>
      </c>
      <c r="Q139" s="12">
        <v>1797.3000000000011</v>
      </c>
      <c r="R139" s="12">
        <v>1797.3000000000011</v>
      </c>
      <c r="S139" s="12">
        <v>1827.0000000000009</v>
      </c>
      <c r="T139" s="12">
        <v>1827.0000000000009</v>
      </c>
      <c r="U139" s="12">
        <v>1827.0000000000009</v>
      </c>
      <c r="V139" s="12">
        <v>1827.0000000000009</v>
      </c>
      <c r="W139" s="12">
        <v>1827.0000000000009</v>
      </c>
      <c r="X139" s="12">
        <v>1827.0000000000009</v>
      </c>
      <c r="Y139" s="12">
        <v>1827.0000000000009</v>
      </c>
      <c r="Z139" s="12">
        <v>1827.0000000000009</v>
      </c>
      <c r="AA139" s="12">
        <v>1827.0000000000009</v>
      </c>
      <c r="AB139" s="12">
        <v>1827.0000000000009</v>
      </c>
      <c r="AC139" s="12">
        <v>1841.0000000000009</v>
      </c>
      <c r="AD139" s="12">
        <v>1937</v>
      </c>
      <c r="AE139" s="12">
        <v>1937</v>
      </c>
      <c r="AF139" s="12">
        <v>1937</v>
      </c>
      <c r="AG139" s="12">
        <v>1937</v>
      </c>
      <c r="AH139" s="12">
        <v>1937</v>
      </c>
      <c r="AI139" s="12">
        <v>1937</v>
      </c>
      <c r="AJ139" s="12">
        <v>1937</v>
      </c>
      <c r="AK139" s="12">
        <v>2432</v>
      </c>
      <c r="AL139" s="12">
        <v>2432</v>
      </c>
    </row>
    <row r="140" spans="1:38" x14ac:dyDescent="0.3">
      <c r="A140" s="13" t="s">
        <v>21</v>
      </c>
      <c r="B140" s="13" t="s">
        <v>254</v>
      </c>
      <c r="C140" s="13" t="s">
        <v>29</v>
      </c>
      <c r="D140" s="13"/>
      <c r="E140" s="13"/>
      <c r="F140" s="13"/>
      <c r="G140" s="13"/>
      <c r="H140" s="13"/>
      <c r="I140" s="14"/>
      <c r="J140" s="13"/>
      <c r="K140" s="13"/>
      <c r="L140" s="13"/>
      <c r="M140" s="13"/>
      <c r="N140" s="15">
        <v>17584.296499999989</v>
      </c>
      <c r="O140" s="15">
        <v>17785.296499999989</v>
      </c>
      <c r="P140" s="15">
        <v>17785.296499999989</v>
      </c>
      <c r="Q140" s="15">
        <v>18097.195999999989</v>
      </c>
      <c r="R140" s="15">
        <v>18515.195999999989</v>
      </c>
      <c r="S140" s="15">
        <v>19227.195999999985</v>
      </c>
      <c r="T140" s="15">
        <v>19227.195999999985</v>
      </c>
      <c r="U140" s="15">
        <v>19227.195999999985</v>
      </c>
      <c r="V140" s="15">
        <v>19227.195999999985</v>
      </c>
      <c r="W140" s="15">
        <v>19643.325482390614</v>
      </c>
      <c r="X140" s="15">
        <v>20212.700429999986</v>
      </c>
      <c r="Y140" s="15">
        <v>21188.436793636349</v>
      </c>
      <c r="Z140" s="15">
        <v>22122.200429999986</v>
      </c>
      <c r="AA140" s="15">
        <v>23081.366929999986</v>
      </c>
      <c r="AB140" s="15">
        <v>24841.949929999988</v>
      </c>
      <c r="AC140" s="15">
        <v>25177.699929999988</v>
      </c>
      <c r="AD140" s="15">
        <v>25743.699929999984</v>
      </c>
      <c r="AE140" s="15">
        <v>25768.449929999984</v>
      </c>
      <c r="AF140" s="15">
        <v>26077.824929999984</v>
      </c>
      <c r="AG140" s="15">
        <v>26147.699929999188</v>
      </c>
      <c r="AH140" s="15">
        <v>26815.199929759186</v>
      </c>
      <c r="AI140" s="15">
        <v>27050.199929758786</v>
      </c>
      <c r="AJ140" s="15">
        <v>28054.059929758787</v>
      </c>
      <c r="AK140" s="15">
        <v>28549.059929758787</v>
      </c>
      <c r="AL140" s="15">
        <v>29209.059929758787</v>
      </c>
    </row>
    <row r="141" spans="1:38" x14ac:dyDescent="0.3">
      <c r="A141" s="16" t="s">
        <v>21</v>
      </c>
      <c r="B141" s="16" t="s">
        <v>29</v>
      </c>
      <c r="C141" s="16"/>
      <c r="D141" s="16"/>
      <c r="E141" s="16"/>
      <c r="F141" s="16"/>
      <c r="G141" s="16"/>
      <c r="H141" s="16"/>
      <c r="I141" s="17"/>
      <c r="J141" s="16"/>
      <c r="K141" s="16"/>
      <c r="L141" s="16"/>
      <c r="M141" s="16"/>
      <c r="N141" s="18">
        <v>45197.907102439014</v>
      </c>
      <c r="O141" s="18">
        <v>45623.907102439014</v>
      </c>
      <c r="P141" s="18">
        <v>45993.90320143901</v>
      </c>
      <c r="Q141" s="18">
        <v>46005.80270143901</v>
      </c>
      <c r="R141" s="18">
        <v>46369.80270143901</v>
      </c>
      <c r="S141" s="18">
        <v>46342.80270143901</v>
      </c>
      <c r="T141" s="18">
        <v>46573.702701439011</v>
      </c>
      <c r="U141" s="18">
        <v>46613.702701439011</v>
      </c>
      <c r="V141" s="18">
        <v>46193.699701439007</v>
      </c>
      <c r="W141" s="18">
        <v>46248.829183829635</v>
      </c>
      <c r="X141" s="18">
        <v>47226.204131438688</v>
      </c>
      <c r="Y141" s="18">
        <v>47901.940495075054</v>
      </c>
      <c r="Z141" s="18">
        <v>48869.704131438688</v>
      </c>
      <c r="AA141" s="18">
        <v>49862.871631438691</v>
      </c>
      <c r="AB141" s="18">
        <v>51691.45663143869</v>
      </c>
      <c r="AC141" s="18">
        <v>52027.20663143869</v>
      </c>
      <c r="AD141" s="18">
        <v>51916.70663143869</v>
      </c>
      <c r="AE141" s="18">
        <v>51720.289964439384</v>
      </c>
      <c r="AF141" s="18">
        <v>51135.333431440391</v>
      </c>
      <c r="AG141" s="18">
        <v>50802.712937437893</v>
      </c>
      <c r="AH141" s="18">
        <v>50468.162931200088</v>
      </c>
      <c r="AI141" s="18">
        <v>50680.212931197486</v>
      </c>
      <c r="AJ141" s="18">
        <v>51684.072931197486</v>
      </c>
      <c r="AK141" s="18">
        <v>52179.072931197486</v>
      </c>
      <c r="AL141" s="18">
        <v>52839.072931197486</v>
      </c>
    </row>
    <row r="142" spans="1:38" x14ac:dyDescent="0.3">
      <c r="A142" s="1" t="s">
        <v>356</v>
      </c>
      <c r="B142" s="1" t="s">
        <v>357</v>
      </c>
      <c r="C142" s="1" t="s">
        <v>358</v>
      </c>
      <c r="D142" s="1" t="s">
        <v>359</v>
      </c>
      <c r="E142" s="1" t="s">
        <v>359</v>
      </c>
      <c r="F142" s="1" t="s">
        <v>360</v>
      </c>
      <c r="G142" s="1" t="s">
        <v>361</v>
      </c>
      <c r="K142" s="1" t="s">
        <v>37</v>
      </c>
      <c r="L142" s="1" t="s">
        <v>28</v>
      </c>
      <c r="N142" s="9">
        <v>330</v>
      </c>
      <c r="O142" s="9">
        <v>330</v>
      </c>
      <c r="P142" s="9">
        <v>330</v>
      </c>
      <c r="Q142" s="9">
        <v>330</v>
      </c>
      <c r="R142" s="9">
        <v>330</v>
      </c>
      <c r="S142" s="9">
        <v>330</v>
      </c>
      <c r="T142" s="9">
        <v>330</v>
      </c>
      <c r="U142" s="9">
        <v>330</v>
      </c>
      <c r="V142" s="9">
        <v>330</v>
      </c>
      <c r="W142" s="9">
        <v>330</v>
      </c>
      <c r="X142" s="9">
        <v>330</v>
      </c>
      <c r="Y142" s="9">
        <v>330</v>
      </c>
      <c r="Z142" s="9">
        <v>330</v>
      </c>
      <c r="AA142" s="9">
        <v>330</v>
      </c>
      <c r="AB142" s="9">
        <v>330</v>
      </c>
      <c r="AC142" s="9">
        <v>330</v>
      </c>
      <c r="AD142" s="9">
        <v>330</v>
      </c>
      <c r="AE142" s="9">
        <v>330</v>
      </c>
      <c r="AF142" s="9">
        <v>330</v>
      </c>
      <c r="AG142" s="9">
        <v>330</v>
      </c>
      <c r="AH142" s="9">
        <v>330</v>
      </c>
      <c r="AI142" s="9">
        <v>330</v>
      </c>
      <c r="AJ142" s="9">
        <v>330</v>
      </c>
      <c r="AK142" s="9">
        <v>330</v>
      </c>
      <c r="AL142" s="9">
        <v>330</v>
      </c>
    </row>
    <row r="143" spans="1:38" x14ac:dyDescent="0.3">
      <c r="A143" s="1" t="s">
        <v>356</v>
      </c>
      <c r="B143" s="1" t="s">
        <v>357</v>
      </c>
      <c r="C143" s="1" t="s">
        <v>358</v>
      </c>
      <c r="D143" s="1" t="s">
        <v>362</v>
      </c>
      <c r="E143" s="1" t="s">
        <v>362</v>
      </c>
      <c r="F143" s="1" t="s">
        <v>360</v>
      </c>
      <c r="G143" s="1" t="s">
        <v>363</v>
      </c>
      <c r="K143" s="1" t="s">
        <v>37</v>
      </c>
      <c r="L143" s="1" t="s">
        <v>28</v>
      </c>
      <c r="N143" s="9">
        <v>660</v>
      </c>
      <c r="O143" s="9">
        <v>660</v>
      </c>
      <c r="P143" s="9">
        <v>660</v>
      </c>
      <c r="Q143" s="9">
        <v>660</v>
      </c>
      <c r="R143" s="9">
        <v>660</v>
      </c>
      <c r="S143" s="9">
        <v>660</v>
      </c>
      <c r="T143" s="9">
        <v>660</v>
      </c>
      <c r="U143" s="9">
        <v>660</v>
      </c>
      <c r="V143" s="9">
        <v>660</v>
      </c>
      <c r="W143" s="9">
        <v>660</v>
      </c>
      <c r="X143" s="9">
        <v>660</v>
      </c>
      <c r="Y143" s="9">
        <v>660</v>
      </c>
      <c r="Z143" s="9">
        <v>660</v>
      </c>
      <c r="AA143" s="9">
        <v>660</v>
      </c>
      <c r="AB143" s="9">
        <v>660</v>
      </c>
      <c r="AC143" s="9">
        <v>660</v>
      </c>
      <c r="AD143" s="9">
        <v>660</v>
      </c>
      <c r="AE143" s="9">
        <v>660</v>
      </c>
      <c r="AF143" s="9">
        <v>660</v>
      </c>
      <c r="AG143" s="9">
        <v>660</v>
      </c>
      <c r="AH143" s="9">
        <v>660</v>
      </c>
      <c r="AI143" s="9">
        <v>660</v>
      </c>
      <c r="AJ143" s="9">
        <v>660</v>
      </c>
      <c r="AK143" s="9">
        <v>660</v>
      </c>
      <c r="AL143" s="9">
        <v>660</v>
      </c>
    </row>
    <row r="144" spans="1:38" x14ac:dyDescent="0.3">
      <c r="A144" s="1" t="s">
        <v>356</v>
      </c>
      <c r="B144" s="1" t="s">
        <v>357</v>
      </c>
      <c r="C144" s="1" t="s">
        <v>358</v>
      </c>
      <c r="D144" s="1" t="s">
        <v>364</v>
      </c>
      <c r="E144" s="1" t="s">
        <v>364</v>
      </c>
      <c r="F144" s="1" t="s">
        <v>365</v>
      </c>
      <c r="G144" s="1" t="s">
        <v>363</v>
      </c>
      <c r="H144" s="1">
        <v>1</v>
      </c>
      <c r="I144" s="2">
        <v>0.64934999999999998</v>
      </c>
      <c r="L144" s="1" t="s">
        <v>28</v>
      </c>
      <c r="N144" s="9">
        <v>0</v>
      </c>
      <c r="O144" s="9">
        <v>0</v>
      </c>
      <c r="P144" s="9">
        <v>0</v>
      </c>
      <c r="Q144" s="9">
        <v>0</v>
      </c>
      <c r="R144" s="9">
        <v>0</v>
      </c>
      <c r="S144" s="9">
        <v>0</v>
      </c>
      <c r="T144" s="9">
        <v>0</v>
      </c>
      <c r="U144" s="9">
        <v>0</v>
      </c>
      <c r="V144" s="9">
        <v>803.00000000000102</v>
      </c>
      <c r="W144" s="9">
        <v>1606</v>
      </c>
      <c r="X144" s="9">
        <v>1606</v>
      </c>
      <c r="Y144" s="9">
        <v>1606</v>
      </c>
      <c r="Z144" s="9">
        <v>1606</v>
      </c>
      <c r="AA144" s="9">
        <v>1606</v>
      </c>
      <c r="AB144" s="9">
        <v>1606</v>
      </c>
      <c r="AC144" s="9">
        <v>1606</v>
      </c>
      <c r="AD144" s="9">
        <v>1606</v>
      </c>
      <c r="AE144" s="9">
        <v>1606</v>
      </c>
      <c r="AF144" s="9">
        <v>1606</v>
      </c>
      <c r="AG144" s="9">
        <v>1606</v>
      </c>
      <c r="AH144" s="9">
        <v>1606</v>
      </c>
      <c r="AI144" s="9">
        <v>1606</v>
      </c>
      <c r="AJ144" s="9">
        <v>1606</v>
      </c>
      <c r="AK144" s="9">
        <v>1606</v>
      </c>
      <c r="AL144" s="9">
        <v>1606</v>
      </c>
    </row>
    <row r="145" spans="1:38" x14ac:dyDescent="0.3">
      <c r="A145" s="1" t="s">
        <v>356</v>
      </c>
      <c r="B145" s="1" t="s">
        <v>357</v>
      </c>
      <c r="C145" s="1" t="s">
        <v>358</v>
      </c>
      <c r="D145" s="1" t="s">
        <v>366</v>
      </c>
      <c r="E145" s="1" t="s">
        <v>367</v>
      </c>
      <c r="F145" s="1" t="s">
        <v>368</v>
      </c>
      <c r="G145" s="1" t="s">
        <v>363</v>
      </c>
      <c r="H145" s="1">
        <v>3.5</v>
      </c>
      <c r="I145" s="2">
        <v>1.818181</v>
      </c>
      <c r="K145" s="1" t="s">
        <v>369</v>
      </c>
      <c r="L145" s="1" t="s">
        <v>28</v>
      </c>
      <c r="N145" s="9">
        <v>0</v>
      </c>
      <c r="O145" s="9">
        <v>0</v>
      </c>
      <c r="P145" s="9">
        <v>0</v>
      </c>
      <c r="Q145" s="9">
        <v>0</v>
      </c>
      <c r="R145" s="9">
        <v>0</v>
      </c>
      <c r="S145" s="9">
        <v>0</v>
      </c>
      <c r="T145" s="9">
        <v>0</v>
      </c>
      <c r="U145" s="9">
        <v>0</v>
      </c>
      <c r="V145" s="9">
        <v>0</v>
      </c>
      <c r="W145" s="9">
        <v>0</v>
      </c>
      <c r="X145" s="9">
        <v>880</v>
      </c>
      <c r="Y145" s="9">
        <v>1320</v>
      </c>
      <c r="Z145" s="9">
        <v>1320</v>
      </c>
      <c r="AA145" s="9">
        <v>1320</v>
      </c>
      <c r="AB145" s="9">
        <v>1320</v>
      </c>
      <c r="AC145" s="9">
        <v>1320</v>
      </c>
      <c r="AD145" s="9">
        <v>1320</v>
      </c>
      <c r="AE145" s="9">
        <v>1320</v>
      </c>
      <c r="AF145" s="9">
        <v>1320</v>
      </c>
      <c r="AG145" s="9">
        <v>1320</v>
      </c>
      <c r="AH145" s="9">
        <v>1320</v>
      </c>
      <c r="AI145" s="9">
        <v>1320</v>
      </c>
      <c r="AJ145" s="9">
        <v>1320</v>
      </c>
      <c r="AK145" s="9">
        <v>1320</v>
      </c>
      <c r="AL145" s="9">
        <v>1320</v>
      </c>
    </row>
    <row r="146" spans="1:38" x14ac:dyDescent="0.3">
      <c r="A146" s="10" t="s">
        <v>356</v>
      </c>
      <c r="B146" s="10" t="s">
        <v>357</v>
      </c>
      <c r="C146" s="10" t="s">
        <v>358</v>
      </c>
      <c r="D146" s="10" t="s">
        <v>29</v>
      </c>
      <c r="E146" s="10"/>
      <c r="F146" s="10"/>
      <c r="G146" s="10"/>
      <c r="H146" s="10"/>
      <c r="I146" s="11"/>
      <c r="J146" s="10"/>
      <c r="K146" s="10"/>
      <c r="L146" s="10"/>
      <c r="M146" s="10"/>
      <c r="N146" s="12">
        <v>990</v>
      </c>
      <c r="O146" s="12">
        <v>990</v>
      </c>
      <c r="P146" s="12">
        <v>990</v>
      </c>
      <c r="Q146" s="12">
        <v>990</v>
      </c>
      <c r="R146" s="12">
        <v>990</v>
      </c>
      <c r="S146" s="12">
        <v>990</v>
      </c>
      <c r="T146" s="12">
        <v>990</v>
      </c>
      <c r="U146" s="12">
        <v>990</v>
      </c>
      <c r="V146" s="12">
        <v>1793.0000000000009</v>
      </c>
      <c r="W146" s="12">
        <v>2596</v>
      </c>
      <c r="X146" s="12">
        <v>3476</v>
      </c>
      <c r="Y146" s="12">
        <v>3916</v>
      </c>
      <c r="Z146" s="12">
        <v>3916</v>
      </c>
      <c r="AA146" s="12">
        <v>3916</v>
      </c>
      <c r="AB146" s="12">
        <v>3916</v>
      </c>
      <c r="AC146" s="12">
        <v>3916</v>
      </c>
      <c r="AD146" s="12">
        <v>3916</v>
      </c>
      <c r="AE146" s="12">
        <v>3916</v>
      </c>
      <c r="AF146" s="12">
        <v>3916</v>
      </c>
      <c r="AG146" s="12">
        <v>3916</v>
      </c>
      <c r="AH146" s="12">
        <v>3916</v>
      </c>
      <c r="AI146" s="12">
        <v>3916</v>
      </c>
      <c r="AJ146" s="12">
        <v>3916</v>
      </c>
      <c r="AK146" s="12">
        <v>3916</v>
      </c>
      <c r="AL146" s="12">
        <v>3916</v>
      </c>
    </row>
    <row r="147" spans="1:38" x14ac:dyDescent="0.3">
      <c r="A147" s="1" t="s">
        <v>356</v>
      </c>
      <c r="B147" s="1" t="s">
        <v>357</v>
      </c>
      <c r="C147" s="1" t="s">
        <v>370</v>
      </c>
      <c r="D147" s="1" t="s">
        <v>371</v>
      </c>
      <c r="E147" s="1" t="s">
        <v>371</v>
      </c>
      <c r="F147" s="1" t="s">
        <v>372</v>
      </c>
      <c r="G147" s="1" t="s">
        <v>373</v>
      </c>
      <c r="K147" s="1" t="s">
        <v>90</v>
      </c>
      <c r="L147" s="1" t="s">
        <v>28</v>
      </c>
      <c r="N147" s="9">
        <v>1106</v>
      </c>
      <c r="O147" s="9">
        <v>1106</v>
      </c>
      <c r="P147" s="9">
        <v>1106</v>
      </c>
      <c r="Q147" s="9">
        <v>1106</v>
      </c>
      <c r="R147" s="9">
        <v>1106</v>
      </c>
      <c r="S147" s="9">
        <v>1106</v>
      </c>
      <c r="T147" s="9">
        <v>1106</v>
      </c>
      <c r="U147" s="9">
        <v>1106</v>
      </c>
      <c r="V147" s="9">
        <v>1106</v>
      </c>
      <c r="W147" s="9">
        <v>1106</v>
      </c>
      <c r="X147" s="9">
        <v>1106</v>
      </c>
      <c r="Y147" s="9">
        <v>1106</v>
      </c>
      <c r="Z147" s="9">
        <v>1106</v>
      </c>
      <c r="AA147" s="9">
        <v>1106</v>
      </c>
      <c r="AB147" s="9">
        <v>1106</v>
      </c>
      <c r="AC147" s="9">
        <v>1106</v>
      </c>
      <c r="AD147" s="9">
        <v>1106</v>
      </c>
      <c r="AE147" s="9">
        <v>1106</v>
      </c>
      <c r="AF147" s="9">
        <v>1106</v>
      </c>
      <c r="AG147" s="9">
        <v>1106</v>
      </c>
      <c r="AH147" s="9">
        <v>1106</v>
      </c>
      <c r="AI147" s="9">
        <v>1106</v>
      </c>
      <c r="AJ147" s="9">
        <v>1106</v>
      </c>
      <c r="AK147" s="9">
        <v>1106</v>
      </c>
      <c r="AL147" s="9">
        <v>1106</v>
      </c>
    </row>
    <row r="148" spans="1:38" x14ac:dyDescent="0.3">
      <c r="A148" s="1" t="s">
        <v>356</v>
      </c>
      <c r="B148" s="1" t="s">
        <v>357</v>
      </c>
      <c r="C148" s="1" t="s">
        <v>370</v>
      </c>
      <c r="D148" s="1" t="s">
        <v>374</v>
      </c>
      <c r="E148" s="1" t="s">
        <v>374</v>
      </c>
      <c r="F148" s="1" t="s">
        <v>375</v>
      </c>
      <c r="G148" s="1" t="s">
        <v>376</v>
      </c>
      <c r="K148" s="1" t="s">
        <v>90</v>
      </c>
      <c r="L148" s="1" t="s">
        <v>28</v>
      </c>
      <c r="N148" s="9">
        <v>396</v>
      </c>
      <c r="O148" s="9">
        <v>396</v>
      </c>
      <c r="P148" s="9">
        <v>938.99999999999795</v>
      </c>
      <c r="Q148" s="9">
        <v>938.99999999999795</v>
      </c>
      <c r="R148" s="9">
        <v>938.99999999999795</v>
      </c>
      <c r="S148" s="9">
        <v>938.99999999999795</v>
      </c>
      <c r="T148" s="9">
        <v>938.99999999999795</v>
      </c>
      <c r="U148" s="9">
        <v>938.99999999999795</v>
      </c>
      <c r="V148" s="9">
        <v>938.99999999999795</v>
      </c>
      <c r="W148" s="9">
        <v>938.99999999999795</v>
      </c>
      <c r="X148" s="9">
        <v>938.99999999999795</v>
      </c>
      <c r="Y148" s="9">
        <v>938.99999999999795</v>
      </c>
      <c r="Z148" s="9">
        <v>938.99999999999795</v>
      </c>
      <c r="AA148" s="9">
        <v>938.99999999999795</v>
      </c>
      <c r="AB148" s="9">
        <v>938.99999999999795</v>
      </c>
      <c r="AC148" s="9">
        <v>938.99999999999795</v>
      </c>
      <c r="AD148" s="9">
        <v>938.99999999999795</v>
      </c>
      <c r="AE148" s="9">
        <v>938.99999999999795</v>
      </c>
      <c r="AF148" s="9">
        <v>938.99999999999795</v>
      </c>
      <c r="AG148" s="9">
        <v>938.99999999999795</v>
      </c>
      <c r="AH148" s="9">
        <v>938.99999999999795</v>
      </c>
      <c r="AI148" s="9">
        <v>938.99999999999795</v>
      </c>
      <c r="AJ148" s="9">
        <v>938.99999999999795</v>
      </c>
      <c r="AK148" s="9">
        <v>938.99999999999795</v>
      </c>
      <c r="AL148" s="9">
        <v>938.99999999999795</v>
      </c>
    </row>
    <row r="149" spans="1:38" x14ac:dyDescent="0.3">
      <c r="A149" s="1" t="s">
        <v>356</v>
      </c>
      <c r="B149" s="1" t="s">
        <v>357</v>
      </c>
      <c r="C149" s="1" t="s">
        <v>370</v>
      </c>
      <c r="D149" s="1" t="s">
        <v>377</v>
      </c>
      <c r="E149" s="1" t="s">
        <v>377</v>
      </c>
      <c r="F149" s="1" t="s">
        <v>378</v>
      </c>
      <c r="G149" s="1" t="s">
        <v>379</v>
      </c>
      <c r="K149" s="1" t="s">
        <v>90</v>
      </c>
      <c r="L149" s="1" t="s">
        <v>28</v>
      </c>
      <c r="N149" s="9">
        <v>0</v>
      </c>
      <c r="O149" s="9">
        <v>0</v>
      </c>
      <c r="P149" s="9">
        <v>198</v>
      </c>
      <c r="Q149" s="9">
        <v>396</v>
      </c>
      <c r="R149" s="9">
        <v>396</v>
      </c>
      <c r="S149" s="9">
        <v>396</v>
      </c>
      <c r="T149" s="9">
        <v>396</v>
      </c>
      <c r="U149" s="9">
        <v>396</v>
      </c>
      <c r="V149" s="9">
        <v>396</v>
      </c>
      <c r="W149" s="9">
        <v>396</v>
      </c>
      <c r="X149" s="9">
        <v>396</v>
      </c>
      <c r="Y149" s="9">
        <v>396</v>
      </c>
      <c r="Z149" s="9">
        <v>396</v>
      </c>
      <c r="AA149" s="9">
        <v>396</v>
      </c>
      <c r="AB149" s="9">
        <v>396</v>
      </c>
      <c r="AC149" s="9">
        <v>396</v>
      </c>
      <c r="AD149" s="9">
        <v>396</v>
      </c>
      <c r="AE149" s="9">
        <v>396</v>
      </c>
      <c r="AF149" s="9">
        <v>396</v>
      </c>
      <c r="AG149" s="9">
        <v>396</v>
      </c>
      <c r="AH149" s="9">
        <v>396</v>
      </c>
      <c r="AI149" s="9">
        <v>396</v>
      </c>
      <c r="AJ149" s="9">
        <v>396</v>
      </c>
      <c r="AK149" s="9">
        <v>396</v>
      </c>
      <c r="AL149" s="9">
        <v>396</v>
      </c>
    </row>
    <row r="150" spans="1:38" x14ac:dyDescent="0.3">
      <c r="A150" s="1" t="s">
        <v>356</v>
      </c>
      <c r="B150" s="1" t="s">
        <v>357</v>
      </c>
      <c r="C150" s="1" t="s">
        <v>370</v>
      </c>
      <c r="D150" s="1" t="s">
        <v>380</v>
      </c>
      <c r="E150" s="1" t="s">
        <v>380</v>
      </c>
      <c r="F150" s="1" t="s">
        <v>381</v>
      </c>
      <c r="G150" s="1" t="s">
        <v>382</v>
      </c>
      <c r="K150" s="1" t="s">
        <v>383</v>
      </c>
      <c r="L150" s="1" t="s">
        <v>28</v>
      </c>
      <c r="N150" s="9">
        <v>132</v>
      </c>
      <c r="O150" s="9">
        <v>132</v>
      </c>
      <c r="P150" s="9">
        <v>132</v>
      </c>
      <c r="Q150" s="9">
        <v>132</v>
      </c>
      <c r="R150" s="9">
        <v>132</v>
      </c>
      <c r="S150" s="9">
        <v>132</v>
      </c>
      <c r="T150" s="9">
        <v>132</v>
      </c>
      <c r="U150" s="9">
        <v>132</v>
      </c>
      <c r="V150" s="9">
        <v>132</v>
      </c>
      <c r="W150" s="9">
        <v>132</v>
      </c>
      <c r="X150" s="9">
        <v>132</v>
      </c>
      <c r="Y150" s="9">
        <v>132</v>
      </c>
      <c r="Z150" s="9">
        <v>132</v>
      </c>
      <c r="AA150" s="9">
        <v>132</v>
      </c>
      <c r="AB150" s="9">
        <v>132</v>
      </c>
      <c r="AC150" s="9">
        <v>495</v>
      </c>
      <c r="AD150" s="9">
        <v>528</v>
      </c>
      <c r="AE150" s="9">
        <v>528</v>
      </c>
      <c r="AF150" s="9">
        <v>528</v>
      </c>
      <c r="AG150" s="9">
        <v>528</v>
      </c>
      <c r="AH150" s="9">
        <v>528</v>
      </c>
      <c r="AI150" s="9">
        <v>528</v>
      </c>
      <c r="AJ150" s="9">
        <v>528</v>
      </c>
      <c r="AK150" s="9">
        <v>528</v>
      </c>
      <c r="AL150" s="9">
        <v>528</v>
      </c>
    </row>
    <row r="151" spans="1:38" x14ac:dyDescent="0.3">
      <c r="A151" s="1" t="s">
        <v>356</v>
      </c>
      <c r="B151" s="1" t="s">
        <v>357</v>
      </c>
      <c r="C151" s="1" t="s">
        <v>370</v>
      </c>
      <c r="D151" s="1" t="s">
        <v>384</v>
      </c>
      <c r="E151" s="1" t="s">
        <v>384</v>
      </c>
      <c r="F151" s="1" t="s">
        <v>385</v>
      </c>
      <c r="G151" s="1" t="s">
        <v>386</v>
      </c>
      <c r="H151" s="1">
        <v>2.5</v>
      </c>
      <c r="I151" s="2">
        <v>0.94289400000000001</v>
      </c>
      <c r="K151" s="1" t="s">
        <v>90</v>
      </c>
      <c r="L151" s="1" t="s">
        <v>28</v>
      </c>
      <c r="N151" s="9">
        <v>0</v>
      </c>
      <c r="O151" s="9">
        <v>0</v>
      </c>
      <c r="P151" s="9">
        <v>0</v>
      </c>
      <c r="Q151" s="9">
        <v>200</v>
      </c>
      <c r="R151" s="9">
        <v>399.99999999999898</v>
      </c>
      <c r="S151" s="9">
        <v>399.99999999999898</v>
      </c>
      <c r="T151" s="9">
        <v>399.99999999999898</v>
      </c>
      <c r="U151" s="9">
        <v>399.99999999999898</v>
      </c>
      <c r="V151" s="9">
        <v>399.99999999999898</v>
      </c>
      <c r="W151" s="9">
        <v>399.99999999999898</v>
      </c>
      <c r="X151" s="9">
        <v>762.99999999999898</v>
      </c>
      <c r="Y151" s="9">
        <v>1125.9999999999991</v>
      </c>
      <c r="Z151" s="9">
        <v>1125.9999999999991</v>
      </c>
      <c r="AA151" s="9">
        <v>1125.9999999999991</v>
      </c>
      <c r="AB151" s="9">
        <v>1125.9999999999991</v>
      </c>
      <c r="AC151" s="9">
        <v>1125.9999999999991</v>
      </c>
      <c r="AD151" s="9">
        <v>1125.9999999999991</v>
      </c>
      <c r="AE151" s="9">
        <v>1125.9999999999991</v>
      </c>
      <c r="AF151" s="9">
        <v>1125.9999999999991</v>
      </c>
      <c r="AG151" s="9">
        <v>1125.9999999999991</v>
      </c>
      <c r="AH151" s="9">
        <v>1125.9999999999991</v>
      </c>
      <c r="AI151" s="9">
        <v>1125.9999999999991</v>
      </c>
      <c r="AJ151" s="9">
        <v>1125.9999999999991</v>
      </c>
      <c r="AK151" s="9">
        <v>1125.9999999999991</v>
      </c>
      <c r="AL151" s="9">
        <v>1125.9999999999991</v>
      </c>
    </row>
    <row r="152" spans="1:38" x14ac:dyDescent="0.3">
      <c r="A152" s="1" t="s">
        <v>356</v>
      </c>
      <c r="B152" s="1" t="s">
        <v>357</v>
      </c>
      <c r="C152" s="1" t="s">
        <v>370</v>
      </c>
      <c r="D152" s="1" t="s">
        <v>387</v>
      </c>
      <c r="E152" s="1" t="s">
        <v>387</v>
      </c>
      <c r="F152" s="1" t="s">
        <v>388</v>
      </c>
      <c r="G152" s="1" t="s">
        <v>389</v>
      </c>
      <c r="H152" s="1">
        <v>0.35</v>
      </c>
      <c r="K152" s="1" t="s">
        <v>90</v>
      </c>
      <c r="L152" s="1" t="s">
        <v>28</v>
      </c>
      <c r="N152" s="9">
        <v>0</v>
      </c>
      <c r="O152" s="9">
        <v>0</v>
      </c>
      <c r="P152" s="9">
        <v>0</v>
      </c>
      <c r="Q152" s="9">
        <v>396</v>
      </c>
      <c r="R152" s="9">
        <v>396</v>
      </c>
      <c r="S152" s="9">
        <v>396</v>
      </c>
      <c r="T152" s="9">
        <v>396</v>
      </c>
      <c r="U152" s="9">
        <v>396</v>
      </c>
      <c r="V152" s="9">
        <v>396</v>
      </c>
      <c r="W152" s="9">
        <v>396</v>
      </c>
      <c r="X152" s="9">
        <v>396</v>
      </c>
      <c r="Y152" s="9">
        <v>396</v>
      </c>
      <c r="Z152" s="9">
        <v>396</v>
      </c>
      <c r="AA152" s="9">
        <v>396</v>
      </c>
      <c r="AB152" s="9">
        <v>396</v>
      </c>
      <c r="AC152" s="9">
        <v>396</v>
      </c>
      <c r="AD152" s="9">
        <v>396</v>
      </c>
      <c r="AE152" s="9">
        <v>396</v>
      </c>
      <c r="AF152" s="9">
        <v>396</v>
      </c>
      <c r="AG152" s="9">
        <v>396</v>
      </c>
      <c r="AH152" s="9">
        <v>396</v>
      </c>
      <c r="AI152" s="9">
        <v>396</v>
      </c>
      <c r="AJ152" s="9">
        <v>396</v>
      </c>
      <c r="AK152" s="9">
        <v>396</v>
      </c>
      <c r="AL152" s="9">
        <v>396</v>
      </c>
    </row>
    <row r="153" spans="1:38" x14ac:dyDescent="0.3">
      <c r="A153" s="1" t="s">
        <v>356</v>
      </c>
      <c r="B153" s="1" t="s">
        <v>357</v>
      </c>
      <c r="C153" s="1" t="s">
        <v>370</v>
      </c>
      <c r="D153" s="1" t="s">
        <v>390</v>
      </c>
      <c r="E153" s="1" t="s">
        <v>391</v>
      </c>
      <c r="F153" s="1" t="s">
        <v>392</v>
      </c>
      <c r="G153" s="1" t="s">
        <v>393</v>
      </c>
      <c r="L153" s="1" t="s">
        <v>28</v>
      </c>
      <c r="N153" s="9">
        <v>0</v>
      </c>
      <c r="O153" s="9">
        <v>0</v>
      </c>
      <c r="P153" s="9">
        <v>0</v>
      </c>
      <c r="Q153" s="9">
        <v>0</v>
      </c>
      <c r="R153" s="9">
        <v>660</v>
      </c>
      <c r="S153" s="9">
        <v>660</v>
      </c>
      <c r="T153" s="9">
        <v>660</v>
      </c>
      <c r="U153" s="9">
        <v>660</v>
      </c>
      <c r="V153" s="9">
        <v>730.00289999999995</v>
      </c>
      <c r="W153" s="9">
        <v>730.00289999999995</v>
      </c>
      <c r="X153" s="9">
        <v>730.00289999999995</v>
      </c>
      <c r="Y153" s="9">
        <v>730.00289999999995</v>
      </c>
      <c r="Z153" s="9">
        <v>730.00289999999995</v>
      </c>
      <c r="AA153" s="9">
        <v>730.00289999999995</v>
      </c>
      <c r="AB153" s="9">
        <v>730.00289999999995</v>
      </c>
      <c r="AC153" s="9">
        <v>730.00289999999995</v>
      </c>
      <c r="AD153" s="9">
        <v>730.00289999999995</v>
      </c>
      <c r="AE153" s="9">
        <v>730.00289999999995</v>
      </c>
      <c r="AF153" s="9">
        <v>730.00289999999995</v>
      </c>
      <c r="AG153" s="9">
        <v>730.00289999999995</v>
      </c>
      <c r="AH153" s="9">
        <v>730.00289999999995</v>
      </c>
      <c r="AI153" s="9">
        <v>730.00289999999995</v>
      </c>
      <c r="AJ153" s="9">
        <v>730.00289999999995</v>
      </c>
      <c r="AK153" s="9">
        <v>730.00289999999995</v>
      </c>
      <c r="AL153" s="9">
        <v>730.00289999999995</v>
      </c>
    </row>
    <row r="154" spans="1:38" x14ac:dyDescent="0.3">
      <c r="A154" s="1" t="s">
        <v>356</v>
      </c>
      <c r="B154" s="1" t="s">
        <v>357</v>
      </c>
      <c r="C154" s="1" t="s">
        <v>370</v>
      </c>
      <c r="D154" s="1" t="s">
        <v>394</v>
      </c>
      <c r="E154" s="1" t="s">
        <v>394</v>
      </c>
      <c r="F154" s="1" t="s">
        <v>395</v>
      </c>
      <c r="G154" s="1" t="s">
        <v>393</v>
      </c>
      <c r="K154" s="1" t="s">
        <v>129</v>
      </c>
      <c r="L154" s="1" t="s">
        <v>28</v>
      </c>
      <c r="N154" s="9">
        <v>133</v>
      </c>
      <c r="O154" s="9">
        <v>133</v>
      </c>
      <c r="P154" s="9">
        <v>133</v>
      </c>
      <c r="Q154" s="9">
        <v>133</v>
      </c>
      <c r="R154" s="9">
        <v>133</v>
      </c>
      <c r="S154" s="9">
        <v>133</v>
      </c>
      <c r="T154" s="9">
        <v>133</v>
      </c>
      <c r="U154" s="9">
        <v>133</v>
      </c>
      <c r="V154" s="9">
        <v>133</v>
      </c>
      <c r="W154" s="9">
        <v>133</v>
      </c>
      <c r="X154" s="9">
        <v>133</v>
      </c>
      <c r="Y154" s="9">
        <v>133</v>
      </c>
      <c r="Z154" s="9">
        <v>133</v>
      </c>
      <c r="AA154" s="9">
        <v>133</v>
      </c>
      <c r="AB154" s="9">
        <v>133</v>
      </c>
      <c r="AC154" s="9">
        <v>133</v>
      </c>
      <c r="AD154" s="9">
        <v>133</v>
      </c>
      <c r="AE154" s="9">
        <v>133</v>
      </c>
      <c r="AF154" s="9">
        <v>133</v>
      </c>
      <c r="AG154" s="9">
        <v>133</v>
      </c>
      <c r="AH154" s="9">
        <v>133</v>
      </c>
      <c r="AI154" s="9">
        <v>133</v>
      </c>
      <c r="AJ154" s="9">
        <v>133</v>
      </c>
      <c r="AK154" s="9">
        <v>133</v>
      </c>
      <c r="AL154" s="9">
        <v>133</v>
      </c>
    </row>
    <row r="155" spans="1:38" x14ac:dyDescent="0.3">
      <c r="A155" s="1" t="s">
        <v>356</v>
      </c>
      <c r="B155" s="1" t="s">
        <v>357</v>
      </c>
      <c r="C155" s="1" t="s">
        <v>370</v>
      </c>
      <c r="D155" s="1" t="s">
        <v>396</v>
      </c>
      <c r="E155" s="1" t="s">
        <v>397</v>
      </c>
      <c r="F155" s="1" t="s">
        <v>398</v>
      </c>
      <c r="G155" s="1" t="s">
        <v>399</v>
      </c>
      <c r="K155" s="1" t="s">
        <v>400</v>
      </c>
      <c r="L155" s="1" t="s">
        <v>28</v>
      </c>
      <c r="M155" s="1" t="s">
        <v>290</v>
      </c>
      <c r="N155" s="9">
        <v>0</v>
      </c>
      <c r="O155" s="9">
        <v>0</v>
      </c>
      <c r="P155" s="9">
        <v>0</v>
      </c>
      <c r="Q155" s="9">
        <v>0</v>
      </c>
      <c r="R155" s="9">
        <v>0</v>
      </c>
      <c r="S155" s="9">
        <v>0</v>
      </c>
      <c r="T155" s="9">
        <v>0</v>
      </c>
      <c r="U155" s="9">
        <v>0</v>
      </c>
      <c r="V155" s="9">
        <v>0</v>
      </c>
      <c r="W155" s="9">
        <v>0</v>
      </c>
      <c r="X155" s="9">
        <v>0</v>
      </c>
      <c r="Y155" s="9">
        <v>0</v>
      </c>
      <c r="Z155" s="9">
        <v>0</v>
      </c>
      <c r="AA155" s="9">
        <v>0</v>
      </c>
      <c r="AB155" s="9">
        <v>0</v>
      </c>
      <c r="AC155" s="9">
        <v>0</v>
      </c>
      <c r="AD155" s="9">
        <v>0</v>
      </c>
      <c r="AE155" s="9">
        <v>0</v>
      </c>
      <c r="AF155" s="9">
        <v>366.66666663000001</v>
      </c>
      <c r="AG155" s="9">
        <v>439.99999989000003</v>
      </c>
      <c r="AH155" s="9">
        <v>439.99999989000003</v>
      </c>
      <c r="AI155" s="9">
        <v>439.99999989000003</v>
      </c>
      <c r="AJ155" s="9">
        <v>439.99999989000003</v>
      </c>
      <c r="AK155" s="9">
        <v>637.99999989000003</v>
      </c>
      <c r="AL155" s="9">
        <v>835.99999989000003</v>
      </c>
    </row>
    <row r="156" spans="1:38" x14ac:dyDescent="0.3">
      <c r="A156" s="1" t="s">
        <v>356</v>
      </c>
      <c r="B156" s="1" t="s">
        <v>357</v>
      </c>
      <c r="C156" s="1" t="s">
        <v>370</v>
      </c>
      <c r="D156" s="1" t="s">
        <v>401</v>
      </c>
      <c r="E156" s="1" t="s">
        <v>401</v>
      </c>
      <c r="F156" s="1" t="s">
        <v>402</v>
      </c>
      <c r="G156" s="1" t="s">
        <v>403</v>
      </c>
      <c r="K156" s="1" t="s">
        <v>112</v>
      </c>
      <c r="L156" s="1" t="s">
        <v>28</v>
      </c>
      <c r="N156" s="9">
        <v>535</v>
      </c>
      <c r="O156" s="9">
        <v>535</v>
      </c>
      <c r="P156" s="9">
        <v>535</v>
      </c>
      <c r="Q156" s="9">
        <v>535</v>
      </c>
      <c r="R156" s="9">
        <v>535</v>
      </c>
      <c r="S156" s="9">
        <v>535</v>
      </c>
      <c r="T156" s="9">
        <v>535</v>
      </c>
      <c r="U156" s="9">
        <v>535</v>
      </c>
      <c r="V156" s="9">
        <v>535</v>
      </c>
      <c r="W156" s="9">
        <v>535</v>
      </c>
      <c r="X156" s="9">
        <v>535</v>
      </c>
      <c r="Y156" s="9">
        <v>535</v>
      </c>
      <c r="Z156" s="9">
        <v>535</v>
      </c>
      <c r="AA156" s="9">
        <v>535</v>
      </c>
      <c r="AB156" s="9">
        <v>535</v>
      </c>
      <c r="AC156" s="9">
        <v>535</v>
      </c>
      <c r="AD156" s="9">
        <v>535</v>
      </c>
      <c r="AE156" s="9">
        <v>535</v>
      </c>
      <c r="AF156" s="9">
        <v>535</v>
      </c>
      <c r="AG156" s="9">
        <v>535</v>
      </c>
      <c r="AH156" s="9">
        <v>535</v>
      </c>
      <c r="AI156" s="9">
        <v>535</v>
      </c>
      <c r="AJ156" s="9">
        <v>535</v>
      </c>
      <c r="AK156" s="9">
        <v>535</v>
      </c>
      <c r="AL156" s="9">
        <v>535</v>
      </c>
    </row>
    <row r="157" spans="1:38" x14ac:dyDescent="0.3">
      <c r="A157" s="10" t="s">
        <v>356</v>
      </c>
      <c r="B157" s="10" t="s">
        <v>357</v>
      </c>
      <c r="C157" s="10" t="s">
        <v>370</v>
      </c>
      <c r="D157" s="10" t="s">
        <v>29</v>
      </c>
      <c r="E157" s="10"/>
      <c r="F157" s="10"/>
      <c r="G157" s="10"/>
      <c r="H157" s="10"/>
      <c r="I157" s="11"/>
      <c r="J157" s="10"/>
      <c r="K157" s="10"/>
      <c r="L157" s="10"/>
      <c r="M157" s="10"/>
      <c r="N157" s="12">
        <v>2302</v>
      </c>
      <c r="O157" s="12">
        <v>2302</v>
      </c>
      <c r="P157" s="12">
        <v>3042.9999999999982</v>
      </c>
      <c r="Q157" s="12">
        <v>3836.9999999999982</v>
      </c>
      <c r="R157" s="12">
        <v>4696.9999999999973</v>
      </c>
      <c r="S157" s="12">
        <v>4696.9999999999973</v>
      </c>
      <c r="T157" s="12">
        <v>4696.9999999999973</v>
      </c>
      <c r="U157" s="12">
        <v>4696.9999999999973</v>
      </c>
      <c r="V157" s="12">
        <v>4767.0028999999968</v>
      </c>
      <c r="W157" s="12">
        <v>4767.0028999999968</v>
      </c>
      <c r="X157" s="12">
        <v>5130.0028999999968</v>
      </c>
      <c r="Y157" s="12">
        <v>5493.0028999999968</v>
      </c>
      <c r="Z157" s="12">
        <v>5493.0028999999968</v>
      </c>
      <c r="AA157" s="12">
        <v>5493.0028999999968</v>
      </c>
      <c r="AB157" s="12">
        <v>5493.0028999999968</v>
      </c>
      <c r="AC157" s="12">
        <v>5856.0028999999968</v>
      </c>
      <c r="AD157" s="12">
        <v>5889.0028999999968</v>
      </c>
      <c r="AE157" s="12">
        <v>5889.0028999999968</v>
      </c>
      <c r="AF157" s="12">
        <v>6255.6695666299966</v>
      </c>
      <c r="AG157" s="12">
        <v>6329.002899889997</v>
      </c>
      <c r="AH157" s="12">
        <v>6329.002899889997</v>
      </c>
      <c r="AI157" s="12">
        <v>6329.002899889997</v>
      </c>
      <c r="AJ157" s="12">
        <v>6329.002899889997</v>
      </c>
      <c r="AK157" s="12">
        <v>6527.002899889997</v>
      </c>
      <c r="AL157" s="12">
        <v>6725.002899889997</v>
      </c>
    </row>
    <row r="158" spans="1:38" x14ac:dyDescent="0.3">
      <c r="A158" s="1" t="s">
        <v>356</v>
      </c>
      <c r="B158" s="1" t="s">
        <v>357</v>
      </c>
      <c r="C158" s="1" t="s">
        <v>404</v>
      </c>
      <c r="D158" s="1" t="s">
        <v>405</v>
      </c>
      <c r="E158" s="1" t="s">
        <v>405</v>
      </c>
      <c r="F158" s="1" t="s">
        <v>406</v>
      </c>
      <c r="G158" s="1" t="s">
        <v>407</v>
      </c>
      <c r="K158" s="1" t="s">
        <v>27</v>
      </c>
      <c r="L158" s="1" t="s">
        <v>28</v>
      </c>
      <c r="N158" s="9">
        <v>726</v>
      </c>
      <c r="O158" s="9">
        <v>726</v>
      </c>
      <c r="P158" s="9">
        <v>726</v>
      </c>
      <c r="Q158" s="9">
        <v>726</v>
      </c>
      <c r="R158" s="9">
        <v>726</v>
      </c>
      <c r="S158" s="9">
        <v>726</v>
      </c>
      <c r="T158" s="9">
        <v>726</v>
      </c>
      <c r="U158" s="9">
        <v>726</v>
      </c>
      <c r="V158" s="9">
        <v>726</v>
      </c>
      <c r="W158" s="9">
        <v>726</v>
      </c>
      <c r="X158" s="9">
        <v>726</v>
      </c>
      <c r="Y158" s="9">
        <v>726</v>
      </c>
      <c r="Z158" s="9">
        <v>726</v>
      </c>
      <c r="AA158" s="9">
        <v>726</v>
      </c>
      <c r="AB158" s="9">
        <v>726</v>
      </c>
      <c r="AC158" s="9">
        <v>726</v>
      </c>
      <c r="AD158" s="9">
        <v>726</v>
      </c>
      <c r="AE158" s="9">
        <v>726</v>
      </c>
      <c r="AF158" s="9">
        <v>726</v>
      </c>
      <c r="AG158" s="9">
        <v>726</v>
      </c>
      <c r="AH158" s="9">
        <v>726</v>
      </c>
      <c r="AI158" s="9">
        <v>726</v>
      </c>
      <c r="AJ158" s="9">
        <v>726</v>
      </c>
      <c r="AK158" s="9">
        <v>726</v>
      </c>
      <c r="AL158" s="9">
        <v>726</v>
      </c>
    </row>
    <row r="159" spans="1:38" x14ac:dyDescent="0.3">
      <c r="A159" s="10" t="s">
        <v>356</v>
      </c>
      <c r="B159" s="10" t="s">
        <v>357</v>
      </c>
      <c r="C159" s="10" t="s">
        <v>404</v>
      </c>
      <c r="D159" s="10" t="s">
        <v>29</v>
      </c>
      <c r="E159" s="10"/>
      <c r="F159" s="10"/>
      <c r="G159" s="10"/>
      <c r="H159" s="10"/>
      <c r="I159" s="11"/>
      <c r="J159" s="10"/>
      <c r="K159" s="10"/>
      <c r="L159" s="10"/>
      <c r="M159" s="10"/>
      <c r="N159" s="12">
        <v>726</v>
      </c>
      <c r="O159" s="12">
        <v>726</v>
      </c>
      <c r="P159" s="12">
        <v>726</v>
      </c>
      <c r="Q159" s="12">
        <v>726</v>
      </c>
      <c r="R159" s="12">
        <v>726</v>
      </c>
      <c r="S159" s="12">
        <v>726</v>
      </c>
      <c r="T159" s="12">
        <v>726</v>
      </c>
      <c r="U159" s="12">
        <v>726</v>
      </c>
      <c r="V159" s="12">
        <v>726</v>
      </c>
      <c r="W159" s="12">
        <v>726</v>
      </c>
      <c r="X159" s="12">
        <v>726</v>
      </c>
      <c r="Y159" s="12">
        <v>726</v>
      </c>
      <c r="Z159" s="12">
        <v>726</v>
      </c>
      <c r="AA159" s="12">
        <v>726</v>
      </c>
      <c r="AB159" s="12">
        <v>726</v>
      </c>
      <c r="AC159" s="12">
        <v>726</v>
      </c>
      <c r="AD159" s="12">
        <v>726</v>
      </c>
      <c r="AE159" s="12">
        <v>726</v>
      </c>
      <c r="AF159" s="12">
        <v>726</v>
      </c>
      <c r="AG159" s="12">
        <v>726</v>
      </c>
      <c r="AH159" s="12">
        <v>726</v>
      </c>
      <c r="AI159" s="12">
        <v>726</v>
      </c>
      <c r="AJ159" s="12">
        <v>726</v>
      </c>
      <c r="AK159" s="12">
        <v>726</v>
      </c>
      <c r="AL159" s="12">
        <v>726</v>
      </c>
    </row>
    <row r="160" spans="1:38" x14ac:dyDescent="0.3">
      <c r="A160" s="13" t="s">
        <v>356</v>
      </c>
      <c r="B160" s="13" t="s">
        <v>357</v>
      </c>
      <c r="C160" s="13" t="s">
        <v>29</v>
      </c>
      <c r="D160" s="13"/>
      <c r="E160" s="13"/>
      <c r="F160" s="13"/>
      <c r="G160" s="13"/>
      <c r="H160" s="13"/>
      <c r="I160" s="14"/>
      <c r="J160" s="13"/>
      <c r="K160" s="13"/>
      <c r="L160" s="13"/>
      <c r="M160" s="13"/>
      <c r="N160" s="15">
        <v>4018</v>
      </c>
      <c r="O160" s="15">
        <v>4018</v>
      </c>
      <c r="P160" s="15">
        <v>4758.9999999999982</v>
      </c>
      <c r="Q160" s="15">
        <v>5552.9999999999982</v>
      </c>
      <c r="R160" s="15">
        <v>6412.9999999999973</v>
      </c>
      <c r="S160" s="15">
        <v>6412.9999999999973</v>
      </c>
      <c r="T160" s="15">
        <v>6412.9999999999973</v>
      </c>
      <c r="U160" s="15">
        <v>6412.9999999999973</v>
      </c>
      <c r="V160" s="15">
        <v>7286.0028999999977</v>
      </c>
      <c r="W160" s="15">
        <v>8089.0028999999968</v>
      </c>
      <c r="X160" s="15">
        <v>9332.0028999999977</v>
      </c>
      <c r="Y160" s="15">
        <v>10135.002899999998</v>
      </c>
      <c r="Z160" s="15">
        <v>10135.002899999998</v>
      </c>
      <c r="AA160" s="15">
        <v>10135.002899999998</v>
      </c>
      <c r="AB160" s="15">
        <v>10135.002899999998</v>
      </c>
      <c r="AC160" s="15">
        <v>10498.002899999998</v>
      </c>
      <c r="AD160" s="15">
        <v>10531.002899999998</v>
      </c>
      <c r="AE160" s="15">
        <v>10531.002899999998</v>
      </c>
      <c r="AF160" s="15">
        <v>10897.669566629997</v>
      </c>
      <c r="AG160" s="15">
        <v>10971.002899889996</v>
      </c>
      <c r="AH160" s="15">
        <v>10971.002899889996</v>
      </c>
      <c r="AI160" s="15">
        <v>10971.002899889996</v>
      </c>
      <c r="AJ160" s="15">
        <v>10971.002899889996</v>
      </c>
      <c r="AK160" s="15">
        <v>11169.002899889996</v>
      </c>
      <c r="AL160" s="15">
        <v>11367.002899889996</v>
      </c>
    </row>
    <row r="161" spans="1:38" x14ac:dyDescent="0.3">
      <c r="A161" s="1" t="s">
        <v>356</v>
      </c>
      <c r="B161" s="1" t="s">
        <v>408</v>
      </c>
      <c r="C161" s="1" t="s">
        <v>409</v>
      </c>
      <c r="D161" s="1" t="s">
        <v>410</v>
      </c>
      <c r="E161" s="1" t="s">
        <v>410</v>
      </c>
      <c r="F161" s="1" t="s">
        <v>411</v>
      </c>
      <c r="G161" s="1" t="s">
        <v>412</v>
      </c>
      <c r="L161" s="1" t="s">
        <v>28</v>
      </c>
      <c r="N161" s="9">
        <v>103</v>
      </c>
      <c r="O161" s="9">
        <v>103</v>
      </c>
      <c r="P161" s="9">
        <v>103</v>
      </c>
      <c r="Q161" s="9">
        <v>103</v>
      </c>
      <c r="R161" s="9">
        <v>103</v>
      </c>
      <c r="S161" s="9">
        <v>103</v>
      </c>
      <c r="T161" s="9">
        <v>103</v>
      </c>
      <c r="U161" s="9">
        <v>103</v>
      </c>
      <c r="V161" s="9">
        <v>103</v>
      </c>
      <c r="W161" s="9">
        <v>103</v>
      </c>
      <c r="X161" s="9">
        <v>103</v>
      </c>
      <c r="Y161" s="9">
        <v>103</v>
      </c>
      <c r="Z161" s="9">
        <v>103</v>
      </c>
      <c r="AA161" s="9">
        <v>103</v>
      </c>
      <c r="AB161" s="9">
        <v>103</v>
      </c>
      <c r="AC161" s="9">
        <v>103</v>
      </c>
      <c r="AD161" s="9">
        <v>103</v>
      </c>
      <c r="AE161" s="9">
        <v>103</v>
      </c>
      <c r="AF161" s="9">
        <v>103</v>
      </c>
      <c r="AG161" s="9">
        <v>103</v>
      </c>
      <c r="AH161" s="9">
        <v>103</v>
      </c>
      <c r="AI161" s="9">
        <v>103</v>
      </c>
      <c r="AJ161" s="9">
        <v>103</v>
      </c>
      <c r="AK161" s="9">
        <v>103</v>
      </c>
      <c r="AL161" s="9">
        <v>103</v>
      </c>
    </row>
    <row r="162" spans="1:38" x14ac:dyDescent="0.3">
      <c r="A162" s="1" t="s">
        <v>356</v>
      </c>
      <c r="B162" s="1" t="s">
        <v>408</v>
      </c>
      <c r="C162" s="1" t="s">
        <v>409</v>
      </c>
      <c r="D162" s="1" t="s">
        <v>413</v>
      </c>
      <c r="L162" s="1" t="s">
        <v>28</v>
      </c>
      <c r="M162" s="1" t="s">
        <v>290</v>
      </c>
      <c r="N162" s="9">
        <v>0</v>
      </c>
      <c r="O162" s="9">
        <v>0</v>
      </c>
      <c r="P162" s="9">
        <v>0</v>
      </c>
      <c r="Q162" s="9">
        <v>0</v>
      </c>
      <c r="R162" s="9">
        <v>0</v>
      </c>
      <c r="S162" s="9">
        <v>0</v>
      </c>
      <c r="T162" s="9">
        <v>0</v>
      </c>
      <c r="U162" s="9">
        <v>0</v>
      </c>
      <c r="V162" s="9">
        <v>0</v>
      </c>
      <c r="W162" s="9">
        <v>0</v>
      </c>
      <c r="X162" s="9">
        <v>0</v>
      </c>
      <c r="Y162" s="9">
        <v>0</v>
      </c>
      <c r="Z162" s="9">
        <v>0</v>
      </c>
      <c r="AA162" s="9">
        <v>0</v>
      </c>
      <c r="AB162" s="9">
        <v>0</v>
      </c>
      <c r="AC162" s="9">
        <v>0</v>
      </c>
      <c r="AD162" s="9">
        <v>0</v>
      </c>
      <c r="AE162" s="9">
        <v>7.4999999992499999</v>
      </c>
      <c r="AF162" s="9">
        <v>29.999999997</v>
      </c>
      <c r="AG162" s="9">
        <v>29.999999997</v>
      </c>
      <c r="AH162" s="9">
        <v>29.999999997</v>
      </c>
      <c r="AI162" s="9">
        <v>119.99999999625</v>
      </c>
      <c r="AJ162" s="9">
        <v>209.99999999549999</v>
      </c>
      <c r="AK162" s="9">
        <v>209.99999999549999</v>
      </c>
      <c r="AL162" s="9">
        <v>209.99999999549999</v>
      </c>
    </row>
    <row r="163" spans="1:38" x14ac:dyDescent="0.3">
      <c r="A163" s="10" t="s">
        <v>356</v>
      </c>
      <c r="B163" s="10" t="s">
        <v>408</v>
      </c>
      <c r="C163" s="10" t="s">
        <v>409</v>
      </c>
      <c r="D163" s="10" t="s">
        <v>29</v>
      </c>
      <c r="E163" s="10"/>
      <c r="F163" s="10"/>
      <c r="G163" s="10"/>
      <c r="H163" s="10"/>
      <c r="I163" s="11"/>
      <c r="J163" s="10"/>
      <c r="K163" s="10"/>
      <c r="L163" s="10"/>
      <c r="M163" s="10"/>
      <c r="N163" s="12">
        <v>103</v>
      </c>
      <c r="O163" s="12">
        <v>103</v>
      </c>
      <c r="P163" s="12">
        <v>103</v>
      </c>
      <c r="Q163" s="12">
        <v>103</v>
      </c>
      <c r="R163" s="12">
        <v>103</v>
      </c>
      <c r="S163" s="12">
        <v>103</v>
      </c>
      <c r="T163" s="12">
        <v>103</v>
      </c>
      <c r="U163" s="12">
        <v>103</v>
      </c>
      <c r="V163" s="12">
        <v>103</v>
      </c>
      <c r="W163" s="12">
        <v>103</v>
      </c>
      <c r="X163" s="12">
        <v>103</v>
      </c>
      <c r="Y163" s="12">
        <v>103</v>
      </c>
      <c r="Z163" s="12">
        <v>103</v>
      </c>
      <c r="AA163" s="12">
        <v>103</v>
      </c>
      <c r="AB163" s="12">
        <v>103</v>
      </c>
      <c r="AC163" s="12">
        <v>103</v>
      </c>
      <c r="AD163" s="12">
        <v>103</v>
      </c>
      <c r="AE163" s="12">
        <v>110.49999999924999</v>
      </c>
      <c r="AF163" s="12">
        <v>132.999999997</v>
      </c>
      <c r="AG163" s="12">
        <v>132.999999997</v>
      </c>
      <c r="AH163" s="12">
        <v>132.999999997</v>
      </c>
      <c r="AI163" s="12">
        <v>222.99999999625001</v>
      </c>
      <c r="AJ163" s="12">
        <v>312.99999999549999</v>
      </c>
      <c r="AK163" s="12">
        <v>312.99999999549999</v>
      </c>
      <c r="AL163" s="12">
        <v>312.99999999549999</v>
      </c>
    </row>
    <row r="164" spans="1:38" x14ac:dyDescent="0.3">
      <c r="A164" s="1" t="s">
        <v>356</v>
      </c>
      <c r="B164" s="1" t="s">
        <v>408</v>
      </c>
      <c r="C164" s="1" t="s">
        <v>414</v>
      </c>
      <c r="D164" s="1" t="s">
        <v>415</v>
      </c>
      <c r="E164" s="1" t="s">
        <v>415</v>
      </c>
      <c r="F164" s="1" t="s">
        <v>416</v>
      </c>
      <c r="G164" s="1" t="s">
        <v>417</v>
      </c>
      <c r="L164" s="1" t="s">
        <v>45</v>
      </c>
      <c r="N164" s="9">
        <v>76</v>
      </c>
      <c r="O164" s="9">
        <v>76</v>
      </c>
      <c r="P164" s="9">
        <v>76</v>
      </c>
      <c r="Q164" s="9">
        <v>76</v>
      </c>
      <c r="R164" s="9">
        <v>76</v>
      </c>
      <c r="S164" s="9">
        <v>76</v>
      </c>
      <c r="T164" s="9">
        <v>76</v>
      </c>
      <c r="U164" s="9">
        <v>76</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row>
    <row r="165" spans="1:38" x14ac:dyDescent="0.3">
      <c r="A165" s="10" t="s">
        <v>356</v>
      </c>
      <c r="B165" s="10" t="s">
        <v>408</v>
      </c>
      <c r="C165" s="10" t="s">
        <v>414</v>
      </c>
      <c r="D165" s="10" t="s">
        <v>29</v>
      </c>
      <c r="E165" s="10"/>
      <c r="F165" s="10"/>
      <c r="G165" s="10"/>
      <c r="H165" s="10"/>
      <c r="I165" s="11"/>
      <c r="J165" s="10"/>
      <c r="K165" s="10"/>
      <c r="L165" s="10"/>
      <c r="M165" s="10"/>
      <c r="N165" s="12">
        <v>76</v>
      </c>
      <c r="O165" s="12">
        <v>76</v>
      </c>
      <c r="P165" s="12">
        <v>76</v>
      </c>
      <c r="Q165" s="12">
        <v>76</v>
      </c>
      <c r="R165" s="12">
        <v>76</v>
      </c>
      <c r="S165" s="12">
        <v>76</v>
      </c>
      <c r="T165" s="12">
        <v>76</v>
      </c>
      <c r="U165" s="12">
        <v>76</v>
      </c>
      <c r="V165" s="12">
        <v>0</v>
      </c>
      <c r="W165" s="12">
        <v>0</v>
      </c>
      <c r="X165" s="12">
        <v>0</v>
      </c>
      <c r="Y165" s="12">
        <v>0</v>
      </c>
      <c r="Z165" s="12">
        <v>0</v>
      </c>
      <c r="AA165" s="12">
        <v>0</v>
      </c>
      <c r="AB165" s="12">
        <v>0</v>
      </c>
      <c r="AC165" s="12">
        <v>0</v>
      </c>
      <c r="AD165" s="12">
        <v>0</v>
      </c>
      <c r="AE165" s="12">
        <v>0</v>
      </c>
      <c r="AF165" s="12">
        <v>0</v>
      </c>
      <c r="AG165" s="12">
        <v>0</v>
      </c>
      <c r="AH165" s="12">
        <v>0</v>
      </c>
      <c r="AI165" s="12">
        <v>0</v>
      </c>
      <c r="AJ165" s="12">
        <v>0</v>
      </c>
      <c r="AK165" s="12">
        <v>0</v>
      </c>
      <c r="AL165" s="12">
        <v>0</v>
      </c>
    </row>
    <row r="166" spans="1:38" x14ac:dyDescent="0.3">
      <c r="A166" s="13" t="s">
        <v>356</v>
      </c>
      <c r="B166" s="13" t="s">
        <v>408</v>
      </c>
      <c r="C166" s="13" t="s">
        <v>29</v>
      </c>
      <c r="D166" s="13"/>
      <c r="E166" s="13"/>
      <c r="F166" s="13"/>
      <c r="G166" s="13"/>
      <c r="H166" s="13"/>
      <c r="I166" s="14"/>
      <c r="J166" s="13"/>
      <c r="K166" s="13"/>
      <c r="L166" s="13"/>
      <c r="M166" s="13"/>
      <c r="N166" s="15">
        <v>179</v>
      </c>
      <c r="O166" s="15">
        <v>179</v>
      </c>
      <c r="P166" s="15">
        <v>179</v>
      </c>
      <c r="Q166" s="15">
        <v>179</v>
      </c>
      <c r="R166" s="15">
        <v>179</v>
      </c>
      <c r="S166" s="15">
        <v>179</v>
      </c>
      <c r="T166" s="15">
        <v>179</v>
      </c>
      <c r="U166" s="15">
        <v>179</v>
      </c>
      <c r="V166" s="15">
        <v>103</v>
      </c>
      <c r="W166" s="15">
        <v>103</v>
      </c>
      <c r="X166" s="15">
        <v>103</v>
      </c>
      <c r="Y166" s="15">
        <v>103</v>
      </c>
      <c r="Z166" s="15">
        <v>103</v>
      </c>
      <c r="AA166" s="15">
        <v>103</v>
      </c>
      <c r="AB166" s="15">
        <v>103</v>
      </c>
      <c r="AC166" s="15">
        <v>103</v>
      </c>
      <c r="AD166" s="15">
        <v>103</v>
      </c>
      <c r="AE166" s="15">
        <v>110.49999999924999</v>
      </c>
      <c r="AF166" s="15">
        <v>132.999999997</v>
      </c>
      <c r="AG166" s="15">
        <v>132.999999997</v>
      </c>
      <c r="AH166" s="15">
        <v>132.999999997</v>
      </c>
      <c r="AI166" s="15">
        <v>222.99999999625001</v>
      </c>
      <c r="AJ166" s="15">
        <v>312.99999999549999</v>
      </c>
      <c r="AK166" s="15">
        <v>312.99999999549999</v>
      </c>
      <c r="AL166" s="15">
        <v>312.99999999549999</v>
      </c>
    </row>
    <row r="167" spans="1:38" x14ac:dyDescent="0.3">
      <c r="A167" s="1" t="s">
        <v>356</v>
      </c>
      <c r="B167" s="1" t="s">
        <v>418</v>
      </c>
      <c r="C167" s="1" t="s">
        <v>419</v>
      </c>
      <c r="D167" s="1" t="s">
        <v>420</v>
      </c>
      <c r="E167" s="1" t="s">
        <v>420</v>
      </c>
      <c r="F167" s="1" t="s">
        <v>421</v>
      </c>
      <c r="G167" s="1" t="s">
        <v>422</v>
      </c>
      <c r="K167" s="1" t="s">
        <v>112</v>
      </c>
      <c r="L167" s="1" t="s">
        <v>45</v>
      </c>
      <c r="N167" s="9">
        <v>0</v>
      </c>
      <c r="O167" s="9">
        <v>0</v>
      </c>
      <c r="P167" s="9">
        <v>0</v>
      </c>
      <c r="Q167" s="9">
        <v>0</v>
      </c>
      <c r="R167" s="9">
        <v>0</v>
      </c>
      <c r="S167" s="9">
        <v>0</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row>
    <row r="168" spans="1:38" x14ac:dyDescent="0.3">
      <c r="A168" s="1" t="s">
        <v>356</v>
      </c>
      <c r="B168" s="1" t="s">
        <v>418</v>
      </c>
      <c r="C168" s="1" t="s">
        <v>419</v>
      </c>
      <c r="D168" s="1" t="s">
        <v>423</v>
      </c>
      <c r="E168" s="1" t="s">
        <v>423</v>
      </c>
      <c r="F168" s="1" t="s">
        <v>424</v>
      </c>
      <c r="G168" s="1" t="s">
        <v>425</v>
      </c>
      <c r="K168" s="1" t="s">
        <v>27</v>
      </c>
      <c r="L168" s="1" t="s">
        <v>28</v>
      </c>
      <c r="N168" s="9">
        <v>280.5</v>
      </c>
      <c r="O168" s="9">
        <v>280.5</v>
      </c>
      <c r="P168" s="9">
        <v>303</v>
      </c>
      <c r="Q168" s="9">
        <v>303</v>
      </c>
      <c r="R168" s="9">
        <v>303</v>
      </c>
      <c r="S168" s="9">
        <v>303</v>
      </c>
      <c r="T168" s="9">
        <v>303</v>
      </c>
      <c r="U168" s="9">
        <v>303</v>
      </c>
      <c r="V168" s="9">
        <v>303</v>
      </c>
      <c r="W168" s="9">
        <v>303</v>
      </c>
      <c r="X168" s="9">
        <v>303</v>
      </c>
      <c r="Y168" s="9">
        <v>303</v>
      </c>
      <c r="Z168" s="9">
        <v>303</v>
      </c>
      <c r="AA168" s="9">
        <v>303</v>
      </c>
      <c r="AB168" s="9">
        <v>303</v>
      </c>
      <c r="AC168" s="9">
        <v>303</v>
      </c>
      <c r="AD168" s="9">
        <v>303</v>
      </c>
      <c r="AE168" s="9">
        <v>303</v>
      </c>
      <c r="AF168" s="9">
        <v>303</v>
      </c>
      <c r="AG168" s="9">
        <v>303</v>
      </c>
      <c r="AH168" s="9">
        <v>303</v>
      </c>
      <c r="AI168" s="9">
        <v>303</v>
      </c>
      <c r="AJ168" s="9">
        <v>303</v>
      </c>
      <c r="AK168" s="9">
        <v>303</v>
      </c>
      <c r="AL168" s="9">
        <v>303</v>
      </c>
    </row>
    <row r="169" spans="1:38" x14ac:dyDescent="0.3">
      <c r="A169" s="1" t="s">
        <v>356</v>
      </c>
      <c r="B169" s="1" t="s">
        <v>418</v>
      </c>
      <c r="C169" s="1" t="s">
        <v>419</v>
      </c>
      <c r="D169" s="1" t="s">
        <v>426</v>
      </c>
      <c r="E169" s="1" t="s">
        <v>426</v>
      </c>
      <c r="F169" s="1" t="s">
        <v>424</v>
      </c>
      <c r="G169" s="1" t="s">
        <v>427</v>
      </c>
      <c r="K169" s="1" t="s">
        <v>428</v>
      </c>
      <c r="L169" s="1" t="s">
        <v>28</v>
      </c>
      <c r="N169" s="9">
        <v>300</v>
      </c>
      <c r="O169" s="9">
        <v>300</v>
      </c>
      <c r="P169" s="9">
        <v>320</v>
      </c>
      <c r="Q169" s="9">
        <v>320</v>
      </c>
      <c r="R169" s="9">
        <v>320</v>
      </c>
      <c r="S169" s="9">
        <v>320</v>
      </c>
      <c r="T169" s="9">
        <v>320</v>
      </c>
      <c r="U169" s="9">
        <v>320</v>
      </c>
      <c r="V169" s="9">
        <v>320</v>
      </c>
      <c r="W169" s="9">
        <v>320</v>
      </c>
      <c r="X169" s="9">
        <v>320</v>
      </c>
      <c r="Y169" s="9">
        <v>320</v>
      </c>
      <c r="Z169" s="9">
        <v>320</v>
      </c>
      <c r="AA169" s="9">
        <v>320</v>
      </c>
      <c r="AB169" s="9">
        <v>320</v>
      </c>
      <c r="AC169" s="9">
        <v>320</v>
      </c>
      <c r="AD169" s="9">
        <v>320</v>
      </c>
      <c r="AE169" s="9">
        <v>320</v>
      </c>
      <c r="AF169" s="9">
        <v>320</v>
      </c>
      <c r="AG169" s="9">
        <v>320</v>
      </c>
      <c r="AH169" s="9">
        <v>320</v>
      </c>
      <c r="AI169" s="9">
        <v>320</v>
      </c>
      <c r="AJ169" s="9">
        <v>320</v>
      </c>
      <c r="AK169" s="9">
        <v>320</v>
      </c>
      <c r="AL169" s="9">
        <v>320</v>
      </c>
    </row>
    <row r="170" spans="1:38" x14ac:dyDescent="0.3">
      <c r="A170" s="10" t="s">
        <v>356</v>
      </c>
      <c r="B170" s="10" t="s">
        <v>418</v>
      </c>
      <c r="C170" s="10" t="s">
        <v>419</v>
      </c>
      <c r="D170" s="10" t="s">
        <v>29</v>
      </c>
      <c r="E170" s="10"/>
      <c r="F170" s="10"/>
      <c r="G170" s="10"/>
      <c r="H170" s="10"/>
      <c r="I170" s="11"/>
      <c r="J170" s="10"/>
      <c r="K170" s="10"/>
      <c r="L170" s="10"/>
      <c r="M170" s="10"/>
      <c r="N170" s="12">
        <v>580.5</v>
      </c>
      <c r="O170" s="12">
        <v>580.5</v>
      </c>
      <c r="P170" s="12">
        <v>623</v>
      </c>
      <c r="Q170" s="12">
        <v>623</v>
      </c>
      <c r="R170" s="12">
        <v>623</v>
      </c>
      <c r="S170" s="12">
        <v>623</v>
      </c>
      <c r="T170" s="12">
        <v>623</v>
      </c>
      <c r="U170" s="12">
        <v>623</v>
      </c>
      <c r="V170" s="12">
        <v>623</v>
      </c>
      <c r="W170" s="12">
        <v>623</v>
      </c>
      <c r="X170" s="12">
        <v>623</v>
      </c>
      <c r="Y170" s="12">
        <v>623</v>
      </c>
      <c r="Z170" s="12">
        <v>623</v>
      </c>
      <c r="AA170" s="12">
        <v>623</v>
      </c>
      <c r="AB170" s="12">
        <v>623</v>
      </c>
      <c r="AC170" s="12">
        <v>623</v>
      </c>
      <c r="AD170" s="12">
        <v>623</v>
      </c>
      <c r="AE170" s="12">
        <v>623</v>
      </c>
      <c r="AF170" s="12">
        <v>623</v>
      </c>
      <c r="AG170" s="12">
        <v>623</v>
      </c>
      <c r="AH170" s="12">
        <v>623</v>
      </c>
      <c r="AI170" s="12">
        <v>623</v>
      </c>
      <c r="AJ170" s="12">
        <v>623</v>
      </c>
      <c r="AK170" s="12">
        <v>623</v>
      </c>
      <c r="AL170" s="12">
        <v>623</v>
      </c>
    </row>
    <row r="171" spans="1:38" x14ac:dyDescent="0.3">
      <c r="A171" s="13" t="s">
        <v>356</v>
      </c>
      <c r="B171" s="13" t="s">
        <v>418</v>
      </c>
      <c r="C171" s="13" t="s">
        <v>29</v>
      </c>
      <c r="D171" s="13"/>
      <c r="E171" s="13"/>
      <c r="F171" s="13"/>
      <c r="G171" s="13"/>
      <c r="H171" s="13"/>
      <c r="I171" s="14"/>
      <c r="J171" s="13"/>
      <c r="K171" s="13"/>
      <c r="L171" s="13"/>
      <c r="M171" s="13"/>
      <c r="N171" s="15">
        <v>580.5</v>
      </c>
      <c r="O171" s="15">
        <v>580.5</v>
      </c>
      <c r="P171" s="15">
        <v>623</v>
      </c>
      <c r="Q171" s="15">
        <v>623</v>
      </c>
      <c r="R171" s="15">
        <v>623</v>
      </c>
      <c r="S171" s="15">
        <v>623</v>
      </c>
      <c r="T171" s="15">
        <v>623</v>
      </c>
      <c r="U171" s="15">
        <v>623</v>
      </c>
      <c r="V171" s="15">
        <v>623</v>
      </c>
      <c r="W171" s="15">
        <v>623</v>
      </c>
      <c r="X171" s="15">
        <v>623</v>
      </c>
      <c r="Y171" s="15">
        <v>623</v>
      </c>
      <c r="Z171" s="15">
        <v>623</v>
      </c>
      <c r="AA171" s="15">
        <v>623</v>
      </c>
      <c r="AB171" s="15">
        <v>623</v>
      </c>
      <c r="AC171" s="15">
        <v>623</v>
      </c>
      <c r="AD171" s="15">
        <v>623</v>
      </c>
      <c r="AE171" s="15">
        <v>623</v>
      </c>
      <c r="AF171" s="15">
        <v>623</v>
      </c>
      <c r="AG171" s="15">
        <v>623</v>
      </c>
      <c r="AH171" s="15">
        <v>623</v>
      </c>
      <c r="AI171" s="15">
        <v>623</v>
      </c>
      <c r="AJ171" s="15">
        <v>623</v>
      </c>
      <c r="AK171" s="15">
        <v>623</v>
      </c>
      <c r="AL171" s="15">
        <v>623</v>
      </c>
    </row>
    <row r="172" spans="1:38" x14ac:dyDescent="0.3">
      <c r="A172" s="1" t="s">
        <v>356</v>
      </c>
      <c r="B172" s="1" t="s">
        <v>429</v>
      </c>
      <c r="C172" s="1" t="s">
        <v>430</v>
      </c>
      <c r="D172" s="1" t="s">
        <v>431</v>
      </c>
      <c r="E172" s="1" t="s">
        <v>431</v>
      </c>
      <c r="F172" s="1" t="s">
        <v>432</v>
      </c>
      <c r="G172" s="1" t="s">
        <v>433</v>
      </c>
      <c r="H172" s="1">
        <v>1.9</v>
      </c>
      <c r="I172" s="2">
        <v>0.65426899999999999</v>
      </c>
      <c r="K172" s="1" t="s">
        <v>41</v>
      </c>
      <c r="L172" s="1" t="s">
        <v>28</v>
      </c>
      <c r="N172" s="9">
        <v>0</v>
      </c>
      <c r="O172" s="9">
        <v>0</v>
      </c>
      <c r="P172" s="9">
        <v>0</v>
      </c>
      <c r="Q172" s="9">
        <v>0</v>
      </c>
      <c r="R172" s="9">
        <v>0</v>
      </c>
      <c r="S172" s="9">
        <v>0</v>
      </c>
      <c r="T172" s="9">
        <v>0</v>
      </c>
      <c r="U172" s="9">
        <v>0</v>
      </c>
      <c r="V172" s="9">
        <v>0</v>
      </c>
      <c r="W172" s="9">
        <v>0</v>
      </c>
      <c r="X172" s="9">
        <v>0</v>
      </c>
      <c r="Y172" s="9">
        <v>0</v>
      </c>
      <c r="Z172" s="9">
        <v>0</v>
      </c>
      <c r="AA172" s="9">
        <v>0</v>
      </c>
      <c r="AB172" s="9">
        <v>0</v>
      </c>
      <c r="AC172" s="9">
        <v>0</v>
      </c>
      <c r="AD172" s="9">
        <v>484</v>
      </c>
      <c r="AE172" s="9">
        <v>1270.5</v>
      </c>
      <c r="AF172" s="9">
        <v>1452</v>
      </c>
      <c r="AG172" s="9">
        <v>1452</v>
      </c>
      <c r="AH172" s="9">
        <v>1452</v>
      </c>
      <c r="AI172" s="9">
        <v>1452</v>
      </c>
      <c r="AJ172" s="9">
        <v>1452</v>
      </c>
      <c r="AK172" s="9">
        <v>1452</v>
      </c>
      <c r="AL172" s="9">
        <v>1452</v>
      </c>
    </row>
    <row r="173" spans="1:38" x14ac:dyDescent="0.3">
      <c r="A173" s="1" t="s">
        <v>356</v>
      </c>
      <c r="B173" s="1" t="s">
        <v>429</v>
      </c>
      <c r="C173" s="1" t="s">
        <v>430</v>
      </c>
      <c r="D173" s="1" t="s">
        <v>434</v>
      </c>
      <c r="E173" s="1" t="s">
        <v>434</v>
      </c>
      <c r="F173" s="1" t="s">
        <v>435</v>
      </c>
      <c r="G173" s="1" t="s">
        <v>436</v>
      </c>
      <c r="H173" s="1">
        <v>1.2</v>
      </c>
      <c r="I173" s="2">
        <v>0.79051300000000002</v>
      </c>
      <c r="K173" s="1" t="s">
        <v>400</v>
      </c>
      <c r="L173" s="1" t="s">
        <v>28</v>
      </c>
      <c r="M173" s="1" t="s">
        <v>268</v>
      </c>
      <c r="N173" s="9">
        <v>0</v>
      </c>
      <c r="O173" s="9">
        <v>0</v>
      </c>
      <c r="P173" s="9">
        <v>0</v>
      </c>
      <c r="Q173" s="9">
        <v>0</v>
      </c>
      <c r="R173" s="9">
        <v>0</v>
      </c>
      <c r="S173" s="9">
        <v>0</v>
      </c>
      <c r="T173" s="9">
        <v>0</v>
      </c>
      <c r="U173" s="9">
        <v>0</v>
      </c>
      <c r="V173" s="9">
        <v>0</v>
      </c>
      <c r="W173" s="9">
        <v>0</v>
      </c>
      <c r="X173" s="9">
        <v>0</v>
      </c>
      <c r="Y173" s="9">
        <v>379.5</v>
      </c>
      <c r="Z173" s="9">
        <v>759</v>
      </c>
      <c r="AA173" s="9">
        <v>759</v>
      </c>
      <c r="AB173" s="9">
        <v>759</v>
      </c>
      <c r="AC173" s="9">
        <v>759</v>
      </c>
      <c r="AD173" s="9">
        <v>1138.5</v>
      </c>
      <c r="AE173" s="9">
        <v>1518</v>
      </c>
      <c r="AF173" s="9">
        <v>1518</v>
      </c>
      <c r="AG173" s="9">
        <v>1518</v>
      </c>
      <c r="AH173" s="9">
        <v>1518</v>
      </c>
      <c r="AI173" s="9">
        <v>1897.5</v>
      </c>
      <c r="AJ173" s="9">
        <v>2277</v>
      </c>
      <c r="AK173" s="9">
        <v>2277</v>
      </c>
      <c r="AL173" s="9">
        <v>2277</v>
      </c>
    </row>
    <row r="174" spans="1:38" x14ac:dyDescent="0.3">
      <c r="A174" s="1" t="s">
        <v>356</v>
      </c>
      <c r="B174" s="1" t="s">
        <v>429</v>
      </c>
      <c r="C174" s="1" t="s">
        <v>430</v>
      </c>
      <c r="D174" s="1" t="s">
        <v>437</v>
      </c>
      <c r="E174" s="1" t="s">
        <v>437</v>
      </c>
      <c r="F174" s="1" t="s">
        <v>438</v>
      </c>
      <c r="G174" s="1" t="s">
        <v>439</v>
      </c>
      <c r="K174" s="1" t="s">
        <v>37</v>
      </c>
      <c r="L174" s="1" t="s">
        <v>28</v>
      </c>
      <c r="N174" s="9">
        <v>0</v>
      </c>
      <c r="O174" s="9">
        <v>0</v>
      </c>
      <c r="P174" s="9">
        <v>0</v>
      </c>
      <c r="Q174" s="9">
        <v>0</v>
      </c>
      <c r="R174" s="9">
        <v>300</v>
      </c>
      <c r="S174" s="9">
        <v>300</v>
      </c>
      <c r="T174" s="9">
        <v>300</v>
      </c>
      <c r="U174" s="9">
        <v>300</v>
      </c>
      <c r="V174" s="9">
        <v>300</v>
      </c>
      <c r="W174" s="9">
        <v>300</v>
      </c>
      <c r="X174" s="9">
        <v>300</v>
      </c>
      <c r="Y174" s="9">
        <v>300</v>
      </c>
      <c r="Z174" s="9">
        <v>300</v>
      </c>
      <c r="AA174" s="9">
        <v>300</v>
      </c>
      <c r="AB174" s="9">
        <v>300</v>
      </c>
      <c r="AC174" s="9">
        <v>300</v>
      </c>
      <c r="AD174" s="9">
        <v>300</v>
      </c>
      <c r="AE174" s="9">
        <v>300</v>
      </c>
      <c r="AF174" s="9">
        <v>300</v>
      </c>
      <c r="AG174" s="9">
        <v>300</v>
      </c>
      <c r="AH174" s="9">
        <v>300</v>
      </c>
      <c r="AI174" s="9">
        <v>300</v>
      </c>
      <c r="AJ174" s="9">
        <v>300</v>
      </c>
      <c r="AK174" s="9">
        <v>300</v>
      </c>
      <c r="AL174" s="9">
        <v>300</v>
      </c>
    </row>
    <row r="175" spans="1:38" x14ac:dyDescent="0.3">
      <c r="A175" s="10" t="s">
        <v>356</v>
      </c>
      <c r="B175" s="10" t="s">
        <v>429</v>
      </c>
      <c r="C175" s="10" t="s">
        <v>430</v>
      </c>
      <c r="D175" s="10" t="s">
        <v>29</v>
      </c>
      <c r="E175" s="10"/>
      <c r="F175" s="10"/>
      <c r="G175" s="10"/>
      <c r="H175" s="10"/>
      <c r="I175" s="11"/>
      <c r="J175" s="10"/>
      <c r="K175" s="10"/>
      <c r="L175" s="10"/>
      <c r="M175" s="10"/>
      <c r="N175" s="12">
        <v>0</v>
      </c>
      <c r="O175" s="12">
        <v>0</v>
      </c>
      <c r="P175" s="12">
        <v>0</v>
      </c>
      <c r="Q175" s="12">
        <v>0</v>
      </c>
      <c r="R175" s="12">
        <v>300</v>
      </c>
      <c r="S175" s="12">
        <v>300</v>
      </c>
      <c r="T175" s="12">
        <v>300</v>
      </c>
      <c r="U175" s="12">
        <v>300</v>
      </c>
      <c r="V175" s="12">
        <v>300</v>
      </c>
      <c r="W175" s="12">
        <v>300</v>
      </c>
      <c r="X175" s="12">
        <v>300</v>
      </c>
      <c r="Y175" s="12">
        <v>679.5</v>
      </c>
      <c r="Z175" s="12">
        <v>1059</v>
      </c>
      <c r="AA175" s="12">
        <v>1059</v>
      </c>
      <c r="AB175" s="12">
        <v>1059</v>
      </c>
      <c r="AC175" s="12">
        <v>1059</v>
      </c>
      <c r="AD175" s="12">
        <v>1922.5</v>
      </c>
      <c r="AE175" s="12">
        <v>3088.5</v>
      </c>
      <c r="AF175" s="12">
        <v>3270</v>
      </c>
      <c r="AG175" s="12">
        <v>3270</v>
      </c>
      <c r="AH175" s="12">
        <v>3270</v>
      </c>
      <c r="AI175" s="12">
        <v>3649.5</v>
      </c>
      <c r="AJ175" s="12">
        <v>4029</v>
      </c>
      <c r="AK175" s="12">
        <v>4029</v>
      </c>
      <c r="AL175" s="12">
        <v>4029</v>
      </c>
    </row>
    <row r="176" spans="1:38" x14ac:dyDescent="0.3">
      <c r="A176" s="13" t="s">
        <v>356</v>
      </c>
      <c r="B176" s="13" t="s">
        <v>429</v>
      </c>
      <c r="C176" s="13" t="s">
        <v>29</v>
      </c>
      <c r="D176" s="13"/>
      <c r="E176" s="13"/>
      <c r="F176" s="13"/>
      <c r="G176" s="13"/>
      <c r="H176" s="13"/>
      <c r="I176" s="14"/>
      <c r="J176" s="13"/>
      <c r="K176" s="13"/>
      <c r="L176" s="13"/>
      <c r="M176" s="13"/>
      <c r="N176" s="15">
        <v>0</v>
      </c>
      <c r="O176" s="15">
        <v>0</v>
      </c>
      <c r="P176" s="15">
        <v>0</v>
      </c>
      <c r="Q176" s="15">
        <v>0</v>
      </c>
      <c r="R176" s="15">
        <v>300</v>
      </c>
      <c r="S176" s="15">
        <v>300</v>
      </c>
      <c r="T176" s="15">
        <v>300</v>
      </c>
      <c r="U176" s="15">
        <v>300</v>
      </c>
      <c r="V176" s="15">
        <v>300</v>
      </c>
      <c r="W176" s="15">
        <v>300</v>
      </c>
      <c r="X176" s="15">
        <v>300</v>
      </c>
      <c r="Y176" s="15">
        <v>679.5</v>
      </c>
      <c r="Z176" s="15">
        <v>1059</v>
      </c>
      <c r="AA176" s="15">
        <v>1059</v>
      </c>
      <c r="AB176" s="15">
        <v>1059</v>
      </c>
      <c r="AC176" s="15">
        <v>1059</v>
      </c>
      <c r="AD176" s="15">
        <v>1922.5</v>
      </c>
      <c r="AE176" s="15">
        <v>3088.5</v>
      </c>
      <c r="AF176" s="15">
        <v>3270</v>
      </c>
      <c r="AG176" s="15">
        <v>3270</v>
      </c>
      <c r="AH176" s="15">
        <v>3270</v>
      </c>
      <c r="AI176" s="15">
        <v>3649.5</v>
      </c>
      <c r="AJ176" s="15">
        <v>4029</v>
      </c>
      <c r="AK176" s="15">
        <v>4029</v>
      </c>
      <c r="AL176" s="15">
        <v>4029</v>
      </c>
    </row>
    <row r="177" spans="1:38" x14ac:dyDescent="0.3">
      <c r="A177" s="16" t="s">
        <v>356</v>
      </c>
      <c r="B177" s="16" t="s">
        <v>29</v>
      </c>
      <c r="C177" s="16"/>
      <c r="D177" s="16"/>
      <c r="E177" s="16"/>
      <c r="F177" s="16"/>
      <c r="G177" s="16"/>
      <c r="H177" s="16"/>
      <c r="I177" s="17"/>
      <c r="J177" s="16"/>
      <c r="K177" s="16"/>
      <c r="L177" s="16"/>
      <c r="M177" s="16"/>
      <c r="N177" s="18">
        <v>4777.5</v>
      </c>
      <c r="O177" s="18">
        <v>4777.5</v>
      </c>
      <c r="P177" s="18">
        <v>5560.9999999999982</v>
      </c>
      <c r="Q177" s="18">
        <v>6354.9999999999982</v>
      </c>
      <c r="R177" s="18">
        <v>7514.9999999999973</v>
      </c>
      <c r="S177" s="18">
        <v>7514.9999999999973</v>
      </c>
      <c r="T177" s="18">
        <v>7514.9999999999973</v>
      </c>
      <c r="U177" s="18">
        <v>7514.9999999999973</v>
      </c>
      <c r="V177" s="18">
        <v>8312.0028999999977</v>
      </c>
      <c r="W177" s="18">
        <v>9115.0028999999977</v>
      </c>
      <c r="X177" s="18">
        <v>10358.002899999998</v>
      </c>
      <c r="Y177" s="18">
        <v>11540.502899999998</v>
      </c>
      <c r="Z177" s="18">
        <v>11920.002899999998</v>
      </c>
      <c r="AA177" s="18">
        <v>11920.002899999998</v>
      </c>
      <c r="AB177" s="18">
        <v>11920.002899999998</v>
      </c>
      <c r="AC177" s="18">
        <v>12283.002899999998</v>
      </c>
      <c r="AD177" s="18">
        <v>13179.502899999998</v>
      </c>
      <c r="AE177" s="18">
        <v>14353.002899999246</v>
      </c>
      <c r="AF177" s="18">
        <v>14923.669566626997</v>
      </c>
      <c r="AG177" s="18">
        <v>14997.002899886997</v>
      </c>
      <c r="AH177" s="18">
        <v>14997.002899886997</v>
      </c>
      <c r="AI177" s="18">
        <v>15466.502899886247</v>
      </c>
      <c r="AJ177" s="18">
        <v>15936.002899885498</v>
      </c>
      <c r="AK177" s="18">
        <v>16134.002899885498</v>
      </c>
      <c r="AL177" s="18">
        <v>16332.002899885498</v>
      </c>
    </row>
    <row r="178" spans="1:38" x14ac:dyDescent="0.3">
      <c r="A178" s="1" t="s">
        <v>440</v>
      </c>
      <c r="B178" s="1" t="s">
        <v>440</v>
      </c>
      <c r="C178" s="1" t="s">
        <v>441</v>
      </c>
      <c r="D178" s="1" t="s">
        <v>442</v>
      </c>
      <c r="E178" s="1" t="s">
        <v>442</v>
      </c>
      <c r="F178" s="1" t="s">
        <v>35</v>
      </c>
      <c r="G178" s="1" t="s">
        <v>443</v>
      </c>
      <c r="K178" s="1" t="s">
        <v>27</v>
      </c>
      <c r="L178" s="1" t="s">
        <v>28</v>
      </c>
      <c r="N178" s="9">
        <v>614</v>
      </c>
      <c r="O178" s="9">
        <v>614</v>
      </c>
      <c r="P178" s="9">
        <v>614</v>
      </c>
      <c r="Q178" s="9">
        <v>614</v>
      </c>
      <c r="R178" s="9">
        <v>681.99999999999989</v>
      </c>
      <c r="S178" s="9">
        <v>681.99999999999989</v>
      </c>
      <c r="T178" s="9">
        <v>681.99999999999989</v>
      </c>
      <c r="U178" s="9">
        <v>681.99999999999989</v>
      </c>
      <c r="V178" s="9">
        <v>681.99999999999989</v>
      </c>
      <c r="W178" s="9">
        <v>681.99999999999989</v>
      </c>
      <c r="X178" s="9">
        <v>681.99999999999989</v>
      </c>
      <c r="Y178" s="9">
        <v>681.99999999999989</v>
      </c>
      <c r="Z178" s="9">
        <v>681.99999999999989</v>
      </c>
      <c r="AA178" s="9">
        <v>681.99999999999989</v>
      </c>
      <c r="AB178" s="9">
        <v>681.99999999999989</v>
      </c>
      <c r="AC178" s="9">
        <v>681.99999999999989</v>
      </c>
      <c r="AD178" s="9">
        <v>681.99999999999989</v>
      </c>
      <c r="AE178" s="9">
        <v>681.99999999999989</v>
      </c>
      <c r="AF178" s="9">
        <v>681.99999999999989</v>
      </c>
      <c r="AG178" s="9">
        <v>681.99999999999989</v>
      </c>
      <c r="AH178" s="9">
        <v>681.99999999999989</v>
      </c>
      <c r="AI178" s="9">
        <v>681.99999999999989</v>
      </c>
      <c r="AJ178" s="9">
        <v>681.99999999999989</v>
      </c>
      <c r="AK178" s="9">
        <v>681.99999999999989</v>
      </c>
      <c r="AL178" s="9">
        <v>681.99999999999989</v>
      </c>
    </row>
    <row r="179" spans="1:38" x14ac:dyDescent="0.3">
      <c r="A179" s="1" t="s">
        <v>440</v>
      </c>
      <c r="B179" s="1" t="s">
        <v>440</v>
      </c>
      <c r="C179" s="1" t="s">
        <v>441</v>
      </c>
      <c r="D179" s="1" t="s">
        <v>444</v>
      </c>
      <c r="E179" s="1" t="s">
        <v>444</v>
      </c>
      <c r="F179" s="1" t="s">
        <v>445</v>
      </c>
      <c r="G179" s="1" t="s">
        <v>446</v>
      </c>
      <c r="K179" s="1" t="s">
        <v>37</v>
      </c>
      <c r="L179" s="1" t="s">
        <v>28</v>
      </c>
      <c r="N179" s="9">
        <v>410.00400000000002</v>
      </c>
      <c r="O179" s="9">
        <v>410.00400000000002</v>
      </c>
      <c r="P179" s="9">
        <v>410.00400000000002</v>
      </c>
      <c r="Q179" s="9">
        <v>410.00400000000002</v>
      </c>
      <c r="R179" s="9">
        <v>410.00400000000002</v>
      </c>
      <c r="S179" s="9">
        <v>410.00400000000002</v>
      </c>
      <c r="T179" s="9">
        <v>410.00400000000002</v>
      </c>
      <c r="U179" s="9">
        <v>410.00400000000002</v>
      </c>
      <c r="V179" s="9">
        <v>410.00400000000002</v>
      </c>
      <c r="W179" s="9">
        <v>410.00400000000002</v>
      </c>
      <c r="X179" s="9">
        <v>410.00400000000002</v>
      </c>
      <c r="Y179" s="9">
        <v>548.00400000000002</v>
      </c>
      <c r="Z179" s="9">
        <v>548.00400000000002</v>
      </c>
      <c r="AA179" s="9">
        <v>548.00400000000002</v>
      </c>
      <c r="AB179" s="9">
        <v>548.00400000000002</v>
      </c>
      <c r="AC179" s="9">
        <v>548.00400000000002</v>
      </c>
      <c r="AD179" s="9">
        <v>548.00400000000002</v>
      </c>
      <c r="AE179" s="9">
        <v>548.00400000000002</v>
      </c>
      <c r="AF179" s="9">
        <v>548.00400000000002</v>
      </c>
      <c r="AG179" s="9">
        <v>548.00400000000002</v>
      </c>
      <c r="AH179" s="9">
        <v>548.00400000000002</v>
      </c>
      <c r="AI179" s="9">
        <v>548.00400000000002</v>
      </c>
      <c r="AJ179" s="9">
        <v>548.00400000000002</v>
      </c>
      <c r="AK179" s="9">
        <v>548.00400000000002</v>
      </c>
      <c r="AL179" s="9">
        <v>548.00400000000002</v>
      </c>
    </row>
    <row r="180" spans="1:38" x14ac:dyDescent="0.3">
      <c r="A180" s="1" t="s">
        <v>440</v>
      </c>
      <c r="B180" s="1" t="s">
        <v>440</v>
      </c>
      <c r="C180" s="1" t="s">
        <v>441</v>
      </c>
      <c r="D180" s="1" t="s">
        <v>447</v>
      </c>
      <c r="E180" s="1" t="s">
        <v>447</v>
      </c>
      <c r="F180" s="1" t="s">
        <v>448</v>
      </c>
      <c r="G180" s="1" t="s">
        <v>449</v>
      </c>
      <c r="K180" s="1" t="s">
        <v>37</v>
      </c>
      <c r="L180" s="1" t="s">
        <v>28</v>
      </c>
      <c r="N180" s="9">
        <v>523.005</v>
      </c>
      <c r="O180" s="9">
        <v>523.005</v>
      </c>
      <c r="P180" s="9">
        <v>523.005</v>
      </c>
      <c r="Q180" s="9">
        <v>523.005</v>
      </c>
      <c r="R180" s="9">
        <v>523.005</v>
      </c>
      <c r="S180" s="9">
        <v>523.005</v>
      </c>
      <c r="T180" s="9">
        <v>523.005</v>
      </c>
      <c r="U180" s="9">
        <v>523.005</v>
      </c>
      <c r="V180" s="9">
        <v>523.005</v>
      </c>
      <c r="W180" s="9">
        <v>523.005</v>
      </c>
      <c r="X180" s="9">
        <v>523.005</v>
      </c>
      <c r="Y180" s="9">
        <v>523.005</v>
      </c>
      <c r="Z180" s="9">
        <v>523.005</v>
      </c>
      <c r="AA180" s="9">
        <v>523.005</v>
      </c>
      <c r="AB180" s="9">
        <v>523.005</v>
      </c>
      <c r="AC180" s="9">
        <v>523.005</v>
      </c>
      <c r="AD180" s="9">
        <v>523.005</v>
      </c>
      <c r="AE180" s="9">
        <v>523.005</v>
      </c>
      <c r="AF180" s="9">
        <v>523.005</v>
      </c>
      <c r="AG180" s="9">
        <v>523.005</v>
      </c>
      <c r="AH180" s="9">
        <v>523.005</v>
      </c>
      <c r="AI180" s="9">
        <v>523.005</v>
      </c>
      <c r="AJ180" s="9">
        <v>523.005</v>
      </c>
      <c r="AK180" s="9">
        <v>523.005</v>
      </c>
      <c r="AL180" s="9">
        <v>523.005</v>
      </c>
    </row>
    <row r="181" spans="1:38" x14ac:dyDescent="0.3">
      <c r="A181" s="1" t="s">
        <v>440</v>
      </c>
      <c r="B181" s="1" t="s">
        <v>440</v>
      </c>
      <c r="C181" s="1" t="s">
        <v>441</v>
      </c>
      <c r="D181" s="1" t="s">
        <v>450</v>
      </c>
      <c r="E181" s="1" t="s">
        <v>450</v>
      </c>
      <c r="F181" s="1" t="s">
        <v>132</v>
      </c>
      <c r="G181" s="1" t="s">
        <v>451</v>
      </c>
      <c r="K181" s="1" t="s">
        <v>452</v>
      </c>
      <c r="L181" s="1" t="s">
        <v>28</v>
      </c>
      <c r="N181" s="9">
        <v>454.0025</v>
      </c>
      <c r="O181" s="9">
        <v>454.0025</v>
      </c>
      <c r="P181" s="9">
        <v>454.0025</v>
      </c>
      <c r="Q181" s="9">
        <v>454.0025</v>
      </c>
      <c r="R181" s="9">
        <v>454.0025</v>
      </c>
      <c r="S181" s="9">
        <v>454.0025</v>
      </c>
      <c r="T181" s="9">
        <v>454.0025</v>
      </c>
      <c r="U181" s="9">
        <v>454.0025</v>
      </c>
      <c r="V181" s="9">
        <v>454.0025</v>
      </c>
      <c r="W181" s="9">
        <v>454.0025</v>
      </c>
      <c r="X181" s="9">
        <v>454.0025</v>
      </c>
      <c r="Y181" s="9">
        <v>454.0025</v>
      </c>
      <c r="Z181" s="9">
        <v>454.0025</v>
      </c>
      <c r="AA181" s="9">
        <v>454.0025</v>
      </c>
      <c r="AB181" s="9">
        <v>454.0025</v>
      </c>
      <c r="AC181" s="9">
        <v>454.0025</v>
      </c>
      <c r="AD181" s="9">
        <v>454.0025</v>
      </c>
      <c r="AE181" s="9">
        <v>454.0025</v>
      </c>
      <c r="AF181" s="9">
        <v>454.0025</v>
      </c>
      <c r="AG181" s="9">
        <v>454.0025</v>
      </c>
      <c r="AH181" s="9">
        <v>454.0025</v>
      </c>
      <c r="AI181" s="9">
        <v>454.0025</v>
      </c>
      <c r="AJ181" s="9">
        <v>454.0025</v>
      </c>
      <c r="AK181" s="9">
        <v>454.0025</v>
      </c>
      <c r="AL181" s="9">
        <v>454.0025</v>
      </c>
    </row>
    <row r="182" spans="1:38" x14ac:dyDescent="0.3">
      <c r="A182" s="1" t="s">
        <v>440</v>
      </c>
      <c r="B182" s="1" t="s">
        <v>440</v>
      </c>
      <c r="C182" s="1" t="s">
        <v>441</v>
      </c>
      <c r="D182" s="1" t="s">
        <v>453</v>
      </c>
      <c r="E182" s="1" t="s">
        <v>453</v>
      </c>
      <c r="F182" s="1" t="s">
        <v>448</v>
      </c>
      <c r="G182" s="1" t="s">
        <v>454</v>
      </c>
      <c r="K182" s="1" t="s">
        <v>37</v>
      </c>
      <c r="L182" s="1" t="s">
        <v>28</v>
      </c>
      <c r="N182" s="9">
        <v>435</v>
      </c>
      <c r="O182" s="9">
        <v>435</v>
      </c>
      <c r="P182" s="9">
        <v>435</v>
      </c>
      <c r="Q182" s="9">
        <v>435</v>
      </c>
      <c r="R182" s="9">
        <v>435</v>
      </c>
      <c r="S182" s="9">
        <v>435</v>
      </c>
      <c r="T182" s="9">
        <v>435</v>
      </c>
      <c r="U182" s="9">
        <v>435</v>
      </c>
      <c r="V182" s="9">
        <v>435</v>
      </c>
      <c r="W182" s="9">
        <v>435</v>
      </c>
      <c r="X182" s="9">
        <v>435</v>
      </c>
      <c r="Y182" s="9">
        <v>435</v>
      </c>
      <c r="Z182" s="9">
        <v>435</v>
      </c>
      <c r="AA182" s="9">
        <v>435</v>
      </c>
      <c r="AB182" s="9">
        <v>435</v>
      </c>
      <c r="AC182" s="9">
        <v>435</v>
      </c>
      <c r="AD182" s="9">
        <v>435</v>
      </c>
      <c r="AE182" s="9">
        <v>435</v>
      </c>
      <c r="AF182" s="9">
        <v>435</v>
      </c>
      <c r="AG182" s="9">
        <v>435</v>
      </c>
      <c r="AH182" s="9">
        <v>435</v>
      </c>
      <c r="AI182" s="9">
        <v>435</v>
      </c>
      <c r="AJ182" s="9">
        <v>435</v>
      </c>
      <c r="AK182" s="9">
        <v>435</v>
      </c>
      <c r="AL182" s="9">
        <v>435</v>
      </c>
    </row>
    <row r="183" spans="1:38" x14ac:dyDescent="0.3">
      <c r="A183" s="1" t="s">
        <v>440</v>
      </c>
      <c r="B183" s="1" t="s">
        <v>440</v>
      </c>
      <c r="C183" s="1" t="s">
        <v>441</v>
      </c>
      <c r="D183" s="1" t="s">
        <v>455</v>
      </c>
      <c r="E183" s="1" t="s">
        <v>455</v>
      </c>
      <c r="F183" s="1" t="s">
        <v>456</v>
      </c>
      <c r="G183" s="1" t="s">
        <v>454</v>
      </c>
      <c r="K183" s="1" t="s">
        <v>50</v>
      </c>
      <c r="L183" s="1" t="s">
        <v>28</v>
      </c>
      <c r="N183" s="9">
        <v>282</v>
      </c>
      <c r="O183" s="9">
        <v>282</v>
      </c>
      <c r="P183" s="9">
        <v>282</v>
      </c>
      <c r="Q183" s="9">
        <v>282</v>
      </c>
      <c r="R183" s="9">
        <v>282</v>
      </c>
      <c r="S183" s="9">
        <v>282</v>
      </c>
      <c r="T183" s="9">
        <v>282</v>
      </c>
      <c r="U183" s="9">
        <v>282</v>
      </c>
      <c r="V183" s="9">
        <v>282</v>
      </c>
      <c r="W183" s="9">
        <v>282</v>
      </c>
      <c r="X183" s="9">
        <v>282</v>
      </c>
      <c r="Y183" s="9">
        <v>282</v>
      </c>
      <c r="Z183" s="9">
        <v>282</v>
      </c>
      <c r="AA183" s="9">
        <v>282</v>
      </c>
      <c r="AB183" s="9">
        <v>282</v>
      </c>
      <c r="AC183" s="9">
        <v>282</v>
      </c>
      <c r="AD183" s="9">
        <v>282</v>
      </c>
      <c r="AE183" s="9">
        <v>282</v>
      </c>
      <c r="AF183" s="9">
        <v>282</v>
      </c>
      <c r="AG183" s="9">
        <v>282</v>
      </c>
      <c r="AH183" s="9">
        <v>282</v>
      </c>
      <c r="AI183" s="9">
        <v>282</v>
      </c>
      <c r="AJ183" s="9">
        <v>282</v>
      </c>
      <c r="AK183" s="9">
        <v>282</v>
      </c>
      <c r="AL183" s="9">
        <v>282</v>
      </c>
    </row>
    <row r="184" spans="1:38" x14ac:dyDescent="0.3">
      <c r="A184" s="1" t="s">
        <v>440</v>
      </c>
      <c r="B184" s="1" t="s">
        <v>440</v>
      </c>
      <c r="C184" s="1" t="s">
        <v>441</v>
      </c>
      <c r="D184" s="1" t="s">
        <v>457</v>
      </c>
      <c r="E184" s="1" t="s">
        <v>457</v>
      </c>
      <c r="F184" s="1" t="s">
        <v>448</v>
      </c>
      <c r="G184" s="1" t="s">
        <v>458</v>
      </c>
      <c r="K184" s="1" t="s">
        <v>41</v>
      </c>
      <c r="L184" s="1" t="s">
        <v>28</v>
      </c>
      <c r="N184" s="9">
        <v>473</v>
      </c>
      <c r="O184" s="9">
        <v>473</v>
      </c>
      <c r="P184" s="9">
        <v>473</v>
      </c>
      <c r="Q184" s="9">
        <v>473</v>
      </c>
      <c r="R184" s="9">
        <v>473</v>
      </c>
      <c r="S184" s="9">
        <v>473</v>
      </c>
      <c r="T184" s="9">
        <v>473</v>
      </c>
      <c r="U184" s="9">
        <v>473</v>
      </c>
      <c r="V184" s="9">
        <v>473</v>
      </c>
      <c r="W184" s="9">
        <v>473</v>
      </c>
      <c r="X184" s="9">
        <v>473</v>
      </c>
      <c r="Y184" s="9">
        <v>473</v>
      </c>
      <c r="Z184" s="9">
        <v>473</v>
      </c>
      <c r="AA184" s="9">
        <v>473</v>
      </c>
      <c r="AB184" s="9">
        <v>473</v>
      </c>
      <c r="AC184" s="9">
        <v>473</v>
      </c>
      <c r="AD184" s="9">
        <v>473</v>
      </c>
      <c r="AE184" s="9">
        <v>473</v>
      </c>
      <c r="AF184" s="9">
        <v>473</v>
      </c>
      <c r="AG184" s="9">
        <v>473</v>
      </c>
      <c r="AH184" s="9">
        <v>473</v>
      </c>
      <c r="AI184" s="9">
        <v>473</v>
      </c>
      <c r="AJ184" s="9">
        <v>473</v>
      </c>
      <c r="AK184" s="9">
        <v>473</v>
      </c>
      <c r="AL184" s="9">
        <v>473</v>
      </c>
    </row>
    <row r="185" spans="1:38" x14ac:dyDescent="0.3">
      <c r="A185" s="1" t="s">
        <v>440</v>
      </c>
      <c r="B185" s="1" t="s">
        <v>440</v>
      </c>
      <c r="C185" s="1" t="s">
        <v>441</v>
      </c>
      <c r="D185" s="1" t="s">
        <v>459</v>
      </c>
      <c r="E185" s="1" t="s">
        <v>459</v>
      </c>
      <c r="F185" s="1" t="s">
        <v>460</v>
      </c>
      <c r="G185" s="1" t="s">
        <v>461</v>
      </c>
      <c r="K185" s="1" t="s">
        <v>37</v>
      </c>
      <c r="L185" s="1" t="s">
        <v>45</v>
      </c>
      <c r="N185" s="9">
        <v>100</v>
      </c>
      <c r="O185" s="9">
        <v>0</v>
      </c>
      <c r="P185" s="9">
        <v>0</v>
      </c>
      <c r="Q185" s="9">
        <v>0</v>
      </c>
      <c r="R185" s="9">
        <v>0</v>
      </c>
      <c r="S185" s="9">
        <v>0</v>
      </c>
      <c r="T185" s="9">
        <v>0</v>
      </c>
      <c r="U185" s="9">
        <v>0</v>
      </c>
      <c r="V185" s="9">
        <v>0</v>
      </c>
      <c r="W185" s="9">
        <v>0</v>
      </c>
      <c r="X185" s="9">
        <v>0</v>
      </c>
      <c r="Y185" s="9">
        <v>0</v>
      </c>
      <c r="Z185" s="9">
        <v>0</v>
      </c>
      <c r="AA185" s="9">
        <v>0</v>
      </c>
      <c r="AB185" s="9">
        <v>0</v>
      </c>
      <c r="AC185" s="9">
        <v>0</v>
      </c>
      <c r="AD185" s="9">
        <v>0</v>
      </c>
      <c r="AE185" s="9">
        <v>0</v>
      </c>
      <c r="AF185" s="9">
        <v>0</v>
      </c>
      <c r="AG185" s="9">
        <v>0</v>
      </c>
      <c r="AH185" s="9">
        <v>0</v>
      </c>
      <c r="AI185" s="9">
        <v>0</v>
      </c>
      <c r="AJ185" s="9">
        <v>0</v>
      </c>
      <c r="AK185" s="9">
        <v>0</v>
      </c>
      <c r="AL185" s="9">
        <v>0</v>
      </c>
    </row>
    <row r="186" spans="1:38" x14ac:dyDescent="0.3">
      <c r="A186" s="1" t="s">
        <v>440</v>
      </c>
      <c r="B186" s="1" t="s">
        <v>440</v>
      </c>
      <c r="C186" s="1" t="s">
        <v>441</v>
      </c>
      <c r="D186" s="1" t="s">
        <v>462</v>
      </c>
      <c r="E186" s="1" t="s">
        <v>462</v>
      </c>
      <c r="F186" s="1" t="s">
        <v>132</v>
      </c>
      <c r="G186" s="1" t="s">
        <v>463</v>
      </c>
      <c r="K186" s="1" t="s">
        <v>37</v>
      </c>
      <c r="L186" s="1" t="s">
        <v>28</v>
      </c>
      <c r="N186" s="9">
        <v>1133</v>
      </c>
      <c r="O186" s="9">
        <v>1133</v>
      </c>
      <c r="P186" s="9">
        <v>1133</v>
      </c>
      <c r="Q186" s="9">
        <v>1133</v>
      </c>
      <c r="R186" s="9">
        <v>1133</v>
      </c>
      <c r="S186" s="9">
        <v>1133</v>
      </c>
      <c r="T186" s="9">
        <v>1133</v>
      </c>
      <c r="U186" s="9">
        <v>1133</v>
      </c>
      <c r="V186" s="9">
        <v>1133</v>
      </c>
      <c r="W186" s="9">
        <v>1133</v>
      </c>
      <c r="X186" s="9">
        <v>1133</v>
      </c>
      <c r="Y186" s="9">
        <v>1133</v>
      </c>
      <c r="Z186" s="9">
        <v>1133</v>
      </c>
      <c r="AA186" s="9">
        <v>1133</v>
      </c>
      <c r="AB186" s="9">
        <v>1133</v>
      </c>
      <c r="AC186" s="9">
        <v>1133</v>
      </c>
      <c r="AD186" s="9">
        <v>1133</v>
      </c>
      <c r="AE186" s="9">
        <v>1133</v>
      </c>
      <c r="AF186" s="9">
        <v>1133</v>
      </c>
      <c r="AG186" s="9">
        <v>1133</v>
      </c>
      <c r="AH186" s="9">
        <v>1133</v>
      </c>
      <c r="AI186" s="9">
        <v>1133</v>
      </c>
      <c r="AJ186" s="9">
        <v>1133</v>
      </c>
      <c r="AK186" s="9">
        <v>1133</v>
      </c>
      <c r="AL186" s="9">
        <v>1133</v>
      </c>
    </row>
    <row r="187" spans="1:38" x14ac:dyDescent="0.3">
      <c r="A187" s="1" t="s">
        <v>440</v>
      </c>
      <c r="B187" s="1" t="s">
        <v>440</v>
      </c>
      <c r="C187" s="1" t="s">
        <v>441</v>
      </c>
      <c r="D187" s="1" t="s">
        <v>464</v>
      </c>
      <c r="E187" s="1" t="s">
        <v>464</v>
      </c>
      <c r="F187" s="1" t="s">
        <v>448</v>
      </c>
      <c r="G187" s="1" t="s">
        <v>465</v>
      </c>
      <c r="K187" s="1" t="s">
        <v>466</v>
      </c>
      <c r="L187" s="1" t="s">
        <v>28</v>
      </c>
      <c r="N187" s="9">
        <v>923.00000000000102</v>
      </c>
      <c r="O187" s="9">
        <v>923.00000000000102</v>
      </c>
      <c r="P187" s="9">
        <v>923.00000000000102</v>
      </c>
      <c r="Q187" s="9">
        <v>923.00000000000102</v>
      </c>
      <c r="R187" s="9">
        <v>923.00000000000102</v>
      </c>
      <c r="S187" s="9">
        <v>923.00000000000102</v>
      </c>
      <c r="T187" s="9">
        <v>923.00000000000102</v>
      </c>
      <c r="U187" s="9">
        <v>923.00000000000102</v>
      </c>
      <c r="V187" s="9">
        <v>923.00000000000102</v>
      </c>
      <c r="W187" s="9">
        <v>923.00000000000102</v>
      </c>
      <c r="X187" s="9">
        <v>923.00000000000102</v>
      </c>
      <c r="Y187" s="9">
        <v>923.00000000000102</v>
      </c>
      <c r="Z187" s="9">
        <v>923.00000000000102</v>
      </c>
      <c r="AA187" s="9">
        <v>923.00000000000102</v>
      </c>
      <c r="AB187" s="9">
        <v>923.00000000000102</v>
      </c>
      <c r="AC187" s="9">
        <v>923.00000000000102</v>
      </c>
      <c r="AD187" s="9">
        <v>923.00000000000102</v>
      </c>
      <c r="AE187" s="9">
        <v>923.00000000000102</v>
      </c>
      <c r="AF187" s="9">
        <v>923.00000000000102</v>
      </c>
      <c r="AG187" s="9">
        <v>923.00000000000102</v>
      </c>
      <c r="AH187" s="9">
        <v>923.00000000000102</v>
      </c>
      <c r="AI187" s="9">
        <v>923.00000000000102</v>
      </c>
      <c r="AJ187" s="9">
        <v>923.00000000000102</v>
      </c>
      <c r="AK187" s="9">
        <v>923.00000000000102</v>
      </c>
      <c r="AL187" s="9">
        <v>923.00000000000102</v>
      </c>
    </row>
    <row r="188" spans="1:38" x14ac:dyDescent="0.3">
      <c r="A188" s="10" t="s">
        <v>440</v>
      </c>
      <c r="B188" s="10" t="s">
        <v>440</v>
      </c>
      <c r="C188" s="10" t="s">
        <v>441</v>
      </c>
      <c r="D188" s="10" t="s">
        <v>29</v>
      </c>
      <c r="E188" s="10"/>
      <c r="F188" s="10"/>
      <c r="G188" s="10"/>
      <c r="H188" s="10"/>
      <c r="I188" s="11"/>
      <c r="J188" s="10"/>
      <c r="K188" s="10"/>
      <c r="L188" s="10"/>
      <c r="M188" s="10"/>
      <c r="N188" s="12">
        <v>5347.0115000000014</v>
      </c>
      <c r="O188" s="12">
        <v>5247.0115000000014</v>
      </c>
      <c r="P188" s="12">
        <v>5247.0115000000014</v>
      </c>
      <c r="Q188" s="12">
        <v>5247.0115000000014</v>
      </c>
      <c r="R188" s="12">
        <v>5315.0115000000005</v>
      </c>
      <c r="S188" s="12">
        <v>5315.0115000000005</v>
      </c>
      <c r="T188" s="12">
        <v>5315.0115000000005</v>
      </c>
      <c r="U188" s="12">
        <v>5315.0115000000005</v>
      </c>
      <c r="V188" s="12">
        <v>5315.0115000000005</v>
      </c>
      <c r="W188" s="12">
        <v>5315.0115000000005</v>
      </c>
      <c r="X188" s="12">
        <v>5315.0115000000005</v>
      </c>
      <c r="Y188" s="12">
        <v>5453.0115000000005</v>
      </c>
      <c r="Z188" s="12">
        <v>5453.0115000000005</v>
      </c>
      <c r="AA188" s="12">
        <v>5453.0115000000005</v>
      </c>
      <c r="AB188" s="12">
        <v>5453.0115000000005</v>
      </c>
      <c r="AC188" s="12">
        <v>5453.0115000000005</v>
      </c>
      <c r="AD188" s="12">
        <v>5453.0115000000005</v>
      </c>
      <c r="AE188" s="12">
        <v>5453.0115000000005</v>
      </c>
      <c r="AF188" s="12">
        <v>5453.0115000000005</v>
      </c>
      <c r="AG188" s="12">
        <v>5453.0115000000005</v>
      </c>
      <c r="AH188" s="12">
        <v>5453.0115000000005</v>
      </c>
      <c r="AI188" s="12">
        <v>5453.0115000000005</v>
      </c>
      <c r="AJ188" s="12">
        <v>5453.0115000000005</v>
      </c>
      <c r="AK188" s="12">
        <v>5453.0115000000005</v>
      </c>
      <c r="AL188" s="12">
        <v>5453.0115000000005</v>
      </c>
    </row>
    <row r="189" spans="1:38" x14ac:dyDescent="0.3">
      <c r="A189" s="1" t="s">
        <v>440</v>
      </c>
      <c r="B189" s="1" t="s">
        <v>440</v>
      </c>
      <c r="C189" s="1" t="s">
        <v>467</v>
      </c>
      <c r="D189" s="1" t="s">
        <v>468</v>
      </c>
      <c r="E189" s="1" t="s">
        <v>468</v>
      </c>
      <c r="F189" s="1" t="s">
        <v>448</v>
      </c>
      <c r="G189" s="1" t="s">
        <v>469</v>
      </c>
      <c r="K189" s="1" t="s">
        <v>470</v>
      </c>
      <c r="L189" s="1" t="s">
        <v>28</v>
      </c>
      <c r="N189" s="9">
        <v>688</v>
      </c>
      <c r="O189" s="9">
        <v>688</v>
      </c>
      <c r="P189" s="9">
        <v>688</v>
      </c>
      <c r="Q189" s="9">
        <v>715</v>
      </c>
      <c r="R189" s="9">
        <v>715</v>
      </c>
      <c r="S189" s="9">
        <v>715</v>
      </c>
      <c r="T189" s="9">
        <v>720</v>
      </c>
      <c r="U189" s="9">
        <v>800</v>
      </c>
      <c r="V189" s="9">
        <v>800</v>
      </c>
      <c r="W189" s="9">
        <v>800</v>
      </c>
      <c r="X189" s="9">
        <v>800</v>
      </c>
      <c r="Y189" s="9">
        <v>800</v>
      </c>
      <c r="Z189" s="9">
        <v>800</v>
      </c>
      <c r="AA189" s="9">
        <v>800</v>
      </c>
      <c r="AB189" s="9">
        <v>800</v>
      </c>
      <c r="AC189" s="9">
        <v>800</v>
      </c>
      <c r="AD189" s="9">
        <v>800</v>
      </c>
      <c r="AE189" s="9">
        <v>800</v>
      </c>
      <c r="AF189" s="9">
        <v>800</v>
      </c>
      <c r="AG189" s="9">
        <v>800</v>
      </c>
      <c r="AH189" s="9">
        <v>800</v>
      </c>
      <c r="AI189" s="9">
        <v>800</v>
      </c>
      <c r="AJ189" s="9">
        <v>800</v>
      </c>
      <c r="AK189" s="9">
        <v>800</v>
      </c>
      <c r="AL189" s="9">
        <v>800</v>
      </c>
    </row>
    <row r="190" spans="1:38" x14ac:dyDescent="0.3">
      <c r="A190" s="1" t="s">
        <v>440</v>
      </c>
      <c r="B190" s="1" t="s">
        <v>440</v>
      </c>
      <c r="C190" s="1" t="s">
        <v>467</v>
      </c>
      <c r="D190" s="1" t="s">
        <v>471</v>
      </c>
      <c r="E190" s="1" t="s">
        <v>471</v>
      </c>
      <c r="F190" s="1" t="s">
        <v>445</v>
      </c>
      <c r="G190" s="1" t="s">
        <v>472</v>
      </c>
      <c r="K190" s="1" t="s">
        <v>37</v>
      </c>
      <c r="L190" s="1" t="s">
        <v>28</v>
      </c>
      <c r="N190" s="9">
        <v>188</v>
      </c>
      <c r="O190" s="9">
        <v>188</v>
      </c>
      <c r="P190" s="9">
        <v>188</v>
      </c>
      <c r="Q190" s="9">
        <v>188</v>
      </c>
      <c r="R190" s="9">
        <v>188</v>
      </c>
      <c r="S190" s="9">
        <v>188</v>
      </c>
      <c r="T190" s="9">
        <v>188</v>
      </c>
      <c r="U190" s="9">
        <v>188</v>
      </c>
      <c r="V190" s="9">
        <v>188</v>
      </c>
      <c r="W190" s="9">
        <v>188</v>
      </c>
      <c r="X190" s="9">
        <v>188</v>
      </c>
      <c r="Y190" s="9">
        <v>218.00200000000001</v>
      </c>
      <c r="Z190" s="9">
        <v>248.00399999999999</v>
      </c>
      <c r="AA190" s="9">
        <v>248.00399999999999</v>
      </c>
      <c r="AB190" s="9">
        <v>248.00399999999999</v>
      </c>
      <c r="AC190" s="9">
        <v>248.00399999999999</v>
      </c>
      <c r="AD190" s="9">
        <v>248.00399999999999</v>
      </c>
      <c r="AE190" s="9">
        <v>248.00399999999999</v>
      </c>
      <c r="AF190" s="9">
        <v>248.00399999999999</v>
      </c>
      <c r="AG190" s="9">
        <v>248.00399999999999</v>
      </c>
      <c r="AH190" s="9">
        <v>248.00399999999999</v>
      </c>
      <c r="AI190" s="9">
        <v>248.00399999999999</v>
      </c>
      <c r="AJ190" s="9">
        <v>248.00399999999999</v>
      </c>
      <c r="AK190" s="9">
        <v>248.00399999999999</v>
      </c>
      <c r="AL190" s="9">
        <v>248.00399999999999</v>
      </c>
    </row>
    <row r="191" spans="1:38" x14ac:dyDescent="0.3">
      <c r="A191" s="1" t="s">
        <v>440</v>
      </c>
      <c r="B191" s="1" t="s">
        <v>440</v>
      </c>
      <c r="C191" s="1" t="s">
        <v>467</v>
      </c>
      <c r="D191" s="1" t="s">
        <v>473</v>
      </c>
      <c r="E191" s="1" t="s">
        <v>473</v>
      </c>
      <c r="F191" s="1" t="s">
        <v>474</v>
      </c>
      <c r="G191" s="1" t="s">
        <v>475</v>
      </c>
      <c r="K191" s="1" t="s">
        <v>41</v>
      </c>
      <c r="L191" s="1" t="s">
        <v>45</v>
      </c>
      <c r="N191" s="9">
        <v>0</v>
      </c>
      <c r="O191" s="9">
        <v>0</v>
      </c>
      <c r="P191" s="9">
        <v>0</v>
      </c>
      <c r="Q191" s="9">
        <v>0</v>
      </c>
      <c r="R191" s="9">
        <v>0</v>
      </c>
      <c r="S191" s="9">
        <v>0</v>
      </c>
      <c r="T191" s="9">
        <v>0</v>
      </c>
      <c r="U191" s="9">
        <v>0</v>
      </c>
      <c r="V191" s="9">
        <v>0</v>
      </c>
      <c r="W191" s="9">
        <v>0</v>
      </c>
      <c r="X191" s="9">
        <v>0</v>
      </c>
      <c r="Y191" s="9">
        <v>0</v>
      </c>
      <c r="Z191" s="9">
        <v>0</v>
      </c>
      <c r="AA191" s="9">
        <v>0</v>
      </c>
      <c r="AB191" s="9">
        <v>0</v>
      </c>
      <c r="AC191" s="9">
        <v>0</v>
      </c>
      <c r="AD191" s="9">
        <v>0</v>
      </c>
      <c r="AE191" s="9">
        <v>0</v>
      </c>
      <c r="AF191" s="9">
        <v>0</v>
      </c>
      <c r="AG191" s="9">
        <v>0</v>
      </c>
      <c r="AH191" s="9">
        <v>0</v>
      </c>
      <c r="AI191" s="9">
        <v>0</v>
      </c>
      <c r="AJ191" s="9">
        <v>0</v>
      </c>
      <c r="AK191" s="9">
        <v>0</v>
      </c>
      <c r="AL191" s="9">
        <v>0</v>
      </c>
    </row>
    <row r="192" spans="1:38" x14ac:dyDescent="0.3">
      <c r="A192" s="1" t="s">
        <v>440</v>
      </c>
      <c r="B192" s="1" t="s">
        <v>440</v>
      </c>
      <c r="C192" s="1" t="s">
        <v>467</v>
      </c>
      <c r="D192" s="1" t="s">
        <v>476</v>
      </c>
      <c r="E192" s="1" t="s">
        <v>476</v>
      </c>
      <c r="G192" s="1" t="s">
        <v>475</v>
      </c>
      <c r="L192" s="1" t="s">
        <v>355</v>
      </c>
      <c r="M192" s="1" t="s">
        <v>290</v>
      </c>
      <c r="N192" s="9">
        <v>0</v>
      </c>
      <c r="O192" s="9">
        <v>0</v>
      </c>
      <c r="P192" s="9">
        <v>0</v>
      </c>
      <c r="Q192" s="9">
        <v>0</v>
      </c>
      <c r="R192" s="9">
        <v>0</v>
      </c>
      <c r="S192" s="9">
        <v>0</v>
      </c>
      <c r="T192" s="9">
        <v>0</v>
      </c>
      <c r="U192" s="9">
        <v>0</v>
      </c>
      <c r="V192" s="9">
        <v>0</v>
      </c>
      <c r="W192" s="9">
        <v>0</v>
      </c>
      <c r="X192" s="9">
        <v>0</v>
      </c>
      <c r="Y192" s="9">
        <v>0</v>
      </c>
      <c r="Z192" s="9">
        <v>0</v>
      </c>
      <c r="AA192" s="9">
        <v>0</v>
      </c>
      <c r="AB192" s="9">
        <v>0</v>
      </c>
      <c r="AC192" s="9">
        <v>0</v>
      </c>
      <c r="AD192" s="9">
        <v>0</v>
      </c>
      <c r="AE192" s="9">
        <v>0</v>
      </c>
      <c r="AF192" s="9">
        <v>0</v>
      </c>
      <c r="AG192" s="9">
        <v>0</v>
      </c>
      <c r="AH192" s="9">
        <v>550.00000000049999</v>
      </c>
      <c r="AI192" s="9">
        <v>1100.000000001</v>
      </c>
      <c r="AJ192" s="9">
        <v>1100.000000001</v>
      </c>
      <c r="AK192" s="9">
        <v>1100.000000001</v>
      </c>
      <c r="AL192" s="9">
        <v>1100.000000001</v>
      </c>
    </row>
    <row r="193" spans="1:38" x14ac:dyDescent="0.3">
      <c r="A193" s="1" t="s">
        <v>440</v>
      </c>
      <c r="B193" s="1" t="s">
        <v>440</v>
      </c>
      <c r="C193" s="1" t="s">
        <v>467</v>
      </c>
      <c r="D193" s="1" t="s">
        <v>477</v>
      </c>
      <c r="E193" s="1" t="s">
        <v>477</v>
      </c>
      <c r="F193" s="1" t="s">
        <v>460</v>
      </c>
      <c r="G193" s="1" t="s">
        <v>475</v>
      </c>
      <c r="H193" s="1">
        <v>0.2</v>
      </c>
      <c r="K193" s="1" t="s">
        <v>41</v>
      </c>
      <c r="L193" s="1" t="s">
        <v>28</v>
      </c>
      <c r="N193" s="9">
        <v>0</v>
      </c>
      <c r="O193" s="9">
        <v>0</v>
      </c>
      <c r="P193" s="9">
        <v>0</v>
      </c>
      <c r="Q193" s="9">
        <v>0</v>
      </c>
      <c r="R193" s="9">
        <v>0</v>
      </c>
      <c r="S193" s="9">
        <v>0</v>
      </c>
      <c r="T193" s="9">
        <v>58</v>
      </c>
      <c r="U193" s="9">
        <v>265</v>
      </c>
      <c r="V193" s="9">
        <v>265</v>
      </c>
      <c r="W193" s="9">
        <v>265</v>
      </c>
      <c r="X193" s="9">
        <v>311</v>
      </c>
      <c r="Y193" s="9">
        <v>331</v>
      </c>
      <c r="Z193" s="9">
        <v>331</v>
      </c>
      <c r="AA193" s="9">
        <v>331</v>
      </c>
      <c r="AB193" s="9">
        <v>331</v>
      </c>
      <c r="AC193" s="9">
        <v>331</v>
      </c>
      <c r="AD193" s="9">
        <v>331</v>
      </c>
      <c r="AE193" s="9">
        <v>331</v>
      </c>
      <c r="AF193" s="9">
        <v>331</v>
      </c>
      <c r="AG193" s="9">
        <v>331</v>
      </c>
      <c r="AH193" s="9">
        <v>331</v>
      </c>
      <c r="AI193" s="9">
        <v>331</v>
      </c>
      <c r="AJ193" s="9">
        <v>331</v>
      </c>
      <c r="AK193" s="9">
        <v>331</v>
      </c>
      <c r="AL193" s="9">
        <v>331</v>
      </c>
    </row>
    <row r="194" spans="1:38" x14ac:dyDescent="0.3">
      <c r="A194" s="1" t="s">
        <v>440</v>
      </c>
      <c r="B194" s="1" t="s">
        <v>440</v>
      </c>
      <c r="C194" s="1" t="s">
        <v>467</v>
      </c>
      <c r="D194" s="1" t="s">
        <v>478</v>
      </c>
      <c r="E194" s="1" t="s">
        <v>478</v>
      </c>
      <c r="F194" s="1" t="s">
        <v>479</v>
      </c>
      <c r="G194" s="1" t="s">
        <v>480</v>
      </c>
      <c r="H194" s="1">
        <v>0.4</v>
      </c>
      <c r="L194" s="1" t="s">
        <v>28</v>
      </c>
      <c r="N194" s="9">
        <v>365</v>
      </c>
      <c r="O194" s="9">
        <v>365</v>
      </c>
      <c r="P194" s="9">
        <v>365</v>
      </c>
      <c r="Q194" s="9">
        <v>365</v>
      </c>
      <c r="R194" s="9">
        <v>365</v>
      </c>
      <c r="S194" s="9">
        <v>365</v>
      </c>
      <c r="T194" s="9">
        <v>365</v>
      </c>
      <c r="U194" s="9">
        <v>365</v>
      </c>
      <c r="V194" s="9">
        <v>365</v>
      </c>
      <c r="W194" s="9">
        <v>365</v>
      </c>
      <c r="X194" s="9">
        <v>365</v>
      </c>
      <c r="Y194" s="9">
        <v>365</v>
      </c>
      <c r="Z194" s="9">
        <v>365</v>
      </c>
      <c r="AA194" s="9">
        <v>365</v>
      </c>
      <c r="AB194" s="9">
        <v>365</v>
      </c>
      <c r="AC194" s="9">
        <v>365</v>
      </c>
      <c r="AD194" s="9">
        <v>365</v>
      </c>
      <c r="AE194" s="9">
        <v>365</v>
      </c>
      <c r="AF194" s="9">
        <v>365</v>
      </c>
      <c r="AG194" s="9">
        <v>365</v>
      </c>
      <c r="AH194" s="9">
        <v>365</v>
      </c>
      <c r="AI194" s="9">
        <v>365</v>
      </c>
      <c r="AJ194" s="9">
        <v>365</v>
      </c>
      <c r="AK194" s="9">
        <v>365</v>
      </c>
      <c r="AL194" s="9">
        <v>365</v>
      </c>
    </row>
    <row r="195" spans="1:38" x14ac:dyDescent="0.3">
      <c r="A195" s="1" t="s">
        <v>440</v>
      </c>
      <c r="B195" s="1" t="s">
        <v>440</v>
      </c>
      <c r="C195" s="1" t="s">
        <v>467</v>
      </c>
      <c r="D195" s="1" t="s">
        <v>481</v>
      </c>
      <c r="E195" s="1" t="s">
        <v>481</v>
      </c>
      <c r="F195" s="1" t="s">
        <v>140</v>
      </c>
      <c r="G195" s="1" t="s">
        <v>482</v>
      </c>
      <c r="K195" s="1" t="s">
        <v>41</v>
      </c>
      <c r="L195" s="1" t="s">
        <v>28</v>
      </c>
      <c r="N195" s="9">
        <v>0</v>
      </c>
      <c r="O195" s="9">
        <v>0</v>
      </c>
      <c r="P195" s="9">
        <v>0</v>
      </c>
      <c r="Q195" s="9">
        <v>0</v>
      </c>
      <c r="R195" s="9">
        <v>0</v>
      </c>
      <c r="S195" s="9">
        <v>0</v>
      </c>
      <c r="T195" s="9">
        <v>0</v>
      </c>
      <c r="U195" s="9">
        <v>0</v>
      </c>
      <c r="V195" s="9">
        <v>0</v>
      </c>
      <c r="W195" s="9">
        <v>0</v>
      </c>
      <c r="X195" s="9">
        <v>0</v>
      </c>
      <c r="Y195" s="9">
        <v>0</v>
      </c>
      <c r="Z195" s="9">
        <v>0</v>
      </c>
      <c r="AA195" s="9">
        <v>0</v>
      </c>
      <c r="AB195" s="9">
        <v>0</v>
      </c>
      <c r="AC195" s="9">
        <v>0</v>
      </c>
      <c r="AD195" s="9">
        <v>0</v>
      </c>
      <c r="AE195" s="9">
        <v>0</v>
      </c>
      <c r="AF195" s="9">
        <v>0</v>
      </c>
      <c r="AG195" s="9">
        <v>0</v>
      </c>
      <c r="AH195" s="9">
        <v>0</v>
      </c>
      <c r="AI195" s="9">
        <v>0</v>
      </c>
      <c r="AJ195" s="9">
        <v>0</v>
      </c>
      <c r="AK195" s="9">
        <v>0</v>
      </c>
      <c r="AL195" s="9">
        <v>0</v>
      </c>
    </row>
    <row r="196" spans="1:38" x14ac:dyDescent="0.3">
      <c r="A196" s="1" t="s">
        <v>440</v>
      </c>
      <c r="B196" s="1" t="s">
        <v>440</v>
      </c>
      <c r="C196" s="1" t="s">
        <v>467</v>
      </c>
      <c r="D196" s="1" t="s">
        <v>483</v>
      </c>
      <c r="E196" s="1" t="s">
        <v>483</v>
      </c>
      <c r="F196" s="1" t="s">
        <v>448</v>
      </c>
      <c r="G196" s="1" t="s">
        <v>484</v>
      </c>
      <c r="H196" s="1">
        <v>0.7</v>
      </c>
      <c r="K196" s="1" t="s">
        <v>37</v>
      </c>
      <c r="L196" s="1" t="s">
        <v>28</v>
      </c>
      <c r="N196" s="9">
        <v>450.99999999999994</v>
      </c>
      <c r="O196" s="9">
        <v>450.99999999999994</v>
      </c>
      <c r="P196" s="9">
        <v>450.99999999999994</v>
      </c>
      <c r="Q196" s="9">
        <v>450.99999999999994</v>
      </c>
      <c r="R196" s="9">
        <v>450.99999999999994</v>
      </c>
      <c r="S196" s="9">
        <v>450.99999999999994</v>
      </c>
      <c r="T196" s="9">
        <v>450.99999999999994</v>
      </c>
      <c r="U196" s="9">
        <v>450.99999999999994</v>
      </c>
      <c r="V196" s="9">
        <v>450.99999999999994</v>
      </c>
      <c r="W196" s="9">
        <v>450.99999999999994</v>
      </c>
      <c r="X196" s="9">
        <v>450.99999999999994</v>
      </c>
      <c r="Y196" s="9">
        <v>450.99999999999994</v>
      </c>
      <c r="Z196" s="9">
        <v>450.99999999999994</v>
      </c>
      <c r="AA196" s="9">
        <v>450.99999999999994</v>
      </c>
      <c r="AB196" s="9">
        <v>450.99999999999994</v>
      </c>
      <c r="AC196" s="9">
        <v>450.99999999999994</v>
      </c>
      <c r="AD196" s="9">
        <v>450.99999999999994</v>
      </c>
      <c r="AE196" s="9">
        <v>450.99999999999994</v>
      </c>
      <c r="AF196" s="9">
        <v>450.99999999999994</v>
      </c>
      <c r="AG196" s="9">
        <v>450.99999999999994</v>
      </c>
      <c r="AH196" s="9">
        <v>450.99999999999994</v>
      </c>
      <c r="AI196" s="9">
        <v>450.99999999999994</v>
      </c>
      <c r="AJ196" s="9">
        <v>450.99999999999994</v>
      </c>
      <c r="AK196" s="9">
        <v>450.99999999999994</v>
      </c>
      <c r="AL196" s="9">
        <v>450.99999999999994</v>
      </c>
    </row>
    <row r="197" spans="1:38" x14ac:dyDescent="0.3">
      <c r="A197" s="1" t="s">
        <v>440</v>
      </c>
      <c r="B197" s="1" t="s">
        <v>440</v>
      </c>
      <c r="C197" s="1" t="s">
        <v>467</v>
      </c>
      <c r="D197" s="1" t="s">
        <v>485</v>
      </c>
      <c r="E197" s="1" t="s">
        <v>485</v>
      </c>
      <c r="F197" s="1" t="s">
        <v>486</v>
      </c>
      <c r="G197" s="1" t="s">
        <v>487</v>
      </c>
      <c r="L197" s="1" t="s">
        <v>28</v>
      </c>
      <c r="N197" s="9">
        <v>170.55078</v>
      </c>
      <c r="O197" s="9">
        <v>170.55078</v>
      </c>
      <c r="P197" s="9">
        <v>170.55078</v>
      </c>
      <c r="Q197" s="9">
        <v>170.55078</v>
      </c>
      <c r="R197" s="9">
        <v>170.55078</v>
      </c>
      <c r="S197" s="9">
        <v>170.55078</v>
      </c>
      <c r="T197" s="9">
        <v>170.55078</v>
      </c>
      <c r="U197" s="9">
        <v>170.55078</v>
      </c>
      <c r="V197" s="9">
        <v>170.55078</v>
      </c>
      <c r="W197" s="9">
        <v>170.55078</v>
      </c>
      <c r="X197" s="9">
        <v>170.55078</v>
      </c>
      <c r="Y197" s="9">
        <v>170.55078</v>
      </c>
      <c r="Z197" s="9">
        <v>170.55078</v>
      </c>
      <c r="AA197" s="9">
        <v>170.55078</v>
      </c>
      <c r="AB197" s="9">
        <v>170.55078</v>
      </c>
      <c r="AC197" s="9">
        <v>170.55078</v>
      </c>
      <c r="AD197" s="9">
        <v>170.55078</v>
      </c>
      <c r="AE197" s="9">
        <v>170.55078</v>
      </c>
      <c r="AF197" s="9">
        <v>170.55078</v>
      </c>
      <c r="AG197" s="9">
        <v>170.55078</v>
      </c>
      <c r="AH197" s="9">
        <v>170.55078</v>
      </c>
      <c r="AI197" s="9">
        <v>170.55078</v>
      </c>
      <c r="AJ197" s="9">
        <v>170.55078</v>
      </c>
      <c r="AK197" s="9">
        <v>170.55078</v>
      </c>
      <c r="AL197" s="9">
        <v>170.55078</v>
      </c>
    </row>
    <row r="198" spans="1:38" x14ac:dyDescent="0.3">
      <c r="A198" s="1" t="s">
        <v>440</v>
      </c>
      <c r="B198" s="1" t="s">
        <v>440</v>
      </c>
      <c r="C198" s="1" t="s">
        <v>467</v>
      </c>
      <c r="D198" s="1" t="s">
        <v>488</v>
      </c>
      <c r="E198" s="1" t="s">
        <v>488</v>
      </c>
      <c r="F198" s="1" t="s">
        <v>489</v>
      </c>
      <c r="G198" s="1" t="s">
        <v>490</v>
      </c>
      <c r="L198" s="1" t="s">
        <v>28</v>
      </c>
      <c r="N198" s="9">
        <v>173</v>
      </c>
      <c r="O198" s="9">
        <v>173</v>
      </c>
      <c r="P198" s="9">
        <v>173</v>
      </c>
      <c r="Q198" s="9">
        <v>173</v>
      </c>
      <c r="R198" s="9">
        <v>173</v>
      </c>
      <c r="S198" s="9">
        <v>173</v>
      </c>
      <c r="T198" s="9">
        <v>173</v>
      </c>
      <c r="U198" s="9">
        <v>173</v>
      </c>
      <c r="V198" s="9">
        <v>173</v>
      </c>
      <c r="W198" s="9">
        <v>173</v>
      </c>
      <c r="X198" s="9">
        <v>173</v>
      </c>
      <c r="Y198" s="9">
        <v>173</v>
      </c>
      <c r="Z198" s="9">
        <v>173</v>
      </c>
      <c r="AA198" s="9">
        <v>173</v>
      </c>
      <c r="AB198" s="9">
        <v>173</v>
      </c>
      <c r="AC198" s="9">
        <v>173</v>
      </c>
      <c r="AD198" s="9">
        <v>173</v>
      </c>
      <c r="AE198" s="9">
        <v>173</v>
      </c>
      <c r="AF198" s="9">
        <v>173</v>
      </c>
      <c r="AG198" s="9">
        <v>173</v>
      </c>
      <c r="AH198" s="9">
        <v>173</v>
      </c>
      <c r="AI198" s="9">
        <v>173</v>
      </c>
      <c r="AJ198" s="9">
        <v>173</v>
      </c>
      <c r="AK198" s="9">
        <v>173</v>
      </c>
      <c r="AL198" s="9">
        <v>173</v>
      </c>
    </row>
    <row r="199" spans="1:38" x14ac:dyDescent="0.3">
      <c r="A199" s="1" t="s">
        <v>440</v>
      </c>
      <c r="B199" s="1" t="s">
        <v>440</v>
      </c>
      <c r="C199" s="1" t="s">
        <v>467</v>
      </c>
      <c r="D199" s="1" t="s">
        <v>491</v>
      </c>
      <c r="E199" s="1" t="s">
        <v>491</v>
      </c>
      <c r="F199" s="1" t="s">
        <v>492</v>
      </c>
      <c r="G199" s="1" t="s">
        <v>493</v>
      </c>
      <c r="K199" s="1" t="s">
        <v>129</v>
      </c>
      <c r="L199" s="1" t="s">
        <v>28</v>
      </c>
      <c r="N199" s="9">
        <v>330</v>
      </c>
      <c r="O199" s="9">
        <v>425</v>
      </c>
      <c r="P199" s="9">
        <v>425</v>
      </c>
      <c r="Q199" s="9">
        <v>425</v>
      </c>
      <c r="R199" s="9">
        <v>425</v>
      </c>
      <c r="S199" s="9">
        <v>425</v>
      </c>
      <c r="T199" s="9">
        <v>425</v>
      </c>
      <c r="U199" s="9">
        <v>425</v>
      </c>
      <c r="V199" s="9">
        <v>425</v>
      </c>
      <c r="W199" s="9">
        <v>425</v>
      </c>
      <c r="X199" s="9">
        <v>425</v>
      </c>
      <c r="Y199" s="9">
        <v>425</v>
      </c>
      <c r="Z199" s="9">
        <v>425</v>
      </c>
      <c r="AA199" s="9">
        <v>425</v>
      </c>
      <c r="AB199" s="9">
        <v>425</v>
      </c>
      <c r="AC199" s="9">
        <v>425</v>
      </c>
      <c r="AD199" s="9">
        <v>425</v>
      </c>
      <c r="AE199" s="9">
        <v>425</v>
      </c>
      <c r="AF199" s="9">
        <v>425</v>
      </c>
      <c r="AG199" s="9">
        <v>425</v>
      </c>
      <c r="AH199" s="9">
        <v>425</v>
      </c>
      <c r="AI199" s="9">
        <v>425</v>
      </c>
      <c r="AJ199" s="9">
        <v>425</v>
      </c>
      <c r="AK199" s="9">
        <v>425</v>
      </c>
      <c r="AL199" s="9">
        <v>425</v>
      </c>
    </row>
    <row r="200" spans="1:38" x14ac:dyDescent="0.3">
      <c r="A200" s="1" t="s">
        <v>440</v>
      </c>
      <c r="B200" s="1" t="s">
        <v>440</v>
      </c>
      <c r="C200" s="1" t="s">
        <v>467</v>
      </c>
      <c r="D200" s="1" t="s">
        <v>494</v>
      </c>
      <c r="E200" s="1" t="s">
        <v>494</v>
      </c>
      <c r="F200" s="1" t="s">
        <v>445</v>
      </c>
      <c r="G200" s="1" t="s">
        <v>495</v>
      </c>
      <c r="K200" s="1" t="s">
        <v>37</v>
      </c>
      <c r="L200" s="1" t="s">
        <v>28</v>
      </c>
      <c r="N200" s="9">
        <v>280</v>
      </c>
      <c r="O200" s="9">
        <v>280</v>
      </c>
      <c r="P200" s="9">
        <v>280</v>
      </c>
      <c r="Q200" s="9">
        <v>280</v>
      </c>
      <c r="R200" s="9">
        <v>280</v>
      </c>
      <c r="S200" s="9">
        <v>280</v>
      </c>
      <c r="T200" s="9">
        <v>280</v>
      </c>
      <c r="U200" s="9">
        <v>280</v>
      </c>
      <c r="V200" s="9">
        <v>280</v>
      </c>
      <c r="W200" s="9">
        <v>280</v>
      </c>
      <c r="X200" s="9">
        <v>280</v>
      </c>
      <c r="Y200" s="9">
        <v>280</v>
      </c>
      <c r="Z200" s="9">
        <v>280</v>
      </c>
      <c r="AA200" s="9">
        <v>280</v>
      </c>
      <c r="AB200" s="9">
        <v>280</v>
      </c>
      <c r="AC200" s="9">
        <v>280</v>
      </c>
      <c r="AD200" s="9">
        <v>280</v>
      </c>
      <c r="AE200" s="9">
        <v>280</v>
      </c>
      <c r="AF200" s="9">
        <v>280</v>
      </c>
      <c r="AG200" s="9">
        <v>280</v>
      </c>
      <c r="AH200" s="9">
        <v>280</v>
      </c>
      <c r="AI200" s="9">
        <v>280</v>
      </c>
      <c r="AJ200" s="9">
        <v>280</v>
      </c>
      <c r="AK200" s="9">
        <v>280</v>
      </c>
      <c r="AL200" s="9">
        <v>280</v>
      </c>
    </row>
    <row r="201" spans="1:38" x14ac:dyDescent="0.3">
      <c r="A201" s="1" t="s">
        <v>440</v>
      </c>
      <c r="B201" s="1" t="s">
        <v>440</v>
      </c>
      <c r="C201" s="1" t="s">
        <v>467</v>
      </c>
      <c r="D201" s="1" t="s">
        <v>496</v>
      </c>
      <c r="E201" s="1" t="s">
        <v>496</v>
      </c>
      <c r="F201" s="1" t="s">
        <v>132</v>
      </c>
      <c r="G201" s="1" t="s">
        <v>497</v>
      </c>
      <c r="H201" s="1">
        <v>2</v>
      </c>
      <c r="I201" s="2">
        <v>0.56186599999999998</v>
      </c>
      <c r="K201" s="1" t="s">
        <v>37</v>
      </c>
      <c r="L201" s="1" t="s">
        <v>28</v>
      </c>
      <c r="N201" s="9">
        <v>2786</v>
      </c>
      <c r="O201" s="9">
        <v>2786</v>
      </c>
      <c r="P201" s="9">
        <v>2786</v>
      </c>
      <c r="Q201" s="9">
        <v>2786</v>
      </c>
      <c r="R201" s="9">
        <v>2786</v>
      </c>
      <c r="S201" s="9">
        <v>2786</v>
      </c>
      <c r="T201" s="9">
        <v>2786</v>
      </c>
      <c r="U201" s="9">
        <v>2786</v>
      </c>
      <c r="V201" s="9">
        <v>2786</v>
      </c>
      <c r="W201" s="9">
        <v>2786</v>
      </c>
      <c r="X201" s="9">
        <v>2786</v>
      </c>
      <c r="Y201" s="9">
        <v>3072.7506250000001</v>
      </c>
      <c r="Z201" s="9">
        <v>3933.0025000000001</v>
      </c>
      <c r="AA201" s="9">
        <v>3933.0025000000001</v>
      </c>
      <c r="AB201" s="9">
        <v>3933.0025000000001</v>
      </c>
      <c r="AC201" s="9">
        <v>3933.0025000000001</v>
      </c>
      <c r="AD201" s="9">
        <v>3933.0025000000001</v>
      </c>
      <c r="AE201" s="9">
        <v>3933.0025000000001</v>
      </c>
      <c r="AF201" s="9">
        <v>3933.0025000000001</v>
      </c>
      <c r="AG201" s="9">
        <v>3933.0025000000001</v>
      </c>
      <c r="AH201" s="9">
        <v>3933.0025000000001</v>
      </c>
      <c r="AI201" s="9">
        <v>3933.0025000000001</v>
      </c>
      <c r="AJ201" s="9">
        <v>3933.0025000000001</v>
      </c>
      <c r="AK201" s="9">
        <v>3933.0025000000001</v>
      </c>
      <c r="AL201" s="9">
        <v>3933.0025000000001</v>
      </c>
    </row>
    <row r="202" spans="1:38" x14ac:dyDescent="0.3">
      <c r="A202" s="1" t="s">
        <v>440</v>
      </c>
      <c r="B202" s="1" t="s">
        <v>440</v>
      </c>
      <c r="C202" s="1" t="s">
        <v>467</v>
      </c>
      <c r="D202" s="1" t="s">
        <v>498</v>
      </c>
      <c r="E202" s="1" t="s">
        <v>498</v>
      </c>
      <c r="F202" s="1" t="s">
        <v>499</v>
      </c>
      <c r="G202" s="1" t="s">
        <v>500</v>
      </c>
      <c r="K202" s="1" t="s">
        <v>37</v>
      </c>
      <c r="L202" s="1" t="s">
        <v>45</v>
      </c>
      <c r="N202" s="9">
        <v>144</v>
      </c>
      <c r="O202" s="9">
        <v>0</v>
      </c>
      <c r="P202" s="9">
        <v>0</v>
      </c>
      <c r="Q202" s="9">
        <v>0</v>
      </c>
      <c r="R202" s="9">
        <v>0</v>
      </c>
      <c r="S202" s="9">
        <v>0</v>
      </c>
      <c r="T202" s="9">
        <v>0</v>
      </c>
      <c r="U202" s="9">
        <v>0</v>
      </c>
      <c r="V202" s="9">
        <v>0</v>
      </c>
      <c r="W202" s="9">
        <v>0</v>
      </c>
      <c r="X202" s="9">
        <v>0</v>
      </c>
      <c r="Y202" s="9">
        <v>0</v>
      </c>
      <c r="Z202" s="9">
        <v>0</v>
      </c>
      <c r="AA202" s="9">
        <v>0</v>
      </c>
      <c r="AB202" s="9">
        <v>0</v>
      </c>
      <c r="AC202" s="9">
        <v>0</v>
      </c>
      <c r="AD202" s="9">
        <v>0</v>
      </c>
      <c r="AE202" s="9">
        <v>0</v>
      </c>
      <c r="AF202" s="9">
        <v>0</v>
      </c>
      <c r="AG202" s="9">
        <v>0</v>
      </c>
      <c r="AH202" s="9">
        <v>0</v>
      </c>
      <c r="AI202" s="9">
        <v>0</v>
      </c>
      <c r="AJ202" s="9">
        <v>0</v>
      </c>
      <c r="AK202" s="9">
        <v>0</v>
      </c>
      <c r="AL202" s="9">
        <v>0</v>
      </c>
    </row>
    <row r="203" spans="1:38" x14ac:dyDescent="0.3">
      <c r="A203" s="1" t="s">
        <v>440</v>
      </c>
      <c r="B203" s="1" t="s">
        <v>440</v>
      </c>
      <c r="C203" s="1" t="s">
        <v>467</v>
      </c>
      <c r="D203" s="1" t="s">
        <v>501</v>
      </c>
      <c r="E203" s="1" t="s">
        <v>501</v>
      </c>
      <c r="F203" s="1" t="s">
        <v>492</v>
      </c>
      <c r="G203" s="1" t="s">
        <v>502</v>
      </c>
      <c r="H203" s="1">
        <v>0.2</v>
      </c>
      <c r="K203" s="1" t="s">
        <v>41</v>
      </c>
      <c r="L203" s="1" t="s">
        <v>28</v>
      </c>
      <c r="N203" s="9">
        <v>270.00400000000002</v>
      </c>
      <c r="O203" s="9">
        <v>270.00400000000002</v>
      </c>
      <c r="P203" s="9">
        <v>270.00400000000002</v>
      </c>
      <c r="Q203" s="9">
        <v>270.00400000000002</v>
      </c>
      <c r="R203" s="9">
        <v>270.00400000000002</v>
      </c>
      <c r="S203" s="9">
        <v>270.00400000000002</v>
      </c>
      <c r="T203" s="9">
        <v>270.00400000000002</v>
      </c>
      <c r="U203" s="9">
        <v>270.00400000000002</v>
      </c>
      <c r="V203" s="9">
        <v>270.00400000000002</v>
      </c>
      <c r="W203" s="9">
        <v>350</v>
      </c>
      <c r="X203" s="9">
        <v>350</v>
      </c>
      <c r="Y203" s="9">
        <v>350</v>
      </c>
      <c r="Z203" s="9">
        <v>350</v>
      </c>
      <c r="AA203" s="9">
        <v>350</v>
      </c>
      <c r="AB203" s="9">
        <v>350</v>
      </c>
      <c r="AC203" s="9">
        <v>350</v>
      </c>
      <c r="AD203" s="9">
        <v>350</v>
      </c>
      <c r="AE203" s="9">
        <v>350</v>
      </c>
      <c r="AF203" s="9">
        <v>350</v>
      </c>
      <c r="AG203" s="9">
        <v>350</v>
      </c>
      <c r="AH203" s="9">
        <v>350</v>
      </c>
      <c r="AI203" s="9">
        <v>350</v>
      </c>
      <c r="AJ203" s="9">
        <v>350</v>
      </c>
      <c r="AK203" s="9">
        <v>350</v>
      </c>
      <c r="AL203" s="9">
        <v>350</v>
      </c>
    </row>
    <row r="204" spans="1:38" x14ac:dyDescent="0.3">
      <c r="A204" s="1" t="s">
        <v>440</v>
      </c>
      <c r="B204" s="1" t="s">
        <v>440</v>
      </c>
      <c r="C204" s="1" t="s">
        <v>467</v>
      </c>
      <c r="D204" s="1" t="s">
        <v>503</v>
      </c>
      <c r="E204" s="1" t="s">
        <v>504</v>
      </c>
      <c r="F204" s="1" t="s">
        <v>486</v>
      </c>
      <c r="G204" s="1" t="s">
        <v>505</v>
      </c>
      <c r="H204" s="1">
        <v>0.4</v>
      </c>
      <c r="I204" s="2">
        <v>1.2495400000000001</v>
      </c>
      <c r="L204" s="1" t="s">
        <v>28</v>
      </c>
      <c r="N204" s="9">
        <v>0</v>
      </c>
      <c r="O204" s="9">
        <v>0</v>
      </c>
      <c r="P204" s="9">
        <v>0</v>
      </c>
      <c r="Q204" s="9">
        <v>0</v>
      </c>
      <c r="R204" s="9">
        <v>0</v>
      </c>
      <c r="S204" s="9">
        <v>0</v>
      </c>
      <c r="T204" s="9">
        <v>0</v>
      </c>
      <c r="U204" s="9">
        <v>0</v>
      </c>
      <c r="V204" s="9">
        <v>0</v>
      </c>
      <c r="W204" s="9">
        <v>0</v>
      </c>
      <c r="X204" s="9">
        <v>0</v>
      </c>
      <c r="Y204" s="9">
        <v>447.24220500000001</v>
      </c>
      <c r="Z204" s="9">
        <v>447.24220500000001</v>
      </c>
      <c r="AA204" s="9">
        <v>447.24220500000001</v>
      </c>
      <c r="AB204" s="9">
        <v>447.24220500000001</v>
      </c>
      <c r="AC204" s="9">
        <v>447.24220500000001</v>
      </c>
      <c r="AD204" s="9">
        <v>447.24220500000001</v>
      </c>
      <c r="AE204" s="9">
        <v>447.24220500000001</v>
      </c>
      <c r="AF204" s="9">
        <v>447.24220500000001</v>
      </c>
      <c r="AG204" s="9">
        <v>447.24220500000001</v>
      </c>
      <c r="AH204" s="9">
        <v>447.24220500000001</v>
      </c>
      <c r="AI204" s="9">
        <v>447.24220500000001</v>
      </c>
      <c r="AJ204" s="9">
        <v>447.24220500000001</v>
      </c>
      <c r="AK204" s="9">
        <v>447.24220500000001</v>
      </c>
      <c r="AL204" s="9">
        <v>447.24220500000001</v>
      </c>
    </row>
    <row r="205" spans="1:38" x14ac:dyDescent="0.3">
      <c r="A205" s="1" t="s">
        <v>440</v>
      </c>
      <c r="B205" s="1" t="s">
        <v>440</v>
      </c>
      <c r="C205" s="1" t="s">
        <v>467</v>
      </c>
      <c r="D205" s="1" t="s">
        <v>506</v>
      </c>
      <c r="E205" s="1" t="s">
        <v>506</v>
      </c>
      <c r="F205" s="1" t="s">
        <v>507</v>
      </c>
      <c r="G205" s="1" t="s">
        <v>508</v>
      </c>
      <c r="K205" s="1" t="s">
        <v>41</v>
      </c>
      <c r="L205" s="1" t="s">
        <v>28</v>
      </c>
      <c r="N205" s="9">
        <v>24</v>
      </c>
      <c r="O205" s="9">
        <v>24</v>
      </c>
      <c r="P205" s="9">
        <v>24</v>
      </c>
      <c r="Q205" s="9">
        <v>24</v>
      </c>
      <c r="R205" s="9">
        <v>24</v>
      </c>
      <c r="S205" s="9">
        <v>24</v>
      </c>
      <c r="T205" s="9">
        <v>24</v>
      </c>
      <c r="U205" s="9">
        <v>24</v>
      </c>
      <c r="V205" s="9">
        <v>24</v>
      </c>
      <c r="W205" s="9">
        <v>24</v>
      </c>
      <c r="X205" s="9">
        <v>24</v>
      </c>
      <c r="Y205" s="9">
        <v>24</v>
      </c>
      <c r="Z205" s="9">
        <v>24</v>
      </c>
      <c r="AA205" s="9">
        <v>24</v>
      </c>
      <c r="AB205" s="9">
        <v>24</v>
      </c>
      <c r="AC205" s="9">
        <v>24</v>
      </c>
      <c r="AD205" s="9">
        <v>24</v>
      </c>
      <c r="AE205" s="9">
        <v>24</v>
      </c>
      <c r="AF205" s="9">
        <v>24</v>
      </c>
      <c r="AG205" s="9">
        <v>24</v>
      </c>
      <c r="AH205" s="9">
        <v>24</v>
      </c>
      <c r="AI205" s="9">
        <v>24</v>
      </c>
      <c r="AJ205" s="9">
        <v>24</v>
      </c>
      <c r="AK205" s="9">
        <v>24</v>
      </c>
      <c r="AL205" s="9">
        <v>24</v>
      </c>
    </row>
    <row r="206" spans="1:38" x14ac:dyDescent="0.3">
      <c r="A206" s="1" t="s">
        <v>440</v>
      </c>
      <c r="B206" s="1" t="s">
        <v>440</v>
      </c>
      <c r="C206" s="1" t="s">
        <v>467</v>
      </c>
      <c r="D206" s="1" t="s">
        <v>509</v>
      </c>
      <c r="E206" s="1" t="s">
        <v>509</v>
      </c>
      <c r="F206" s="1" t="s">
        <v>445</v>
      </c>
      <c r="G206" s="1" t="s">
        <v>510</v>
      </c>
      <c r="H206" s="1">
        <v>1.3</v>
      </c>
      <c r="K206" s="1" t="s">
        <v>37</v>
      </c>
      <c r="L206" s="1" t="s">
        <v>28</v>
      </c>
      <c r="N206" s="9">
        <v>925.995</v>
      </c>
      <c r="O206" s="9">
        <v>925.995</v>
      </c>
      <c r="P206" s="9">
        <v>925.995</v>
      </c>
      <c r="Q206" s="9">
        <v>925.995</v>
      </c>
      <c r="R206" s="9">
        <v>925.995</v>
      </c>
      <c r="S206" s="9">
        <v>925.995</v>
      </c>
      <c r="T206" s="9">
        <v>925.995</v>
      </c>
      <c r="U206" s="9">
        <v>925.995</v>
      </c>
      <c r="V206" s="9">
        <v>925.995</v>
      </c>
      <c r="W206" s="9">
        <v>925.995</v>
      </c>
      <c r="X206" s="9">
        <v>925.995</v>
      </c>
      <c r="Y206" s="9">
        <v>925.995</v>
      </c>
      <c r="Z206" s="9">
        <v>933.49520833333338</v>
      </c>
      <c r="AA206" s="9">
        <v>1015.9974999999999</v>
      </c>
      <c r="AB206" s="9">
        <v>1015.9974999999999</v>
      </c>
      <c r="AC206" s="9">
        <v>1015.9974999999999</v>
      </c>
      <c r="AD206" s="9">
        <v>1015.9974999999999</v>
      </c>
      <c r="AE206" s="9">
        <v>1015.9974999999999</v>
      </c>
      <c r="AF206" s="9">
        <v>1015.9974999999999</v>
      </c>
      <c r="AG206" s="9">
        <v>1015.9974999999999</v>
      </c>
      <c r="AH206" s="9">
        <v>1015.9974999999999</v>
      </c>
      <c r="AI206" s="9">
        <v>1015.9974999999999</v>
      </c>
      <c r="AJ206" s="9">
        <v>1015.9974999999999</v>
      </c>
      <c r="AK206" s="9">
        <v>1015.9974999999999</v>
      </c>
      <c r="AL206" s="9">
        <v>1015.9974999999999</v>
      </c>
    </row>
    <row r="207" spans="1:38" x14ac:dyDescent="0.3">
      <c r="A207" s="1" t="s">
        <v>440</v>
      </c>
      <c r="B207" s="1" t="s">
        <v>440</v>
      </c>
      <c r="C207" s="1" t="s">
        <v>467</v>
      </c>
      <c r="D207" s="1" t="s">
        <v>511</v>
      </c>
      <c r="E207" s="1" t="s">
        <v>511</v>
      </c>
      <c r="F207" s="1" t="s">
        <v>512</v>
      </c>
      <c r="G207" s="1" t="s">
        <v>513</v>
      </c>
      <c r="K207" s="1" t="s">
        <v>37</v>
      </c>
      <c r="L207" s="1" t="s">
        <v>28</v>
      </c>
      <c r="N207" s="9">
        <v>508.00000000000006</v>
      </c>
      <c r="O207" s="9">
        <v>508.00000000000006</v>
      </c>
      <c r="P207" s="9">
        <v>508.00000000000006</v>
      </c>
      <c r="Q207" s="9">
        <v>508.00000000000006</v>
      </c>
      <c r="R207" s="9">
        <v>508.00000000000006</v>
      </c>
      <c r="S207" s="9">
        <v>508.00000000000006</v>
      </c>
      <c r="T207" s="9">
        <v>508.00000000000006</v>
      </c>
      <c r="U207" s="9">
        <v>508.00000000000006</v>
      </c>
      <c r="V207" s="9">
        <v>508.00000000000006</v>
      </c>
      <c r="W207" s="9">
        <v>508.00000000000006</v>
      </c>
      <c r="X207" s="9">
        <v>508.00000000000006</v>
      </c>
      <c r="Y207" s="9">
        <v>508.00000000000006</v>
      </c>
      <c r="Z207" s="9">
        <v>508.00000000000006</v>
      </c>
      <c r="AA207" s="9">
        <v>508.00000000000006</v>
      </c>
      <c r="AB207" s="9">
        <v>508.00000000000006</v>
      </c>
      <c r="AC207" s="9">
        <v>508.00000000000006</v>
      </c>
      <c r="AD207" s="9">
        <v>508.00000000000006</v>
      </c>
      <c r="AE207" s="9">
        <v>508.00000000000006</v>
      </c>
      <c r="AF207" s="9">
        <v>508.00000000000006</v>
      </c>
      <c r="AG207" s="9">
        <v>508.00000000000006</v>
      </c>
      <c r="AH207" s="9">
        <v>508.00000000000006</v>
      </c>
      <c r="AI207" s="9">
        <v>508.00000000000006</v>
      </c>
      <c r="AJ207" s="9">
        <v>508.00000000000006</v>
      </c>
      <c r="AK207" s="9">
        <v>508.00000000000006</v>
      </c>
      <c r="AL207" s="9">
        <v>508.00000000000006</v>
      </c>
    </row>
    <row r="208" spans="1:38" x14ac:dyDescent="0.3">
      <c r="A208" s="1" t="s">
        <v>440</v>
      </c>
      <c r="B208" s="1" t="s">
        <v>440</v>
      </c>
      <c r="C208" s="1" t="s">
        <v>467</v>
      </c>
      <c r="D208" s="1" t="s">
        <v>514</v>
      </c>
      <c r="E208" s="1" t="s">
        <v>514</v>
      </c>
      <c r="F208" s="1" t="s">
        <v>448</v>
      </c>
      <c r="G208" s="1" t="s">
        <v>515</v>
      </c>
      <c r="L208" s="1" t="s">
        <v>45</v>
      </c>
      <c r="N208" s="9">
        <v>0</v>
      </c>
      <c r="O208" s="9">
        <v>0</v>
      </c>
      <c r="P208" s="9">
        <v>0</v>
      </c>
      <c r="Q208" s="9">
        <v>0</v>
      </c>
      <c r="R208" s="9">
        <v>0</v>
      </c>
      <c r="S208" s="9">
        <v>0</v>
      </c>
      <c r="T208" s="9">
        <v>0</v>
      </c>
      <c r="U208" s="9">
        <v>0</v>
      </c>
      <c r="V208" s="9">
        <v>0</v>
      </c>
      <c r="W208" s="9">
        <v>0</v>
      </c>
      <c r="X208" s="9">
        <v>0</v>
      </c>
      <c r="Y208" s="9">
        <v>0</v>
      </c>
      <c r="Z208" s="9">
        <v>0</v>
      </c>
      <c r="AA208" s="9">
        <v>0</v>
      </c>
      <c r="AB208" s="9">
        <v>0</v>
      </c>
      <c r="AC208" s="9">
        <v>0</v>
      </c>
      <c r="AD208" s="9">
        <v>0</v>
      </c>
      <c r="AE208" s="9">
        <v>0</v>
      </c>
      <c r="AF208" s="9">
        <v>0</v>
      </c>
      <c r="AG208" s="9">
        <v>0</v>
      </c>
      <c r="AH208" s="9">
        <v>0</v>
      </c>
      <c r="AI208" s="9">
        <v>0</v>
      </c>
      <c r="AJ208" s="9">
        <v>0</v>
      </c>
      <c r="AK208" s="9">
        <v>0</v>
      </c>
      <c r="AL208" s="9">
        <v>0</v>
      </c>
    </row>
    <row r="209" spans="1:38" x14ac:dyDescent="0.3">
      <c r="A209" s="1" t="s">
        <v>440</v>
      </c>
      <c r="B209" s="1" t="s">
        <v>440</v>
      </c>
      <c r="C209" s="1" t="s">
        <v>467</v>
      </c>
      <c r="D209" s="1" t="s">
        <v>516</v>
      </c>
      <c r="E209" s="1" t="s">
        <v>516</v>
      </c>
      <c r="F209" s="1" t="s">
        <v>445</v>
      </c>
      <c r="G209" s="1" t="s">
        <v>517</v>
      </c>
      <c r="K209" s="1" t="s">
        <v>37</v>
      </c>
      <c r="L209" s="1" t="s">
        <v>28</v>
      </c>
      <c r="N209" s="9">
        <v>300</v>
      </c>
      <c r="O209" s="9">
        <v>300</v>
      </c>
      <c r="P209" s="9">
        <v>300</v>
      </c>
      <c r="Q209" s="9">
        <v>300</v>
      </c>
      <c r="R209" s="9">
        <v>300</v>
      </c>
      <c r="S209" s="9">
        <v>300</v>
      </c>
      <c r="T209" s="9">
        <v>300</v>
      </c>
      <c r="U209" s="9">
        <v>300</v>
      </c>
      <c r="V209" s="9">
        <v>300</v>
      </c>
      <c r="W209" s="9">
        <v>300</v>
      </c>
      <c r="X209" s="9">
        <v>300</v>
      </c>
      <c r="Y209" s="9">
        <v>300</v>
      </c>
      <c r="Z209" s="9">
        <v>300</v>
      </c>
      <c r="AA209" s="9">
        <v>300</v>
      </c>
      <c r="AB209" s="9">
        <v>300</v>
      </c>
      <c r="AC209" s="9">
        <v>300</v>
      </c>
      <c r="AD209" s="9">
        <v>300</v>
      </c>
      <c r="AE209" s="9">
        <v>338.53500000000003</v>
      </c>
      <c r="AF209" s="9">
        <v>377.07</v>
      </c>
      <c r="AG209" s="9">
        <v>377.07</v>
      </c>
      <c r="AH209" s="9">
        <v>377.07</v>
      </c>
      <c r="AI209" s="9">
        <v>377.07</v>
      </c>
      <c r="AJ209" s="9">
        <v>377.07</v>
      </c>
      <c r="AK209" s="9">
        <v>377.07</v>
      </c>
      <c r="AL209" s="9">
        <v>377.07</v>
      </c>
    </row>
    <row r="210" spans="1:38" x14ac:dyDescent="0.3">
      <c r="A210" s="1" t="s">
        <v>440</v>
      </c>
      <c r="B210" s="1" t="s">
        <v>440</v>
      </c>
      <c r="C210" s="1" t="s">
        <v>467</v>
      </c>
      <c r="D210" s="1" t="s">
        <v>518</v>
      </c>
      <c r="E210" s="1" t="s">
        <v>518</v>
      </c>
      <c r="F210" s="1" t="s">
        <v>519</v>
      </c>
      <c r="G210" s="1" t="s">
        <v>520</v>
      </c>
      <c r="K210" s="1" t="s">
        <v>37</v>
      </c>
      <c r="L210" s="1" t="s">
        <v>45</v>
      </c>
      <c r="N210" s="9">
        <v>0</v>
      </c>
      <c r="O210" s="9">
        <v>0</v>
      </c>
      <c r="P210" s="9">
        <v>0</v>
      </c>
      <c r="Q210" s="9">
        <v>0</v>
      </c>
      <c r="R210" s="9">
        <v>0</v>
      </c>
      <c r="S210" s="9">
        <v>0</v>
      </c>
      <c r="T210" s="9">
        <v>0</v>
      </c>
      <c r="U210" s="9">
        <v>0</v>
      </c>
      <c r="V210" s="9">
        <v>0</v>
      </c>
      <c r="W210" s="9">
        <v>0</v>
      </c>
      <c r="X210" s="9">
        <v>0</v>
      </c>
      <c r="Y210" s="9">
        <v>0</v>
      </c>
      <c r="Z210" s="9">
        <v>0</v>
      </c>
      <c r="AA210" s="9">
        <v>0</v>
      </c>
      <c r="AB210" s="9">
        <v>0</v>
      </c>
      <c r="AC210" s="9">
        <v>0</v>
      </c>
      <c r="AD210" s="9">
        <v>0</v>
      </c>
      <c r="AE210" s="9">
        <v>0</v>
      </c>
      <c r="AF210" s="9">
        <v>0</v>
      </c>
      <c r="AG210" s="9">
        <v>0</v>
      </c>
      <c r="AH210" s="9">
        <v>0</v>
      </c>
      <c r="AI210" s="9">
        <v>0</v>
      </c>
      <c r="AJ210" s="9">
        <v>0</v>
      </c>
      <c r="AK210" s="9">
        <v>0</v>
      </c>
      <c r="AL210" s="9">
        <v>0</v>
      </c>
    </row>
    <row r="211" spans="1:38" x14ac:dyDescent="0.3">
      <c r="A211" s="1" t="s">
        <v>440</v>
      </c>
      <c r="B211" s="1" t="s">
        <v>440</v>
      </c>
      <c r="C211" s="1" t="s">
        <v>467</v>
      </c>
      <c r="D211" s="1" t="s">
        <v>521</v>
      </c>
      <c r="E211" s="1" t="s">
        <v>521</v>
      </c>
      <c r="F211" s="1" t="s">
        <v>448</v>
      </c>
      <c r="G211" s="1" t="s">
        <v>522</v>
      </c>
      <c r="K211" s="1" t="s">
        <v>37</v>
      </c>
      <c r="L211" s="1" t="s">
        <v>28</v>
      </c>
      <c r="N211" s="9">
        <v>0</v>
      </c>
      <c r="O211" s="9">
        <v>0</v>
      </c>
      <c r="P211" s="9">
        <v>0</v>
      </c>
      <c r="Q211" s="9">
        <v>0</v>
      </c>
      <c r="R211" s="9">
        <v>0</v>
      </c>
      <c r="S211" s="9">
        <v>0</v>
      </c>
      <c r="T211" s="9">
        <v>0</v>
      </c>
      <c r="U211" s="9">
        <v>0</v>
      </c>
      <c r="V211" s="9">
        <v>500</v>
      </c>
      <c r="W211" s="9">
        <v>500</v>
      </c>
      <c r="X211" s="9">
        <v>500</v>
      </c>
      <c r="Y211" s="9">
        <v>500</v>
      </c>
      <c r="Z211" s="9">
        <v>500</v>
      </c>
      <c r="AA211" s="9">
        <v>500</v>
      </c>
      <c r="AB211" s="9">
        <v>500</v>
      </c>
      <c r="AC211" s="9">
        <v>500</v>
      </c>
      <c r="AD211" s="9">
        <v>500</v>
      </c>
      <c r="AE211" s="9">
        <v>500</v>
      </c>
      <c r="AF211" s="9">
        <v>500</v>
      </c>
      <c r="AG211" s="9">
        <v>500</v>
      </c>
      <c r="AH211" s="9">
        <v>500</v>
      </c>
      <c r="AI211" s="9">
        <v>500</v>
      </c>
      <c r="AJ211" s="9">
        <v>500</v>
      </c>
      <c r="AK211" s="9">
        <v>500</v>
      </c>
      <c r="AL211" s="9">
        <v>500</v>
      </c>
    </row>
    <row r="212" spans="1:38" x14ac:dyDescent="0.3">
      <c r="A212" s="1" t="s">
        <v>440</v>
      </c>
      <c r="B212" s="1" t="s">
        <v>440</v>
      </c>
      <c r="C212" s="1" t="s">
        <v>467</v>
      </c>
      <c r="D212" s="1" t="s">
        <v>523</v>
      </c>
      <c r="E212" s="1" t="s">
        <v>523</v>
      </c>
      <c r="F212" s="1" t="s">
        <v>524</v>
      </c>
      <c r="G212" s="1" t="s">
        <v>522</v>
      </c>
      <c r="K212" s="1" t="s">
        <v>41</v>
      </c>
      <c r="L212" s="1" t="s">
        <v>45</v>
      </c>
      <c r="N212" s="9">
        <v>0</v>
      </c>
      <c r="O212" s="9">
        <v>0</v>
      </c>
      <c r="P212" s="9">
        <v>0</v>
      </c>
      <c r="Q212" s="9">
        <v>0</v>
      </c>
      <c r="R212" s="9">
        <v>0</v>
      </c>
      <c r="S212" s="9">
        <v>0</v>
      </c>
      <c r="T212" s="9">
        <v>0</v>
      </c>
      <c r="U212" s="9">
        <v>0</v>
      </c>
      <c r="V212" s="9">
        <v>0</v>
      </c>
      <c r="W212" s="9">
        <v>0</v>
      </c>
      <c r="X212" s="9">
        <v>0</v>
      </c>
      <c r="Y212" s="9">
        <v>0</v>
      </c>
      <c r="Z212" s="9">
        <v>0</v>
      </c>
      <c r="AA212" s="9">
        <v>0</v>
      </c>
      <c r="AB212" s="9">
        <v>0</v>
      </c>
      <c r="AC212" s="9">
        <v>0</v>
      </c>
      <c r="AD212" s="9">
        <v>0</v>
      </c>
      <c r="AE212" s="9">
        <v>0</v>
      </c>
      <c r="AF212" s="9">
        <v>0</v>
      </c>
      <c r="AG212" s="9">
        <v>0</v>
      </c>
      <c r="AH212" s="9">
        <v>0</v>
      </c>
      <c r="AI212" s="9">
        <v>0</v>
      </c>
      <c r="AJ212" s="9">
        <v>0</v>
      </c>
      <c r="AK212" s="9">
        <v>0</v>
      </c>
      <c r="AL212" s="9">
        <v>0</v>
      </c>
    </row>
    <row r="213" spans="1:38" x14ac:dyDescent="0.3">
      <c r="A213" s="1" t="s">
        <v>440</v>
      </c>
      <c r="B213" s="1" t="s">
        <v>440</v>
      </c>
      <c r="C213" s="1" t="s">
        <v>467</v>
      </c>
      <c r="D213" s="1" t="s">
        <v>525</v>
      </c>
      <c r="E213" s="1" t="s">
        <v>525</v>
      </c>
      <c r="G213" s="1" t="s">
        <v>526</v>
      </c>
      <c r="L213" s="1" t="s">
        <v>28</v>
      </c>
      <c r="N213" s="9">
        <v>0</v>
      </c>
      <c r="O213" s="9">
        <v>0</v>
      </c>
      <c r="P213" s="9">
        <v>0</v>
      </c>
      <c r="Q213" s="9">
        <v>0</v>
      </c>
      <c r="R213" s="9">
        <v>0</v>
      </c>
      <c r="S213" s="9">
        <v>0</v>
      </c>
      <c r="T213" s="9">
        <v>0</v>
      </c>
      <c r="U213" s="9">
        <v>0</v>
      </c>
      <c r="V213" s="9">
        <v>0</v>
      </c>
      <c r="W213" s="9">
        <v>0</v>
      </c>
      <c r="X213" s="9">
        <v>0</v>
      </c>
      <c r="Y213" s="9">
        <v>0</v>
      </c>
      <c r="Z213" s="9">
        <v>0</v>
      </c>
      <c r="AA213" s="9">
        <v>90.72</v>
      </c>
      <c r="AB213" s="9">
        <v>90.72</v>
      </c>
      <c r="AC213" s="9">
        <v>90.72</v>
      </c>
      <c r="AD213" s="9">
        <v>90.72</v>
      </c>
      <c r="AE213" s="9">
        <v>90.72</v>
      </c>
      <c r="AF213" s="9">
        <v>90.72</v>
      </c>
      <c r="AG213" s="9">
        <v>90.72</v>
      </c>
      <c r="AH213" s="9">
        <v>90.72</v>
      </c>
      <c r="AI213" s="9">
        <v>90.72</v>
      </c>
      <c r="AJ213" s="9">
        <v>90.72</v>
      </c>
      <c r="AK213" s="9">
        <v>90.72</v>
      </c>
      <c r="AL213" s="9">
        <v>90.72</v>
      </c>
    </row>
    <row r="214" spans="1:38" x14ac:dyDescent="0.3">
      <c r="A214" s="1" t="s">
        <v>440</v>
      </c>
      <c r="B214" s="1" t="s">
        <v>440</v>
      </c>
      <c r="C214" s="1" t="s">
        <v>467</v>
      </c>
      <c r="D214" s="1" t="s">
        <v>527</v>
      </c>
      <c r="E214" s="1" t="s">
        <v>527</v>
      </c>
      <c r="F214" s="1" t="s">
        <v>528</v>
      </c>
      <c r="G214" s="1" t="s">
        <v>529</v>
      </c>
      <c r="L214" s="1" t="s">
        <v>28</v>
      </c>
      <c r="N214" s="9">
        <v>30</v>
      </c>
      <c r="O214" s="9">
        <v>30</v>
      </c>
      <c r="P214" s="9">
        <v>30</v>
      </c>
      <c r="Q214" s="9">
        <v>30</v>
      </c>
      <c r="R214" s="9">
        <v>30</v>
      </c>
      <c r="S214" s="9">
        <v>30</v>
      </c>
      <c r="T214" s="9">
        <v>30</v>
      </c>
      <c r="U214" s="9">
        <v>30</v>
      </c>
      <c r="V214" s="9">
        <v>30</v>
      </c>
      <c r="W214" s="9">
        <v>30</v>
      </c>
      <c r="X214" s="9">
        <v>30</v>
      </c>
      <c r="Y214" s="9">
        <v>30</v>
      </c>
      <c r="Z214" s="9">
        <v>30</v>
      </c>
      <c r="AA214" s="9">
        <v>30</v>
      </c>
      <c r="AB214" s="9">
        <v>30</v>
      </c>
      <c r="AC214" s="9">
        <v>30</v>
      </c>
      <c r="AD214" s="9">
        <v>30</v>
      </c>
      <c r="AE214" s="9">
        <v>30</v>
      </c>
      <c r="AF214" s="9">
        <v>30</v>
      </c>
      <c r="AG214" s="9">
        <v>30</v>
      </c>
      <c r="AH214" s="9">
        <v>30</v>
      </c>
      <c r="AI214" s="9">
        <v>30</v>
      </c>
      <c r="AJ214" s="9">
        <v>30</v>
      </c>
      <c r="AK214" s="9">
        <v>30</v>
      </c>
      <c r="AL214" s="9">
        <v>30</v>
      </c>
    </row>
    <row r="215" spans="1:38" x14ac:dyDescent="0.3">
      <c r="A215" s="1" t="s">
        <v>440</v>
      </c>
      <c r="B215" s="1" t="s">
        <v>440</v>
      </c>
      <c r="C215" s="1" t="s">
        <v>467</v>
      </c>
      <c r="D215" s="1" t="s">
        <v>530</v>
      </c>
      <c r="E215" s="1" t="s">
        <v>530</v>
      </c>
      <c r="F215" s="1" t="s">
        <v>531</v>
      </c>
      <c r="G215" s="1" t="s">
        <v>532</v>
      </c>
      <c r="L215" s="1" t="s">
        <v>28</v>
      </c>
      <c r="N215" s="9">
        <v>0</v>
      </c>
      <c r="O215" s="9">
        <v>0</v>
      </c>
      <c r="P215" s="9">
        <v>0</v>
      </c>
      <c r="Q215" s="9">
        <v>0</v>
      </c>
      <c r="R215" s="9">
        <v>0</v>
      </c>
      <c r="S215" s="9">
        <v>0</v>
      </c>
      <c r="T215" s="9">
        <v>0</v>
      </c>
      <c r="U215" s="9">
        <v>0</v>
      </c>
      <c r="V215" s="9">
        <v>0</v>
      </c>
      <c r="W215" s="9">
        <v>0</v>
      </c>
      <c r="X215" s="9">
        <v>0</v>
      </c>
      <c r="Y215" s="9">
        <v>30</v>
      </c>
      <c r="Z215" s="9">
        <v>60</v>
      </c>
      <c r="AA215" s="9">
        <v>60</v>
      </c>
      <c r="AB215" s="9">
        <v>60</v>
      </c>
      <c r="AC215" s="9">
        <v>60</v>
      </c>
      <c r="AD215" s="9">
        <v>60</v>
      </c>
      <c r="AE215" s="9">
        <v>60</v>
      </c>
      <c r="AF215" s="9">
        <v>60</v>
      </c>
      <c r="AG215" s="9">
        <v>60</v>
      </c>
      <c r="AH215" s="9">
        <v>60</v>
      </c>
      <c r="AI215" s="9">
        <v>60</v>
      </c>
      <c r="AJ215" s="9">
        <v>60</v>
      </c>
      <c r="AK215" s="9">
        <v>60</v>
      </c>
      <c r="AL215" s="9">
        <v>60</v>
      </c>
    </row>
    <row r="216" spans="1:38" x14ac:dyDescent="0.3">
      <c r="A216" s="1" t="s">
        <v>440</v>
      </c>
      <c r="B216" s="1" t="s">
        <v>440</v>
      </c>
      <c r="C216" s="1" t="s">
        <v>467</v>
      </c>
      <c r="D216" s="1" t="s">
        <v>533</v>
      </c>
      <c r="E216" s="1" t="s">
        <v>534</v>
      </c>
      <c r="F216" s="1" t="s">
        <v>535</v>
      </c>
      <c r="G216" s="1" t="s">
        <v>536</v>
      </c>
      <c r="K216" s="1" t="s">
        <v>41</v>
      </c>
      <c r="L216" s="1" t="s">
        <v>355</v>
      </c>
      <c r="M216" s="1" t="s">
        <v>290</v>
      </c>
      <c r="N216" s="9">
        <v>0</v>
      </c>
      <c r="O216" s="9">
        <v>0</v>
      </c>
      <c r="P216" s="9">
        <v>0</v>
      </c>
      <c r="Q216" s="9">
        <v>0</v>
      </c>
      <c r="R216" s="9">
        <v>0</v>
      </c>
      <c r="S216" s="9">
        <v>0</v>
      </c>
      <c r="T216" s="9">
        <v>0</v>
      </c>
      <c r="U216" s="9">
        <v>0</v>
      </c>
      <c r="V216" s="9">
        <v>0</v>
      </c>
      <c r="W216" s="9">
        <v>0</v>
      </c>
      <c r="X216" s="9">
        <v>0</v>
      </c>
      <c r="Y216" s="9">
        <v>0</v>
      </c>
      <c r="Z216" s="9">
        <v>0</v>
      </c>
      <c r="AA216" s="9">
        <v>0</v>
      </c>
      <c r="AB216" s="9">
        <v>0</v>
      </c>
      <c r="AC216" s="9">
        <v>0</v>
      </c>
      <c r="AD216" s="9">
        <v>0</v>
      </c>
      <c r="AE216" s="9">
        <v>0</v>
      </c>
      <c r="AF216" s="9">
        <v>0</v>
      </c>
      <c r="AG216" s="9">
        <v>0</v>
      </c>
      <c r="AH216" s="9">
        <v>945</v>
      </c>
      <c r="AI216" s="9">
        <v>1260</v>
      </c>
      <c r="AJ216" s="9">
        <v>1260</v>
      </c>
      <c r="AK216" s="9">
        <v>1260</v>
      </c>
      <c r="AL216" s="9">
        <v>1260</v>
      </c>
    </row>
    <row r="217" spans="1:38" x14ac:dyDescent="0.3">
      <c r="A217" s="1" t="s">
        <v>440</v>
      </c>
      <c r="B217" s="1" t="s">
        <v>440</v>
      </c>
      <c r="C217" s="1" t="s">
        <v>467</v>
      </c>
      <c r="D217" s="1" t="s">
        <v>537</v>
      </c>
      <c r="E217" s="1" t="s">
        <v>537</v>
      </c>
      <c r="F217" s="1" t="s">
        <v>35</v>
      </c>
      <c r="G217" s="1" t="s">
        <v>536</v>
      </c>
      <c r="L217" s="1" t="s">
        <v>28</v>
      </c>
      <c r="N217" s="9">
        <v>0</v>
      </c>
      <c r="O217" s="9">
        <v>0</v>
      </c>
      <c r="P217" s="9">
        <v>0</v>
      </c>
      <c r="Q217" s="9">
        <v>0</v>
      </c>
      <c r="R217" s="9">
        <v>0</v>
      </c>
      <c r="S217" s="9">
        <v>0</v>
      </c>
      <c r="T217" s="9">
        <v>0</v>
      </c>
      <c r="U217" s="9">
        <v>0</v>
      </c>
      <c r="V217" s="9">
        <v>0</v>
      </c>
      <c r="W217" s="9">
        <v>0</v>
      </c>
      <c r="X217" s="9">
        <v>0</v>
      </c>
      <c r="Y217" s="9">
        <v>0</v>
      </c>
      <c r="Z217" s="9">
        <v>0</v>
      </c>
      <c r="AA217" s="9">
        <v>544.5</v>
      </c>
      <c r="AB217" s="9">
        <v>726</v>
      </c>
      <c r="AC217" s="9">
        <v>726</v>
      </c>
      <c r="AD217" s="9">
        <v>726</v>
      </c>
      <c r="AE217" s="9">
        <v>726</v>
      </c>
      <c r="AF217" s="9">
        <v>726</v>
      </c>
      <c r="AG217" s="9">
        <v>726</v>
      </c>
      <c r="AH217" s="9">
        <v>726</v>
      </c>
      <c r="AI217" s="9">
        <v>726</v>
      </c>
      <c r="AJ217" s="9">
        <v>726</v>
      </c>
      <c r="AK217" s="9">
        <v>726</v>
      </c>
      <c r="AL217" s="9">
        <v>726</v>
      </c>
    </row>
    <row r="218" spans="1:38" x14ac:dyDescent="0.3">
      <c r="A218" s="1" t="s">
        <v>440</v>
      </c>
      <c r="B218" s="1" t="s">
        <v>440</v>
      </c>
      <c r="C218" s="1" t="s">
        <v>467</v>
      </c>
      <c r="D218" s="1" t="s">
        <v>538</v>
      </c>
      <c r="E218" s="1" t="s">
        <v>538</v>
      </c>
      <c r="F218" s="1" t="s">
        <v>539</v>
      </c>
      <c r="G218" s="1" t="s">
        <v>540</v>
      </c>
      <c r="K218" s="1" t="s">
        <v>37</v>
      </c>
      <c r="L218" s="1" t="s">
        <v>28</v>
      </c>
      <c r="N218" s="9">
        <v>513</v>
      </c>
      <c r="O218" s="9">
        <v>513</v>
      </c>
      <c r="P218" s="9">
        <v>513</v>
      </c>
      <c r="Q218" s="9">
        <v>513</v>
      </c>
      <c r="R218" s="9">
        <v>513</v>
      </c>
      <c r="S218" s="9">
        <v>513</v>
      </c>
      <c r="T218" s="9">
        <v>513</v>
      </c>
      <c r="U218" s="9">
        <v>513</v>
      </c>
      <c r="V218" s="9">
        <v>513</v>
      </c>
      <c r="W218" s="9">
        <v>513</v>
      </c>
      <c r="X218" s="9">
        <v>513</v>
      </c>
      <c r="Y218" s="9">
        <v>513</v>
      </c>
      <c r="Z218" s="9">
        <v>513</v>
      </c>
      <c r="AA218" s="9">
        <v>513</v>
      </c>
      <c r="AB218" s="9">
        <v>513</v>
      </c>
      <c r="AC218" s="9">
        <v>513</v>
      </c>
      <c r="AD218" s="9">
        <v>513</v>
      </c>
      <c r="AE218" s="9">
        <v>513</v>
      </c>
      <c r="AF218" s="9">
        <v>513</v>
      </c>
      <c r="AG218" s="9">
        <v>513</v>
      </c>
      <c r="AH218" s="9">
        <v>513</v>
      </c>
      <c r="AI218" s="9">
        <v>513</v>
      </c>
      <c r="AJ218" s="9">
        <v>513</v>
      </c>
      <c r="AK218" s="9">
        <v>513</v>
      </c>
      <c r="AL218" s="9">
        <v>513</v>
      </c>
    </row>
    <row r="219" spans="1:38" x14ac:dyDescent="0.3">
      <c r="A219" s="1" t="s">
        <v>440</v>
      </c>
      <c r="B219" s="1" t="s">
        <v>440</v>
      </c>
      <c r="C219" s="1" t="s">
        <v>467</v>
      </c>
      <c r="D219" s="1" t="s">
        <v>541</v>
      </c>
      <c r="E219" s="1" t="s">
        <v>541</v>
      </c>
      <c r="F219" s="1" t="s">
        <v>542</v>
      </c>
      <c r="G219" s="1" t="s">
        <v>543</v>
      </c>
      <c r="L219" s="1" t="s">
        <v>28</v>
      </c>
      <c r="N219" s="9">
        <v>0</v>
      </c>
      <c r="O219" s="9">
        <v>0</v>
      </c>
      <c r="P219" s="9">
        <v>0</v>
      </c>
      <c r="Q219" s="9">
        <v>0</v>
      </c>
      <c r="R219" s="9">
        <v>0</v>
      </c>
      <c r="S219" s="9">
        <v>0</v>
      </c>
      <c r="T219" s="9">
        <v>0</v>
      </c>
      <c r="U219" s="9">
        <v>0</v>
      </c>
      <c r="V219" s="9">
        <v>0</v>
      </c>
      <c r="W219" s="9">
        <v>0</v>
      </c>
      <c r="X219" s="9">
        <v>0</v>
      </c>
      <c r="Y219" s="9">
        <v>9.9990000000000006</v>
      </c>
      <c r="Z219" s="9">
        <v>19.998000000000001</v>
      </c>
      <c r="AA219" s="9">
        <v>0</v>
      </c>
      <c r="AB219" s="9">
        <v>0</v>
      </c>
      <c r="AC219" s="9">
        <v>0</v>
      </c>
      <c r="AD219" s="9">
        <v>0</v>
      </c>
      <c r="AE219" s="9">
        <v>0</v>
      </c>
      <c r="AF219" s="9">
        <v>0</v>
      </c>
      <c r="AG219" s="9">
        <v>0</v>
      </c>
      <c r="AH219" s="9">
        <v>0</v>
      </c>
      <c r="AI219" s="9">
        <v>0</v>
      </c>
      <c r="AJ219" s="9">
        <v>0</v>
      </c>
      <c r="AK219" s="9">
        <v>0</v>
      </c>
      <c r="AL219" s="9">
        <v>0</v>
      </c>
    </row>
    <row r="220" spans="1:38" x14ac:dyDescent="0.3">
      <c r="A220" s="1" t="s">
        <v>440</v>
      </c>
      <c r="B220" s="1" t="s">
        <v>440</v>
      </c>
      <c r="C220" s="1" t="s">
        <v>467</v>
      </c>
      <c r="D220" s="1" t="s">
        <v>544</v>
      </c>
      <c r="E220" s="1" t="s">
        <v>544</v>
      </c>
      <c r="F220" s="1" t="s">
        <v>448</v>
      </c>
      <c r="G220" s="1" t="s">
        <v>545</v>
      </c>
      <c r="K220" s="1" t="s">
        <v>50</v>
      </c>
      <c r="L220" s="1" t="s">
        <v>28</v>
      </c>
      <c r="N220" s="9">
        <v>1285</v>
      </c>
      <c r="O220" s="9">
        <v>995</v>
      </c>
      <c r="P220" s="9">
        <v>710</v>
      </c>
      <c r="Q220" s="9">
        <v>0</v>
      </c>
      <c r="R220" s="9">
        <v>0</v>
      </c>
      <c r="S220" s="9">
        <v>0</v>
      </c>
      <c r="T220" s="9">
        <v>0</v>
      </c>
      <c r="U220" s="9">
        <v>0</v>
      </c>
      <c r="V220" s="9">
        <v>0</v>
      </c>
      <c r="W220" s="9">
        <v>0</v>
      </c>
      <c r="X220" s="9">
        <v>0</v>
      </c>
      <c r="Y220" s="9">
        <v>0</v>
      </c>
      <c r="Z220" s="9">
        <v>0</v>
      </c>
      <c r="AA220" s="9">
        <v>0</v>
      </c>
      <c r="AB220" s="9">
        <v>0</v>
      </c>
      <c r="AC220" s="9">
        <v>0</v>
      </c>
      <c r="AD220" s="9">
        <v>0</v>
      </c>
      <c r="AE220" s="9">
        <v>0</v>
      </c>
      <c r="AF220" s="9">
        <v>0</v>
      </c>
      <c r="AG220" s="9">
        <v>0</v>
      </c>
      <c r="AH220" s="9">
        <v>0</v>
      </c>
      <c r="AI220" s="9">
        <v>0</v>
      </c>
      <c r="AJ220" s="9">
        <v>0</v>
      </c>
      <c r="AK220" s="9">
        <v>0</v>
      </c>
      <c r="AL220" s="9">
        <v>0</v>
      </c>
    </row>
    <row r="221" spans="1:38" x14ac:dyDescent="0.3">
      <c r="A221" s="1" t="s">
        <v>440</v>
      </c>
      <c r="B221" s="1" t="s">
        <v>440</v>
      </c>
      <c r="C221" s="1" t="s">
        <v>467</v>
      </c>
      <c r="D221" s="1" t="s">
        <v>546</v>
      </c>
      <c r="E221" s="1" t="s">
        <v>546</v>
      </c>
      <c r="F221" s="1" t="s">
        <v>547</v>
      </c>
      <c r="G221" s="1" t="s">
        <v>548</v>
      </c>
      <c r="K221" s="1" t="s">
        <v>37</v>
      </c>
      <c r="L221" s="1" t="s">
        <v>45</v>
      </c>
      <c r="N221" s="9">
        <v>0</v>
      </c>
      <c r="O221" s="9">
        <v>0</v>
      </c>
      <c r="P221" s="9">
        <v>0</v>
      </c>
      <c r="Q221" s="9">
        <v>0</v>
      </c>
      <c r="R221" s="9">
        <v>0</v>
      </c>
      <c r="S221" s="9">
        <v>0</v>
      </c>
      <c r="T221" s="9">
        <v>0</v>
      </c>
      <c r="U221" s="9">
        <v>0</v>
      </c>
      <c r="V221" s="9">
        <v>0</v>
      </c>
      <c r="W221" s="9">
        <v>0</v>
      </c>
      <c r="X221" s="9">
        <v>0</v>
      </c>
      <c r="Y221" s="9">
        <v>0</v>
      </c>
      <c r="Z221" s="9">
        <v>0</v>
      </c>
      <c r="AA221" s="9">
        <v>0</v>
      </c>
      <c r="AB221" s="9">
        <v>0</v>
      </c>
      <c r="AC221" s="9">
        <v>0</v>
      </c>
      <c r="AD221" s="9">
        <v>0</v>
      </c>
      <c r="AE221" s="9">
        <v>0</v>
      </c>
      <c r="AF221" s="9">
        <v>0</v>
      </c>
      <c r="AG221" s="9">
        <v>0</v>
      </c>
      <c r="AH221" s="9">
        <v>0</v>
      </c>
      <c r="AI221" s="9">
        <v>0</v>
      </c>
      <c r="AJ221" s="9">
        <v>0</v>
      </c>
      <c r="AK221" s="9">
        <v>0</v>
      </c>
      <c r="AL221" s="9">
        <v>0</v>
      </c>
    </row>
    <row r="222" spans="1:38" x14ac:dyDescent="0.3">
      <c r="A222" s="1" t="s">
        <v>440</v>
      </c>
      <c r="B222" s="1" t="s">
        <v>440</v>
      </c>
      <c r="C222" s="1" t="s">
        <v>467</v>
      </c>
      <c r="D222" s="1" t="s">
        <v>549</v>
      </c>
      <c r="E222" s="1" t="s">
        <v>549</v>
      </c>
      <c r="F222" s="1" t="s">
        <v>448</v>
      </c>
      <c r="G222" s="1" t="s">
        <v>550</v>
      </c>
      <c r="H222" s="1">
        <v>0.2</v>
      </c>
      <c r="K222" s="1" t="s">
        <v>37</v>
      </c>
      <c r="L222" s="1" t="s">
        <v>28</v>
      </c>
      <c r="N222" s="9">
        <v>588</v>
      </c>
      <c r="O222" s="9">
        <v>588</v>
      </c>
      <c r="P222" s="9">
        <v>588</v>
      </c>
      <c r="Q222" s="9">
        <v>588</v>
      </c>
      <c r="R222" s="9">
        <v>588</v>
      </c>
      <c r="S222" s="9">
        <v>588</v>
      </c>
      <c r="T222" s="9">
        <v>588</v>
      </c>
      <c r="U222" s="9">
        <v>588</v>
      </c>
      <c r="V222" s="9">
        <v>588</v>
      </c>
      <c r="W222" s="9">
        <v>588</v>
      </c>
      <c r="X222" s="9">
        <v>750</v>
      </c>
      <c r="Y222" s="9">
        <v>750</v>
      </c>
      <c r="Z222" s="9">
        <v>750</v>
      </c>
      <c r="AA222" s="9">
        <v>750</v>
      </c>
      <c r="AB222" s="9">
        <v>750</v>
      </c>
      <c r="AC222" s="9">
        <v>750</v>
      </c>
      <c r="AD222" s="9">
        <v>750</v>
      </c>
      <c r="AE222" s="9">
        <v>750</v>
      </c>
      <c r="AF222" s="9">
        <v>750</v>
      </c>
      <c r="AG222" s="9">
        <v>750</v>
      </c>
      <c r="AH222" s="9">
        <v>750</v>
      </c>
      <c r="AI222" s="9">
        <v>750</v>
      </c>
      <c r="AJ222" s="9">
        <v>750</v>
      </c>
      <c r="AK222" s="9">
        <v>750</v>
      </c>
      <c r="AL222" s="9">
        <v>750</v>
      </c>
    </row>
    <row r="223" spans="1:38" x14ac:dyDescent="0.3">
      <c r="A223" s="1" t="s">
        <v>440</v>
      </c>
      <c r="B223" s="1" t="s">
        <v>440</v>
      </c>
      <c r="C223" s="1" t="s">
        <v>467</v>
      </c>
      <c r="D223" s="1" t="s">
        <v>551</v>
      </c>
      <c r="E223" s="1" t="s">
        <v>551</v>
      </c>
      <c r="F223" s="1" t="s">
        <v>448</v>
      </c>
      <c r="G223" s="1" t="s">
        <v>552</v>
      </c>
      <c r="K223" s="1" t="s">
        <v>553</v>
      </c>
      <c r="L223" s="1" t="s">
        <v>45</v>
      </c>
      <c r="N223" s="9">
        <v>0</v>
      </c>
      <c r="O223" s="9">
        <v>0</v>
      </c>
      <c r="P223" s="9">
        <v>0</v>
      </c>
      <c r="Q223" s="9">
        <v>0</v>
      </c>
      <c r="R223" s="9">
        <v>0</v>
      </c>
      <c r="S223" s="9">
        <v>0</v>
      </c>
      <c r="T223" s="9">
        <v>0</v>
      </c>
      <c r="U223" s="9">
        <v>0</v>
      </c>
      <c r="V223" s="9">
        <v>0</v>
      </c>
      <c r="W223" s="9">
        <v>0</v>
      </c>
      <c r="X223" s="9">
        <v>0</v>
      </c>
      <c r="Y223" s="9">
        <v>0</v>
      </c>
      <c r="Z223" s="9">
        <v>0</v>
      </c>
      <c r="AA223" s="9">
        <v>0</v>
      </c>
      <c r="AB223" s="9">
        <v>0</v>
      </c>
      <c r="AC223" s="9">
        <v>0</v>
      </c>
      <c r="AD223" s="9">
        <v>0</v>
      </c>
      <c r="AE223" s="9">
        <v>0</v>
      </c>
      <c r="AF223" s="9">
        <v>0</v>
      </c>
      <c r="AG223" s="9">
        <v>0</v>
      </c>
      <c r="AH223" s="9">
        <v>0</v>
      </c>
      <c r="AI223" s="9">
        <v>0</v>
      </c>
      <c r="AJ223" s="9">
        <v>0</v>
      </c>
      <c r="AK223" s="9">
        <v>0</v>
      </c>
      <c r="AL223" s="9">
        <v>0</v>
      </c>
    </row>
    <row r="224" spans="1:38" x14ac:dyDescent="0.3">
      <c r="A224" s="1" t="s">
        <v>440</v>
      </c>
      <c r="B224" s="1" t="s">
        <v>440</v>
      </c>
      <c r="C224" s="1" t="s">
        <v>467</v>
      </c>
      <c r="D224" s="1" t="s">
        <v>554</v>
      </c>
      <c r="E224" s="1" t="s">
        <v>554</v>
      </c>
      <c r="F224" s="1" t="s">
        <v>555</v>
      </c>
      <c r="G224" s="1" t="s">
        <v>556</v>
      </c>
      <c r="L224" s="1" t="s">
        <v>45</v>
      </c>
      <c r="N224" s="9">
        <v>0</v>
      </c>
      <c r="O224" s="9">
        <v>0</v>
      </c>
      <c r="P224" s="9">
        <v>0</v>
      </c>
      <c r="Q224" s="9">
        <v>0</v>
      </c>
      <c r="R224" s="9">
        <v>0</v>
      </c>
      <c r="S224" s="9">
        <v>0</v>
      </c>
      <c r="T224" s="9">
        <v>0</v>
      </c>
      <c r="U224" s="9">
        <v>0</v>
      </c>
      <c r="V224" s="9">
        <v>0</v>
      </c>
      <c r="W224" s="9">
        <v>0</v>
      </c>
      <c r="X224" s="9">
        <v>0</v>
      </c>
      <c r="Y224" s="9">
        <v>0</v>
      </c>
      <c r="Z224" s="9">
        <v>0</v>
      </c>
      <c r="AA224" s="9">
        <v>0</v>
      </c>
      <c r="AB224" s="9">
        <v>0</v>
      </c>
      <c r="AC224" s="9">
        <v>0</v>
      </c>
      <c r="AD224" s="9">
        <v>0</v>
      </c>
      <c r="AE224" s="9">
        <v>0</v>
      </c>
      <c r="AF224" s="9">
        <v>0</v>
      </c>
      <c r="AG224" s="9">
        <v>0</v>
      </c>
      <c r="AH224" s="9">
        <v>0</v>
      </c>
      <c r="AI224" s="9">
        <v>0</v>
      </c>
      <c r="AJ224" s="9">
        <v>0</v>
      </c>
      <c r="AK224" s="9">
        <v>0</v>
      </c>
      <c r="AL224" s="9">
        <v>0</v>
      </c>
    </row>
    <row r="225" spans="1:38" x14ac:dyDescent="0.3">
      <c r="A225" s="1" t="s">
        <v>440</v>
      </c>
      <c r="B225" s="1" t="s">
        <v>440</v>
      </c>
      <c r="C225" s="1" t="s">
        <v>467</v>
      </c>
      <c r="D225" s="1" t="s">
        <v>557</v>
      </c>
      <c r="E225" s="1" t="s">
        <v>557</v>
      </c>
      <c r="F225" s="1" t="s">
        <v>558</v>
      </c>
      <c r="G225" s="1" t="s">
        <v>559</v>
      </c>
      <c r="L225" s="1" t="s">
        <v>45</v>
      </c>
      <c r="N225" s="9">
        <v>0</v>
      </c>
      <c r="O225" s="9">
        <v>0</v>
      </c>
      <c r="P225" s="9">
        <v>0</v>
      </c>
      <c r="Q225" s="9">
        <v>0</v>
      </c>
      <c r="R225" s="9">
        <v>0</v>
      </c>
      <c r="S225" s="9">
        <v>0</v>
      </c>
      <c r="T225" s="9">
        <v>0</v>
      </c>
      <c r="U225" s="9">
        <v>0</v>
      </c>
      <c r="V225" s="9">
        <v>0</v>
      </c>
      <c r="W225" s="9">
        <v>0</v>
      </c>
      <c r="X225" s="9">
        <v>0</v>
      </c>
      <c r="Y225" s="9">
        <v>0</v>
      </c>
      <c r="Z225" s="9">
        <v>0</v>
      </c>
      <c r="AA225" s="9">
        <v>0</v>
      </c>
      <c r="AB225" s="9">
        <v>0</v>
      </c>
      <c r="AC225" s="9">
        <v>0</v>
      </c>
      <c r="AD225" s="9">
        <v>0</v>
      </c>
      <c r="AE225" s="9">
        <v>0</v>
      </c>
      <c r="AF225" s="9">
        <v>0</v>
      </c>
      <c r="AG225" s="9">
        <v>0</v>
      </c>
      <c r="AH225" s="9">
        <v>0</v>
      </c>
      <c r="AI225" s="9">
        <v>0</v>
      </c>
      <c r="AJ225" s="9">
        <v>0</v>
      </c>
      <c r="AK225" s="9">
        <v>0</v>
      </c>
      <c r="AL225" s="9">
        <v>0</v>
      </c>
    </row>
    <row r="226" spans="1:38" x14ac:dyDescent="0.3">
      <c r="A226" s="1" t="s">
        <v>440</v>
      </c>
      <c r="B226" s="1" t="s">
        <v>440</v>
      </c>
      <c r="C226" s="1" t="s">
        <v>467</v>
      </c>
      <c r="D226" s="1" t="s">
        <v>560</v>
      </c>
      <c r="E226" s="1" t="s">
        <v>560</v>
      </c>
      <c r="F226" s="1" t="s">
        <v>561</v>
      </c>
      <c r="G226" s="1" t="s">
        <v>562</v>
      </c>
      <c r="K226" s="1" t="s">
        <v>37</v>
      </c>
      <c r="L226" s="1" t="s">
        <v>28</v>
      </c>
      <c r="N226" s="9">
        <v>32</v>
      </c>
      <c r="O226" s="9">
        <v>32</v>
      </c>
      <c r="P226" s="9">
        <v>32</v>
      </c>
      <c r="Q226" s="9">
        <v>32</v>
      </c>
      <c r="R226" s="9">
        <v>32</v>
      </c>
      <c r="S226" s="9">
        <v>32</v>
      </c>
      <c r="T226" s="9">
        <v>32</v>
      </c>
      <c r="U226" s="9">
        <v>32</v>
      </c>
      <c r="V226" s="9">
        <v>32</v>
      </c>
      <c r="W226" s="9">
        <v>32</v>
      </c>
      <c r="X226" s="9">
        <v>32</v>
      </c>
      <c r="Y226" s="9">
        <v>32</v>
      </c>
      <c r="Z226" s="9">
        <v>32</v>
      </c>
      <c r="AA226" s="9">
        <v>32</v>
      </c>
      <c r="AB226" s="9">
        <v>32</v>
      </c>
      <c r="AC226" s="9">
        <v>32</v>
      </c>
      <c r="AD226" s="9">
        <v>32</v>
      </c>
      <c r="AE226" s="9">
        <v>32</v>
      </c>
      <c r="AF226" s="9">
        <v>32</v>
      </c>
      <c r="AG226" s="9">
        <v>32</v>
      </c>
      <c r="AH226" s="9">
        <v>32</v>
      </c>
      <c r="AI226" s="9">
        <v>32</v>
      </c>
      <c r="AJ226" s="9">
        <v>32</v>
      </c>
      <c r="AK226" s="9">
        <v>32</v>
      </c>
      <c r="AL226" s="9">
        <v>32</v>
      </c>
    </row>
    <row r="227" spans="1:38" x14ac:dyDescent="0.3">
      <c r="A227" s="1" t="s">
        <v>440</v>
      </c>
      <c r="B227" s="1" t="s">
        <v>440</v>
      </c>
      <c r="C227" s="1" t="s">
        <v>467</v>
      </c>
      <c r="D227" s="1" t="s">
        <v>563</v>
      </c>
      <c r="E227" s="1" t="s">
        <v>563</v>
      </c>
      <c r="F227" s="1" t="s">
        <v>564</v>
      </c>
      <c r="G227" s="1" t="s">
        <v>565</v>
      </c>
      <c r="K227" s="1" t="s">
        <v>41</v>
      </c>
      <c r="L227" s="1" t="s">
        <v>28</v>
      </c>
      <c r="N227" s="9">
        <v>0</v>
      </c>
      <c r="O227" s="9">
        <v>0</v>
      </c>
      <c r="P227" s="9">
        <v>0</v>
      </c>
      <c r="Q227" s="9">
        <v>0</v>
      </c>
      <c r="R227" s="9">
        <v>0</v>
      </c>
      <c r="S227" s="9">
        <v>0</v>
      </c>
      <c r="T227" s="9">
        <v>0</v>
      </c>
      <c r="U227" s="9">
        <v>0</v>
      </c>
      <c r="V227" s="9">
        <v>0</v>
      </c>
      <c r="W227" s="9">
        <v>0</v>
      </c>
      <c r="X227" s="9">
        <v>0</v>
      </c>
      <c r="Y227" s="9">
        <v>0</v>
      </c>
      <c r="Z227" s="9">
        <v>0</v>
      </c>
      <c r="AA227" s="9">
        <v>0</v>
      </c>
      <c r="AB227" s="9">
        <v>0</v>
      </c>
      <c r="AC227" s="9">
        <v>0</v>
      </c>
      <c r="AD227" s="9">
        <v>0</v>
      </c>
      <c r="AE227" s="9">
        <v>0</v>
      </c>
      <c r="AF227" s="9">
        <v>0</v>
      </c>
      <c r="AG227" s="9">
        <v>0</v>
      </c>
      <c r="AH227" s="9">
        <v>0</v>
      </c>
      <c r="AI227" s="9">
        <v>0</v>
      </c>
      <c r="AJ227" s="9">
        <v>0</v>
      </c>
      <c r="AK227" s="9">
        <v>0</v>
      </c>
      <c r="AL227" s="9">
        <v>0</v>
      </c>
    </row>
    <row r="228" spans="1:38" x14ac:dyDescent="0.3">
      <c r="A228" s="1" t="s">
        <v>440</v>
      </c>
      <c r="B228" s="1" t="s">
        <v>440</v>
      </c>
      <c r="C228" s="1" t="s">
        <v>467</v>
      </c>
      <c r="D228" s="1" t="s">
        <v>566</v>
      </c>
      <c r="E228" s="1" t="s">
        <v>566</v>
      </c>
      <c r="F228" s="1" t="s">
        <v>567</v>
      </c>
      <c r="G228" s="1" t="s">
        <v>568</v>
      </c>
      <c r="K228" s="1" t="s">
        <v>37</v>
      </c>
      <c r="L228" s="1" t="s">
        <v>45</v>
      </c>
      <c r="N228" s="9">
        <v>0</v>
      </c>
      <c r="O228" s="9">
        <v>0</v>
      </c>
      <c r="P228" s="9">
        <v>0</v>
      </c>
      <c r="Q228" s="9">
        <v>0</v>
      </c>
      <c r="R228" s="9">
        <v>0</v>
      </c>
      <c r="S228" s="9">
        <v>0</v>
      </c>
      <c r="T228" s="9">
        <v>0</v>
      </c>
      <c r="U228" s="9">
        <v>0</v>
      </c>
      <c r="V228" s="9">
        <v>0</v>
      </c>
      <c r="W228" s="9">
        <v>0</v>
      </c>
      <c r="X228" s="9">
        <v>0</v>
      </c>
      <c r="Y228" s="9">
        <v>0</v>
      </c>
      <c r="Z228" s="9">
        <v>0</v>
      </c>
      <c r="AA228" s="9">
        <v>0</v>
      </c>
      <c r="AB228" s="9">
        <v>0</v>
      </c>
      <c r="AC228" s="9">
        <v>0</v>
      </c>
      <c r="AD228" s="9">
        <v>0</v>
      </c>
      <c r="AE228" s="9">
        <v>0</v>
      </c>
      <c r="AF228" s="9">
        <v>0</v>
      </c>
      <c r="AG228" s="9">
        <v>0</v>
      </c>
      <c r="AH228" s="9">
        <v>0</v>
      </c>
      <c r="AI228" s="9">
        <v>0</v>
      </c>
      <c r="AJ228" s="9">
        <v>0</v>
      </c>
      <c r="AK228" s="9">
        <v>0</v>
      </c>
      <c r="AL228" s="9">
        <v>0</v>
      </c>
    </row>
    <row r="229" spans="1:38" x14ac:dyDescent="0.3">
      <c r="A229" s="1" t="s">
        <v>440</v>
      </c>
      <c r="B229" s="1" t="s">
        <v>440</v>
      </c>
      <c r="C229" s="1" t="s">
        <v>467</v>
      </c>
      <c r="D229" s="1" t="s">
        <v>569</v>
      </c>
      <c r="E229" s="1" t="s">
        <v>569</v>
      </c>
      <c r="F229" s="1" t="s">
        <v>132</v>
      </c>
      <c r="G229" s="1" t="s">
        <v>570</v>
      </c>
      <c r="H229" s="1">
        <v>4</v>
      </c>
      <c r="I229" s="2">
        <v>3.7575460000000001</v>
      </c>
      <c r="K229" s="1" t="s">
        <v>37</v>
      </c>
      <c r="L229" s="1" t="s">
        <v>28</v>
      </c>
      <c r="N229" s="9">
        <v>344.995</v>
      </c>
      <c r="O229" s="9">
        <v>344.995</v>
      </c>
      <c r="P229" s="9">
        <v>344.995</v>
      </c>
      <c r="Q229" s="9">
        <v>344.995</v>
      </c>
      <c r="R229" s="9">
        <v>344.995</v>
      </c>
      <c r="S229" s="9">
        <v>344.995</v>
      </c>
      <c r="T229" s="9">
        <v>344.995</v>
      </c>
      <c r="U229" s="9">
        <v>344.995</v>
      </c>
      <c r="V229" s="9">
        <v>344.995</v>
      </c>
      <c r="W229" s="9">
        <v>344.995</v>
      </c>
      <c r="X229" s="9">
        <v>344.995</v>
      </c>
      <c r="Y229" s="9">
        <v>344.995</v>
      </c>
      <c r="Z229" s="9">
        <v>1079.171</v>
      </c>
      <c r="AA229" s="9">
        <v>1148</v>
      </c>
      <c r="AB229" s="9">
        <v>1148</v>
      </c>
      <c r="AC229" s="9">
        <v>1148</v>
      </c>
      <c r="AD229" s="9">
        <v>1148</v>
      </c>
      <c r="AE229" s="9">
        <v>1148</v>
      </c>
      <c r="AF229" s="9">
        <v>1148</v>
      </c>
      <c r="AG229" s="9">
        <v>1148</v>
      </c>
      <c r="AH229" s="9">
        <v>1148</v>
      </c>
      <c r="AI229" s="9">
        <v>1148</v>
      </c>
      <c r="AJ229" s="9">
        <v>1148</v>
      </c>
      <c r="AK229" s="9">
        <v>1148</v>
      </c>
      <c r="AL229" s="9">
        <v>1148</v>
      </c>
    </row>
    <row r="230" spans="1:38" x14ac:dyDescent="0.3">
      <c r="A230" s="1" t="s">
        <v>440</v>
      </c>
      <c r="B230" s="1" t="s">
        <v>440</v>
      </c>
      <c r="C230" s="1" t="s">
        <v>467</v>
      </c>
      <c r="D230" s="1" t="s">
        <v>571</v>
      </c>
      <c r="E230" s="1" t="s">
        <v>571</v>
      </c>
      <c r="F230" s="1" t="s">
        <v>572</v>
      </c>
      <c r="G230" s="1" t="s">
        <v>573</v>
      </c>
      <c r="L230" s="1" t="s">
        <v>28</v>
      </c>
      <c r="N230" s="9">
        <v>0</v>
      </c>
      <c r="O230" s="9">
        <v>0</v>
      </c>
      <c r="P230" s="9">
        <v>0</v>
      </c>
      <c r="Q230" s="9">
        <v>0</v>
      </c>
      <c r="R230" s="9">
        <v>0</v>
      </c>
      <c r="S230" s="9">
        <v>223.16750999999999</v>
      </c>
      <c r="T230" s="9">
        <v>223.16750999999999</v>
      </c>
      <c r="U230" s="9">
        <v>223.16750999999999</v>
      </c>
      <c r="V230" s="9">
        <v>223.16750999999999</v>
      </c>
      <c r="W230" s="9">
        <v>223.16750999999999</v>
      </c>
      <c r="X230" s="9">
        <v>223.16750999999999</v>
      </c>
      <c r="Y230" s="9">
        <v>223.16750999999999</v>
      </c>
      <c r="Z230" s="9">
        <v>223.16750999999999</v>
      </c>
      <c r="AA230" s="9">
        <v>223.16750999999999</v>
      </c>
      <c r="AB230" s="9">
        <v>223.16750999999999</v>
      </c>
      <c r="AC230" s="9">
        <v>223.16750999999999</v>
      </c>
      <c r="AD230" s="9">
        <v>223.16750999999999</v>
      </c>
      <c r="AE230" s="9">
        <v>223.16750999999999</v>
      </c>
      <c r="AF230" s="9">
        <v>223.16750999999999</v>
      </c>
      <c r="AG230" s="9">
        <v>223.16750999999999</v>
      </c>
      <c r="AH230" s="9">
        <v>223.16750999999999</v>
      </c>
      <c r="AI230" s="9">
        <v>223.16750999999999</v>
      </c>
      <c r="AJ230" s="9">
        <v>223.16750999999999</v>
      </c>
      <c r="AK230" s="9">
        <v>223.16750999999999</v>
      </c>
      <c r="AL230" s="9">
        <v>223.16750999999999</v>
      </c>
    </row>
    <row r="231" spans="1:38" x14ac:dyDescent="0.3">
      <c r="A231" s="1" t="s">
        <v>440</v>
      </c>
      <c r="B231" s="1" t="s">
        <v>440</v>
      </c>
      <c r="C231" s="1" t="s">
        <v>467</v>
      </c>
      <c r="D231" s="1" t="s">
        <v>574</v>
      </c>
      <c r="E231" s="1" t="s">
        <v>574</v>
      </c>
      <c r="F231" s="1" t="s">
        <v>564</v>
      </c>
      <c r="G231" s="1" t="s">
        <v>575</v>
      </c>
      <c r="H231" s="1">
        <v>0.3</v>
      </c>
      <c r="L231" s="1" t="s">
        <v>28</v>
      </c>
      <c r="N231" s="9">
        <v>0</v>
      </c>
      <c r="O231" s="9">
        <v>0</v>
      </c>
      <c r="P231" s="9">
        <v>0</v>
      </c>
      <c r="Q231" s="9">
        <v>0</v>
      </c>
      <c r="R231" s="9">
        <v>0</v>
      </c>
      <c r="S231" s="9">
        <v>0</v>
      </c>
      <c r="T231" s="9">
        <v>0</v>
      </c>
      <c r="U231" s="9">
        <v>0</v>
      </c>
      <c r="V231" s="9">
        <v>0</v>
      </c>
      <c r="W231" s="9">
        <v>0</v>
      </c>
      <c r="X231" s="9">
        <v>0</v>
      </c>
      <c r="Y231" s="9">
        <v>0</v>
      </c>
      <c r="Z231" s="9">
        <v>52.5</v>
      </c>
      <c r="AA231" s="9">
        <v>210</v>
      </c>
      <c r="AB231" s="9">
        <v>210</v>
      </c>
      <c r="AC231" s="9">
        <v>210</v>
      </c>
      <c r="AD231" s="9">
        <v>210</v>
      </c>
      <c r="AE231" s="9">
        <v>210</v>
      </c>
      <c r="AF231" s="9">
        <v>210</v>
      </c>
      <c r="AG231" s="9">
        <v>210</v>
      </c>
      <c r="AH231" s="9">
        <v>210</v>
      </c>
      <c r="AI231" s="9">
        <v>210</v>
      </c>
      <c r="AJ231" s="9">
        <v>210</v>
      </c>
      <c r="AK231" s="9">
        <v>210</v>
      </c>
      <c r="AL231" s="9">
        <v>210</v>
      </c>
    </row>
    <row r="232" spans="1:38" x14ac:dyDescent="0.3">
      <c r="A232" s="1" t="s">
        <v>440</v>
      </c>
      <c r="B232" s="1" t="s">
        <v>440</v>
      </c>
      <c r="C232" s="1" t="s">
        <v>467</v>
      </c>
      <c r="D232" s="1" t="s">
        <v>576</v>
      </c>
      <c r="E232" s="1" t="s">
        <v>576</v>
      </c>
      <c r="F232" s="1" t="s">
        <v>489</v>
      </c>
      <c r="G232" s="1" t="s">
        <v>577</v>
      </c>
      <c r="L232" s="1" t="s">
        <v>28</v>
      </c>
      <c r="N232" s="9">
        <v>100</v>
      </c>
      <c r="O232" s="9">
        <v>100</v>
      </c>
      <c r="P232" s="9">
        <v>100</v>
      </c>
      <c r="Q232" s="9">
        <v>100</v>
      </c>
      <c r="R232" s="9">
        <v>100</v>
      </c>
      <c r="S232" s="9">
        <v>100</v>
      </c>
      <c r="T232" s="9">
        <v>100</v>
      </c>
      <c r="U232" s="9">
        <v>100</v>
      </c>
      <c r="V232" s="9">
        <v>100</v>
      </c>
      <c r="W232" s="9">
        <v>100</v>
      </c>
      <c r="X232" s="9">
        <v>100</v>
      </c>
      <c r="Y232" s="9">
        <v>100</v>
      </c>
      <c r="Z232" s="9">
        <v>100</v>
      </c>
      <c r="AA232" s="9">
        <v>100</v>
      </c>
      <c r="AB232" s="9">
        <v>100</v>
      </c>
      <c r="AC232" s="9">
        <v>100</v>
      </c>
      <c r="AD232" s="9">
        <v>100</v>
      </c>
      <c r="AE232" s="9">
        <v>100</v>
      </c>
      <c r="AF232" s="9">
        <v>100</v>
      </c>
      <c r="AG232" s="9">
        <v>100</v>
      </c>
      <c r="AH232" s="9">
        <v>100</v>
      </c>
      <c r="AI232" s="9">
        <v>100</v>
      </c>
      <c r="AJ232" s="9">
        <v>100</v>
      </c>
      <c r="AK232" s="9">
        <v>100</v>
      </c>
      <c r="AL232" s="9">
        <v>100</v>
      </c>
    </row>
    <row r="233" spans="1:38" x14ac:dyDescent="0.3">
      <c r="A233" s="1" t="s">
        <v>440</v>
      </c>
      <c r="B233" s="1" t="s">
        <v>440</v>
      </c>
      <c r="C233" s="1" t="s">
        <v>467</v>
      </c>
      <c r="D233" s="1" t="s">
        <v>578</v>
      </c>
      <c r="E233" s="1" t="s">
        <v>578</v>
      </c>
      <c r="F233" s="1" t="s">
        <v>445</v>
      </c>
      <c r="G233" s="1" t="s">
        <v>579</v>
      </c>
      <c r="K233" s="1" t="s">
        <v>37</v>
      </c>
      <c r="L233" s="1" t="s">
        <v>45</v>
      </c>
      <c r="N233" s="9">
        <v>0</v>
      </c>
      <c r="O233" s="9">
        <v>0</v>
      </c>
      <c r="P233" s="9">
        <v>0</v>
      </c>
      <c r="Q233" s="9">
        <v>0</v>
      </c>
      <c r="R233" s="9">
        <v>0</v>
      </c>
      <c r="S233" s="9">
        <v>0</v>
      </c>
      <c r="T233" s="9">
        <v>0</v>
      </c>
      <c r="U233" s="9">
        <v>0</v>
      </c>
      <c r="V233" s="9">
        <v>0</v>
      </c>
      <c r="W233" s="9">
        <v>0</v>
      </c>
      <c r="X233" s="9">
        <v>0</v>
      </c>
      <c r="Y233" s="9">
        <v>0</v>
      </c>
      <c r="Z233" s="9">
        <v>0</v>
      </c>
      <c r="AA233" s="9">
        <v>0</v>
      </c>
      <c r="AB233" s="9">
        <v>0</v>
      </c>
      <c r="AC233" s="9">
        <v>0</v>
      </c>
      <c r="AD233" s="9">
        <v>0</v>
      </c>
      <c r="AE233" s="9">
        <v>0</v>
      </c>
      <c r="AF233" s="9">
        <v>0</v>
      </c>
      <c r="AG233" s="9">
        <v>0</v>
      </c>
      <c r="AH233" s="9">
        <v>0</v>
      </c>
      <c r="AI233" s="9">
        <v>0</v>
      </c>
      <c r="AJ233" s="9">
        <v>0</v>
      </c>
      <c r="AK233" s="9">
        <v>0</v>
      </c>
      <c r="AL233" s="9">
        <v>0</v>
      </c>
    </row>
    <row r="234" spans="1:38" x14ac:dyDescent="0.3">
      <c r="A234" s="1" t="s">
        <v>440</v>
      </c>
      <c r="B234" s="1" t="s">
        <v>440</v>
      </c>
      <c r="C234" s="1" t="s">
        <v>467</v>
      </c>
      <c r="D234" s="1" t="s">
        <v>580</v>
      </c>
      <c r="E234" s="1" t="s">
        <v>580</v>
      </c>
      <c r="F234" s="1" t="s">
        <v>132</v>
      </c>
      <c r="G234" s="1" t="s">
        <v>581</v>
      </c>
      <c r="K234" s="1" t="s">
        <v>37</v>
      </c>
      <c r="L234" s="1" t="s">
        <v>28</v>
      </c>
      <c r="N234" s="9">
        <v>1070</v>
      </c>
      <c r="O234" s="9">
        <v>1070</v>
      </c>
      <c r="P234" s="9">
        <v>1070</v>
      </c>
      <c r="Q234" s="9">
        <v>1070</v>
      </c>
      <c r="R234" s="9">
        <v>1070</v>
      </c>
      <c r="S234" s="9">
        <v>1070</v>
      </c>
      <c r="T234" s="9">
        <v>1070</v>
      </c>
      <c r="U234" s="9">
        <v>1070</v>
      </c>
      <c r="V234" s="9">
        <v>1070</v>
      </c>
      <c r="W234" s="9">
        <v>1070</v>
      </c>
      <c r="X234" s="9">
        <v>1098</v>
      </c>
      <c r="Y234" s="9">
        <v>1098</v>
      </c>
      <c r="Z234" s="9">
        <v>1098</v>
      </c>
      <c r="AA234" s="9">
        <v>1098</v>
      </c>
      <c r="AB234" s="9">
        <v>1098</v>
      </c>
      <c r="AC234" s="9">
        <v>1098</v>
      </c>
      <c r="AD234" s="9">
        <v>1098</v>
      </c>
      <c r="AE234" s="9">
        <v>1098</v>
      </c>
      <c r="AF234" s="9">
        <v>1098</v>
      </c>
      <c r="AG234" s="9">
        <v>1098</v>
      </c>
      <c r="AH234" s="9">
        <v>1098</v>
      </c>
      <c r="AI234" s="9">
        <v>1098</v>
      </c>
      <c r="AJ234" s="9">
        <v>1098</v>
      </c>
      <c r="AK234" s="9">
        <v>1098</v>
      </c>
      <c r="AL234" s="9">
        <v>1098</v>
      </c>
    </row>
    <row r="235" spans="1:38" x14ac:dyDescent="0.3">
      <c r="A235" s="1" t="s">
        <v>440</v>
      </c>
      <c r="B235" s="1" t="s">
        <v>440</v>
      </c>
      <c r="C235" s="1" t="s">
        <v>467</v>
      </c>
      <c r="D235" s="1" t="s">
        <v>582</v>
      </c>
      <c r="E235" s="1" t="s">
        <v>582</v>
      </c>
      <c r="F235" s="1" t="s">
        <v>132</v>
      </c>
      <c r="G235" s="1" t="s">
        <v>583</v>
      </c>
      <c r="H235" s="1">
        <v>0.9</v>
      </c>
      <c r="I235" s="2">
        <v>1.0625</v>
      </c>
      <c r="L235" s="1" t="s">
        <v>28</v>
      </c>
      <c r="N235" s="9">
        <v>0</v>
      </c>
      <c r="O235" s="9">
        <v>0</v>
      </c>
      <c r="P235" s="9">
        <v>0</v>
      </c>
      <c r="Q235" s="9">
        <v>0</v>
      </c>
      <c r="R235" s="9">
        <v>0</v>
      </c>
      <c r="S235" s="9">
        <v>0</v>
      </c>
      <c r="T235" s="9">
        <v>0</v>
      </c>
      <c r="U235" s="9">
        <v>0</v>
      </c>
      <c r="V235" s="9">
        <v>0</v>
      </c>
      <c r="W235" s="9">
        <v>0</v>
      </c>
      <c r="X235" s="9">
        <v>0</v>
      </c>
      <c r="Y235" s="9">
        <v>186.28618</v>
      </c>
      <c r="Z235" s="9">
        <v>800.00199999999995</v>
      </c>
      <c r="AA235" s="9">
        <v>800.00199999999995</v>
      </c>
      <c r="AB235" s="9">
        <v>800.00199999999995</v>
      </c>
      <c r="AC235" s="9">
        <v>800.00199999999995</v>
      </c>
      <c r="AD235" s="9">
        <v>800.00199999999995</v>
      </c>
      <c r="AE235" s="9">
        <v>800.00199999999995</v>
      </c>
      <c r="AF235" s="9">
        <v>800.00199999999995</v>
      </c>
      <c r="AG235" s="9">
        <v>800.00199999999995</v>
      </c>
      <c r="AH235" s="9">
        <v>800.00199999999995</v>
      </c>
      <c r="AI235" s="9">
        <v>800.00199999999995</v>
      </c>
      <c r="AJ235" s="9">
        <v>800.00199999999995</v>
      </c>
      <c r="AK235" s="9">
        <v>800.00199999999995</v>
      </c>
      <c r="AL235" s="9">
        <v>800.00199999999995</v>
      </c>
    </row>
    <row r="236" spans="1:38" x14ac:dyDescent="0.3">
      <c r="A236" s="1" t="s">
        <v>440</v>
      </c>
      <c r="B236" s="1" t="s">
        <v>440</v>
      </c>
      <c r="C236" s="1" t="s">
        <v>467</v>
      </c>
      <c r="D236" s="1" t="s">
        <v>584</v>
      </c>
      <c r="E236" s="1" t="s">
        <v>584</v>
      </c>
      <c r="F236" s="1" t="s">
        <v>585</v>
      </c>
      <c r="G236" s="1" t="s">
        <v>586</v>
      </c>
      <c r="H236" s="1">
        <v>1.9</v>
      </c>
      <c r="I236" s="2">
        <v>2.6170789999999999</v>
      </c>
      <c r="L236" s="1" t="s">
        <v>28</v>
      </c>
      <c r="N236" s="9">
        <v>0</v>
      </c>
      <c r="O236" s="9">
        <v>0</v>
      </c>
      <c r="P236" s="9">
        <v>0</v>
      </c>
      <c r="Q236" s="9">
        <v>0</v>
      </c>
      <c r="R236" s="9">
        <v>0</v>
      </c>
      <c r="S236" s="9">
        <v>0</v>
      </c>
      <c r="T236" s="9">
        <v>0</v>
      </c>
      <c r="U236" s="9">
        <v>0</v>
      </c>
      <c r="V236" s="9">
        <v>0</v>
      </c>
      <c r="W236" s="9">
        <v>0</v>
      </c>
      <c r="X236" s="9">
        <v>0</v>
      </c>
      <c r="Y236" s="9">
        <v>0</v>
      </c>
      <c r="Z236" s="9">
        <v>646.32150000000001</v>
      </c>
      <c r="AA236" s="9">
        <v>913.99</v>
      </c>
      <c r="AB236" s="9">
        <v>913.99</v>
      </c>
      <c r="AC236" s="9">
        <v>913.99</v>
      </c>
      <c r="AD236" s="9">
        <v>913.99</v>
      </c>
      <c r="AE236" s="9">
        <v>913.99</v>
      </c>
      <c r="AF236" s="9">
        <v>913.99</v>
      </c>
      <c r="AG236" s="9">
        <v>913.99</v>
      </c>
      <c r="AH236" s="9">
        <v>913.99</v>
      </c>
      <c r="AI236" s="9">
        <v>913.99</v>
      </c>
      <c r="AJ236" s="9">
        <v>913.99</v>
      </c>
      <c r="AK236" s="9">
        <v>913.99</v>
      </c>
      <c r="AL236" s="9">
        <v>913.99</v>
      </c>
    </row>
    <row r="237" spans="1:38" x14ac:dyDescent="0.3">
      <c r="A237" s="1" t="s">
        <v>440</v>
      </c>
      <c r="B237" s="1" t="s">
        <v>440</v>
      </c>
      <c r="C237" s="1" t="s">
        <v>467</v>
      </c>
      <c r="D237" s="1" t="s">
        <v>587</v>
      </c>
      <c r="E237" s="1" t="s">
        <v>587</v>
      </c>
      <c r="F237" s="1" t="s">
        <v>132</v>
      </c>
      <c r="G237" s="1" t="s">
        <v>588</v>
      </c>
      <c r="K237" s="1" t="s">
        <v>428</v>
      </c>
      <c r="L237" s="1" t="s">
        <v>28</v>
      </c>
      <c r="N237" s="9">
        <v>435</v>
      </c>
      <c r="O237" s="9">
        <v>435</v>
      </c>
      <c r="P237" s="9">
        <v>435</v>
      </c>
      <c r="Q237" s="9">
        <v>435</v>
      </c>
      <c r="R237" s="9">
        <v>435</v>
      </c>
      <c r="S237" s="9">
        <v>435</v>
      </c>
      <c r="T237" s="9">
        <v>435</v>
      </c>
      <c r="U237" s="9">
        <v>435</v>
      </c>
      <c r="V237" s="9">
        <v>435</v>
      </c>
      <c r="W237" s="9">
        <v>435</v>
      </c>
      <c r="X237" s="9">
        <v>435</v>
      </c>
      <c r="Y237" s="9">
        <v>435</v>
      </c>
      <c r="Z237" s="9">
        <v>435</v>
      </c>
      <c r="AA237" s="9">
        <v>435</v>
      </c>
      <c r="AB237" s="9">
        <v>435</v>
      </c>
      <c r="AC237" s="9">
        <v>435</v>
      </c>
      <c r="AD237" s="9">
        <v>435</v>
      </c>
      <c r="AE237" s="9">
        <v>435</v>
      </c>
      <c r="AF237" s="9">
        <v>435</v>
      </c>
      <c r="AG237" s="9">
        <v>435</v>
      </c>
      <c r="AH237" s="9">
        <v>435</v>
      </c>
      <c r="AI237" s="9">
        <v>435</v>
      </c>
      <c r="AJ237" s="9">
        <v>435</v>
      </c>
      <c r="AK237" s="9">
        <v>435</v>
      </c>
      <c r="AL237" s="9">
        <v>435</v>
      </c>
    </row>
    <row r="238" spans="1:38" x14ac:dyDescent="0.3">
      <c r="A238" s="1" t="s">
        <v>440</v>
      </c>
      <c r="B238" s="1" t="s">
        <v>440</v>
      </c>
      <c r="C238" s="1" t="s">
        <v>467</v>
      </c>
      <c r="D238" s="1" t="s">
        <v>589</v>
      </c>
      <c r="E238" s="1" t="s">
        <v>589</v>
      </c>
      <c r="F238" s="1" t="s">
        <v>132</v>
      </c>
      <c r="G238" s="1" t="s">
        <v>590</v>
      </c>
      <c r="H238" s="1">
        <v>0.1</v>
      </c>
      <c r="K238" s="1" t="s">
        <v>37</v>
      </c>
      <c r="L238" s="1" t="s">
        <v>28</v>
      </c>
      <c r="N238" s="9">
        <v>610</v>
      </c>
      <c r="O238" s="9">
        <v>450.00000000000006</v>
      </c>
      <c r="P238" s="9">
        <v>450.00000000000006</v>
      </c>
      <c r="Q238" s="9">
        <v>450.00000000000006</v>
      </c>
      <c r="R238" s="9">
        <v>450.00000000000006</v>
      </c>
      <c r="S238" s="9">
        <v>508.00000000000006</v>
      </c>
      <c r="T238" s="9">
        <v>508.00000000000006</v>
      </c>
      <c r="U238" s="9">
        <v>508.00000000000006</v>
      </c>
      <c r="V238" s="9">
        <v>508.00000000000006</v>
      </c>
      <c r="W238" s="9">
        <v>508.00000000000006</v>
      </c>
      <c r="X238" s="9">
        <v>508.00000000000006</v>
      </c>
      <c r="Y238" s="9">
        <v>508.00000000000006</v>
      </c>
      <c r="Z238" s="9">
        <v>508.00000000000006</v>
      </c>
      <c r="AA238" s="9">
        <v>508.00000000000006</v>
      </c>
      <c r="AB238" s="9">
        <v>508.00000000000006</v>
      </c>
      <c r="AC238" s="9">
        <v>508.00000000000006</v>
      </c>
      <c r="AD238" s="9">
        <v>508.00000000000006</v>
      </c>
      <c r="AE238" s="9">
        <v>508.00000000000006</v>
      </c>
      <c r="AF238" s="9">
        <v>508.00000000000006</v>
      </c>
      <c r="AG238" s="9">
        <v>508.00000000000006</v>
      </c>
      <c r="AH238" s="9">
        <v>508.00000000000006</v>
      </c>
      <c r="AI238" s="9">
        <v>508.00000000000006</v>
      </c>
      <c r="AJ238" s="9">
        <v>508.00000000000006</v>
      </c>
      <c r="AK238" s="9">
        <v>508.00000000000006</v>
      </c>
      <c r="AL238" s="9">
        <v>508.00000000000006</v>
      </c>
    </row>
    <row r="239" spans="1:38" x14ac:dyDescent="0.3">
      <c r="A239" s="10" t="s">
        <v>440</v>
      </c>
      <c r="B239" s="10" t="s">
        <v>440</v>
      </c>
      <c r="C239" s="10" t="s">
        <v>467</v>
      </c>
      <c r="D239" s="10" t="s">
        <v>29</v>
      </c>
      <c r="E239" s="10"/>
      <c r="F239" s="10"/>
      <c r="G239" s="10"/>
      <c r="H239" s="10"/>
      <c r="I239" s="11"/>
      <c r="J239" s="10"/>
      <c r="K239" s="10"/>
      <c r="L239" s="10"/>
      <c r="M239" s="10"/>
      <c r="N239" s="12">
        <v>12611.54478</v>
      </c>
      <c r="O239" s="12">
        <v>12112.54478</v>
      </c>
      <c r="P239" s="12">
        <v>11827.54478</v>
      </c>
      <c r="Q239" s="12">
        <v>11144.54478</v>
      </c>
      <c r="R239" s="12">
        <v>11144.54478</v>
      </c>
      <c r="S239" s="12">
        <v>11425.712289999999</v>
      </c>
      <c r="T239" s="12">
        <v>11488.712289999999</v>
      </c>
      <c r="U239" s="12">
        <v>11775.712289999999</v>
      </c>
      <c r="V239" s="12">
        <v>12275.712289999999</v>
      </c>
      <c r="W239" s="12">
        <v>12355.70829</v>
      </c>
      <c r="X239" s="12">
        <v>12591.70829</v>
      </c>
      <c r="Y239" s="12">
        <v>13601.988300000001</v>
      </c>
      <c r="Z239" s="12">
        <v>16586.454703333333</v>
      </c>
      <c r="AA239" s="12">
        <v>17778.176495</v>
      </c>
      <c r="AB239" s="12">
        <v>17959.676495</v>
      </c>
      <c r="AC239" s="12">
        <v>17959.676495</v>
      </c>
      <c r="AD239" s="12">
        <v>17959.676495</v>
      </c>
      <c r="AE239" s="12">
        <v>17998.211495</v>
      </c>
      <c r="AF239" s="12">
        <v>18036.746494999999</v>
      </c>
      <c r="AG239" s="12">
        <v>18036.746494999999</v>
      </c>
      <c r="AH239" s="12">
        <v>19531.746495000501</v>
      </c>
      <c r="AI239" s="12">
        <v>20396.746495001</v>
      </c>
      <c r="AJ239" s="12">
        <v>20396.746495001</v>
      </c>
      <c r="AK239" s="12">
        <v>20396.746495001</v>
      </c>
      <c r="AL239" s="12">
        <v>20396.746495001</v>
      </c>
    </row>
    <row r="240" spans="1:38" x14ac:dyDescent="0.3">
      <c r="A240" s="13" t="s">
        <v>440</v>
      </c>
      <c r="B240" s="13" t="s">
        <v>440</v>
      </c>
      <c r="C240" s="13" t="s">
        <v>29</v>
      </c>
      <c r="D240" s="13"/>
      <c r="E240" s="13"/>
      <c r="F240" s="13"/>
      <c r="G240" s="13"/>
      <c r="H240" s="13"/>
      <c r="I240" s="14"/>
      <c r="J240" s="13"/>
      <c r="K240" s="13"/>
      <c r="L240" s="13"/>
      <c r="M240" s="13"/>
      <c r="N240" s="15">
        <v>17958.556280000001</v>
      </c>
      <c r="O240" s="15">
        <v>17359.556280000001</v>
      </c>
      <c r="P240" s="15">
        <v>17074.556280000001</v>
      </c>
      <c r="Q240" s="15">
        <v>16391.556280000001</v>
      </c>
      <c r="R240" s="15">
        <v>16459.556280000001</v>
      </c>
      <c r="S240" s="15">
        <v>16740.72379</v>
      </c>
      <c r="T240" s="15">
        <v>16803.72379</v>
      </c>
      <c r="U240" s="15">
        <v>17090.72379</v>
      </c>
      <c r="V240" s="15">
        <v>17590.72379</v>
      </c>
      <c r="W240" s="15">
        <v>17670.719789999999</v>
      </c>
      <c r="X240" s="15">
        <v>17906.719789999999</v>
      </c>
      <c r="Y240" s="15">
        <v>19054.999800000001</v>
      </c>
      <c r="Z240" s="15">
        <v>22039.466203333333</v>
      </c>
      <c r="AA240" s="15">
        <v>23231.187995</v>
      </c>
      <c r="AB240" s="15">
        <v>23412.687995</v>
      </c>
      <c r="AC240" s="15">
        <v>23412.687995</v>
      </c>
      <c r="AD240" s="15">
        <v>23412.687995</v>
      </c>
      <c r="AE240" s="15">
        <v>23451.222995</v>
      </c>
      <c r="AF240" s="15">
        <v>23489.757995</v>
      </c>
      <c r="AG240" s="15">
        <v>23489.757995</v>
      </c>
      <c r="AH240" s="15">
        <v>24984.757995000502</v>
      </c>
      <c r="AI240" s="15">
        <v>25849.757995001</v>
      </c>
      <c r="AJ240" s="15">
        <v>25849.757995001</v>
      </c>
      <c r="AK240" s="15">
        <v>25849.757995001</v>
      </c>
      <c r="AL240" s="15">
        <v>25849.757995001</v>
      </c>
    </row>
    <row r="241" spans="1:38" x14ac:dyDescent="0.3">
      <c r="A241" s="16" t="s">
        <v>440</v>
      </c>
      <c r="B241" s="16" t="s">
        <v>29</v>
      </c>
      <c r="C241" s="16"/>
      <c r="D241" s="16"/>
      <c r="E241" s="16"/>
      <c r="F241" s="16"/>
      <c r="G241" s="16"/>
      <c r="H241" s="16"/>
      <c r="I241" s="17"/>
      <c r="J241" s="16"/>
      <c r="K241" s="16"/>
      <c r="L241" s="16"/>
      <c r="M241" s="16"/>
      <c r="N241" s="18">
        <v>17958.556280000001</v>
      </c>
      <c r="O241" s="18">
        <v>17359.556280000001</v>
      </c>
      <c r="P241" s="18">
        <v>17074.556280000001</v>
      </c>
      <c r="Q241" s="18">
        <v>16391.556280000001</v>
      </c>
      <c r="R241" s="18">
        <v>16459.556280000001</v>
      </c>
      <c r="S241" s="18">
        <v>16740.72379</v>
      </c>
      <c r="T241" s="18">
        <v>16803.72379</v>
      </c>
      <c r="U241" s="18">
        <v>17090.72379</v>
      </c>
      <c r="V241" s="18">
        <v>17590.72379</v>
      </c>
      <c r="W241" s="18">
        <v>17670.719789999999</v>
      </c>
      <c r="X241" s="18">
        <v>17906.719789999999</v>
      </c>
      <c r="Y241" s="18">
        <v>19054.999800000001</v>
      </c>
      <c r="Z241" s="18">
        <v>22039.466203333333</v>
      </c>
      <c r="AA241" s="18">
        <v>23231.187995</v>
      </c>
      <c r="AB241" s="18">
        <v>23412.687995</v>
      </c>
      <c r="AC241" s="18">
        <v>23412.687995</v>
      </c>
      <c r="AD241" s="18">
        <v>23412.687995</v>
      </c>
      <c r="AE241" s="18">
        <v>23451.222995</v>
      </c>
      <c r="AF241" s="18">
        <v>23489.757995</v>
      </c>
      <c r="AG241" s="18">
        <v>23489.757995</v>
      </c>
      <c r="AH241" s="18">
        <v>24984.757995000502</v>
      </c>
      <c r="AI241" s="18">
        <v>25849.757995001</v>
      </c>
      <c r="AJ241" s="18">
        <v>25849.757995001</v>
      </c>
      <c r="AK241" s="18">
        <v>25849.757995001</v>
      </c>
      <c r="AL241" s="18">
        <v>25849.757995001</v>
      </c>
    </row>
    <row r="242" spans="1:38" x14ac:dyDescent="0.3">
      <c r="A242" s="1" t="s">
        <v>591</v>
      </c>
      <c r="B242" s="1" t="s">
        <v>592</v>
      </c>
      <c r="C242" s="1" t="s">
        <v>593</v>
      </c>
      <c r="D242" s="1" t="s">
        <v>594</v>
      </c>
      <c r="E242" s="1" t="s">
        <v>594</v>
      </c>
      <c r="F242" s="1" t="s">
        <v>595</v>
      </c>
      <c r="G242" s="1" t="s">
        <v>596</v>
      </c>
      <c r="K242" s="1" t="s">
        <v>50</v>
      </c>
      <c r="L242" s="1" t="s">
        <v>45</v>
      </c>
      <c r="N242" s="9">
        <v>0</v>
      </c>
      <c r="O242" s="9">
        <v>0</v>
      </c>
      <c r="P242" s="9">
        <v>0</v>
      </c>
      <c r="Q242" s="9">
        <v>0</v>
      </c>
      <c r="R242" s="9">
        <v>0</v>
      </c>
      <c r="S242" s="9">
        <v>0</v>
      </c>
      <c r="T242" s="9">
        <v>0</v>
      </c>
      <c r="U242" s="9">
        <v>0</v>
      </c>
      <c r="V242" s="9">
        <v>0</v>
      </c>
      <c r="W242" s="9">
        <v>0</v>
      </c>
      <c r="X242" s="9">
        <v>0</v>
      </c>
      <c r="Y242" s="9">
        <v>0</v>
      </c>
      <c r="Z242" s="9">
        <v>0</v>
      </c>
      <c r="AA242" s="9">
        <v>0</v>
      </c>
      <c r="AB242" s="9">
        <v>0</v>
      </c>
      <c r="AC242" s="9">
        <v>0</v>
      </c>
      <c r="AD242" s="9">
        <v>0</v>
      </c>
      <c r="AE242" s="9">
        <v>0</v>
      </c>
      <c r="AF242" s="9">
        <v>0</v>
      </c>
      <c r="AG242" s="9">
        <v>0</v>
      </c>
      <c r="AH242" s="9">
        <v>0</v>
      </c>
      <c r="AI242" s="9">
        <v>0</v>
      </c>
      <c r="AJ242" s="9">
        <v>0</v>
      </c>
      <c r="AK242" s="9">
        <v>0</v>
      </c>
      <c r="AL242" s="9">
        <v>0</v>
      </c>
    </row>
    <row r="243" spans="1:38" x14ac:dyDescent="0.3">
      <c r="A243" s="1" t="s">
        <v>591</v>
      </c>
      <c r="B243" s="1" t="s">
        <v>592</v>
      </c>
      <c r="C243" s="1" t="s">
        <v>593</v>
      </c>
      <c r="D243" s="1" t="s">
        <v>597</v>
      </c>
      <c r="E243" s="1" t="s">
        <v>597</v>
      </c>
      <c r="F243" s="1" t="s">
        <v>595</v>
      </c>
      <c r="G243" s="1" t="s">
        <v>598</v>
      </c>
      <c r="H243" s="1">
        <v>0.2</v>
      </c>
      <c r="K243" s="1" t="s">
        <v>337</v>
      </c>
      <c r="L243" s="1" t="s">
        <v>28</v>
      </c>
      <c r="N243" s="9">
        <v>1782</v>
      </c>
      <c r="O243" s="9">
        <v>1336.5</v>
      </c>
      <c r="P243" s="9">
        <v>960</v>
      </c>
      <c r="Q243" s="9">
        <v>960</v>
      </c>
      <c r="R243" s="9">
        <v>960</v>
      </c>
      <c r="S243" s="9">
        <v>960</v>
      </c>
      <c r="T243" s="9">
        <v>960</v>
      </c>
      <c r="U243" s="9">
        <v>960</v>
      </c>
      <c r="V243" s="9">
        <v>960</v>
      </c>
      <c r="W243" s="9">
        <v>960</v>
      </c>
      <c r="X243" s="9">
        <v>960</v>
      </c>
      <c r="Y243" s="9">
        <v>960</v>
      </c>
      <c r="Z243" s="9">
        <v>960</v>
      </c>
      <c r="AA243" s="9">
        <v>960</v>
      </c>
      <c r="AB243" s="9">
        <v>960</v>
      </c>
      <c r="AC243" s="9">
        <v>960</v>
      </c>
      <c r="AD243" s="9">
        <v>960</v>
      </c>
      <c r="AE243" s="9">
        <v>960</v>
      </c>
      <c r="AF243" s="9">
        <v>960</v>
      </c>
      <c r="AG243" s="9">
        <v>960</v>
      </c>
      <c r="AH243" s="9">
        <v>960</v>
      </c>
      <c r="AI243" s="9">
        <v>960</v>
      </c>
      <c r="AJ243" s="9">
        <v>960</v>
      </c>
      <c r="AK243" s="9">
        <v>960</v>
      </c>
      <c r="AL243" s="9">
        <v>960</v>
      </c>
    </row>
    <row r="244" spans="1:38" x14ac:dyDescent="0.3">
      <c r="A244" s="10" t="s">
        <v>591</v>
      </c>
      <c r="B244" s="10" t="s">
        <v>592</v>
      </c>
      <c r="C244" s="10" t="s">
        <v>593</v>
      </c>
      <c r="D244" s="10" t="s">
        <v>29</v>
      </c>
      <c r="E244" s="10"/>
      <c r="F244" s="10"/>
      <c r="G244" s="10"/>
      <c r="H244" s="10"/>
      <c r="I244" s="11"/>
      <c r="J244" s="10"/>
      <c r="K244" s="10"/>
      <c r="L244" s="10"/>
      <c r="M244" s="10"/>
      <c r="N244" s="12">
        <v>1782</v>
      </c>
      <c r="O244" s="12">
        <v>1336.5</v>
      </c>
      <c r="P244" s="12">
        <v>960</v>
      </c>
      <c r="Q244" s="12">
        <v>960</v>
      </c>
      <c r="R244" s="12">
        <v>960</v>
      </c>
      <c r="S244" s="12">
        <v>960</v>
      </c>
      <c r="T244" s="12">
        <v>960</v>
      </c>
      <c r="U244" s="12">
        <v>960</v>
      </c>
      <c r="V244" s="12">
        <v>960</v>
      </c>
      <c r="W244" s="12">
        <v>960</v>
      </c>
      <c r="X244" s="12">
        <v>960</v>
      </c>
      <c r="Y244" s="12">
        <v>960</v>
      </c>
      <c r="Z244" s="12">
        <v>960</v>
      </c>
      <c r="AA244" s="12">
        <v>960</v>
      </c>
      <c r="AB244" s="12">
        <v>960</v>
      </c>
      <c r="AC244" s="12">
        <v>960</v>
      </c>
      <c r="AD244" s="12">
        <v>960</v>
      </c>
      <c r="AE244" s="12">
        <v>960</v>
      </c>
      <c r="AF244" s="12">
        <v>960</v>
      </c>
      <c r="AG244" s="12">
        <v>960</v>
      </c>
      <c r="AH244" s="12">
        <v>960</v>
      </c>
      <c r="AI244" s="12">
        <v>960</v>
      </c>
      <c r="AJ244" s="12">
        <v>960</v>
      </c>
      <c r="AK244" s="12">
        <v>960</v>
      </c>
      <c r="AL244" s="12">
        <v>960</v>
      </c>
    </row>
    <row r="245" spans="1:38" x14ac:dyDescent="0.3">
      <c r="A245" s="13" t="s">
        <v>591</v>
      </c>
      <c r="B245" s="13" t="s">
        <v>592</v>
      </c>
      <c r="C245" s="13" t="s">
        <v>29</v>
      </c>
      <c r="D245" s="13"/>
      <c r="E245" s="13"/>
      <c r="F245" s="13"/>
      <c r="G245" s="13"/>
      <c r="H245" s="13"/>
      <c r="I245" s="14"/>
      <c r="J245" s="13"/>
      <c r="K245" s="13"/>
      <c r="L245" s="13"/>
      <c r="M245" s="13"/>
      <c r="N245" s="15">
        <v>1782</v>
      </c>
      <c r="O245" s="15">
        <v>1336.5</v>
      </c>
      <c r="P245" s="15">
        <v>960</v>
      </c>
      <c r="Q245" s="15">
        <v>960</v>
      </c>
      <c r="R245" s="15">
        <v>960</v>
      </c>
      <c r="S245" s="15">
        <v>960</v>
      </c>
      <c r="T245" s="15">
        <v>960</v>
      </c>
      <c r="U245" s="15">
        <v>960</v>
      </c>
      <c r="V245" s="15">
        <v>960</v>
      </c>
      <c r="W245" s="15">
        <v>960</v>
      </c>
      <c r="X245" s="15">
        <v>960</v>
      </c>
      <c r="Y245" s="15">
        <v>960</v>
      </c>
      <c r="Z245" s="15">
        <v>960</v>
      </c>
      <c r="AA245" s="15">
        <v>960</v>
      </c>
      <c r="AB245" s="15">
        <v>960</v>
      </c>
      <c r="AC245" s="15">
        <v>960</v>
      </c>
      <c r="AD245" s="15">
        <v>960</v>
      </c>
      <c r="AE245" s="15">
        <v>960</v>
      </c>
      <c r="AF245" s="15">
        <v>960</v>
      </c>
      <c r="AG245" s="15">
        <v>960</v>
      </c>
      <c r="AH245" s="15">
        <v>960</v>
      </c>
      <c r="AI245" s="15">
        <v>960</v>
      </c>
      <c r="AJ245" s="15">
        <v>960</v>
      </c>
      <c r="AK245" s="15">
        <v>960</v>
      </c>
      <c r="AL245" s="15">
        <v>960</v>
      </c>
    </row>
    <row r="246" spans="1:38" x14ac:dyDescent="0.3">
      <c r="A246" s="1" t="s">
        <v>591</v>
      </c>
      <c r="B246" s="1" t="s">
        <v>599</v>
      </c>
      <c r="C246" s="1" t="s">
        <v>600</v>
      </c>
      <c r="D246" s="1" t="s">
        <v>601</v>
      </c>
      <c r="E246" s="1" t="s">
        <v>601</v>
      </c>
      <c r="F246" s="1" t="s">
        <v>602</v>
      </c>
      <c r="G246" s="1" t="s">
        <v>603</v>
      </c>
      <c r="H246" s="1">
        <v>0.2</v>
      </c>
      <c r="K246" s="1" t="s">
        <v>41</v>
      </c>
      <c r="L246" s="1" t="s">
        <v>28</v>
      </c>
      <c r="N246" s="9">
        <v>677</v>
      </c>
      <c r="O246" s="9">
        <v>677</v>
      </c>
      <c r="P246" s="9">
        <v>677</v>
      </c>
      <c r="Q246" s="9">
        <v>677</v>
      </c>
      <c r="R246" s="9">
        <v>677</v>
      </c>
      <c r="S246" s="9">
        <v>677</v>
      </c>
      <c r="T246" s="9">
        <v>677</v>
      </c>
      <c r="U246" s="9">
        <v>677</v>
      </c>
      <c r="V246" s="9">
        <v>677</v>
      </c>
      <c r="W246" s="9">
        <v>677</v>
      </c>
      <c r="X246" s="9">
        <v>764.45</v>
      </c>
      <c r="Y246" s="9">
        <v>764.45</v>
      </c>
      <c r="Z246" s="9">
        <v>764.45</v>
      </c>
      <c r="AA246" s="9">
        <v>764.45</v>
      </c>
      <c r="AB246" s="9">
        <v>764.45</v>
      </c>
      <c r="AC246" s="9">
        <v>764.45</v>
      </c>
      <c r="AD246" s="9">
        <v>764.45</v>
      </c>
      <c r="AE246" s="9">
        <v>764.45</v>
      </c>
      <c r="AF246" s="9">
        <v>764.45</v>
      </c>
      <c r="AG246" s="9">
        <v>764.45</v>
      </c>
      <c r="AH246" s="9">
        <v>764.45</v>
      </c>
      <c r="AI246" s="9">
        <v>764.45</v>
      </c>
      <c r="AJ246" s="9">
        <v>764.45</v>
      </c>
      <c r="AK246" s="9">
        <v>764.45</v>
      </c>
      <c r="AL246" s="9">
        <v>764.45</v>
      </c>
    </row>
    <row r="247" spans="1:38" x14ac:dyDescent="0.3">
      <c r="A247" s="1" t="s">
        <v>591</v>
      </c>
      <c r="B247" s="1" t="s">
        <v>599</v>
      </c>
      <c r="C247" s="1" t="s">
        <v>600</v>
      </c>
      <c r="D247" s="1" t="s">
        <v>604</v>
      </c>
      <c r="E247" s="1" t="s">
        <v>604</v>
      </c>
      <c r="F247" s="1" t="s">
        <v>605</v>
      </c>
      <c r="G247" s="1" t="s">
        <v>606</v>
      </c>
      <c r="K247" s="1" t="s">
        <v>50</v>
      </c>
      <c r="L247" s="1" t="s">
        <v>28</v>
      </c>
      <c r="N247" s="9">
        <v>122</v>
      </c>
      <c r="O247" s="9">
        <v>122</v>
      </c>
      <c r="P247" s="9">
        <v>122</v>
      </c>
      <c r="Q247" s="9">
        <v>122</v>
      </c>
      <c r="R247" s="9">
        <v>122</v>
      </c>
      <c r="S247" s="9">
        <v>122</v>
      </c>
      <c r="T247" s="9">
        <v>122</v>
      </c>
      <c r="U247" s="9">
        <v>122</v>
      </c>
      <c r="V247" s="9">
        <v>122</v>
      </c>
      <c r="W247" s="9">
        <v>122</v>
      </c>
      <c r="X247" s="9">
        <v>122</v>
      </c>
      <c r="Y247" s="9">
        <v>122</v>
      </c>
      <c r="Z247" s="9">
        <v>122</v>
      </c>
      <c r="AA247" s="9">
        <v>122</v>
      </c>
      <c r="AB247" s="9">
        <v>122</v>
      </c>
      <c r="AC247" s="9">
        <v>122</v>
      </c>
      <c r="AD247" s="9">
        <v>122</v>
      </c>
      <c r="AE247" s="9">
        <v>122</v>
      </c>
      <c r="AF247" s="9">
        <v>122</v>
      </c>
      <c r="AG247" s="9">
        <v>122</v>
      </c>
      <c r="AH247" s="9">
        <v>122</v>
      </c>
      <c r="AI247" s="9">
        <v>122</v>
      </c>
      <c r="AJ247" s="9">
        <v>122</v>
      </c>
      <c r="AK247" s="9">
        <v>122</v>
      </c>
      <c r="AL247" s="9">
        <v>122</v>
      </c>
    </row>
    <row r="248" spans="1:38" x14ac:dyDescent="0.3">
      <c r="A248" s="1" t="s">
        <v>591</v>
      </c>
      <c r="B248" s="1" t="s">
        <v>599</v>
      </c>
      <c r="C248" s="1" t="s">
        <v>600</v>
      </c>
      <c r="D248" s="1" t="s">
        <v>607</v>
      </c>
      <c r="E248" s="1" t="s">
        <v>607</v>
      </c>
      <c r="F248" s="1" t="s">
        <v>608</v>
      </c>
      <c r="G248" s="1" t="s">
        <v>609</v>
      </c>
      <c r="L248" s="1" t="s">
        <v>28</v>
      </c>
      <c r="N248" s="9">
        <v>20.999999999999996</v>
      </c>
      <c r="O248" s="9">
        <v>20.999999999999996</v>
      </c>
      <c r="P248" s="9">
        <v>20.999999999999996</v>
      </c>
      <c r="Q248" s="9">
        <v>20.999999999999996</v>
      </c>
      <c r="R248" s="9">
        <v>20.999999999999996</v>
      </c>
      <c r="S248" s="9">
        <v>20.999999999999996</v>
      </c>
      <c r="T248" s="9">
        <v>20.999999999999996</v>
      </c>
      <c r="U248" s="9">
        <v>20.999999999999996</v>
      </c>
      <c r="V248" s="9">
        <v>20.999999999999996</v>
      </c>
      <c r="W248" s="9">
        <v>20.999999999999996</v>
      </c>
      <c r="X248" s="9">
        <v>20.999999999999996</v>
      </c>
      <c r="Y248" s="9">
        <v>20.999999999999996</v>
      </c>
      <c r="Z248" s="9">
        <v>20.999999999999996</v>
      </c>
      <c r="AA248" s="9">
        <v>20.999999999999996</v>
      </c>
      <c r="AB248" s="9">
        <v>20.999999999999996</v>
      </c>
      <c r="AC248" s="9">
        <v>20.999999999999996</v>
      </c>
      <c r="AD248" s="9">
        <v>20.999999999999996</v>
      </c>
      <c r="AE248" s="9">
        <v>20.999999999999996</v>
      </c>
      <c r="AF248" s="9">
        <v>20.999999999999996</v>
      </c>
      <c r="AG248" s="9">
        <v>20.999999999999996</v>
      </c>
      <c r="AH248" s="9">
        <v>20.999999999999996</v>
      </c>
      <c r="AI248" s="9">
        <v>20.999999999999996</v>
      </c>
      <c r="AJ248" s="9">
        <v>20.999999999999996</v>
      </c>
      <c r="AK248" s="9">
        <v>20.999999999999996</v>
      </c>
      <c r="AL248" s="9">
        <v>20.999999999999996</v>
      </c>
    </row>
    <row r="249" spans="1:38" x14ac:dyDescent="0.3">
      <c r="A249" s="10" t="s">
        <v>591</v>
      </c>
      <c r="B249" s="10" t="s">
        <v>599</v>
      </c>
      <c r="C249" s="10" t="s">
        <v>600</v>
      </c>
      <c r="D249" s="10" t="s">
        <v>29</v>
      </c>
      <c r="E249" s="10"/>
      <c r="F249" s="10"/>
      <c r="G249" s="10"/>
      <c r="H249" s="10"/>
      <c r="I249" s="11"/>
      <c r="J249" s="10"/>
      <c r="K249" s="10"/>
      <c r="L249" s="10"/>
      <c r="M249" s="10"/>
      <c r="N249" s="12">
        <v>820</v>
      </c>
      <c r="O249" s="12">
        <v>820</v>
      </c>
      <c r="P249" s="12">
        <v>820</v>
      </c>
      <c r="Q249" s="12">
        <v>820</v>
      </c>
      <c r="R249" s="12">
        <v>820</v>
      </c>
      <c r="S249" s="12">
        <v>820</v>
      </c>
      <c r="T249" s="12">
        <v>820</v>
      </c>
      <c r="U249" s="12">
        <v>820</v>
      </c>
      <c r="V249" s="12">
        <v>820</v>
      </c>
      <c r="W249" s="12">
        <v>820</v>
      </c>
      <c r="X249" s="12">
        <v>907.45</v>
      </c>
      <c r="Y249" s="12">
        <v>907.45</v>
      </c>
      <c r="Z249" s="12">
        <v>907.45</v>
      </c>
      <c r="AA249" s="12">
        <v>907.45</v>
      </c>
      <c r="AB249" s="12">
        <v>907.45</v>
      </c>
      <c r="AC249" s="12">
        <v>907.45</v>
      </c>
      <c r="AD249" s="12">
        <v>907.45</v>
      </c>
      <c r="AE249" s="12">
        <v>907.45</v>
      </c>
      <c r="AF249" s="12">
        <v>907.45</v>
      </c>
      <c r="AG249" s="12">
        <v>907.45</v>
      </c>
      <c r="AH249" s="12">
        <v>907.45</v>
      </c>
      <c r="AI249" s="12">
        <v>907.45</v>
      </c>
      <c r="AJ249" s="12">
        <v>907.45</v>
      </c>
      <c r="AK249" s="12">
        <v>907.45</v>
      </c>
      <c r="AL249" s="12">
        <v>907.45</v>
      </c>
    </row>
    <row r="250" spans="1:38" x14ac:dyDescent="0.3">
      <c r="A250" s="1" t="s">
        <v>591</v>
      </c>
      <c r="B250" s="1" t="s">
        <v>599</v>
      </c>
      <c r="C250" s="1" t="s">
        <v>610</v>
      </c>
      <c r="D250" s="1" t="s">
        <v>611</v>
      </c>
      <c r="E250" s="1" t="s">
        <v>611</v>
      </c>
      <c r="F250" s="1" t="s">
        <v>612</v>
      </c>
      <c r="G250" s="1" t="s">
        <v>613</v>
      </c>
      <c r="K250" s="1" t="s">
        <v>614</v>
      </c>
      <c r="L250" s="1" t="s">
        <v>28</v>
      </c>
      <c r="N250" s="9">
        <v>0</v>
      </c>
      <c r="O250" s="9">
        <v>0</v>
      </c>
      <c r="P250" s="9">
        <v>0</v>
      </c>
      <c r="Q250" s="9">
        <v>0</v>
      </c>
      <c r="R250" s="9">
        <v>0</v>
      </c>
      <c r="S250" s="9">
        <v>0</v>
      </c>
      <c r="T250" s="9">
        <v>0</v>
      </c>
      <c r="U250" s="9">
        <v>0</v>
      </c>
      <c r="V250" s="9">
        <v>0</v>
      </c>
      <c r="W250" s="9">
        <v>0</v>
      </c>
      <c r="X250" s="9">
        <v>0</v>
      </c>
      <c r="Y250" s="9">
        <v>0</v>
      </c>
      <c r="Z250" s="9">
        <v>99</v>
      </c>
      <c r="AA250" s="9">
        <v>396</v>
      </c>
      <c r="AB250" s="9">
        <v>396</v>
      </c>
      <c r="AC250" s="9">
        <v>396</v>
      </c>
      <c r="AD250" s="9">
        <v>396</v>
      </c>
      <c r="AE250" s="9">
        <v>396</v>
      </c>
      <c r="AF250" s="9">
        <v>396</v>
      </c>
      <c r="AG250" s="9">
        <v>396</v>
      </c>
      <c r="AH250" s="9">
        <v>396</v>
      </c>
      <c r="AI250" s="9">
        <v>396</v>
      </c>
      <c r="AJ250" s="9">
        <v>396</v>
      </c>
      <c r="AK250" s="9">
        <v>396</v>
      </c>
      <c r="AL250" s="9">
        <v>396</v>
      </c>
    </row>
    <row r="251" spans="1:38" x14ac:dyDescent="0.3">
      <c r="A251" s="10" t="s">
        <v>591</v>
      </c>
      <c r="B251" s="10" t="s">
        <v>599</v>
      </c>
      <c r="C251" s="10" t="s">
        <v>610</v>
      </c>
      <c r="D251" s="10" t="s">
        <v>29</v>
      </c>
      <c r="E251" s="10"/>
      <c r="F251" s="10"/>
      <c r="G251" s="10"/>
      <c r="H251" s="10"/>
      <c r="I251" s="11"/>
      <c r="J251" s="10"/>
      <c r="K251" s="10"/>
      <c r="L251" s="10"/>
      <c r="M251" s="10"/>
      <c r="N251" s="12">
        <v>0</v>
      </c>
      <c r="O251" s="12">
        <v>0</v>
      </c>
      <c r="P251" s="12">
        <v>0</v>
      </c>
      <c r="Q251" s="12">
        <v>0</v>
      </c>
      <c r="R251" s="12">
        <v>0</v>
      </c>
      <c r="S251" s="12">
        <v>0</v>
      </c>
      <c r="T251" s="12">
        <v>0</v>
      </c>
      <c r="U251" s="12">
        <v>0</v>
      </c>
      <c r="V251" s="12">
        <v>0</v>
      </c>
      <c r="W251" s="12">
        <v>0</v>
      </c>
      <c r="X251" s="12">
        <v>0</v>
      </c>
      <c r="Y251" s="12">
        <v>0</v>
      </c>
      <c r="Z251" s="12">
        <v>99</v>
      </c>
      <c r="AA251" s="12">
        <v>396</v>
      </c>
      <c r="AB251" s="12">
        <v>396</v>
      </c>
      <c r="AC251" s="12">
        <v>396</v>
      </c>
      <c r="AD251" s="12">
        <v>396</v>
      </c>
      <c r="AE251" s="12">
        <v>396</v>
      </c>
      <c r="AF251" s="12">
        <v>396</v>
      </c>
      <c r="AG251" s="12">
        <v>396</v>
      </c>
      <c r="AH251" s="12">
        <v>396</v>
      </c>
      <c r="AI251" s="12">
        <v>396</v>
      </c>
      <c r="AJ251" s="12">
        <v>396</v>
      </c>
      <c r="AK251" s="12">
        <v>396</v>
      </c>
      <c r="AL251" s="12">
        <v>396</v>
      </c>
    </row>
    <row r="252" spans="1:38" x14ac:dyDescent="0.3">
      <c r="A252" s="1" t="s">
        <v>591</v>
      </c>
      <c r="B252" s="1" t="s">
        <v>599</v>
      </c>
      <c r="C252" s="1" t="s">
        <v>615</v>
      </c>
      <c r="D252" s="1" t="s">
        <v>616</v>
      </c>
      <c r="E252" s="1" t="s">
        <v>616</v>
      </c>
      <c r="F252" s="1" t="s">
        <v>617</v>
      </c>
      <c r="G252" s="1" t="s">
        <v>618</v>
      </c>
      <c r="K252" s="1" t="s">
        <v>619</v>
      </c>
      <c r="L252" s="1" t="s">
        <v>28</v>
      </c>
      <c r="N252" s="9">
        <v>474.99999999999989</v>
      </c>
      <c r="O252" s="9">
        <v>474.99999999999989</v>
      </c>
      <c r="P252" s="9">
        <v>474.99999999999989</v>
      </c>
      <c r="Q252" s="9">
        <v>474.99999999999989</v>
      </c>
      <c r="R252" s="9">
        <v>474.99999999999989</v>
      </c>
      <c r="S252" s="9">
        <v>474.99999999999989</v>
      </c>
      <c r="T252" s="9">
        <v>474.99999999999989</v>
      </c>
      <c r="U252" s="9">
        <v>474.99999999999989</v>
      </c>
      <c r="V252" s="9">
        <v>474.99999999999989</v>
      </c>
      <c r="W252" s="9">
        <v>474.99999999999989</v>
      </c>
      <c r="X252" s="9">
        <v>474.99999999999989</v>
      </c>
      <c r="Y252" s="9">
        <v>474.99999999999989</v>
      </c>
      <c r="Z252" s="9">
        <v>474.99999999999989</v>
      </c>
      <c r="AA252" s="9">
        <v>474.99999999999989</v>
      </c>
      <c r="AB252" s="9">
        <v>474.99999999999989</v>
      </c>
      <c r="AC252" s="9">
        <v>474.99999999999989</v>
      </c>
      <c r="AD252" s="9">
        <v>474.99999999999989</v>
      </c>
      <c r="AE252" s="9">
        <v>474.99999999999989</v>
      </c>
      <c r="AF252" s="9">
        <v>474.99999999999989</v>
      </c>
      <c r="AG252" s="9">
        <v>474.99999999999989</v>
      </c>
      <c r="AH252" s="9">
        <v>474.99999999999989</v>
      </c>
      <c r="AI252" s="9">
        <v>474.99999999999989</v>
      </c>
      <c r="AJ252" s="9">
        <v>474.99999999999989</v>
      </c>
      <c r="AK252" s="9">
        <v>474.99999999999989</v>
      </c>
      <c r="AL252" s="9">
        <v>474.99999999999989</v>
      </c>
    </row>
    <row r="253" spans="1:38" x14ac:dyDescent="0.3">
      <c r="A253" s="1" t="s">
        <v>591</v>
      </c>
      <c r="B253" s="1" t="s">
        <v>599</v>
      </c>
      <c r="C253" s="1" t="s">
        <v>615</v>
      </c>
      <c r="D253" s="1" t="s">
        <v>620</v>
      </c>
      <c r="E253" s="1" t="s">
        <v>620</v>
      </c>
      <c r="F253" s="1" t="s">
        <v>617</v>
      </c>
      <c r="G253" s="1" t="s">
        <v>621</v>
      </c>
      <c r="L253" s="1" t="s">
        <v>28</v>
      </c>
      <c r="N253" s="9">
        <v>430.48830000000004</v>
      </c>
      <c r="O253" s="9">
        <v>430.48830000000004</v>
      </c>
      <c r="P253" s="9">
        <v>430.48830000000004</v>
      </c>
      <c r="Q253" s="9">
        <v>430.48830000000004</v>
      </c>
      <c r="R253" s="9">
        <v>430.48830000000004</v>
      </c>
      <c r="S253" s="9">
        <v>430.48830000000004</v>
      </c>
      <c r="T253" s="9">
        <v>430.48830000000004</v>
      </c>
      <c r="U253" s="9">
        <v>430.48830000000004</v>
      </c>
      <c r="V253" s="9">
        <v>430.48830000000004</v>
      </c>
      <c r="W253" s="9">
        <v>430.48830000000004</v>
      </c>
      <c r="X253" s="9">
        <v>430.48830000000004</v>
      </c>
      <c r="Y253" s="9">
        <v>430.48830000000004</v>
      </c>
      <c r="Z253" s="9">
        <v>430.48830000000004</v>
      </c>
      <c r="AA253" s="9">
        <v>430.48830000000004</v>
      </c>
      <c r="AB253" s="9">
        <v>430.48830000000004</v>
      </c>
      <c r="AC253" s="9">
        <v>430.48830000000004</v>
      </c>
      <c r="AD253" s="9">
        <v>430.48830000000004</v>
      </c>
      <c r="AE253" s="9">
        <v>430.48830000000004</v>
      </c>
      <c r="AF253" s="9">
        <v>430.48830000000004</v>
      </c>
      <c r="AG253" s="9">
        <v>430.48830000000004</v>
      </c>
      <c r="AH253" s="9">
        <v>430.48830000000004</v>
      </c>
      <c r="AI253" s="9">
        <v>430.48830000000004</v>
      </c>
      <c r="AJ253" s="9">
        <v>430.48830000000004</v>
      </c>
      <c r="AK253" s="9">
        <v>430.48830000000004</v>
      </c>
      <c r="AL253" s="9">
        <v>430.48830000000004</v>
      </c>
    </row>
    <row r="254" spans="1:38" x14ac:dyDescent="0.3">
      <c r="A254" s="1" t="s">
        <v>591</v>
      </c>
      <c r="B254" s="1" t="s">
        <v>599</v>
      </c>
      <c r="C254" s="1" t="s">
        <v>615</v>
      </c>
      <c r="D254" s="1" t="s">
        <v>622</v>
      </c>
      <c r="E254" s="1" t="s">
        <v>623</v>
      </c>
      <c r="F254" s="1" t="s">
        <v>35</v>
      </c>
      <c r="G254" s="1" t="s">
        <v>624</v>
      </c>
      <c r="L254" s="1" t="s">
        <v>28</v>
      </c>
      <c r="N254" s="9">
        <v>200</v>
      </c>
      <c r="O254" s="9">
        <v>200</v>
      </c>
      <c r="P254" s="9">
        <v>200</v>
      </c>
      <c r="Q254" s="9">
        <v>200</v>
      </c>
      <c r="R254" s="9">
        <v>200</v>
      </c>
      <c r="S254" s="9">
        <v>200</v>
      </c>
      <c r="T254" s="9">
        <v>200</v>
      </c>
      <c r="U254" s="9">
        <v>200</v>
      </c>
      <c r="V254" s="9">
        <v>200</v>
      </c>
      <c r="W254" s="9">
        <v>200</v>
      </c>
      <c r="X254" s="9">
        <v>200</v>
      </c>
      <c r="Y254" s="9">
        <v>200</v>
      </c>
      <c r="Z254" s="9">
        <v>200</v>
      </c>
      <c r="AA254" s="9">
        <v>200</v>
      </c>
      <c r="AB254" s="9">
        <v>200</v>
      </c>
      <c r="AC254" s="9">
        <v>200</v>
      </c>
      <c r="AD254" s="9">
        <v>200</v>
      </c>
      <c r="AE254" s="9">
        <v>200</v>
      </c>
      <c r="AF254" s="9">
        <v>200</v>
      </c>
      <c r="AG254" s="9">
        <v>200</v>
      </c>
      <c r="AH254" s="9">
        <v>200</v>
      </c>
      <c r="AI254" s="9">
        <v>200</v>
      </c>
      <c r="AJ254" s="9">
        <v>200</v>
      </c>
      <c r="AK254" s="9">
        <v>200</v>
      </c>
      <c r="AL254" s="9">
        <v>200</v>
      </c>
    </row>
    <row r="255" spans="1:38" x14ac:dyDescent="0.3">
      <c r="A255" s="1" t="s">
        <v>591</v>
      </c>
      <c r="B255" s="1" t="s">
        <v>599</v>
      </c>
      <c r="C255" s="1" t="s">
        <v>615</v>
      </c>
      <c r="D255" s="1" t="s">
        <v>625</v>
      </c>
      <c r="E255" s="1" t="s">
        <v>625</v>
      </c>
      <c r="F255" s="1" t="s">
        <v>617</v>
      </c>
      <c r="G255" s="1" t="s">
        <v>626</v>
      </c>
      <c r="K255" s="1" t="s">
        <v>37</v>
      </c>
      <c r="L255" s="1" t="s">
        <v>28</v>
      </c>
      <c r="N255" s="9">
        <v>413.41463427000002</v>
      </c>
      <c r="O255" s="9">
        <v>413.41463427000002</v>
      </c>
      <c r="P255" s="9">
        <v>413.41463427000002</v>
      </c>
      <c r="Q255" s="9">
        <v>413.41463427000002</v>
      </c>
      <c r="R255" s="9">
        <v>413.41463427000002</v>
      </c>
      <c r="S255" s="9">
        <v>413.41463427000002</v>
      </c>
      <c r="T255" s="9">
        <v>413.41463427000002</v>
      </c>
      <c r="U255" s="9">
        <v>413.41463427000002</v>
      </c>
      <c r="V255" s="9">
        <v>413.41463427000002</v>
      </c>
      <c r="W255" s="9">
        <v>413.41463427000002</v>
      </c>
      <c r="X255" s="9">
        <v>413.41463427000002</v>
      </c>
      <c r="Y255" s="9">
        <v>413.41463427000002</v>
      </c>
      <c r="Z255" s="9">
        <v>413.41463427000002</v>
      </c>
      <c r="AA255" s="9">
        <v>413.41463427000002</v>
      </c>
      <c r="AB255" s="9">
        <v>413.41463427000002</v>
      </c>
      <c r="AC255" s="9">
        <v>413.41463427000002</v>
      </c>
      <c r="AD255" s="9">
        <v>413.41463427000002</v>
      </c>
      <c r="AE255" s="9">
        <v>413.41463427000002</v>
      </c>
      <c r="AF255" s="9">
        <v>413.41463427000002</v>
      </c>
      <c r="AG255" s="9">
        <v>413.41463427000002</v>
      </c>
      <c r="AH255" s="9">
        <v>413.41463427000002</v>
      </c>
      <c r="AI255" s="9">
        <v>413.41463427000002</v>
      </c>
      <c r="AJ255" s="9">
        <v>413.41463427000002</v>
      </c>
      <c r="AK255" s="9">
        <v>413.41463427000002</v>
      </c>
      <c r="AL255" s="9">
        <v>413.41463427000002</v>
      </c>
    </row>
    <row r="256" spans="1:38" x14ac:dyDescent="0.3">
      <c r="A256" s="1" t="s">
        <v>591</v>
      </c>
      <c r="B256" s="1" t="s">
        <v>599</v>
      </c>
      <c r="C256" s="1" t="s">
        <v>615</v>
      </c>
      <c r="D256" s="1" t="s">
        <v>627</v>
      </c>
      <c r="E256" s="1" t="s">
        <v>627</v>
      </c>
      <c r="F256" s="1" t="s">
        <v>628</v>
      </c>
      <c r="G256" s="1" t="s">
        <v>629</v>
      </c>
      <c r="L256" s="1" t="s">
        <v>28</v>
      </c>
      <c r="N256" s="9">
        <v>200</v>
      </c>
      <c r="O256" s="9">
        <v>200</v>
      </c>
      <c r="P256" s="9">
        <v>200</v>
      </c>
      <c r="Q256" s="9">
        <v>200</v>
      </c>
      <c r="R256" s="9">
        <v>200</v>
      </c>
      <c r="S256" s="9">
        <v>200</v>
      </c>
      <c r="T256" s="9">
        <v>200</v>
      </c>
      <c r="U256" s="9">
        <v>200</v>
      </c>
      <c r="V256" s="9">
        <v>200</v>
      </c>
      <c r="W256" s="9">
        <v>200</v>
      </c>
      <c r="X256" s="9">
        <v>200</v>
      </c>
      <c r="Y256" s="9">
        <v>200</v>
      </c>
      <c r="Z256" s="9">
        <v>200</v>
      </c>
      <c r="AA256" s="9">
        <v>200</v>
      </c>
      <c r="AB256" s="9">
        <v>200</v>
      </c>
      <c r="AC256" s="9">
        <v>200</v>
      </c>
      <c r="AD256" s="9">
        <v>200</v>
      </c>
      <c r="AE256" s="9">
        <v>200</v>
      </c>
      <c r="AF256" s="9">
        <v>200</v>
      </c>
      <c r="AG256" s="9">
        <v>200</v>
      </c>
      <c r="AH256" s="9">
        <v>200</v>
      </c>
      <c r="AI256" s="9">
        <v>200</v>
      </c>
      <c r="AJ256" s="9">
        <v>200</v>
      </c>
      <c r="AK256" s="9">
        <v>200</v>
      </c>
      <c r="AL256" s="9">
        <v>200</v>
      </c>
    </row>
    <row r="257" spans="1:38" x14ac:dyDescent="0.3">
      <c r="A257" s="10" t="s">
        <v>591</v>
      </c>
      <c r="B257" s="10" t="s">
        <v>599</v>
      </c>
      <c r="C257" s="10" t="s">
        <v>615</v>
      </c>
      <c r="D257" s="10" t="s">
        <v>29</v>
      </c>
      <c r="E257" s="10"/>
      <c r="F257" s="10"/>
      <c r="G257" s="10"/>
      <c r="H257" s="10"/>
      <c r="I257" s="11"/>
      <c r="J257" s="10"/>
      <c r="K257" s="10"/>
      <c r="L257" s="10"/>
      <c r="M257" s="10"/>
      <c r="N257" s="12">
        <v>1718.9029342699998</v>
      </c>
      <c r="O257" s="12">
        <v>1718.9029342699998</v>
      </c>
      <c r="P257" s="12">
        <v>1718.9029342699998</v>
      </c>
      <c r="Q257" s="12">
        <v>1718.9029342699998</v>
      </c>
      <c r="R257" s="12">
        <v>1718.9029342699998</v>
      </c>
      <c r="S257" s="12">
        <v>1718.9029342699998</v>
      </c>
      <c r="T257" s="12">
        <v>1718.9029342699998</v>
      </c>
      <c r="U257" s="12">
        <v>1718.9029342699998</v>
      </c>
      <c r="V257" s="12">
        <v>1718.9029342699998</v>
      </c>
      <c r="W257" s="12">
        <v>1718.9029342699998</v>
      </c>
      <c r="X257" s="12">
        <v>1718.9029342699998</v>
      </c>
      <c r="Y257" s="12">
        <v>1718.9029342699998</v>
      </c>
      <c r="Z257" s="12">
        <v>1718.9029342699998</v>
      </c>
      <c r="AA257" s="12">
        <v>1718.9029342699998</v>
      </c>
      <c r="AB257" s="12">
        <v>1718.9029342699998</v>
      </c>
      <c r="AC257" s="12">
        <v>1718.9029342699998</v>
      </c>
      <c r="AD257" s="12">
        <v>1718.9029342699998</v>
      </c>
      <c r="AE257" s="12">
        <v>1718.9029342699998</v>
      </c>
      <c r="AF257" s="12">
        <v>1718.9029342699998</v>
      </c>
      <c r="AG257" s="12">
        <v>1718.9029342699998</v>
      </c>
      <c r="AH257" s="12">
        <v>1718.9029342699998</v>
      </c>
      <c r="AI257" s="12">
        <v>1718.9029342699998</v>
      </c>
      <c r="AJ257" s="12">
        <v>1718.9029342699998</v>
      </c>
      <c r="AK257" s="12">
        <v>1718.9029342699998</v>
      </c>
      <c r="AL257" s="12">
        <v>1718.9029342699998</v>
      </c>
    </row>
    <row r="258" spans="1:38" x14ac:dyDescent="0.3">
      <c r="A258" s="1" t="s">
        <v>591</v>
      </c>
      <c r="B258" s="1" t="s">
        <v>599</v>
      </c>
      <c r="C258" s="1" t="s">
        <v>630</v>
      </c>
      <c r="D258" s="1" t="s">
        <v>631</v>
      </c>
      <c r="E258" s="1" t="s">
        <v>632</v>
      </c>
      <c r="F258" s="1" t="s">
        <v>633</v>
      </c>
      <c r="G258" s="1" t="s">
        <v>634</v>
      </c>
      <c r="L258" s="1" t="s">
        <v>28</v>
      </c>
      <c r="N258" s="9">
        <v>50</v>
      </c>
      <c r="O258" s="9">
        <v>50</v>
      </c>
      <c r="P258" s="9">
        <v>50</v>
      </c>
      <c r="Q258" s="9">
        <v>50</v>
      </c>
      <c r="R258" s="9">
        <v>50</v>
      </c>
      <c r="S258" s="9">
        <v>50</v>
      </c>
      <c r="T258" s="9">
        <v>50</v>
      </c>
      <c r="U258" s="9">
        <v>50</v>
      </c>
      <c r="V258" s="9">
        <v>50</v>
      </c>
      <c r="W258" s="9">
        <v>50</v>
      </c>
      <c r="X258" s="9">
        <v>50</v>
      </c>
      <c r="Y258" s="9">
        <v>50</v>
      </c>
      <c r="Z258" s="9">
        <v>50</v>
      </c>
      <c r="AA258" s="9">
        <v>50</v>
      </c>
      <c r="AB258" s="9">
        <v>50</v>
      </c>
      <c r="AC258" s="9">
        <v>50</v>
      </c>
      <c r="AD258" s="9">
        <v>50</v>
      </c>
      <c r="AE258" s="9">
        <v>50</v>
      </c>
      <c r="AF258" s="9">
        <v>50</v>
      </c>
      <c r="AG258" s="9">
        <v>50</v>
      </c>
      <c r="AH258" s="9">
        <v>50</v>
      </c>
      <c r="AI258" s="9">
        <v>50</v>
      </c>
      <c r="AJ258" s="9">
        <v>50</v>
      </c>
      <c r="AK258" s="9">
        <v>50</v>
      </c>
      <c r="AL258" s="9">
        <v>50</v>
      </c>
    </row>
    <row r="259" spans="1:38" x14ac:dyDescent="0.3">
      <c r="A259" s="1" t="s">
        <v>591</v>
      </c>
      <c r="B259" s="1" t="s">
        <v>599</v>
      </c>
      <c r="C259" s="1" t="s">
        <v>630</v>
      </c>
      <c r="D259" s="1" t="s">
        <v>635</v>
      </c>
      <c r="E259" s="1" t="s">
        <v>635</v>
      </c>
      <c r="F259" s="1" t="s">
        <v>636</v>
      </c>
      <c r="G259" s="1" t="s">
        <v>637</v>
      </c>
      <c r="K259" s="1" t="s">
        <v>41</v>
      </c>
      <c r="L259" s="1" t="s">
        <v>28</v>
      </c>
      <c r="N259" s="9">
        <v>116.99999999999999</v>
      </c>
      <c r="O259" s="9">
        <v>116.99999999999999</v>
      </c>
      <c r="P259" s="9">
        <v>116.99999999999999</v>
      </c>
      <c r="Q259" s="9">
        <v>116.99999999999999</v>
      </c>
      <c r="R259" s="9">
        <v>116.99999999999999</v>
      </c>
      <c r="S259" s="9">
        <v>116.99999999999999</v>
      </c>
      <c r="T259" s="9">
        <v>116.99999999999999</v>
      </c>
      <c r="U259" s="9">
        <v>116.99999999999999</v>
      </c>
      <c r="V259" s="9">
        <v>116.99999999999999</v>
      </c>
      <c r="W259" s="9">
        <v>116.99999999999999</v>
      </c>
      <c r="X259" s="9">
        <v>116.99999999999999</v>
      </c>
      <c r="Y259" s="9">
        <v>116.99999999999999</v>
      </c>
      <c r="Z259" s="9">
        <v>116.99999999999999</v>
      </c>
      <c r="AA259" s="9">
        <v>116.99999999999999</v>
      </c>
      <c r="AB259" s="9">
        <v>116.99999999999999</v>
      </c>
      <c r="AC259" s="9">
        <v>116.99999999999999</v>
      </c>
      <c r="AD259" s="9">
        <v>116.99999999999999</v>
      </c>
      <c r="AE259" s="9">
        <v>116.99999999999999</v>
      </c>
      <c r="AF259" s="9">
        <v>116.99999999999999</v>
      </c>
      <c r="AG259" s="9">
        <v>116.99999999999999</v>
      </c>
      <c r="AH259" s="9">
        <v>116.99999999999999</v>
      </c>
      <c r="AI259" s="9">
        <v>116.99999999999999</v>
      </c>
      <c r="AJ259" s="9">
        <v>116.99999999999999</v>
      </c>
      <c r="AK259" s="9">
        <v>116.99999999999999</v>
      </c>
      <c r="AL259" s="9">
        <v>116.99999999999999</v>
      </c>
    </row>
    <row r="260" spans="1:38" x14ac:dyDescent="0.3">
      <c r="A260" s="10" t="s">
        <v>591</v>
      </c>
      <c r="B260" s="10" t="s">
        <v>599</v>
      </c>
      <c r="C260" s="10" t="s">
        <v>630</v>
      </c>
      <c r="D260" s="10" t="s">
        <v>29</v>
      </c>
      <c r="E260" s="10"/>
      <c r="F260" s="10"/>
      <c r="G260" s="10"/>
      <c r="H260" s="10"/>
      <c r="I260" s="11"/>
      <c r="J260" s="10"/>
      <c r="K260" s="10"/>
      <c r="L260" s="10"/>
      <c r="M260" s="10"/>
      <c r="N260" s="12">
        <v>167</v>
      </c>
      <c r="O260" s="12">
        <v>167</v>
      </c>
      <c r="P260" s="12">
        <v>167</v>
      </c>
      <c r="Q260" s="12">
        <v>167</v>
      </c>
      <c r="R260" s="12">
        <v>167</v>
      </c>
      <c r="S260" s="12">
        <v>167</v>
      </c>
      <c r="T260" s="12">
        <v>167</v>
      </c>
      <c r="U260" s="12">
        <v>167</v>
      </c>
      <c r="V260" s="12">
        <v>167</v>
      </c>
      <c r="W260" s="12">
        <v>167</v>
      </c>
      <c r="X260" s="12">
        <v>167</v>
      </c>
      <c r="Y260" s="12">
        <v>167</v>
      </c>
      <c r="Z260" s="12">
        <v>167</v>
      </c>
      <c r="AA260" s="12">
        <v>167</v>
      </c>
      <c r="AB260" s="12">
        <v>167</v>
      </c>
      <c r="AC260" s="12">
        <v>167</v>
      </c>
      <c r="AD260" s="12">
        <v>167</v>
      </c>
      <c r="AE260" s="12">
        <v>167</v>
      </c>
      <c r="AF260" s="12">
        <v>167</v>
      </c>
      <c r="AG260" s="12">
        <v>167</v>
      </c>
      <c r="AH260" s="12">
        <v>167</v>
      </c>
      <c r="AI260" s="12">
        <v>167</v>
      </c>
      <c r="AJ260" s="12">
        <v>167</v>
      </c>
      <c r="AK260" s="12">
        <v>167</v>
      </c>
      <c r="AL260" s="12">
        <v>167</v>
      </c>
    </row>
    <row r="261" spans="1:38" x14ac:dyDescent="0.3">
      <c r="A261" s="1" t="s">
        <v>591</v>
      </c>
      <c r="B261" s="1" t="s">
        <v>599</v>
      </c>
      <c r="C261" s="1" t="s">
        <v>638</v>
      </c>
      <c r="D261" s="1" t="s">
        <v>639</v>
      </c>
      <c r="E261" s="1" t="s">
        <v>639</v>
      </c>
      <c r="F261" s="1" t="s">
        <v>640</v>
      </c>
      <c r="G261" s="1" t="s">
        <v>641</v>
      </c>
      <c r="K261" s="1" t="s">
        <v>27</v>
      </c>
      <c r="L261" s="1" t="s">
        <v>28</v>
      </c>
      <c r="N261" s="9">
        <v>32</v>
      </c>
      <c r="O261" s="9">
        <v>32</v>
      </c>
      <c r="P261" s="9">
        <v>32</v>
      </c>
      <c r="Q261" s="9">
        <v>32</v>
      </c>
      <c r="R261" s="9">
        <v>32</v>
      </c>
      <c r="S261" s="9">
        <v>32</v>
      </c>
      <c r="T261" s="9">
        <v>32</v>
      </c>
      <c r="U261" s="9">
        <v>32</v>
      </c>
      <c r="V261" s="9">
        <v>32</v>
      </c>
      <c r="W261" s="9">
        <v>32</v>
      </c>
      <c r="X261" s="9">
        <v>32</v>
      </c>
      <c r="Y261" s="9">
        <v>32</v>
      </c>
      <c r="Z261" s="9">
        <v>32</v>
      </c>
      <c r="AA261" s="9">
        <v>32</v>
      </c>
      <c r="AB261" s="9">
        <v>32</v>
      </c>
      <c r="AC261" s="9">
        <v>32</v>
      </c>
      <c r="AD261" s="9">
        <v>32</v>
      </c>
      <c r="AE261" s="9">
        <v>32</v>
      </c>
      <c r="AF261" s="9">
        <v>32</v>
      </c>
      <c r="AG261" s="9">
        <v>32</v>
      </c>
      <c r="AH261" s="9">
        <v>32</v>
      </c>
      <c r="AI261" s="9">
        <v>32</v>
      </c>
      <c r="AJ261" s="9">
        <v>32</v>
      </c>
      <c r="AK261" s="9">
        <v>32</v>
      </c>
      <c r="AL261" s="9">
        <v>32</v>
      </c>
    </row>
    <row r="262" spans="1:38" x14ac:dyDescent="0.3">
      <c r="A262" s="10" t="s">
        <v>591</v>
      </c>
      <c r="B262" s="10" t="s">
        <v>599</v>
      </c>
      <c r="C262" s="10" t="s">
        <v>638</v>
      </c>
      <c r="D262" s="10" t="s">
        <v>29</v>
      </c>
      <c r="E262" s="10"/>
      <c r="F262" s="10"/>
      <c r="G262" s="10"/>
      <c r="H262" s="10"/>
      <c r="I262" s="11"/>
      <c r="J262" s="10"/>
      <c r="K262" s="10"/>
      <c r="L262" s="10"/>
      <c r="M262" s="10"/>
      <c r="N262" s="12">
        <v>32</v>
      </c>
      <c r="O262" s="12">
        <v>32</v>
      </c>
      <c r="P262" s="12">
        <v>32</v>
      </c>
      <c r="Q262" s="12">
        <v>32</v>
      </c>
      <c r="R262" s="12">
        <v>32</v>
      </c>
      <c r="S262" s="12">
        <v>32</v>
      </c>
      <c r="T262" s="12">
        <v>32</v>
      </c>
      <c r="U262" s="12">
        <v>32</v>
      </c>
      <c r="V262" s="12">
        <v>32</v>
      </c>
      <c r="W262" s="12">
        <v>32</v>
      </c>
      <c r="X262" s="12">
        <v>32</v>
      </c>
      <c r="Y262" s="12">
        <v>32</v>
      </c>
      <c r="Z262" s="12">
        <v>32</v>
      </c>
      <c r="AA262" s="12">
        <v>32</v>
      </c>
      <c r="AB262" s="12">
        <v>32</v>
      </c>
      <c r="AC262" s="12">
        <v>32</v>
      </c>
      <c r="AD262" s="12">
        <v>32</v>
      </c>
      <c r="AE262" s="12">
        <v>32</v>
      </c>
      <c r="AF262" s="12">
        <v>32</v>
      </c>
      <c r="AG262" s="12">
        <v>32</v>
      </c>
      <c r="AH262" s="12">
        <v>32</v>
      </c>
      <c r="AI262" s="12">
        <v>32</v>
      </c>
      <c r="AJ262" s="12">
        <v>32</v>
      </c>
      <c r="AK262" s="12">
        <v>32</v>
      </c>
      <c r="AL262" s="12">
        <v>32</v>
      </c>
    </row>
    <row r="263" spans="1:38" x14ac:dyDescent="0.3">
      <c r="A263" s="1" t="s">
        <v>591</v>
      </c>
      <c r="B263" s="1" t="s">
        <v>599</v>
      </c>
      <c r="C263" s="1" t="s">
        <v>642</v>
      </c>
      <c r="D263" s="1" t="s">
        <v>643</v>
      </c>
      <c r="E263" s="1" t="s">
        <v>643</v>
      </c>
      <c r="F263" s="1" t="s">
        <v>644</v>
      </c>
      <c r="G263" s="1" t="s">
        <v>645</v>
      </c>
      <c r="K263" s="1" t="s">
        <v>41</v>
      </c>
      <c r="L263" s="1" t="s">
        <v>28</v>
      </c>
      <c r="N263" s="9">
        <v>447</v>
      </c>
      <c r="O263" s="9">
        <v>593.99999999999989</v>
      </c>
      <c r="P263" s="9">
        <v>593.99999999999989</v>
      </c>
      <c r="Q263" s="9">
        <v>593.99999999999989</v>
      </c>
      <c r="R263" s="9">
        <v>593.99999999999989</v>
      </c>
      <c r="S263" s="9">
        <v>593.99999999999989</v>
      </c>
      <c r="T263" s="9">
        <v>593.99999999999989</v>
      </c>
      <c r="U263" s="9">
        <v>593.99999999999989</v>
      </c>
      <c r="V263" s="9">
        <v>593.99999999999989</v>
      </c>
      <c r="W263" s="9">
        <v>593.99999999999989</v>
      </c>
      <c r="X263" s="9">
        <v>593.99999999999989</v>
      </c>
      <c r="Y263" s="9">
        <v>593.99999999999989</v>
      </c>
      <c r="Z263" s="9">
        <v>593.99999999999989</v>
      </c>
      <c r="AA263" s="9">
        <v>593.99999999999989</v>
      </c>
      <c r="AB263" s="9">
        <v>593.99999999999989</v>
      </c>
      <c r="AC263" s="9">
        <v>593.99999999999989</v>
      </c>
      <c r="AD263" s="9">
        <v>593.99999999999989</v>
      </c>
      <c r="AE263" s="9">
        <v>593.99999999999989</v>
      </c>
      <c r="AF263" s="9">
        <v>593.99999999999989</v>
      </c>
      <c r="AG263" s="9">
        <v>593.99999999999989</v>
      </c>
      <c r="AH263" s="9">
        <v>593.99999999999989</v>
      </c>
      <c r="AI263" s="9">
        <v>593.99999999999989</v>
      </c>
      <c r="AJ263" s="9">
        <v>593.99999999999989</v>
      </c>
      <c r="AK263" s="9">
        <v>593.99999999999989</v>
      </c>
      <c r="AL263" s="9">
        <v>593.99999999999989</v>
      </c>
    </row>
    <row r="264" spans="1:38" x14ac:dyDescent="0.3">
      <c r="A264" s="1" t="s">
        <v>591</v>
      </c>
      <c r="B264" s="1" t="s">
        <v>599</v>
      </c>
      <c r="C264" s="1" t="s">
        <v>642</v>
      </c>
      <c r="D264" s="1" t="s">
        <v>646</v>
      </c>
      <c r="E264" s="1" t="s">
        <v>646</v>
      </c>
      <c r="F264" s="1" t="s">
        <v>644</v>
      </c>
      <c r="G264" s="1" t="s">
        <v>647</v>
      </c>
      <c r="K264" s="1" t="s">
        <v>41</v>
      </c>
      <c r="L264" s="1" t="s">
        <v>28</v>
      </c>
      <c r="N264" s="9">
        <v>1188</v>
      </c>
      <c r="O264" s="9">
        <v>1188</v>
      </c>
      <c r="P264" s="9">
        <v>1188</v>
      </c>
      <c r="Q264" s="9">
        <v>1188</v>
      </c>
      <c r="R264" s="9">
        <v>1188</v>
      </c>
      <c r="S264" s="9">
        <v>1188</v>
      </c>
      <c r="T264" s="9">
        <v>1188</v>
      </c>
      <c r="U264" s="9">
        <v>1188</v>
      </c>
      <c r="V264" s="9">
        <v>1188</v>
      </c>
      <c r="W264" s="9">
        <v>1188</v>
      </c>
      <c r="X264" s="9">
        <v>1188</v>
      </c>
      <c r="Y264" s="9">
        <v>1188</v>
      </c>
      <c r="Z264" s="9">
        <v>1188</v>
      </c>
      <c r="AA264" s="9">
        <v>1188</v>
      </c>
      <c r="AB264" s="9">
        <v>1188</v>
      </c>
      <c r="AC264" s="9">
        <v>1188</v>
      </c>
      <c r="AD264" s="9">
        <v>1188</v>
      </c>
      <c r="AE264" s="9">
        <v>1188</v>
      </c>
      <c r="AF264" s="9">
        <v>1188</v>
      </c>
      <c r="AG264" s="9">
        <v>1188</v>
      </c>
      <c r="AH264" s="9">
        <v>1188</v>
      </c>
      <c r="AI264" s="9">
        <v>1188</v>
      </c>
      <c r="AJ264" s="9">
        <v>1188</v>
      </c>
      <c r="AK264" s="9">
        <v>1188</v>
      </c>
      <c r="AL264" s="9">
        <v>1188</v>
      </c>
    </row>
    <row r="265" spans="1:38" x14ac:dyDescent="0.3">
      <c r="A265" s="1" t="s">
        <v>591</v>
      </c>
      <c r="B265" s="1" t="s">
        <v>599</v>
      </c>
      <c r="C265" s="1" t="s">
        <v>642</v>
      </c>
      <c r="D265" s="1" t="s">
        <v>648</v>
      </c>
      <c r="E265" s="1" t="s">
        <v>648</v>
      </c>
      <c r="F265" s="1" t="s">
        <v>644</v>
      </c>
      <c r="G265" s="1" t="s">
        <v>649</v>
      </c>
      <c r="K265" s="1" t="s">
        <v>50</v>
      </c>
      <c r="L265" s="1" t="s">
        <v>28</v>
      </c>
      <c r="N265" s="9">
        <v>243</v>
      </c>
      <c r="O265" s="9">
        <v>243</v>
      </c>
      <c r="P265" s="9">
        <v>243</v>
      </c>
      <c r="Q265" s="9">
        <v>243</v>
      </c>
      <c r="R265" s="9">
        <v>243</v>
      </c>
      <c r="S265" s="9">
        <v>243</v>
      </c>
      <c r="T265" s="9">
        <v>243</v>
      </c>
      <c r="U265" s="9">
        <v>243</v>
      </c>
      <c r="V265" s="9">
        <v>243</v>
      </c>
      <c r="W265" s="9">
        <v>342</v>
      </c>
      <c r="X265" s="9">
        <v>594</v>
      </c>
      <c r="Y265" s="9">
        <v>594</v>
      </c>
      <c r="Z265" s="9">
        <v>594</v>
      </c>
      <c r="AA265" s="9">
        <v>594</v>
      </c>
      <c r="AB265" s="9">
        <v>594</v>
      </c>
      <c r="AC265" s="9">
        <v>594</v>
      </c>
      <c r="AD265" s="9">
        <v>594</v>
      </c>
      <c r="AE265" s="9">
        <v>594</v>
      </c>
      <c r="AF265" s="9">
        <v>594</v>
      </c>
      <c r="AG265" s="9">
        <v>594</v>
      </c>
      <c r="AH265" s="9">
        <v>594</v>
      </c>
      <c r="AI265" s="9">
        <v>594</v>
      </c>
      <c r="AJ265" s="9">
        <v>594</v>
      </c>
      <c r="AK265" s="9">
        <v>594</v>
      </c>
      <c r="AL265" s="9">
        <v>594</v>
      </c>
    </row>
    <row r="266" spans="1:38" x14ac:dyDescent="0.3">
      <c r="A266" s="10" t="s">
        <v>591</v>
      </c>
      <c r="B266" s="10" t="s">
        <v>599</v>
      </c>
      <c r="C266" s="10" t="s">
        <v>642</v>
      </c>
      <c r="D266" s="10" t="s">
        <v>29</v>
      </c>
      <c r="E266" s="10"/>
      <c r="F266" s="10"/>
      <c r="G266" s="10"/>
      <c r="H266" s="10"/>
      <c r="I266" s="11"/>
      <c r="J266" s="10"/>
      <c r="K266" s="10"/>
      <c r="L266" s="10"/>
      <c r="M266" s="10"/>
      <c r="N266" s="12">
        <v>1878</v>
      </c>
      <c r="O266" s="12">
        <v>2025</v>
      </c>
      <c r="P266" s="12">
        <v>2025</v>
      </c>
      <c r="Q266" s="12">
        <v>2025</v>
      </c>
      <c r="R266" s="12">
        <v>2025</v>
      </c>
      <c r="S266" s="12">
        <v>2025</v>
      </c>
      <c r="T266" s="12">
        <v>2025</v>
      </c>
      <c r="U266" s="12">
        <v>2025</v>
      </c>
      <c r="V266" s="12">
        <v>2025</v>
      </c>
      <c r="W266" s="12">
        <v>2124</v>
      </c>
      <c r="X266" s="12">
        <v>2376</v>
      </c>
      <c r="Y266" s="12">
        <v>2376</v>
      </c>
      <c r="Z266" s="12">
        <v>2376</v>
      </c>
      <c r="AA266" s="12">
        <v>2376</v>
      </c>
      <c r="AB266" s="12">
        <v>2376</v>
      </c>
      <c r="AC266" s="12">
        <v>2376</v>
      </c>
      <c r="AD266" s="12">
        <v>2376</v>
      </c>
      <c r="AE266" s="12">
        <v>2376</v>
      </c>
      <c r="AF266" s="12">
        <v>2376</v>
      </c>
      <c r="AG266" s="12">
        <v>2376</v>
      </c>
      <c r="AH266" s="12">
        <v>2376</v>
      </c>
      <c r="AI266" s="12">
        <v>2376</v>
      </c>
      <c r="AJ266" s="12">
        <v>2376</v>
      </c>
      <c r="AK266" s="12">
        <v>2376</v>
      </c>
      <c r="AL266" s="12">
        <v>2376</v>
      </c>
    </row>
    <row r="267" spans="1:38" x14ac:dyDescent="0.3">
      <c r="A267" s="13" t="s">
        <v>591</v>
      </c>
      <c r="B267" s="13" t="s">
        <v>599</v>
      </c>
      <c r="C267" s="13" t="s">
        <v>29</v>
      </c>
      <c r="D267" s="13"/>
      <c r="E267" s="13"/>
      <c r="F267" s="13"/>
      <c r="G267" s="13"/>
      <c r="H267" s="13"/>
      <c r="I267" s="14"/>
      <c r="J267" s="13"/>
      <c r="K267" s="13"/>
      <c r="L267" s="13"/>
      <c r="M267" s="13"/>
      <c r="N267" s="15">
        <v>4615.9029342699996</v>
      </c>
      <c r="O267" s="15">
        <v>4762.9029342699996</v>
      </c>
      <c r="P267" s="15">
        <v>4762.9029342699996</v>
      </c>
      <c r="Q267" s="15">
        <v>4762.9029342699996</v>
      </c>
      <c r="R267" s="15">
        <v>4762.9029342699996</v>
      </c>
      <c r="S267" s="15">
        <v>4762.9029342699996</v>
      </c>
      <c r="T267" s="15">
        <v>4762.9029342699996</v>
      </c>
      <c r="U267" s="15">
        <v>4762.9029342699996</v>
      </c>
      <c r="V267" s="15">
        <v>4762.9029342699996</v>
      </c>
      <c r="W267" s="15">
        <v>4861.9029342699996</v>
      </c>
      <c r="X267" s="15">
        <v>5201.3529342699994</v>
      </c>
      <c r="Y267" s="15">
        <v>5201.3529342699994</v>
      </c>
      <c r="Z267" s="15">
        <v>5300.3529342699994</v>
      </c>
      <c r="AA267" s="15">
        <v>5597.3529342699994</v>
      </c>
      <c r="AB267" s="15">
        <v>5597.3529342699994</v>
      </c>
      <c r="AC267" s="15">
        <v>5597.3529342699994</v>
      </c>
      <c r="AD267" s="15">
        <v>5597.3529342699994</v>
      </c>
      <c r="AE267" s="15">
        <v>5597.3529342699994</v>
      </c>
      <c r="AF267" s="15">
        <v>5597.3529342699994</v>
      </c>
      <c r="AG267" s="15">
        <v>5597.3529342699994</v>
      </c>
      <c r="AH267" s="15">
        <v>5597.3529342699994</v>
      </c>
      <c r="AI267" s="15">
        <v>5597.3529342699994</v>
      </c>
      <c r="AJ267" s="15">
        <v>5597.3529342699994</v>
      </c>
      <c r="AK267" s="15">
        <v>5597.3529342699994</v>
      </c>
      <c r="AL267" s="15">
        <v>5597.3529342699994</v>
      </c>
    </row>
    <row r="268" spans="1:38" x14ac:dyDescent="0.3">
      <c r="A268" s="1" t="s">
        <v>591</v>
      </c>
      <c r="B268" s="1" t="s">
        <v>650</v>
      </c>
      <c r="C268" s="1" t="s">
        <v>651</v>
      </c>
      <c r="D268" s="1" t="s">
        <v>652</v>
      </c>
      <c r="E268" s="1" t="s">
        <v>652</v>
      </c>
      <c r="F268" s="1" t="s">
        <v>35</v>
      </c>
      <c r="G268" s="1" t="s">
        <v>653</v>
      </c>
      <c r="K268" s="1" t="s">
        <v>428</v>
      </c>
      <c r="L268" s="1" t="s">
        <v>28</v>
      </c>
      <c r="N268" s="9">
        <v>995</v>
      </c>
      <c r="O268" s="9">
        <v>995</v>
      </c>
      <c r="P268" s="9">
        <v>995</v>
      </c>
      <c r="Q268" s="9">
        <v>995</v>
      </c>
      <c r="R268" s="9">
        <v>995</v>
      </c>
      <c r="S268" s="9">
        <v>995</v>
      </c>
      <c r="T268" s="9">
        <v>995</v>
      </c>
      <c r="U268" s="9">
        <v>995</v>
      </c>
      <c r="V268" s="9">
        <v>995</v>
      </c>
      <c r="W268" s="9">
        <v>995</v>
      </c>
      <c r="X268" s="9">
        <v>995</v>
      </c>
      <c r="Y268" s="9">
        <v>995</v>
      </c>
      <c r="Z268" s="9">
        <v>995</v>
      </c>
      <c r="AA268" s="9">
        <v>995</v>
      </c>
      <c r="AB268" s="9">
        <v>995</v>
      </c>
      <c r="AC268" s="9">
        <v>995</v>
      </c>
      <c r="AD268" s="9">
        <v>995</v>
      </c>
      <c r="AE268" s="9">
        <v>995</v>
      </c>
      <c r="AF268" s="9">
        <v>995</v>
      </c>
      <c r="AG268" s="9">
        <v>995</v>
      </c>
      <c r="AH268" s="9">
        <v>995</v>
      </c>
      <c r="AI268" s="9">
        <v>995</v>
      </c>
      <c r="AJ268" s="9">
        <v>995</v>
      </c>
      <c r="AK268" s="9">
        <v>995</v>
      </c>
      <c r="AL268" s="9">
        <v>995</v>
      </c>
    </row>
    <row r="269" spans="1:38" x14ac:dyDescent="0.3">
      <c r="A269" s="1" t="s">
        <v>591</v>
      </c>
      <c r="B269" s="1" t="s">
        <v>650</v>
      </c>
      <c r="C269" s="1" t="s">
        <v>651</v>
      </c>
      <c r="D269" s="1" t="s">
        <v>654</v>
      </c>
      <c r="E269" s="1" t="s">
        <v>654</v>
      </c>
      <c r="F269" s="1" t="s">
        <v>655</v>
      </c>
      <c r="G269" s="1" t="s">
        <v>653</v>
      </c>
      <c r="K269" s="1" t="s">
        <v>37</v>
      </c>
      <c r="L269" s="1" t="s">
        <v>28</v>
      </c>
      <c r="N269" s="9">
        <v>650</v>
      </c>
      <c r="O269" s="9">
        <v>650</v>
      </c>
      <c r="P269" s="9">
        <v>650</v>
      </c>
      <c r="Q269" s="9">
        <v>650</v>
      </c>
      <c r="R269" s="9">
        <v>650</v>
      </c>
      <c r="S269" s="9">
        <v>650</v>
      </c>
      <c r="T269" s="9">
        <v>650</v>
      </c>
      <c r="U269" s="9">
        <v>650</v>
      </c>
      <c r="V269" s="9">
        <v>650</v>
      </c>
      <c r="W269" s="9">
        <v>650</v>
      </c>
      <c r="X269" s="9">
        <v>650</v>
      </c>
      <c r="Y269" s="9">
        <v>650</v>
      </c>
      <c r="Z269" s="9">
        <v>650</v>
      </c>
      <c r="AA269" s="9">
        <v>650</v>
      </c>
      <c r="AB269" s="9">
        <v>650</v>
      </c>
      <c r="AC269" s="9">
        <v>650</v>
      </c>
      <c r="AD269" s="9">
        <v>650</v>
      </c>
      <c r="AE269" s="9">
        <v>650</v>
      </c>
      <c r="AF269" s="9">
        <v>650</v>
      </c>
      <c r="AG269" s="9">
        <v>650</v>
      </c>
      <c r="AH269" s="9">
        <v>650</v>
      </c>
      <c r="AI269" s="9">
        <v>650</v>
      </c>
      <c r="AJ269" s="9">
        <v>650</v>
      </c>
      <c r="AK269" s="9">
        <v>650</v>
      </c>
      <c r="AL269" s="9">
        <v>650</v>
      </c>
    </row>
    <row r="270" spans="1:38" x14ac:dyDescent="0.3">
      <c r="A270" s="1" t="s">
        <v>591</v>
      </c>
      <c r="B270" s="1" t="s">
        <v>650</v>
      </c>
      <c r="C270" s="1" t="s">
        <v>651</v>
      </c>
      <c r="D270" s="1" t="s">
        <v>656</v>
      </c>
      <c r="E270" s="1" t="s">
        <v>656</v>
      </c>
      <c r="F270" s="1" t="s">
        <v>657</v>
      </c>
      <c r="G270" s="1" t="s">
        <v>653</v>
      </c>
      <c r="L270" s="1" t="s">
        <v>28</v>
      </c>
      <c r="N270" s="9">
        <v>0</v>
      </c>
      <c r="O270" s="9">
        <v>0</v>
      </c>
      <c r="P270" s="9">
        <v>0</v>
      </c>
      <c r="Q270" s="9">
        <v>0</v>
      </c>
      <c r="R270" s="9">
        <v>648</v>
      </c>
      <c r="S270" s="9">
        <v>648</v>
      </c>
      <c r="T270" s="9">
        <v>648</v>
      </c>
      <c r="U270" s="9">
        <v>648</v>
      </c>
      <c r="V270" s="9">
        <v>648</v>
      </c>
      <c r="W270" s="9">
        <v>648</v>
      </c>
      <c r="X270" s="9">
        <v>648</v>
      </c>
      <c r="Y270" s="9">
        <v>648</v>
      </c>
      <c r="Z270" s="9">
        <v>648</v>
      </c>
      <c r="AA270" s="9">
        <v>648</v>
      </c>
      <c r="AB270" s="9">
        <v>648</v>
      </c>
      <c r="AC270" s="9">
        <v>648</v>
      </c>
      <c r="AD270" s="9">
        <v>648</v>
      </c>
      <c r="AE270" s="9">
        <v>648</v>
      </c>
      <c r="AF270" s="9">
        <v>648</v>
      </c>
      <c r="AG270" s="9">
        <v>648</v>
      </c>
      <c r="AH270" s="9">
        <v>648</v>
      </c>
      <c r="AI270" s="9">
        <v>648</v>
      </c>
      <c r="AJ270" s="9">
        <v>648</v>
      </c>
      <c r="AK270" s="9">
        <v>648</v>
      </c>
      <c r="AL270" s="9">
        <v>648</v>
      </c>
    </row>
    <row r="271" spans="1:38" x14ac:dyDescent="0.3">
      <c r="A271" s="1" t="s">
        <v>591</v>
      </c>
      <c r="B271" s="1" t="s">
        <v>650</v>
      </c>
      <c r="C271" s="1" t="s">
        <v>651</v>
      </c>
      <c r="D271" s="1" t="s">
        <v>658</v>
      </c>
      <c r="E271" s="1" t="s">
        <v>658</v>
      </c>
      <c r="F271" s="1" t="s">
        <v>132</v>
      </c>
      <c r="G271" s="1" t="s">
        <v>653</v>
      </c>
      <c r="K271" s="1" t="s">
        <v>37</v>
      </c>
      <c r="L271" s="1" t="s">
        <v>28</v>
      </c>
      <c r="N271" s="9">
        <v>653.00400000000002</v>
      </c>
      <c r="O271" s="9">
        <v>653.00400000000002</v>
      </c>
      <c r="P271" s="9">
        <v>653.00400000000002</v>
      </c>
      <c r="Q271" s="9">
        <v>653.00400000000002</v>
      </c>
      <c r="R271" s="9">
        <v>653.00400000000002</v>
      </c>
      <c r="S271" s="9">
        <v>653.00400000000002</v>
      </c>
      <c r="T271" s="9">
        <v>653.00400000000002</v>
      </c>
      <c r="U271" s="9">
        <v>653.00400000000002</v>
      </c>
      <c r="V271" s="9">
        <v>653.00400000000002</v>
      </c>
      <c r="W271" s="9">
        <v>653.00400000000002</v>
      </c>
      <c r="X271" s="9">
        <v>653.00400000000002</v>
      </c>
      <c r="Y271" s="9">
        <v>653.00400000000002</v>
      </c>
      <c r="Z271" s="9">
        <v>653.00400000000002</v>
      </c>
      <c r="AA271" s="9">
        <v>653.00400000000002</v>
      </c>
      <c r="AB271" s="9">
        <v>653.00400000000002</v>
      </c>
      <c r="AC271" s="9">
        <v>653.00400000000002</v>
      </c>
      <c r="AD271" s="9">
        <v>653.00400000000002</v>
      </c>
      <c r="AE271" s="9">
        <v>653.00400000000002</v>
      </c>
      <c r="AF271" s="9">
        <v>653.00400000000002</v>
      </c>
      <c r="AG271" s="9">
        <v>653.00400000000002</v>
      </c>
      <c r="AH271" s="9">
        <v>653.00400000000002</v>
      </c>
      <c r="AI271" s="9">
        <v>653.00400000000002</v>
      </c>
      <c r="AJ271" s="9">
        <v>653.00400000000002</v>
      </c>
      <c r="AK271" s="9">
        <v>653.00400000000002</v>
      </c>
      <c r="AL271" s="9">
        <v>653.00400000000002</v>
      </c>
    </row>
    <row r="272" spans="1:38" x14ac:dyDescent="0.3">
      <c r="A272" s="1" t="s">
        <v>591</v>
      </c>
      <c r="B272" s="1" t="s">
        <v>650</v>
      </c>
      <c r="C272" s="1" t="s">
        <v>651</v>
      </c>
      <c r="D272" s="1" t="s">
        <v>659</v>
      </c>
      <c r="E272" s="1" t="s">
        <v>659</v>
      </c>
      <c r="F272" s="1" t="s">
        <v>660</v>
      </c>
      <c r="G272" s="1" t="s">
        <v>653</v>
      </c>
      <c r="K272" s="1" t="s">
        <v>37</v>
      </c>
      <c r="L272" s="1" t="s">
        <v>28</v>
      </c>
      <c r="N272" s="9">
        <v>1890</v>
      </c>
      <c r="O272" s="9">
        <v>1890</v>
      </c>
      <c r="P272" s="9">
        <v>1890</v>
      </c>
      <c r="Q272" s="9">
        <v>1890</v>
      </c>
      <c r="R272" s="9">
        <v>1890</v>
      </c>
      <c r="S272" s="9">
        <v>1890</v>
      </c>
      <c r="T272" s="9">
        <v>1890</v>
      </c>
      <c r="U272" s="9">
        <v>1890</v>
      </c>
      <c r="V272" s="9">
        <v>1890</v>
      </c>
      <c r="W272" s="9">
        <v>1890</v>
      </c>
      <c r="X272" s="9">
        <v>1890</v>
      </c>
      <c r="Y272" s="9">
        <v>1890</v>
      </c>
      <c r="Z272" s="9">
        <v>1890</v>
      </c>
      <c r="AA272" s="9">
        <v>1890</v>
      </c>
      <c r="AB272" s="9">
        <v>1890</v>
      </c>
      <c r="AC272" s="9">
        <v>1805.0019</v>
      </c>
      <c r="AD272" s="9">
        <v>1550.0043000000001</v>
      </c>
      <c r="AE272" s="9">
        <v>1550.0043000000001</v>
      </c>
      <c r="AF272" s="9">
        <v>1550.0043000000001</v>
      </c>
      <c r="AG272" s="9">
        <v>1550.0043000000001</v>
      </c>
      <c r="AH272" s="9">
        <v>1550.0043000000001</v>
      </c>
      <c r="AI272" s="9">
        <v>1550.0043000000001</v>
      </c>
      <c r="AJ272" s="9">
        <v>1550.0043000000001</v>
      </c>
      <c r="AK272" s="9">
        <v>1550.0043000000001</v>
      </c>
      <c r="AL272" s="9">
        <v>1550.0043000000001</v>
      </c>
    </row>
    <row r="273" spans="1:38" x14ac:dyDescent="0.3">
      <c r="A273" s="1" t="s">
        <v>591</v>
      </c>
      <c r="B273" s="1" t="s">
        <v>650</v>
      </c>
      <c r="C273" s="1" t="s">
        <v>651</v>
      </c>
      <c r="D273" s="1" t="s">
        <v>661</v>
      </c>
      <c r="E273" s="1" t="s">
        <v>661</v>
      </c>
      <c r="F273" s="1" t="s">
        <v>655</v>
      </c>
      <c r="G273" s="1" t="s">
        <v>653</v>
      </c>
      <c r="K273" s="1" t="s">
        <v>37</v>
      </c>
      <c r="L273" s="1" t="s">
        <v>28</v>
      </c>
      <c r="N273" s="9">
        <v>650</v>
      </c>
      <c r="O273" s="9">
        <v>650</v>
      </c>
      <c r="P273" s="9">
        <v>650</v>
      </c>
      <c r="Q273" s="9">
        <v>650</v>
      </c>
      <c r="R273" s="9">
        <v>650</v>
      </c>
      <c r="S273" s="9">
        <v>650</v>
      </c>
      <c r="T273" s="9">
        <v>650</v>
      </c>
      <c r="U273" s="9">
        <v>650</v>
      </c>
      <c r="V273" s="9">
        <v>650</v>
      </c>
      <c r="W273" s="9">
        <v>650</v>
      </c>
      <c r="X273" s="9">
        <v>650</v>
      </c>
      <c r="Y273" s="9">
        <v>650</v>
      </c>
      <c r="Z273" s="9">
        <v>650</v>
      </c>
      <c r="AA273" s="9">
        <v>650</v>
      </c>
      <c r="AB273" s="9">
        <v>650</v>
      </c>
      <c r="AC273" s="9">
        <v>650</v>
      </c>
      <c r="AD273" s="9">
        <v>650</v>
      </c>
      <c r="AE273" s="9">
        <v>650</v>
      </c>
      <c r="AF273" s="9">
        <v>650</v>
      </c>
      <c r="AG273" s="9">
        <v>650</v>
      </c>
      <c r="AH273" s="9">
        <v>650</v>
      </c>
      <c r="AI273" s="9">
        <v>650</v>
      </c>
      <c r="AJ273" s="9">
        <v>650</v>
      </c>
      <c r="AK273" s="9">
        <v>650</v>
      </c>
      <c r="AL273" s="9">
        <v>650</v>
      </c>
    </row>
    <row r="274" spans="1:38" x14ac:dyDescent="0.3">
      <c r="A274" s="1" t="s">
        <v>591</v>
      </c>
      <c r="B274" s="1" t="s">
        <v>650</v>
      </c>
      <c r="C274" s="1" t="s">
        <v>651</v>
      </c>
      <c r="D274" s="1" t="s">
        <v>662</v>
      </c>
      <c r="E274" s="1" t="s">
        <v>662</v>
      </c>
      <c r="F274" s="1" t="s">
        <v>35</v>
      </c>
      <c r="G274" s="1" t="s">
        <v>653</v>
      </c>
      <c r="K274" s="1" t="s">
        <v>37</v>
      </c>
      <c r="L274" s="1" t="s">
        <v>28</v>
      </c>
      <c r="N274" s="9">
        <v>285</v>
      </c>
      <c r="O274" s="9">
        <v>285</v>
      </c>
      <c r="P274" s="9">
        <v>285</v>
      </c>
      <c r="Q274" s="9">
        <v>285</v>
      </c>
      <c r="R274" s="9">
        <v>285</v>
      </c>
      <c r="S274" s="9">
        <v>285</v>
      </c>
      <c r="T274" s="9">
        <v>285</v>
      </c>
      <c r="U274" s="9">
        <v>285</v>
      </c>
      <c r="V274" s="9">
        <v>285</v>
      </c>
      <c r="W274" s="9">
        <v>285</v>
      </c>
      <c r="X274" s="9">
        <v>285</v>
      </c>
      <c r="Y274" s="9">
        <v>285</v>
      </c>
      <c r="Z274" s="9">
        <v>285</v>
      </c>
      <c r="AA274" s="9">
        <v>285</v>
      </c>
      <c r="AB274" s="9">
        <v>285</v>
      </c>
      <c r="AC274" s="9">
        <v>0</v>
      </c>
      <c r="AD274" s="9">
        <v>0</v>
      </c>
      <c r="AE274" s="9">
        <v>0</v>
      </c>
      <c r="AF274" s="9">
        <v>0</v>
      </c>
      <c r="AG274" s="9">
        <v>0</v>
      </c>
      <c r="AH274" s="9">
        <v>0</v>
      </c>
      <c r="AI274" s="9">
        <v>0</v>
      </c>
      <c r="AJ274" s="9">
        <v>0</v>
      </c>
      <c r="AK274" s="9">
        <v>0</v>
      </c>
      <c r="AL274" s="9">
        <v>0</v>
      </c>
    </row>
    <row r="275" spans="1:38" x14ac:dyDescent="0.3">
      <c r="A275" s="10" t="s">
        <v>591</v>
      </c>
      <c r="B275" s="10" t="s">
        <v>650</v>
      </c>
      <c r="C275" s="10" t="s">
        <v>651</v>
      </c>
      <c r="D275" s="10" t="s">
        <v>29</v>
      </c>
      <c r="E275" s="10"/>
      <c r="F275" s="10"/>
      <c r="G275" s="10"/>
      <c r="H275" s="10"/>
      <c r="I275" s="11"/>
      <c r="J275" s="10"/>
      <c r="K275" s="10"/>
      <c r="L275" s="10"/>
      <c r="M275" s="10"/>
      <c r="N275" s="12">
        <v>5123.0039999999999</v>
      </c>
      <c r="O275" s="12">
        <v>5123.0039999999999</v>
      </c>
      <c r="P275" s="12">
        <v>5123.0039999999999</v>
      </c>
      <c r="Q275" s="12">
        <v>5123.0039999999999</v>
      </c>
      <c r="R275" s="12">
        <v>5771.0039999999999</v>
      </c>
      <c r="S275" s="12">
        <v>5771.0039999999999</v>
      </c>
      <c r="T275" s="12">
        <v>5771.0039999999999</v>
      </c>
      <c r="U275" s="12">
        <v>5771.0039999999999</v>
      </c>
      <c r="V275" s="12">
        <v>5771.0039999999999</v>
      </c>
      <c r="W275" s="12">
        <v>5771.0039999999999</v>
      </c>
      <c r="X275" s="12">
        <v>5771.0039999999999</v>
      </c>
      <c r="Y275" s="12">
        <v>5771.0039999999999</v>
      </c>
      <c r="Z275" s="12">
        <v>5771.0039999999999</v>
      </c>
      <c r="AA275" s="12">
        <v>5771.0039999999999</v>
      </c>
      <c r="AB275" s="12">
        <v>5771.0039999999999</v>
      </c>
      <c r="AC275" s="12">
        <v>5401.0059000000001</v>
      </c>
      <c r="AD275" s="12">
        <v>5146.0083000000004</v>
      </c>
      <c r="AE275" s="12">
        <v>5146.0083000000004</v>
      </c>
      <c r="AF275" s="12">
        <v>5146.0083000000004</v>
      </c>
      <c r="AG275" s="12">
        <v>5146.0083000000004</v>
      </c>
      <c r="AH275" s="12">
        <v>5146.0083000000004</v>
      </c>
      <c r="AI275" s="12">
        <v>5146.0083000000004</v>
      </c>
      <c r="AJ275" s="12">
        <v>5146.0083000000004</v>
      </c>
      <c r="AK275" s="12">
        <v>5146.0083000000004</v>
      </c>
      <c r="AL275" s="12">
        <v>5146.0083000000004</v>
      </c>
    </row>
    <row r="276" spans="1:38" x14ac:dyDescent="0.3">
      <c r="A276" s="13" t="s">
        <v>591</v>
      </c>
      <c r="B276" s="13" t="s">
        <v>650</v>
      </c>
      <c r="C276" s="13" t="s">
        <v>29</v>
      </c>
      <c r="D276" s="13"/>
      <c r="E276" s="13"/>
      <c r="F276" s="13"/>
      <c r="G276" s="13"/>
      <c r="H276" s="13"/>
      <c r="I276" s="14"/>
      <c r="J276" s="13"/>
      <c r="K276" s="13"/>
      <c r="L276" s="13"/>
      <c r="M276" s="13"/>
      <c r="N276" s="15">
        <v>5123.0039999999999</v>
      </c>
      <c r="O276" s="15">
        <v>5123.0039999999999</v>
      </c>
      <c r="P276" s="15">
        <v>5123.0039999999999</v>
      </c>
      <c r="Q276" s="15">
        <v>5123.0039999999999</v>
      </c>
      <c r="R276" s="15">
        <v>5771.0039999999999</v>
      </c>
      <c r="S276" s="15">
        <v>5771.0039999999999</v>
      </c>
      <c r="T276" s="15">
        <v>5771.0039999999999</v>
      </c>
      <c r="U276" s="15">
        <v>5771.0039999999999</v>
      </c>
      <c r="V276" s="15">
        <v>5771.0039999999999</v>
      </c>
      <c r="W276" s="15">
        <v>5771.0039999999999</v>
      </c>
      <c r="X276" s="15">
        <v>5771.0039999999999</v>
      </c>
      <c r="Y276" s="15">
        <v>5771.0039999999999</v>
      </c>
      <c r="Z276" s="15">
        <v>5771.0039999999999</v>
      </c>
      <c r="AA276" s="15">
        <v>5771.0039999999999</v>
      </c>
      <c r="AB276" s="15">
        <v>5771.0039999999999</v>
      </c>
      <c r="AC276" s="15">
        <v>5401.0059000000001</v>
      </c>
      <c r="AD276" s="15">
        <v>5146.0083000000004</v>
      </c>
      <c r="AE276" s="15">
        <v>5146.0083000000004</v>
      </c>
      <c r="AF276" s="15">
        <v>5146.0083000000004</v>
      </c>
      <c r="AG276" s="15">
        <v>5146.0083000000004</v>
      </c>
      <c r="AH276" s="15">
        <v>5146.0083000000004</v>
      </c>
      <c r="AI276" s="15">
        <v>5146.0083000000004</v>
      </c>
      <c r="AJ276" s="15">
        <v>5146.0083000000004</v>
      </c>
      <c r="AK276" s="15">
        <v>5146.0083000000004</v>
      </c>
      <c r="AL276" s="15">
        <v>5146.0083000000004</v>
      </c>
    </row>
    <row r="277" spans="1:38" x14ac:dyDescent="0.3">
      <c r="A277" s="16" t="s">
        <v>591</v>
      </c>
      <c r="B277" s="16" t="s">
        <v>29</v>
      </c>
      <c r="C277" s="16"/>
      <c r="D277" s="16"/>
      <c r="E277" s="16"/>
      <c r="F277" s="16"/>
      <c r="G277" s="16"/>
      <c r="H277" s="16"/>
      <c r="I277" s="17"/>
      <c r="J277" s="16"/>
      <c r="K277" s="16"/>
      <c r="L277" s="16"/>
      <c r="M277" s="16"/>
      <c r="N277" s="18">
        <v>11520.90693427</v>
      </c>
      <c r="O277" s="18">
        <v>11222.40693427</v>
      </c>
      <c r="P277" s="18">
        <v>10845.90693427</v>
      </c>
      <c r="Q277" s="18">
        <v>10845.90693427</v>
      </c>
      <c r="R277" s="18">
        <v>11493.90693427</v>
      </c>
      <c r="S277" s="18">
        <v>11493.90693427</v>
      </c>
      <c r="T277" s="18">
        <v>11493.90693427</v>
      </c>
      <c r="U277" s="18">
        <v>11493.90693427</v>
      </c>
      <c r="V277" s="18">
        <v>11493.90693427</v>
      </c>
      <c r="W277" s="18">
        <v>11592.90693427</v>
      </c>
      <c r="X277" s="18">
        <v>11932.356934269999</v>
      </c>
      <c r="Y277" s="18">
        <v>11932.356934269999</v>
      </c>
      <c r="Z277" s="18">
        <v>12031.356934269999</v>
      </c>
      <c r="AA277" s="18">
        <v>12328.356934269999</v>
      </c>
      <c r="AB277" s="18">
        <v>12328.356934269999</v>
      </c>
      <c r="AC277" s="18">
        <v>11958.35883427</v>
      </c>
      <c r="AD277" s="18">
        <v>11703.36123427</v>
      </c>
      <c r="AE277" s="18">
        <v>11703.36123427</v>
      </c>
      <c r="AF277" s="18">
        <v>11703.36123427</v>
      </c>
      <c r="AG277" s="18">
        <v>11703.36123427</v>
      </c>
      <c r="AH277" s="18">
        <v>11703.36123427</v>
      </c>
      <c r="AI277" s="18">
        <v>11703.36123427</v>
      </c>
      <c r="AJ277" s="18">
        <v>11703.36123427</v>
      </c>
      <c r="AK277" s="18">
        <v>11703.36123427</v>
      </c>
      <c r="AL277" s="18">
        <v>11703.36123427</v>
      </c>
    </row>
    <row r="278" spans="1:38" x14ac:dyDescent="0.3">
      <c r="A278" s="1" t="s">
        <v>663</v>
      </c>
      <c r="B278" s="1" t="s">
        <v>664</v>
      </c>
      <c r="C278" s="1" t="s">
        <v>665</v>
      </c>
      <c r="D278" s="1" t="s">
        <v>666</v>
      </c>
      <c r="E278" s="1" t="s">
        <v>666</v>
      </c>
      <c r="F278" s="1" t="s">
        <v>667</v>
      </c>
      <c r="G278" s="1" t="s">
        <v>668</v>
      </c>
      <c r="K278" s="1" t="s">
        <v>90</v>
      </c>
      <c r="L278" s="1" t="s">
        <v>28</v>
      </c>
      <c r="N278" s="9">
        <v>396</v>
      </c>
      <c r="O278" s="9">
        <v>396</v>
      </c>
      <c r="P278" s="9">
        <v>396</v>
      </c>
      <c r="Q278" s="9">
        <v>396</v>
      </c>
      <c r="R278" s="9">
        <v>396</v>
      </c>
      <c r="S278" s="9">
        <v>396</v>
      </c>
      <c r="T278" s="9">
        <v>396</v>
      </c>
      <c r="U278" s="9">
        <v>396</v>
      </c>
      <c r="V278" s="9">
        <v>396</v>
      </c>
      <c r="W278" s="9">
        <v>396</v>
      </c>
      <c r="X278" s="9">
        <v>396</v>
      </c>
      <c r="Y278" s="9">
        <v>396</v>
      </c>
      <c r="Z278" s="9">
        <v>396</v>
      </c>
      <c r="AA278" s="9">
        <v>396</v>
      </c>
      <c r="AB278" s="9">
        <v>396</v>
      </c>
      <c r="AC278" s="9">
        <v>396</v>
      </c>
      <c r="AD278" s="9">
        <v>396</v>
      </c>
      <c r="AE278" s="9">
        <v>396</v>
      </c>
      <c r="AF278" s="9">
        <v>396</v>
      </c>
      <c r="AG278" s="9">
        <v>396</v>
      </c>
      <c r="AH278" s="9">
        <v>396</v>
      </c>
      <c r="AI278" s="9">
        <v>396</v>
      </c>
      <c r="AJ278" s="9">
        <v>396</v>
      </c>
      <c r="AK278" s="9">
        <v>396</v>
      </c>
      <c r="AL278" s="9">
        <v>396</v>
      </c>
    </row>
    <row r="279" spans="1:38" x14ac:dyDescent="0.3">
      <c r="A279" s="10" t="s">
        <v>663</v>
      </c>
      <c r="B279" s="10" t="s">
        <v>664</v>
      </c>
      <c r="C279" s="10" t="s">
        <v>665</v>
      </c>
      <c r="D279" s="10" t="s">
        <v>29</v>
      </c>
      <c r="E279" s="10"/>
      <c r="F279" s="10"/>
      <c r="G279" s="10"/>
      <c r="H279" s="10"/>
      <c r="I279" s="11"/>
      <c r="J279" s="10"/>
      <c r="K279" s="10"/>
      <c r="L279" s="10"/>
      <c r="M279" s="10"/>
      <c r="N279" s="12">
        <v>396</v>
      </c>
      <c r="O279" s="12">
        <v>396</v>
      </c>
      <c r="P279" s="12">
        <v>396</v>
      </c>
      <c r="Q279" s="12">
        <v>396</v>
      </c>
      <c r="R279" s="12">
        <v>396</v>
      </c>
      <c r="S279" s="12">
        <v>396</v>
      </c>
      <c r="T279" s="12">
        <v>396</v>
      </c>
      <c r="U279" s="12">
        <v>396</v>
      </c>
      <c r="V279" s="12">
        <v>396</v>
      </c>
      <c r="W279" s="12">
        <v>396</v>
      </c>
      <c r="X279" s="12">
        <v>396</v>
      </c>
      <c r="Y279" s="12">
        <v>396</v>
      </c>
      <c r="Z279" s="12">
        <v>396</v>
      </c>
      <c r="AA279" s="12">
        <v>396</v>
      </c>
      <c r="AB279" s="12">
        <v>396</v>
      </c>
      <c r="AC279" s="12">
        <v>396</v>
      </c>
      <c r="AD279" s="12">
        <v>396</v>
      </c>
      <c r="AE279" s="12">
        <v>396</v>
      </c>
      <c r="AF279" s="12">
        <v>396</v>
      </c>
      <c r="AG279" s="12">
        <v>396</v>
      </c>
      <c r="AH279" s="12">
        <v>396</v>
      </c>
      <c r="AI279" s="12">
        <v>396</v>
      </c>
      <c r="AJ279" s="12">
        <v>396</v>
      </c>
      <c r="AK279" s="12">
        <v>396</v>
      </c>
      <c r="AL279" s="12">
        <v>396</v>
      </c>
    </row>
    <row r="280" spans="1:38" x14ac:dyDescent="0.3">
      <c r="A280" s="1" t="s">
        <v>663</v>
      </c>
      <c r="B280" s="1" t="s">
        <v>664</v>
      </c>
      <c r="C280" s="1" t="s">
        <v>669</v>
      </c>
      <c r="D280" s="1" t="s">
        <v>670</v>
      </c>
      <c r="E280" s="1" t="s">
        <v>671</v>
      </c>
      <c r="F280" s="1" t="s">
        <v>672</v>
      </c>
      <c r="G280" s="1" t="s">
        <v>673</v>
      </c>
      <c r="K280" s="1" t="s">
        <v>37</v>
      </c>
      <c r="L280" s="1" t="s">
        <v>28</v>
      </c>
      <c r="N280" s="9">
        <v>0</v>
      </c>
      <c r="O280" s="9">
        <v>677.00000000000011</v>
      </c>
      <c r="P280" s="9">
        <v>677.00000000000011</v>
      </c>
      <c r="Q280" s="9">
        <v>677.00000000000011</v>
      </c>
      <c r="R280" s="9">
        <v>1018.5000000000001</v>
      </c>
      <c r="S280" s="9">
        <v>1360.0000000000002</v>
      </c>
      <c r="T280" s="9">
        <v>1360.0000000000002</v>
      </c>
      <c r="U280" s="9">
        <v>1360.0000000000002</v>
      </c>
      <c r="V280" s="9">
        <v>1360.0000000000002</v>
      </c>
      <c r="W280" s="9">
        <v>1360.0000000000002</v>
      </c>
      <c r="X280" s="9">
        <v>1360.0000000000002</v>
      </c>
      <c r="Y280" s="9">
        <v>1360.0000000000002</v>
      </c>
      <c r="Z280" s="9">
        <v>1642.0833333333335</v>
      </c>
      <c r="AA280" s="9">
        <v>2037.0000000000002</v>
      </c>
      <c r="AB280" s="9">
        <v>2037.0000000000002</v>
      </c>
      <c r="AC280" s="9">
        <v>2037.0000000000002</v>
      </c>
      <c r="AD280" s="9">
        <v>2037.0000000000002</v>
      </c>
      <c r="AE280" s="9">
        <v>2037.0000000000002</v>
      </c>
      <c r="AF280" s="9">
        <v>2037.0000000000002</v>
      </c>
      <c r="AG280" s="9">
        <v>2037.0000000000002</v>
      </c>
      <c r="AH280" s="9">
        <v>2037.0000000000002</v>
      </c>
      <c r="AI280" s="9">
        <v>2037.0000000000002</v>
      </c>
      <c r="AJ280" s="9">
        <v>2037.0000000000002</v>
      </c>
      <c r="AK280" s="9">
        <v>2037.0000000000002</v>
      </c>
      <c r="AL280" s="9">
        <v>2037.0000000000002</v>
      </c>
    </row>
    <row r="281" spans="1:38" x14ac:dyDescent="0.3">
      <c r="A281" s="1" t="s">
        <v>663</v>
      </c>
      <c r="B281" s="1" t="s">
        <v>664</v>
      </c>
      <c r="C281" s="1" t="s">
        <v>669</v>
      </c>
      <c r="D281" s="1" t="s">
        <v>674</v>
      </c>
      <c r="E281" s="1" t="s">
        <v>675</v>
      </c>
      <c r="F281" s="1" t="s">
        <v>676</v>
      </c>
      <c r="G281" s="1" t="s">
        <v>677</v>
      </c>
      <c r="L281" s="1" t="s">
        <v>28</v>
      </c>
      <c r="N281" s="9">
        <v>0</v>
      </c>
      <c r="O281" s="9">
        <v>0</v>
      </c>
      <c r="P281" s="9">
        <v>0</v>
      </c>
      <c r="Q281" s="9">
        <v>0</v>
      </c>
      <c r="R281" s="9">
        <v>0</v>
      </c>
      <c r="S281" s="9">
        <v>0</v>
      </c>
      <c r="T281" s="9">
        <v>0</v>
      </c>
      <c r="U281" s="9">
        <v>0</v>
      </c>
      <c r="V281" s="9">
        <v>0</v>
      </c>
      <c r="W281" s="9">
        <v>0</v>
      </c>
      <c r="X281" s="9">
        <v>0</v>
      </c>
      <c r="Y281" s="9">
        <v>0</v>
      </c>
      <c r="Z281" s="9">
        <v>0</v>
      </c>
      <c r="AA281" s="9">
        <v>0</v>
      </c>
      <c r="AB281" s="9">
        <v>0</v>
      </c>
      <c r="AC281" s="9">
        <v>0</v>
      </c>
      <c r="AD281" s="9">
        <v>0</v>
      </c>
      <c r="AE281" s="9">
        <v>0</v>
      </c>
      <c r="AF281" s="9">
        <v>0</v>
      </c>
      <c r="AG281" s="9">
        <v>543.75000000750003</v>
      </c>
      <c r="AH281" s="9">
        <v>725.00000001000001</v>
      </c>
      <c r="AI281" s="9">
        <v>725.00000001000001</v>
      </c>
      <c r="AJ281" s="9">
        <v>725.00000001000001</v>
      </c>
      <c r="AK281" s="9">
        <v>725.00000001000001</v>
      </c>
      <c r="AL281" s="9">
        <v>725.00000001000001</v>
      </c>
    </row>
    <row r="282" spans="1:38" x14ac:dyDescent="0.3">
      <c r="A282" s="1" t="s">
        <v>663</v>
      </c>
      <c r="B282" s="1" t="s">
        <v>664</v>
      </c>
      <c r="C282" s="1" t="s">
        <v>669</v>
      </c>
      <c r="D282" s="1" t="s">
        <v>678</v>
      </c>
      <c r="E282" s="1" t="s">
        <v>678</v>
      </c>
      <c r="F282" s="1" t="s">
        <v>679</v>
      </c>
      <c r="G282" s="1" t="s">
        <v>680</v>
      </c>
      <c r="K282" s="1" t="s">
        <v>37</v>
      </c>
      <c r="L282" s="1" t="s">
        <v>28</v>
      </c>
      <c r="N282" s="9">
        <v>330</v>
      </c>
      <c r="O282" s="9">
        <v>330</v>
      </c>
      <c r="P282" s="9">
        <v>330</v>
      </c>
      <c r="Q282" s="9">
        <v>330</v>
      </c>
      <c r="R282" s="9">
        <v>330</v>
      </c>
      <c r="S282" s="9">
        <v>330</v>
      </c>
      <c r="T282" s="9">
        <v>330</v>
      </c>
      <c r="U282" s="9">
        <v>330</v>
      </c>
      <c r="V282" s="9">
        <v>330</v>
      </c>
      <c r="W282" s="9">
        <v>330</v>
      </c>
      <c r="X282" s="9">
        <v>330</v>
      </c>
      <c r="Y282" s="9">
        <v>330</v>
      </c>
      <c r="Z282" s="9">
        <v>330</v>
      </c>
      <c r="AA282" s="9">
        <v>330</v>
      </c>
      <c r="AB282" s="9">
        <v>330</v>
      </c>
      <c r="AC282" s="9">
        <v>330</v>
      </c>
      <c r="AD282" s="9">
        <v>330</v>
      </c>
      <c r="AE282" s="9">
        <v>330</v>
      </c>
      <c r="AF282" s="9">
        <v>330</v>
      </c>
      <c r="AG282" s="9">
        <v>330</v>
      </c>
      <c r="AH282" s="9">
        <v>330</v>
      </c>
      <c r="AI282" s="9">
        <v>330</v>
      </c>
      <c r="AJ282" s="9">
        <v>330</v>
      </c>
      <c r="AK282" s="9">
        <v>330</v>
      </c>
      <c r="AL282" s="9">
        <v>330</v>
      </c>
    </row>
    <row r="283" spans="1:38" x14ac:dyDescent="0.3">
      <c r="A283" s="1" t="s">
        <v>663</v>
      </c>
      <c r="B283" s="1" t="s">
        <v>664</v>
      </c>
      <c r="C283" s="1" t="s">
        <v>669</v>
      </c>
      <c r="D283" s="1" t="s">
        <v>681</v>
      </c>
      <c r="E283" s="1" t="s">
        <v>682</v>
      </c>
      <c r="F283" s="1" t="s">
        <v>683</v>
      </c>
      <c r="G283" s="1" t="s">
        <v>669</v>
      </c>
      <c r="K283" s="1" t="s">
        <v>307</v>
      </c>
      <c r="L283" s="1" t="s">
        <v>28</v>
      </c>
      <c r="N283" s="9">
        <v>0</v>
      </c>
      <c r="O283" s="9">
        <v>0</v>
      </c>
      <c r="P283" s="9">
        <v>0</v>
      </c>
      <c r="Q283" s="9">
        <v>0</v>
      </c>
      <c r="R283" s="9">
        <v>0</v>
      </c>
      <c r="S283" s="9">
        <v>0</v>
      </c>
      <c r="T283" s="9">
        <v>0</v>
      </c>
      <c r="U283" s="9">
        <v>0</v>
      </c>
      <c r="V283" s="9">
        <v>0</v>
      </c>
      <c r="W283" s="9">
        <v>0</v>
      </c>
      <c r="X283" s="9">
        <v>0</v>
      </c>
      <c r="Y283" s="9">
        <v>0</v>
      </c>
      <c r="Z283" s="9">
        <v>0</v>
      </c>
      <c r="AA283" s="9">
        <v>0</v>
      </c>
      <c r="AB283" s="9">
        <v>0</v>
      </c>
      <c r="AC283" s="9">
        <v>0</v>
      </c>
      <c r="AD283" s="9">
        <v>339.99999999999</v>
      </c>
      <c r="AE283" s="9">
        <v>679.99999999997999</v>
      </c>
      <c r="AF283" s="9">
        <v>679.99999999997999</v>
      </c>
      <c r="AG283" s="9">
        <v>679.99999999997999</v>
      </c>
      <c r="AH283" s="9">
        <v>679.99999999997999</v>
      </c>
      <c r="AI283" s="9">
        <v>679.99999999997999</v>
      </c>
      <c r="AJ283" s="9">
        <v>679.99999999997999</v>
      </c>
      <c r="AK283" s="9">
        <v>679.99999999997999</v>
      </c>
      <c r="AL283" s="9">
        <v>679.99999999997999</v>
      </c>
    </row>
    <row r="284" spans="1:38" x14ac:dyDescent="0.3">
      <c r="A284" s="1" t="s">
        <v>663</v>
      </c>
      <c r="B284" s="1" t="s">
        <v>664</v>
      </c>
      <c r="C284" s="1" t="s">
        <v>669</v>
      </c>
      <c r="D284" s="1" t="s">
        <v>684</v>
      </c>
      <c r="E284" s="1" t="s">
        <v>684</v>
      </c>
      <c r="F284" s="1" t="s">
        <v>685</v>
      </c>
      <c r="G284" s="1" t="s">
        <v>686</v>
      </c>
      <c r="K284" s="1" t="s">
        <v>277</v>
      </c>
      <c r="L284" s="1" t="s">
        <v>28</v>
      </c>
      <c r="N284" s="9">
        <v>0</v>
      </c>
      <c r="O284" s="9">
        <v>396</v>
      </c>
      <c r="P284" s="9">
        <v>396</v>
      </c>
      <c r="Q284" s="9">
        <v>396</v>
      </c>
      <c r="R284" s="9">
        <v>396</v>
      </c>
      <c r="S284" s="9">
        <v>396</v>
      </c>
      <c r="T284" s="9">
        <v>396</v>
      </c>
      <c r="U284" s="9">
        <v>396</v>
      </c>
      <c r="V284" s="9">
        <v>396</v>
      </c>
      <c r="W284" s="9">
        <v>396</v>
      </c>
      <c r="X284" s="9">
        <v>396</v>
      </c>
      <c r="Y284" s="9">
        <v>396</v>
      </c>
      <c r="Z284" s="9">
        <v>396</v>
      </c>
      <c r="AA284" s="9">
        <v>396</v>
      </c>
      <c r="AB284" s="9">
        <v>396</v>
      </c>
      <c r="AC284" s="9">
        <v>396</v>
      </c>
      <c r="AD284" s="9">
        <v>396</v>
      </c>
      <c r="AE284" s="9">
        <v>396</v>
      </c>
      <c r="AF284" s="9">
        <v>396</v>
      </c>
      <c r="AG284" s="9">
        <v>396</v>
      </c>
      <c r="AH284" s="9">
        <v>396</v>
      </c>
      <c r="AI284" s="9">
        <v>396</v>
      </c>
      <c r="AJ284" s="9">
        <v>396</v>
      </c>
      <c r="AK284" s="9">
        <v>396</v>
      </c>
      <c r="AL284" s="9">
        <v>396</v>
      </c>
    </row>
    <row r="285" spans="1:38" x14ac:dyDescent="0.3">
      <c r="A285" s="1" t="s">
        <v>663</v>
      </c>
      <c r="B285" s="1" t="s">
        <v>664</v>
      </c>
      <c r="C285" s="1" t="s">
        <v>669</v>
      </c>
      <c r="D285" s="1" t="s">
        <v>687</v>
      </c>
      <c r="E285" s="1" t="s">
        <v>688</v>
      </c>
      <c r="F285" s="1" t="s">
        <v>689</v>
      </c>
      <c r="G285" s="1" t="s">
        <v>690</v>
      </c>
      <c r="L285" s="1" t="s">
        <v>28</v>
      </c>
      <c r="N285" s="9">
        <v>0</v>
      </c>
      <c r="O285" s="9">
        <v>0</v>
      </c>
      <c r="P285" s="9">
        <v>0</v>
      </c>
      <c r="Q285" s="9">
        <v>0</v>
      </c>
      <c r="R285" s="9">
        <v>0</v>
      </c>
      <c r="S285" s="9">
        <v>0</v>
      </c>
      <c r="T285" s="9">
        <v>0</v>
      </c>
      <c r="U285" s="9">
        <v>0</v>
      </c>
      <c r="V285" s="9">
        <v>0</v>
      </c>
      <c r="W285" s="9">
        <v>0</v>
      </c>
      <c r="X285" s="9">
        <v>0</v>
      </c>
      <c r="Y285" s="9">
        <v>0</v>
      </c>
      <c r="Z285" s="9">
        <v>0</v>
      </c>
      <c r="AA285" s="9">
        <v>0</v>
      </c>
      <c r="AB285" s="9">
        <v>0</v>
      </c>
      <c r="AC285" s="9">
        <v>338.49999974999997</v>
      </c>
      <c r="AD285" s="9">
        <v>676.99999949999994</v>
      </c>
      <c r="AE285" s="9">
        <v>676.99999949999994</v>
      </c>
      <c r="AF285" s="9">
        <v>676.99999949999994</v>
      </c>
      <c r="AG285" s="9">
        <v>676.99999949999994</v>
      </c>
      <c r="AH285" s="9">
        <v>676.99999949999994</v>
      </c>
      <c r="AI285" s="9">
        <v>676.99999949999994</v>
      </c>
      <c r="AJ285" s="9">
        <v>676.99999949999994</v>
      </c>
      <c r="AK285" s="9">
        <v>676.99999949999994</v>
      </c>
      <c r="AL285" s="9">
        <v>676.99999949999994</v>
      </c>
    </row>
    <row r="286" spans="1:38" x14ac:dyDescent="0.3">
      <c r="A286" s="1" t="s">
        <v>663</v>
      </c>
      <c r="B286" s="1" t="s">
        <v>664</v>
      </c>
      <c r="C286" s="1" t="s">
        <v>669</v>
      </c>
      <c r="D286" s="1" t="s">
        <v>691</v>
      </c>
      <c r="E286" s="1" t="s">
        <v>692</v>
      </c>
      <c r="F286" s="1" t="s">
        <v>693</v>
      </c>
      <c r="G286" s="1" t="s">
        <v>694</v>
      </c>
      <c r="K286" s="1" t="s">
        <v>37</v>
      </c>
      <c r="L286" s="1" t="s">
        <v>28</v>
      </c>
      <c r="N286" s="9">
        <v>830</v>
      </c>
      <c r="O286" s="9">
        <v>1337</v>
      </c>
      <c r="P286" s="9">
        <v>1337</v>
      </c>
      <c r="Q286" s="9">
        <v>1337</v>
      </c>
      <c r="R286" s="9">
        <v>1337</v>
      </c>
      <c r="S286" s="9">
        <v>1337</v>
      </c>
      <c r="T286" s="9">
        <v>1337</v>
      </c>
      <c r="U286" s="9">
        <v>1337</v>
      </c>
      <c r="V286" s="9">
        <v>1337</v>
      </c>
      <c r="W286" s="9">
        <v>1337</v>
      </c>
      <c r="X286" s="9">
        <v>1337</v>
      </c>
      <c r="Y286" s="9">
        <v>1337</v>
      </c>
      <c r="Z286" s="9">
        <v>1337</v>
      </c>
      <c r="AA286" s="9">
        <v>1337</v>
      </c>
      <c r="AB286" s="9">
        <v>1337</v>
      </c>
      <c r="AC286" s="9">
        <v>1337</v>
      </c>
      <c r="AD286" s="9">
        <v>1337</v>
      </c>
      <c r="AE286" s="9">
        <v>1337</v>
      </c>
      <c r="AF286" s="9">
        <v>1337</v>
      </c>
      <c r="AG286" s="9">
        <v>1337</v>
      </c>
      <c r="AH286" s="9">
        <v>1337</v>
      </c>
      <c r="AI286" s="9">
        <v>1337</v>
      </c>
      <c r="AJ286" s="9">
        <v>1337</v>
      </c>
      <c r="AK286" s="9">
        <v>1337</v>
      </c>
      <c r="AL286" s="9">
        <v>1337</v>
      </c>
    </row>
    <row r="287" spans="1:38" x14ac:dyDescent="0.3">
      <c r="A287" s="1" t="s">
        <v>663</v>
      </c>
      <c r="B287" s="1" t="s">
        <v>664</v>
      </c>
      <c r="C287" s="1" t="s">
        <v>669</v>
      </c>
      <c r="D287" s="1" t="s">
        <v>695</v>
      </c>
      <c r="E287" s="1" t="s">
        <v>696</v>
      </c>
      <c r="F287" s="1" t="s">
        <v>693</v>
      </c>
      <c r="G287" s="1" t="s">
        <v>697</v>
      </c>
      <c r="K287" s="1" t="s">
        <v>129</v>
      </c>
      <c r="L287" s="1" t="s">
        <v>28</v>
      </c>
      <c r="N287" s="9">
        <v>433</v>
      </c>
      <c r="O287" s="9">
        <v>433</v>
      </c>
      <c r="P287" s="9">
        <v>433</v>
      </c>
      <c r="Q287" s="9">
        <v>433</v>
      </c>
      <c r="R287" s="9">
        <v>433</v>
      </c>
      <c r="S287" s="9">
        <v>433</v>
      </c>
      <c r="T287" s="9">
        <v>433</v>
      </c>
      <c r="U287" s="9">
        <v>433</v>
      </c>
      <c r="V287" s="9">
        <v>433</v>
      </c>
      <c r="W287" s="9">
        <v>433</v>
      </c>
      <c r="X287" s="9">
        <v>433</v>
      </c>
      <c r="Y287" s="9">
        <v>496.25</v>
      </c>
      <c r="Z287" s="9">
        <v>1192</v>
      </c>
      <c r="AA287" s="9">
        <v>1192</v>
      </c>
      <c r="AB287" s="9">
        <v>1192</v>
      </c>
      <c r="AC287" s="9">
        <v>1192</v>
      </c>
      <c r="AD287" s="9">
        <v>1192</v>
      </c>
      <c r="AE287" s="9">
        <v>1192</v>
      </c>
      <c r="AF287" s="9">
        <v>1192</v>
      </c>
      <c r="AG287" s="9">
        <v>1192</v>
      </c>
      <c r="AH287" s="9">
        <v>1192</v>
      </c>
      <c r="AI287" s="9">
        <v>1192</v>
      </c>
      <c r="AJ287" s="9">
        <v>1192</v>
      </c>
      <c r="AK287" s="9">
        <v>1192</v>
      </c>
      <c r="AL287" s="9">
        <v>1192</v>
      </c>
    </row>
    <row r="288" spans="1:38" x14ac:dyDescent="0.3">
      <c r="A288" s="10" t="s">
        <v>663</v>
      </c>
      <c r="B288" s="10" t="s">
        <v>664</v>
      </c>
      <c r="C288" s="10" t="s">
        <v>669</v>
      </c>
      <c r="D288" s="10" t="s">
        <v>29</v>
      </c>
      <c r="E288" s="10"/>
      <c r="F288" s="10"/>
      <c r="G288" s="10"/>
      <c r="H288" s="10"/>
      <c r="I288" s="11"/>
      <c r="J288" s="10"/>
      <c r="K288" s="10"/>
      <c r="L288" s="10"/>
      <c r="M288" s="10"/>
      <c r="N288" s="12">
        <v>1593</v>
      </c>
      <c r="O288" s="12">
        <v>3173</v>
      </c>
      <c r="P288" s="12">
        <v>3173</v>
      </c>
      <c r="Q288" s="12">
        <v>3173</v>
      </c>
      <c r="R288" s="12">
        <v>3514.5</v>
      </c>
      <c r="S288" s="12">
        <v>3856</v>
      </c>
      <c r="T288" s="12">
        <v>3856</v>
      </c>
      <c r="U288" s="12">
        <v>3856</v>
      </c>
      <c r="V288" s="12">
        <v>3856</v>
      </c>
      <c r="W288" s="12">
        <v>3856</v>
      </c>
      <c r="X288" s="12">
        <v>3856</v>
      </c>
      <c r="Y288" s="12">
        <v>3919.25</v>
      </c>
      <c r="Z288" s="12">
        <v>4897.0833333333339</v>
      </c>
      <c r="AA288" s="12">
        <v>5292</v>
      </c>
      <c r="AB288" s="12">
        <v>5292</v>
      </c>
      <c r="AC288" s="12">
        <v>5630.4999997499999</v>
      </c>
      <c r="AD288" s="12">
        <v>6308.9999994999907</v>
      </c>
      <c r="AE288" s="12">
        <v>6648.9999994999807</v>
      </c>
      <c r="AF288" s="12">
        <v>6648.9999994999807</v>
      </c>
      <c r="AG288" s="12">
        <v>7192.7499995074804</v>
      </c>
      <c r="AH288" s="12">
        <v>7373.9999995099806</v>
      </c>
      <c r="AI288" s="12">
        <v>7373.9999995099806</v>
      </c>
      <c r="AJ288" s="12">
        <v>7373.9999995099806</v>
      </c>
      <c r="AK288" s="12">
        <v>7373.9999995099806</v>
      </c>
      <c r="AL288" s="12">
        <v>7373.9999995099806</v>
      </c>
    </row>
    <row r="289" spans="1:38" x14ac:dyDescent="0.3">
      <c r="A289" s="1" t="s">
        <v>663</v>
      </c>
      <c r="B289" s="1" t="s">
        <v>664</v>
      </c>
      <c r="C289" s="1" t="s">
        <v>698</v>
      </c>
      <c r="D289" s="1" t="s">
        <v>699</v>
      </c>
      <c r="E289" s="1" t="s">
        <v>699</v>
      </c>
      <c r="F289" s="1" t="s">
        <v>700</v>
      </c>
      <c r="G289" s="1" t="s">
        <v>701</v>
      </c>
      <c r="K289" s="1" t="s">
        <v>37</v>
      </c>
      <c r="L289" s="1" t="s">
        <v>28</v>
      </c>
      <c r="N289" s="9">
        <v>330</v>
      </c>
      <c r="O289" s="9">
        <v>330</v>
      </c>
      <c r="P289" s="9">
        <v>330</v>
      </c>
      <c r="Q289" s="9">
        <v>330</v>
      </c>
      <c r="R289" s="9">
        <v>330</v>
      </c>
      <c r="S289" s="9">
        <v>330</v>
      </c>
      <c r="T289" s="9">
        <v>330</v>
      </c>
      <c r="U289" s="9">
        <v>330</v>
      </c>
      <c r="V289" s="9">
        <v>330</v>
      </c>
      <c r="W289" s="9">
        <v>330</v>
      </c>
      <c r="X289" s="9">
        <v>330</v>
      </c>
      <c r="Y289" s="9">
        <v>330</v>
      </c>
      <c r="Z289" s="9">
        <v>330</v>
      </c>
      <c r="AA289" s="9">
        <v>330</v>
      </c>
      <c r="AB289" s="9">
        <v>330</v>
      </c>
      <c r="AC289" s="9">
        <v>330</v>
      </c>
      <c r="AD289" s="9">
        <v>330</v>
      </c>
      <c r="AE289" s="9">
        <v>330</v>
      </c>
      <c r="AF289" s="9">
        <v>330</v>
      </c>
      <c r="AG289" s="9">
        <v>330</v>
      </c>
      <c r="AH289" s="9">
        <v>330</v>
      </c>
      <c r="AI289" s="9">
        <v>330</v>
      </c>
      <c r="AJ289" s="9">
        <v>330</v>
      </c>
      <c r="AK289" s="9">
        <v>330</v>
      </c>
      <c r="AL289" s="9">
        <v>330</v>
      </c>
    </row>
    <row r="290" spans="1:38" x14ac:dyDescent="0.3">
      <c r="A290" s="1" t="s">
        <v>663</v>
      </c>
      <c r="B290" s="1" t="s">
        <v>664</v>
      </c>
      <c r="C290" s="1" t="s">
        <v>698</v>
      </c>
      <c r="D290" s="1" t="s">
        <v>702</v>
      </c>
      <c r="E290" s="1" t="s">
        <v>702</v>
      </c>
      <c r="F290" s="1" t="s">
        <v>700</v>
      </c>
      <c r="G290" s="1" t="s">
        <v>703</v>
      </c>
      <c r="K290" s="1" t="s">
        <v>41</v>
      </c>
      <c r="L290" s="1" t="s">
        <v>28</v>
      </c>
      <c r="N290" s="9">
        <v>660</v>
      </c>
      <c r="O290" s="9">
        <v>660</v>
      </c>
      <c r="P290" s="9">
        <v>660</v>
      </c>
      <c r="Q290" s="9">
        <v>660</v>
      </c>
      <c r="R290" s="9">
        <v>660</v>
      </c>
      <c r="S290" s="9">
        <v>660</v>
      </c>
      <c r="T290" s="9">
        <v>660</v>
      </c>
      <c r="U290" s="9">
        <v>660</v>
      </c>
      <c r="V290" s="9">
        <v>660</v>
      </c>
      <c r="W290" s="9">
        <v>660</v>
      </c>
      <c r="X290" s="9">
        <v>660</v>
      </c>
      <c r="Y290" s="9">
        <v>660</v>
      </c>
      <c r="Z290" s="9">
        <v>660</v>
      </c>
      <c r="AA290" s="9">
        <v>660</v>
      </c>
      <c r="AB290" s="9">
        <v>660</v>
      </c>
      <c r="AC290" s="9">
        <v>660</v>
      </c>
      <c r="AD290" s="9">
        <v>660</v>
      </c>
      <c r="AE290" s="9">
        <v>660</v>
      </c>
      <c r="AF290" s="9">
        <v>660</v>
      </c>
      <c r="AG290" s="9">
        <v>660</v>
      </c>
      <c r="AH290" s="9">
        <v>660</v>
      </c>
      <c r="AI290" s="9">
        <v>660</v>
      </c>
      <c r="AJ290" s="9">
        <v>660</v>
      </c>
      <c r="AK290" s="9">
        <v>660</v>
      </c>
      <c r="AL290" s="9">
        <v>660</v>
      </c>
    </row>
    <row r="291" spans="1:38" x14ac:dyDescent="0.3">
      <c r="A291" s="10" t="s">
        <v>663</v>
      </c>
      <c r="B291" s="10" t="s">
        <v>664</v>
      </c>
      <c r="C291" s="10" t="s">
        <v>698</v>
      </c>
      <c r="D291" s="10" t="s">
        <v>29</v>
      </c>
      <c r="E291" s="10"/>
      <c r="F291" s="10"/>
      <c r="G291" s="10"/>
      <c r="H291" s="10"/>
      <c r="I291" s="11"/>
      <c r="J291" s="10"/>
      <c r="K291" s="10"/>
      <c r="L291" s="10"/>
      <c r="M291" s="10"/>
      <c r="N291" s="12">
        <v>990</v>
      </c>
      <c r="O291" s="12">
        <v>990</v>
      </c>
      <c r="P291" s="12">
        <v>990</v>
      </c>
      <c r="Q291" s="12">
        <v>990</v>
      </c>
      <c r="R291" s="12">
        <v>990</v>
      </c>
      <c r="S291" s="12">
        <v>990</v>
      </c>
      <c r="T291" s="12">
        <v>990</v>
      </c>
      <c r="U291" s="12">
        <v>990</v>
      </c>
      <c r="V291" s="12">
        <v>990</v>
      </c>
      <c r="W291" s="12">
        <v>990</v>
      </c>
      <c r="X291" s="12">
        <v>990</v>
      </c>
      <c r="Y291" s="12">
        <v>990</v>
      </c>
      <c r="Z291" s="12">
        <v>990</v>
      </c>
      <c r="AA291" s="12">
        <v>990</v>
      </c>
      <c r="AB291" s="12">
        <v>990</v>
      </c>
      <c r="AC291" s="12">
        <v>990</v>
      </c>
      <c r="AD291" s="12">
        <v>990</v>
      </c>
      <c r="AE291" s="12">
        <v>990</v>
      </c>
      <c r="AF291" s="12">
        <v>990</v>
      </c>
      <c r="AG291" s="12">
        <v>990</v>
      </c>
      <c r="AH291" s="12">
        <v>990</v>
      </c>
      <c r="AI291" s="12">
        <v>990</v>
      </c>
      <c r="AJ291" s="12">
        <v>990</v>
      </c>
      <c r="AK291" s="12">
        <v>990</v>
      </c>
      <c r="AL291" s="12">
        <v>990</v>
      </c>
    </row>
    <row r="292" spans="1:38" x14ac:dyDescent="0.3">
      <c r="A292" s="1" t="s">
        <v>663</v>
      </c>
      <c r="B292" s="1" t="s">
        <v>664</v>
      </c>
      <c r="C292" s="1" t="s">
        <v>704</v>
      </c>
      <c r="D292" s="1" t="s">
        <v>705</v>
      </c>
      <c r="E292" s="1" t="s">
        <v>705</v>
      </c>
      <c r="F292" s="1" t="s">
        <v>706</v>
      </c>
      <c r="G292" s="1" t="s">
        <v>707</v>
      </c>
      <c r="K292" s="1" t="s">
        <v>41</v>
      </c>
      <c r="L292" s="1" t="s">
        <v>28</v>
      </c>
      <c r="N292" s="9">
        <v>740</v>
      </c>
      <c r="O292" s="9">
        <v>740</v>
      </c>
      <c r="P292" s="9">
        <v>740</v>
      </c>
      <c r="Q292" s="9">
        <v>740</v>
      </c>
      <c r="R292" s="9">
        <v>740</v>
      </c>
      <c r="S292" s="9">
        <v>740</v>
      </c>
      <c r="T292" s="9">
        <v>740</v>
      </c>
      <c r="U292" s="9">
        <v>740</v>
      </c>
      <c r="V292" s="9">
        <v>740</v>
      </c>
      <c r="W292" s="9">
        <v>740</v>
      </c>
      <c r="X292" s="9">
        <v>740</v>
      </c>
      <c r="Y292" s="9">
        <v>740</v>
      </c>
      <c r="Z292" s="9">
        <v>740</v>
      </c>
      <c r="AA292" s="9">
        <v>308.8</v>
      </c>
      <c r="AB292" s="9">
        <v>0</v>
      </c>
      <c r="AC292" s="9">
        <v>0</v>
      </c>
      <c r="AD292" s="9">
        <v>0</v>
      </c>
      <c r="AE292" s="9">
        <v>0</v>
      </c>
      <c r="AF292" s="9">
        <v>0</v>
      </c>
      <c r="AG292" s="9">
        <v>0</v>
      </c>
      <c r="AH292" s="9">
        <v>0</v>
      </c>
      <c r="AI292" s="9">
        <v>0</v>
      </c>
      <c r="AJ292" s="9">
        <v>0</v>
      </c>
      <c r="AK292" s="9">
        <v>0</v>
      </c>
      <c r="AL292" s="9">
        <v>0</v>
      </c>
    </row>
    <row r="293" spans="1:38" x14ac:dyDescent="0.3">
      <c r="A293" s="10" t="s">
        <v>663</v>
      </c>
      <c r="B293" s="10" t="s">
        <v>664</v>
      </c>
      <c r="C293" s="10" t="s">
        <v>704</v>
      </c>
      <c r="D293" s="10" t="s">
        <v>29</v>
      </c>
      <c r="E293" s="10"/>
      <c r="F293" s="10"/>
      <c r="G293" s="10"/>
      <c r="H293" s="10"/>
      <c r="I293" s="11"/>
      <c r="J293" s="10"/>
      <c r="K293" s="10"/>
      <c r="L293" s="10"/>
      <c r="M293" s="10"/>
      <c r="N293" s="12">
        <v>740</v>
      </c>
      <c r="O293" s="12">
        <v>740</v>
      </c>
      <c r="P293" s="12">
        <v>740</v>
      </c>
      <c r="Q293" s="12">
        <v>740</v>
      </c>
      <c r="R293" s="12">
        <v>740</v>
      </c>
      <c r="S293" s="12">
        <v>740</v>
      </c>
      <c r="T293" s="12">
        <v>740</v>
      </c>
      <c r="U293" s="12">
        <v>740</v>
      </c>
      <c r="V293" s="12">
        <v>740</v>
      </c>
      <c r="W293" s="12">
        <v>740</v>
      </c>
      <c r="X293" s="12">
        <v>740</v>
      </c>
      <c r="Y293" s="12">
        <v>740</v>
      </c>
      <c r="Z293" s="12">
        <v>740</v>
      </c>
      <c r="AA293" s="12">
        <v>308.8</v>
      </c>
      <c r="AB293" s="12">
        <v>0</v>
      </c>
      <c r="AC293" s="12">
        <v>0</v>
      </c>
      <c r="AD293" s="12">
        <v>0</v>
      </c>
      <c r="AE293" s="12">
        <v>0</v>
      </c>
      <c r="AF293" s="12">
        <v>0</v>
      </c>
      <c r="AG293" s="12">
        <v>0</v>
      </c>
      <c r="AH293" s="12">
        <v>0</v>
      </c>
      <c r="AI293" s="12">
        <v>0</v>
      </c>
      <c r="AJ293" s="12">
        <v>0</v>
      </c>
      <c r="AK293" s="12">
        <v>0</v>
      </c>
      <c r="AL293" s="12">
        <v>0</v>
      </c>
    </row>
    <row r="294" spans="1:38" x14ac:dyDescent="0.3">
      <c r="A294" s="1" t="s">
        <v>663</v>
      </c>
      <c r="B294" s="1" t="s">
        <v>664</v>
      </c>
      <c r="C294" s="1" t="s">
        <v>708</v>
      </c>
      <c r="D294" s="1" t="s">
        <v>709</v>
      </c>
      <c r="E294" s="1" t="s">
        <v>709</v>
      </c>
      <c r="F294" s="1" t="s">
        <v>710</v>
      </c>
      <c r="G294" s="1" t="s">
        <v>711</v>
      </c>
      <c r="H294" s="1">
        <v>0.75</v>
      </c>
      <c r="K294" s="1" t="s">
        <v>712</v>
      </c>
      <c r="L294" s="1" t="s">
        <v>28</v>
      </c>
      <c r="N294" s="9">
        <v>0</v>
      </c>
      <c r="O294" s="9">
        <v>0</v>
      </c>
      <c r="P294" s="9">
        <v>0</v>
      </c>
      <c r="Q294" s="9">
        <v>0</v>
      </c>
      <c r="R294" s="9">
        <v>0</v>
      </c>
      <c r="S294" s="9">
        <v>0</v>
      </c>
      <c r="T294" s="9">
        <v>0</v>
      </c>
      <c r="U294" s="9">
        <v>0</v>
      </c>
      <c r="V294" s="9">
        <v>0</v>
      </c>
      <c r="W294" s="9">
        <v>0</v>
      </c>
      <c r="X294" s="9">
        <v>0</v>
      </c>
      <c r="Y294" s="9">
        <v>0</v>
      </c>
      <c r="Z294" s="9">
        <v>0</v>
      </c>
      <c r="AA294" s="9">
        <v>0</v>
      </c>
      <c r="AB294" s="9">
        <v>0</v>
      </c>
      <c r="AC294" s="9">
        <v>0</v>
      </c>
      <c r="AD294" s="9">
        <v>0</v>
      </c>
      <c r="AE294" s="9">
        <v>110</v>
      </c>
      <c r="AF294" s="9">
        <v>330</v>
      </c>
      <c r="AG294" s="9">
        <v>330</v>
      </c>
      <c r="AH294" s="9">
        <v>330</v>
      </c>
      <c r="AI294" s="9">
        <v>330</v>
      </c>
      <c r="AJ294" s="9">
        <v>330</v>
      </c>
      <c r="AK294" s="9">
        <v>330</v>
      </c>
      <c r="AL294" s="9">
        <v>330</v>
      </c>
    </row>
    <row r="295" spans="1:38" x14ac:dyDescent="0.3">
      <c r="A295" s="1" t="s">
        <v>663</v>
      </c>
      <c r="B295" s="1" t="s">
        <v>664</v>
      </c>
      <c r="C295" s="1" t="s">
        <v>708</v>
      </c>
      <c r="D295" s="1" t="s">
        <v>713</v>
      </c>
      <c r="E295" s="1" t="s">
        <v>713</v>
      </c>
      <c r="F295" s="1" t="s">
        <v>714</v>
      </c>
      <c r="G295" s="1" t="s">
        <v>715</v>
      </c>
      <c r="K295" s="1" t="s">
        <v>41</v>
      </c>
      <c r="L295" s="1" t="s">
        <v>28</v>
      </c>
      <c r="N295" s="9">
        <v>0</v>
      </c>
      <c r="O295" s="9">
        <v>0</v>
      </c>
      <c r="P295" s="9">
        <v>0</v>
      </c>
      <c r="Q295" s="9">
        <v>0</v>
      </c>
      <c r="R295" s="9">
        <v>330</v>
      </c>
      <c r="S295" s="9">
        <v>660</v>
      </c>
      <c r="T295" s="9">
        <v>660</v>
      </c>
      <c r="U295" s="9">
        <v>660</v>
      </c>
      <c r="V295" s="9">
        <v>660</v>
      </c>
      <c r="W295" s="9">
        <v>660</v>
      </c>
      <c r="X295" s="9">
        <v>660</v>
      </c>
      <c r="Y295" s="9">
        <v>660</v>
      </c>
      <c r="Z295" s="9">
        <v>660</v>
      </c>
      <c r="AA295" s="9">
        <v>660</v>
      </c>
      <c r="AB295" s="9">
        <v>660</v>
      </c>
      <c r="AC295" s="9">
        <v>660</v>
      </c>
      <c r="AD295" s="9">
        <v>660</v>
      </c>
      <c r="AE295" s="9">
        <v>660</v>
      </c>
      <c r="AF295" s="9">
        <v>660</v>
      </c>
      <c r="AG295" s="9">
        <v>660</v>
      </c>
      <c r="AH295" s="9">
        <v>660</v>
      </c>
      <c r="AI295" s="9">
        <v>660</v>
      </c>
      <c r="AJ295" s="9">
        <v>660</v>
      </c>
      <c r="AK295" s="9">
        <v>660</v>
      </c>
      <c r="AL295" s="9">
        <v>660</v>
      </c>
    </row>
    <row r="296" spans="1:38" x14ac:dyDescent="0.3">
      <c r="A296" s="1" t="s">
        <v>663</v>
      </c>
      <c r="B296" s="1" t="s">
        <v>664</v>
      </c>
      <c r="C296" s="1" t="s">
        <v>708</v>
      </c>
      <c r="D296" s="1" t="s">
        <v>716</v>
      </c>
      <c r="E296" s="1" t="s">
        <v>716</v>
      </c>
      <c r="F296" s="1" t="s">
        <v>717</v>
      </c>
      <c r="G296" s="1" t="s">
        <v>718</v>
      </c>
      <c r="H296" s="1">
        <v>1</v>
      </c>
      <c r="K296" s="1" t="s">
        <v>41</v>
      </c>
      <c r="L296" s="1" t="s">
        <v>28</v>
      </c>
      <c r="N296" s="9">
        <v>1155</v>
      </c>
      <c r="O296" s="9">
        <v>1155</v>
      </c>
      <c r="P296" s="9">
        <v>1155</v>
      </c>
      <c r="Q296" s="9">
        <v>1155</v>
      </c>
      <c r="R296" s="9">
        <v>1155</v>
      </c>
      <c r="S296" s="9">
        <v>1155</v>
      </c>
      <c r="T296" s="9">
        <v>1155</v>
      </c>
      <c r="U296" s="9">
        <v>1155</v>
      </c>
      <c r="V296" s="9">
        <v>1155</v>
      </c>
      <c r="W296" s="9">
        <v>1155</v>
      </c>
      <c r="X296" s="9">
        <v>1155</v>
      </c>
      <c r="Y296" s="9">
        <v>1155</v>
      </c>
      <c r="Z296" s="9">
        <v>1155</v>
      </c>
      <c r="AA296" s="9">
        <v>1155</v>
      </c>
      <c r="AB296" s="9">
        <v>1155</v>
      </c>
      <c r="AC296" s="9">
        <v>1155</v>
      </c>
      <c r="AD296" s="9">
        <v>1155</v>
      </c>
      <c r="AE296" s="9">
        <v>1155</v>
      </c>
      <c r="AF296" s="9">
        <v>1155</v>
      </c>
      <c r="AG296" s="9">
        <v>1155</v>
      </c>
      <c r="AH296" s="9">
        <v>1155</v>
      </c>
      <c r="AI296" s="9">
        <v>1155</v>
      </c>
      <c r="AJ296" s="9">
        <v>1155</v>
      </c>
      <c r="AK296" s="9">
        <v>1155</v>
      </c>
      <c r="AL296" s="9">
        <v>1155</v>
      </c>
    </row>
    <row r="297" spans="1:38" x14ac:dyDescent="0.3">
      <c r="A297" s="10" t="s">
        <v>663</v>
      </c>
      <c r="B297" s="10" t="s">
        <v>664</v>
      </c>
      <c r="C297" s="10" t="s">
        <v>708</v>
      </c>
      <c r="D297" s="10" t="s">
        <v>29</v>
      </c>
      <c r="E297" s="10"/>
      <c r="F297" s="10"/>
      <c r="G297" s="10"/>
      <c r="H297" s="10"/>
      <c r="I297" s="11"/>
      <c r="J297" s="10"/>
      <c r="K297" s="10"/>
      <c r="L297" s="10"/>
      <c r="M297" s="10"/>
      <c r="N297" s="12">
        <v>1155</v>
      </c>
      <c r="O297" s="12">
        <v>1155</v>
      </c>
      <c r="P297" s="12">
        <v>1155</v>
      </c>
      <c r="Q297" s="12">
        <v>1155</v>
      </c>
      <c r="R297" s="12">
        <v>1485</v>
      </c>
      <c r="S297" s="12">
        <v>1815</v>
      </c>
      <c r="T297" s="12">
        <v>1815</v>
      </c>
      <c r="U297" s="12">
        <v>1815</v>
      </c>
      <c r="V297" s="12">
        <v>1815</v>
      </c>
      <c r="W297" s="12">
        <v>1815</v>
      </c>
      <c r="X297" s="12">
        <v>1815</v>
      </c>
      <c r="Y297" s="12">
        <v>1815</v>
      </c>
      <c r="Z297" s="12">
        <v>1815</v>
      </c>
      <c r="AA297" s="12">
        <v>1815</v>
      </c>
      <c r="AB297" s="12">
        <v>1815</v>
      </c>
      <c r="AC297" s="12">
        <v>1815</v>
      </c>
      <c r="AD297" s="12">
        <v>1815</v>
      </c>
      <c r="AE297" s="12">
        <v>1925</v>
      </c>
      <c r="AF297" s="12">
        <v>2145</v>
      </c>
      <c r="AG297" s="12">
        <v>2145</v>
      </c>
      <c r="AH297" s="12">
        <v>2145</v>
      </c>
      <c r="AI297" s="12">
        <v>2145</v>
      </c>
      <c r="AJ297" s="12">
        <v>2145</v>
      </c>
      <c r="AK297" s="12">
        <v>2145</v>
      </c>
      <c r="AL297" s="12">
        <v>2145</v>
      </c>
    </row>
    <row r="298" spans="1:38" x14ac:dyDescent="0.3">
      <c r="A298" s="1" t="s">
        <v>663</v>
      </c>
      <c r="B298" s="1" t="s">
        <v>664</v>
      </c>
      <c r="C298" s="1" t="s">
        <v>719</v>
      </c>
      <c r="D298" s="1" t="s">
        <v>720</v>
      </c>
      <c r="E298" s="1" t="s">
        <v>720</v>
      </c>
      <c r="F298" s="1" t="s">
        <v>721</v>
      </c>
      <c r="G298" s="1" t="s">
        <v>722</v>
      </c>
      <c r="K298" s="1" t="s">
        <v>112</v>
      </c>
      <c r="L298" s="1" t="s">
        <v>28</v>
      </c>
      <c r="N298" s="9">
        <v>1980</v>
      </c>
      <c r="O298" s="9">
        <v>1980</v>
      </c>
      <c r="P298" s="9">
        <v>1980</v>
      </c>
      <c r="Q298" s="9">
        <v>1980</v>
      </c>
      <c r="R298" s="9">
        <v>1980</v>
      </c>
      <c r="S298" s="9">
        <v>1980</v>
      </c>
      <c r="T298" s="9">
        <v>1980</v>
      </c>
      <c r="U298" s="9">
        <v>3300</v>
      </c>
      <c r="V298" s="9">
        <v>3800</v>
      </c>
      <c r="W298" s="9">
        <v>3800</v>
      </c>
      <c r="X298" s="9">
        <v>3800</v>
      </c>
      <c r="Y298" s="9">
        <v>3800</v>
      </c>
      <c r="Z298" s="9">
        <v>3800</v>
      </c>
      <c r="AA298" s="9">
        <v>3800</v>
      </c>
      <c r="AB298" s="9">
        <v>3800</v>
      </c>
      <c r="AC298" s="9">
        <v>3800</v>
      </c>
      <c r="AD298" s="9">
        <v>3800</v>
      </c>
      <c r="AE298" s="9">
        <v>3800</v>
      </c>
      <c r="AF298" s="9">
        <v>3800</v>
      </c>
      <c r="AG298" s="9">
        <v>3800</v>
      </c>
      <c r="AH298" s="9">
        <v>3800</v>
      </c>
      <c r="AI298" s="9">
        <v>3800</v>
      </c>
      <c r="AJ298" s="9">
        <v>3800</v>
      </c>
      <c r="AK298" s="9">
        <v>3800</v>
      </c>
      <c r="AL298" s="9">
        <v>3800</v>
      </c>
    </row>
    <row r="299" spans="1:38" x14ac:dyDescent="0.3">
      <c r="A299" s="1" t="s">
        <v>663</v>
      </c>
      <c r="B299" s="1" t="s">
        <v>664</v>
      </c>
      <c r="C299" s="1" t="s">
        <v>719</v>
      </c>
      <c r="D299" s="1" t="s">
        <v>723</v>
      </c>
      <c r="E299" s="1" t="s">
        <v>723</v>
      </c>
      <c r="G299" s="1" t="s">
        <v>722</v>
      </c>
      <c r="L299" s="1" t="s">
        <v>355</v>
      </c>
      <c r="M299" s="1" t="s">
        <v>290</v>
      </c>
      <c r="N299" s="9">
        <v>0</v>
      </c>
      <c r="O299" s="9">
        <v>0</v>
      </c>
      <c r="P299" s="9">
        <v>0</v>
      </c>
      <c r="Q299" s="9">
        <v>0</v>
      </c>
      <c r="R299" s="9">
        <v>0</v>
      </c>
      <c r="S299" s="9">
        <v>0</v>
      </c>
      <c r="T299" s="9">
        <v>0</v>
      </c>
      <c r="U299" s="9">
        <v>0</v>
      </c>
      <c r="V299" s="9">
        <v>0</v>
      </c>
      <c r="W299" s="9">
        <v>0</v>
      </c>
      <c r="X299" s="9">
        <v>0</v>
      </c>
      <c r="Y299" s="9">
        <v>0</v>
      </c>
      <c r="Z299" s="9">
        <v>0</v>
      </c>
      <c r="AA299" s="9">
        <v>0</v>
      </c>
      <c r="AB299" s="9">
        <v>0</v>
      </c>
      <c r="AC299" s="9">
        <v>0</v>
      </c>
      <c r="AD299" s="9">
        <v>0</v>
      </c>
      <c r="AE299" s="9">
        <v>0</v>
      </c>
      <c r="AF299" s="9">
        <v>0</v>
      </c>
      <c r="AG299" s="9">
        <v>0</v>
      </c>
      <c r="AH299" s="9">
        <v>0</v>
      </c>
      <c r="AI299" s="9">
        <v>1199.999999979</v>
      </c>
      <c r="AJ299" s="9">
        <v>1199.999999979</v>
      </c>
      <c r="AK299" s="9">
        <v>1199.999999979</v>
      </c>
      <c r="AL299" s="9">
        <v>1199.999999979</v>
      </c>
    </row>
    <row r="300" spans="1:38" x14ac:dyDescent="0.3">
      <c r="A300" s="10" t="s">
        <v>663</v>
      </c>
      <c r="B300" s="10" t="s">
        <v>664</v>
      </c>
      <c r="C300" s="10" t="s">
        <v>719</v>
      </c>
      <c r="D300" s="10" t="s">
        <v>29</v>
      </c>
      <c r="E300" s="10"/>
      <c r="F300" s="10"/>
      <c r="G300" s="10"/>
      <c r="H300" s="10"/>
      <c r="I300" s="11"/>
      <c r="J300" s="10"/>
      <c r="K300" s="10"/>
      <c r="L300" s="10"/>
      <c r="M300" s="10"/>
      <c r="N300" s="12">
        <v>1980</v>
      </c>
      <c r="O300" s="12">
        <v>1980</v>
      </c>
      <c r="P300" s="12">
        <v>1980</v>
      </c>
      <c r="Q300" s="12">
        <v>1980</v>
      </c>
      <c r="R300" s="12">
        <v>1980</v>
      </c>
      <c r="S300" s="12">
        <v>1980</v>
      </c>
      <c r="T300" s="12">
        <v>1980</v>
      </c>
      <c r="U300" s="12">
        <v>3300</v>
      </c>
      <c r="V300" s="12">
        <v>3800</v>
      </c>
      <c r="W300" s="12">
        <v>3800</v>
      </c>
      <c r="X300" s="12">
        <v>3800</v>
      </c>
      <c r="Y300" s="12">
        <v>3800</v>
      </c>
      <c r="Z300" s="12">
        <v>3800</v>
      </c>
      <c r="AA300" s="12">
        <v>3800</v>
      </c>
      <c r="AB300" s="12">
        <v>3800</v>
      </c>
      <c r="AC300" s="12">
        <v>3800</v>
      </c>
      <c r="AD300" s="12">
        <v>3800</v>
      </c>
      <c r="AE300" s="12">
        <v>3800</v>
      </c>
      <c r="AF300" s="12">
        <v>3800</v>
      </c>
      <c r="AG300" s="12">
        <v>3800</v>
      </c>
      <c r="AH300" s="12">
        <v>3800</v>
      </c>
      <c r="AI300" s="12">
        <v>4999.9999999789998</v>
      </c>
      <c r="AJ300" s="12">
        <v>4999.9999999789998</v>
      </c>
      <c r="AK300" s="12">
        <v>4999.9999999789998</v>
      </c>
      <c r="AL300" s="12">
        <v>4999.9999999789998</v>
      </c>
    </row>
    <row r="301" spans="1:38" x14ac:dyDescent="0.3">
      <c r="A301" s="1" t="s">
        <v>663</v>
      </c>
      <c r="B301" s="1" t="s">
        <v>664</v>
      </c>
      <c r="C301" s="1" t="s">
        <v>724</v>
      </c>
      <c r="D301" s="1" t="s">
        <v>725</v>
      </c>
      <c r="E301" s="1" t="s">
        <v>725</v>
      </c>
      <c r="F301" s="1" t="s">
        <v>726</v>
      </c>
      <c r="G301" s="1" t="s">
        <v>727</v>
      </c>
      <c r="K301" s="1" t="s">
        <v>400</v>
      </c>
      <c r="L301" s="1" t="s">
        <v>28</v>
      </c>
      <c r="N301" s="9">
        <v>419</v>
      </c>
      <c r="O301" s="9">
        <v>419</v>
      </c>
      <c r="P301" s="9">
        <v>419</v>
      </c>
      <c r="Q301" s="9">
        <v>419</v>
      </c>
      <c r="R301" s="9">
        <v>419</v>
      </c>
      <c r="S301" s="9">
        <v>419</v>
      </c>
      <c r="T301" s="9">
        <v>419</v>
      </c>
      <c r="U301" s="9">
        <v>419</v>
      </c>
      <c r="V301" s="9">
        <v>419</v>
      </c>
      <c r="W301" s="9">
        <v>419</v>
      </c>
      <c r="X301" s="9">
        <v>419</v>
      </c>
      <c r="Y301" s="9">
        <v>419</v>
      </c>
      <c r="Z301" s="9">
        <v>419</v>
      </c>
      <c r="AA301" s="9">
        <v>419</v>
      </c>
      <c r="AB301" s="9">
        <v>419</v>
      </c>
      <c r="AC301" s="9">
        <v>419</v>
      </c>
      <c r="AD301" s="9">
        <v>419</v>
      </c>
      <c r="AE301" s="9">
        <v>419</v>
      </c>
      <c r="AF301" s="9">
        <v>419</v>
      </c>
      <c r="AG301" s="9">
        <v>419</v>
      </c>
      <c r="AH301" s="9">
        <v>419</v>
      </c>
      <c r="AI301" s="9">
        <v>419</v>
      </c>
      <c r="AJ301" s="9">
        <v>419</v>
      </c>
      <c r="AK301" s="9">
        <v>419</v>
      </c>
      <c r="AL301" s="9">
        <v>419</v>
      </c>
    </row>
    <row r="302" spans="1:38" x14ac:dyDescent="0.3">
      <c r="A302" s="1" t="s">
        <v>663</v>
      </c>
      <c r="B302" s="1" t="s">
        <v>664</v>
      </c>
      <c r="C302" s="1" t="s">
        <v>724</v>
      </c>
      <c r="D302" s="1" t="s">
        <v>728</v>
      </c>
      <c r="E302" s="1" t="s">
        <v>728</v>
      </c>
      <c r="F302" s="1" t="s">
        <v>729</v>
      </c>
      <c r="G302" s="1" t="s">
        <v>727</v>
      </c>
      <c r="K302" s="1" t="s">
        <v>37</v>
      </c>
      <c r="L302" s="1" t="s">
        <v>28</v>
      </c>
      <c r="N302" s="9">
        <v>550</v>
      </c>
      <c r="O302" s="9">
        <v>550</v>
      </c>
      <c r="P302" s="9">
        <v>550</v>
      </c>
      <c r="Q302" s="9">
        <v>550</v>
      </c>
      <c r="R302" s="9">
        <v>550</v>
      </c>
      <c r="S302" s="9">
        <v>550</v>
      </c>
      <c r="T302" s="9">
        <v>550</v>
      </c>
      <c r="U302" s="9">
        <v>550</v>
      </c>
      <c r="V302" s="9">
        <v>550</v>
      </c>
      <c r="W302" s="9">
        <v>550</v>
      </c>
      <c r="X302" s="9">
        <v>550</v>
      </c>
      <c r="Y302" s="9">
        <v>550</v>
      </c>
      <c r="Z302" s="9">
        <v>550</v>
      </c>
      <c r="AA302" s="9">
        <v>550</v>
      </c>
      <c r="AB302" s="9">
        <v>550</v>
      </c>
      <c r="AC302" s="9">
        <v>550</v>
      </c>
      <c r="AD302" s="9">
        <v>550</v>
      </c>
      <c r="AE302" s="9">
        <v>550</v>
      </c>
      <c r="AF302" s="9">
        <v>550</v>
      </c>
      <c r="AG302" s="9">
        <v>550</v>
      </c>
      <c r="AH302" s="9">
        <v>550</v>
      </c>
      <c r="AI302" s="9">
        <v>550</v>
      </c>
      <c r="AJ302" s="9">
        <v>550</v>
      </c>
      <c r="AK302" s="9">
        <v>550</v>
      </c>
      <c r="AL302" s="9">
        <v>550</v>
      </c>
    </row>
    <row r="303" spans="1:38" x14ac:dyDescent="0.3">
      <c r="A303" s="1" t="s">
        <v>663</v>
      </c>
      <c r="B303" s="1" t="s">
        <v>664</v>
      </c>
      <c r="C303" s="1" t="s">
        <v>724</v>
      </c>
      <c r="D303" s="1" t="s">
        <v>730</v>
      </c>
      <c r="E303" s="1" t="s">
        <v>730</v>
      </c>
      <c r="F303" s="1" t="s">
        <v>731</v>
      </c>
      <c r="G303" s="1" t="s">
        <v>727</v>
      </c>
      <c r="H303" s="1">
        <v>0.6</v>
      </c>
      <c r="K303" s="1" t="s">
        <v>41</v>
      </c>
      <c r="L303" s="1" t="s">
        <v>28</v>
      </c>
      <c r="N303" s="9">
        <v>1080</v>
      </c>
      <c r="O303" s="9">
        <v>1580</v>
      </c>
      <c r="P303" s="9">
        <v>2169</v>
      </c>
      <c r="Q303" s="9">
        <v>2169</v>
      </c>
      <c r="R303" s="9">
        <v>2169</v>
      </c>
      <c r="S303" s="9">
        <v>2169</v>
      </c>
      <c r="T303" s="9">
        <v>2169</v>
      </c>
      <c r="U303" s="9">
        <v>2169</v>
      </c>
      <c r="V303" s="9">
        <v>2169</v>
      </c>
      <c r="W303" s="9">
        <v>2169</v>
      </c>
      <c r="X303" s="9">
        <v>2169</v>
      </c>
      <c r="Y303" s="9">
        <v>2169</v>
      </c>
      <c r="Z303" s="9">
        <v>2169</v>
      </c>
      <c r="AA303" s="9">
        <v>2169</v>
      </c>
      <c r="AB303" s="9">
        <v>2268.9999999900001</v>
      </c>
      <c r="AC303" s="9">
        <v>2268.9999999900001</v>
      </c>
      <c r="AD303" s="9">
        <v>2268.9999999900001</v>
      </c>
      <c r="AE303" s="9">
        <v>2268.9999999900001</v>
      </c>
      <c r="AF303" s="9">
        <v>2268.9999999900001</v>
      </c>
      <c r="AG303" s="9">
        <v>2268.9999999900001</v>
      </c>
      <c r="AH303" s="9">
        <v>2268.9999999900001</v>
      </c>
      <c r="AI303" s="9">
        <v>2268.9999999900001</v>
      </c>
      <c r="AJ303" s="9">
        <v>2268.9999999900001</v>
      </c>
      <c r="AK303" s="9">
        <v>2268.9999999900001</v>
      </c>
      <c r="AL303" s="9">
        <v>2268.9999999900001</v>
      </c>
    </row>
    <row r="304" spans="1:38" x14ac:dyDescent="0.3">
      <c r="A304" s="1" t="s">
        <v>663</v>
      </c>
      <c r="B304" s="1" t="s">
        <v>664</v>
      </c>
      <c r="C304" s="1" t="s">
        <v>724</v>
      </c>
      <c r="D304" s="1" t="s">
        <v>732</v>
      </c>
      <c r="E304" s="1" t="s">
        <v>732</v>
      </c>
      <c r="F304" s="1" t="s">
        <v>733</v>
      </c>
      <c r="G304" s="1" t="s">
        <v>734</v>
      </c>
      <c r="K304" s="1" t="s">
        <v>50</v>
      </c>
      <c r="L304" s="1" t="s">
        <v>45</v>
      </c>
      <c r="N304" s="9">
        <v>201.99999999999997</v>
      </c>
      <c r="O304" s="9">
        <v>201.99999999999997</v>
      </c>
      <c r="P304" s="9">
        <v>201.99999999999997</v>
      </c>
      <c r="Q304" s="9">
        <v>151.5</v>
      </c>
      <c r="R304" s="9">
        <v>0</v>
      </c>
      <c r="S304" s="9">
        <v>0</v>
      </c>
      <c r="T304" s="9">
        <v>0</v>
      </c>
      <c r="U304" s="9">
        <v>0</v>
      </c>
      <c r="V304" s="9">
        <v>0</v>
      </c>
      <c r="W304" s="9">
        <v>0</v>
      </c>
      <c r="X304" s="9">
        <v>0</v>
      </c>
      <c r="Y304" s="9">
        <v>0</v>
      </c>
      <c r="Z304" s="9">
        <v>0</v>
      </c>
      <c r="AA304" s="9">
        <v>0</v>
      </c>
      <c r="AB304" s="9">
        <v>0</v>
      </c>
      <c r="AC304" s="9">
        <v>0</v>
      </c>
      <c r="AD304" s="9">
        <v>0</v>
      </c>
      <c r="AE304" s="9">
        <v>0</v>
      </c>
      <c r="AF304" s="9">
        <v>0</v>
      </c>
      <c r="AG304" s="9">
        <v>0</v>
      </c>
      <c r="AH304" s="9">
        <v>0</v>
      </c>
      <c r="AI304" s="9">
        <v>0</v>
      </c>
      <c r="AJ304" s="9">
        <v>0</v>
      </c>
      <c r="AK304" s="9">
        <v>0</v>
      </c>
      <c r="AL304" s="9">
        <v>0</v>
      </c>
    </row>
    <row r="305" spans="1:38" x14ac:dyDescent="0.3">
      <c r="A305" s="1" t="s">
        <v>663</v>
      </c>
      <c r="B305" s="1" t="s">
        <v>664</v>
      </c>
      <c r="C305" s="1" t="s">
        <v>724</v>
      </c>
      <c r="D305" s="1" t="s">
        <v>735</v>
      </c>
      <c r="E305" s="1" t="s">
        <v>736</v>
      </c>
      <c r="F305" s="1" t="s">
        <v>737</v>
      </c>
      <c r="G305" s="1" t="s">
        <v>738</v>
      </c>
      <c r="L305" s="1" t="s">
        <v>28</v>
      </c>
      <c r="N305" s="9">
        <v>0</v>
      </c>
      <c r="O305" s="9">
        <v>0</v>
      </c>
      <c r="P305" s="9">
        <v>0</v>
      </c>
      <c r="Q305" s="9">
        <v>0</v>
      </c>
      <c r="R305" s="9">
        <v>0</v>
      </c>
      <c r="S305" s="9">
        <v>0</v>
      </c>
      <c r="T305" s="9">
        <v>0</v>
      </c>
      <c r="U305" s="9">
        <v>0</v>
      </c>
      <c r="V305" s="9">
        <v>0</v>
      </c>
      <c r="W305" s="9">
        <v>0</v>
      </c>
      <c r="X305" s="9">
        <v>0</v>
      </c>
      <c r="Y305" s="9">
        <v>549.99999994500001</v>
      </c>
      <c r="Z305" s="9">
        <v>1099.99999989</v>
      </c>
      <c r="AA305" s="9">
        <v>1099.99999989</v>
      </c>
      <c r="AB305" s="9">
        <v>1099.99999989</v>
      </c>
      <c r="AC305" s="9">
        <v>1099.99999989</v>
      </c>
      <c r="AD305" s="9">
        <v>1099.99999989</v>
      </c>
      <c r="AE305" s="9">
        <v>1099.99999989</v>
      </c>
      <c r="AF305" s="9">
        <v>1099.99999989</v>
      </c>
      <c r="AG305" s="9">
        <v>1099.99999989</v>
      </c>
      <c r="AH305" s="9">
        <v>1099.99999989</v>
      </c>
      <c r="AI305" s="9">
        <v>1099.99999989</v>
      </c>
      <c r="AJ305" s="9">
        <v>1099.99999989</v>
      </c>
      <c r="AK305" s="9">
        <v>1099.99999989</v>
      </c>
      <c r="AL305" s="9">
        <v>1099.99999989</v>
      </c>
    </row>
    <row r="306" spans="1:38" x14ac:dyDescent="0.3">
      <c r="A306" s="1" t="s">
        <v>663</v>
      </c>
      <c r="B306" s="1" t="s">
        <v>664</v>
      </c>
      <c r="C306" s="1" t="s">
        <v>724</v>
      </c>
      <c r="D306" s="1" t="s">
        <v>739</v>
      </c>
      <c r="E306" s="1" t="s">
        <v>740</v>
      </c>
      <c r="F306" s="1" t="s">
        <v>741</v>
      </c>
      <c r="G306" s="1" t="s">
        <v>738</v>
      </c>
      <c r="L306" s="1" t="s">
        <v>28</v>
      </c>
      <c r="N306" s="9">
        <v>0</v>
      </c>
      <c r="O306" s="9">
        <v>0</v>
      </c>
      <c r="P306" s="9">
        <v>0</v>
      </c>
      <c r="Q306" s="9">
        <v>0</v>
      </c>
      <c r="R306" s="9">
        <v>0</v>
      </c>
      <c r="S306" s="9">
        <v>0</v>
      </c>
      <c r="T306" s="9">
        <v>1089</v>
      </c>
      <c r="U306" s="9">
        <v>1089</v>
      </c>
      <c r="V306" s="9">
        <v>1089</v>
      </c>
      <c r="W306" s="9">
        <v>1089</v>
      </c>
      <c r="X306" s="9">
        <v>1089</v>
      </c>
      <c r="Y306" s="9">
        <v>1089</v>
      </c>
      <c r="Z306" s="9">
        <v>1089</v>
      </c>
      <c r="AA306" s="9">
        <v>1089</v>
      </c>
      <c r="AB306" s="9">
        <v>1089</v>
      </c>
      <c r="AC306" s="9">
        <v>1089</v>
      </c>
      <c r="AD306" s="9">
        <v>1089</v>
      </c>
      <c r="AE306" s="9">
        <v>1089</v>
      </c>
      <c r="AF306" s="9">
        <v>1089</v>
      </c>
      <c r="AG306" s="9">
        <v>1089</v>
      </c>
      <c r="AH306" s="9">
        <v>1089</v>
      </c>
      <c r="AI306" s="9">
        <v>1089</v>
      </c>
      <c r="AJ306" s="9">
        <v>1089</v>
      </c>
      <c r="AK306" s="9">
        <v>1089</v>
      </c>
      <c r="AL306" s="9">
        <v>1089</v>
      </c>
    </row>
    <row r="307" spans="1:38" x14ac:dyDescent="0.3">
      <c r="A307" s="1" t="s">
        <v>663</v>
      </c>
      <c r="B307" s="1" t="s">
        <v>664</v>
      </c>
      <c r="C307" s="1" t="s">
        <v>724</v>
      </c>
      <c r="D307" s="1" t="s">
        <v>742</v>
      </c>
      <c r="E307" s="1" t="s">
        <v>743</v>
      </c>
      <c r="F307" s="1" t="s">
        <v>741</v>
      </c>
      <c r="G307" s="1" t="s">
        <v>744</v>
      </c>
      <c r="I307" s="2">
        <v>0.9</v>
      </c>
      <c r="L307" s="1" t="s">
        <v>28</v>
      </c>
      <c r="N307" s="9">
        <v>0</v>
      </c>
      <c r="O307" s="9">
        <v>0</v>
      </c>
      <c r="P307" s="9">
        <v>0</v>
      </c>
      <c r="Q307" s="9">
        <v>0</v>
      </c>
      <c r="R307" s="9">
        <v>0</v>
      </c>
      <c r="S307" s="9">
        <v>0</v>
      </c>
      <c r="T307" s="9">
        <v>0</v>
      </c>
      <c r="U307" s="9">
        <v>0</v>
      </c>
      <c r="V307" s="9">
        <v>0</v>
      </c>
      <c r="W307" s="9">
        <v>0</v>
      </c>
      <c r="X307" s="9">
        <v>0</v>
      </c>
      <c r="Y307" s="9">
        <v>0</v>
      </c>
      <c r="Z307" s="9">
        <v>0</v>
      </c>
      <c r="AA307" s="9">
        <v>0</v>
      </c>
      <c r="AB307" s="9">
        <v>0</v>
      </c>
      <c r="AC307" s="9">
        <v>0</v>
      </c>
      <c r="AD307" s="9">
        <v>0</v>
      </c>
      <c r="AE307" s="9">
        <v>916.66666666666595</v>
      </c>
      <c r="AF307" s="9">
        <v>1100</v>
      </c>
      <c r="AG307" s="9">
        <v>1100</v>
      </c>
      <c r="AH307" s="9">
        <v>1100</v>
      </c>
      <c r="AI307" s="9">
        <v>1100</v>
      </c>
      <c r="AJ307" s="9">
        <v>1100</v>
      </c>
      <c r="AK307" s="9">
        <v>1100</v>
      </c>
      <c r="AL307" s="9">
        <v>1100</v>
      </c>
    </row>
    <row r="308" spans="1:38" x14ac:dyDescent="0.3">
      <c r="A308" s="10" t="s">
        <v>663</v>
      </c>
      <c r="B308" s="10" t="s">
        <v>664</v>
      </c>
      <c r="C308" s="10" t="s">
        <v>724</v>
      </c>
      <c r="D308" s="10" t="s">
        <v>29</v>
      </c>
      <c r="E308" s="10"/>
      <c r="F308" s="10"/>
      <c r="G308" s="10"/>
      <c r="H308" s="10"/>
      <c r="I308" s="11"/>
      <c r="J308" s="10"/>
      <c r="K308" s="10"/>
      <c r="L308" s="10"/>
      <c r="M308" s="10"/>
      <c r="N308" s="12">
        <v>2251</v>
      </c>
      <c r="O308" s="12">
        <v>2751</v>
      </c>
      <c r="P308" s="12">
        <v>3340</v>
      </c>
      <c r="Q308" s="12">
        <v>3289.5</v>
      </c>
      <c r="R308" s="12">
        <v>3138</v>
      </c>
      <c r="S308" s="12">
        <v>3138</v>
      </c>
      <c r="T308" s="12">
        <v>4227</v>
      </c>
      <c r="U308" s="12">
        <v>4227</v>
      </c>
      <c r="V308" s="12">
        <v>4227</v>
      </c>
      <c r="W308" s="12">
        <v>4227</v>
      </c>
      <c r="X308" s="12">
        <v>4227</v>
      </c>
      <c r="Y308" s="12">
        <v>4776.9999999450001</v>
      </c>
      <c r="Z308" s="12">
        <v>5326.9999998900003</v>
      </c>
      <c r="AA308" s="12">
        <v>5326.9999998900003</v>
      </c>
      <c r="AB308" s="12">
        <v>5426.9999998800004</v>
      </c>
      <c r="AC308" s="12">
        <v>5426.9999998800004</v>
      </c>
      <c r="AD308" s="12">
        <v>5426.9999998800004</v>
      </c>
      <c r="AE308" s="12">
        <v>6343.6666665466664</v>
      </c>
      <c r="AF308" s="12">
        <v>6526.9999998800004</v>
      </c>
      <c r="AG308" s="12">
        <v>6526.9999998800004</v>
      </c>
      <c r="AH308" s="12">
        <v>6526.9999998800004</v>
      </c>
      <c r="AI308" s="12">
        <v>6526.9999998800004</v>
      </c>
      <c r="AJ308" s="12">
        <v>6526.9999998800004</v>
      </c>
      <c r="AK308" s="12">
        <v>6526.9999998800004</v>
      </c>
      <c r="AL308" s="12">
        <v>6526.9999998800004</v>
      </c>
    </row>
    <row r="309" spans="1:38" x14ac:dyDescent="0.3">
      <c r="A309" s="1" t="s">
        <v>663</v>
      </c>
      <c r="B309" s="1" t="s">
        <v>664</v>
      </c>
      <c r="C309" s="1" t="s">
        <v>745</v>
      </c>
      <c r="D309" s="1" t="s">
        <v>746</v>
      </c>
      <c r="E309" s="1" t="s">
        <v>747</v>
      </c>
      <c r="F309" s="1" t="s">
        <v>748</v>
      </c>
      <c r="G309" s="1" t="s">
        <v>749</v>
      </c>
      <c r="K309" s="1" t="s">
        <v>37</v>
      </c>
      <c r="L309" s="1" t="s">
        <v>28</v>
      </c>
      <c r="N309" s="9">
        <v>380.00000000000006</v>
      </c>
      <c r="O309" s="9">
        <v>380.00000000000006</v>
      </c>
      <c r="P309" s="9">
        <v>380.00000000000006</v>
      </c>
      <c r="Q309" s="9">
        <v>380.00000000000006</v>
      </c>
      <c r="R309" s="9">
        <v>380.00000000000006</v>
      </c>
      <c r="S309" s="9">
        <v>380.00000000000006</v>
      </c>
      <c r="T309" s="9">
        <v>380.00000000000006</v>
      </c>
      <c r="U309" s="9">
        <v>380.00000000000006</v>
      </c>
      <c r="V309" s="9">
        <v>380.00000000000006</v>
      </c>
      <c r="W309" s="9">
        <v>380.00000000000006</v>
      </c>
      <c r="X309" s="9">
        <v>380.00000000000006</v>
      </c>
      <c r="Y309" s="9">
        <v>380.00000000000006</v>
      </c>
      <c r="Z309" s="9">
        <v>380.00000000000006</v>
      </c>
      <c r="AA309" s="9">
        <v>380.00000000000006</v>
      </c>
      <c r="AB309" s="9">
        <v>380.00000000000006</v>
      </c>
      <c r="AC309" s="9">
        <v>380.00000000000006</v>
      </c>
      <c r="AD309" s="9">
        <v>380.00000000000006</v>
      </c>
      <c r="AE309" s="9">
        <v>380.00000000000006</v>
      </c>
      <c r="AF309" s="9">
        <v>380.00000000000006</v>
      </c>
      <c r="AG309" s="9">
        <v>380.00000000000006</v>
      </c>
      <c r="AH309" s="9">
        <v>380.00000000000006</v>
      </c>
      <c r="AI309" s="9">
        <v>380.00000000000006</v>
      </c>
      <c r="AJ309" s="9">
        <v>380.00000000000006</v>
      </c>
      <c r="AK309" s="9">
        <v>380.00000000000006</v>
      </c>
      <c r="AL309" s="9">
        <v>380.00000000000006</v>
      </c>
    </row>
    <row r="310" spans="1:38" x14ac:dyDescent="0.3">
      <c r="A310" s="10" t="s">
        <v>663</v>
      </c>
      <c r="B310" s="10" t="s">
        <v>664</v>
      </c>
      <c r="C310" s="10" t="s">
        <v>745</v>
      </c>
      <c r="D310" s="10" t="s">
        <v>29</v>
      </c>
      <c r="E310" s="10"/>
      <c r="F310" s="10"/>
      <c r="G310" s="10"/>
      <c r="H310" s="10"/>
      <c r="I310" s="11"/>
      <c r="J310" s="10"/>
      <c r="K310" s="10"/>
      <c r="L310" s="10"/>
      <c r="M310" s="10"/>
      <c r="N310" s="12">
        <v>380.00000000000006</v>
      </c>
      <c r="O310" s="12">
        <v>380.00000000000006</v>
      </c>
      <c r="P310" s="12">
        <v>380.00000000000006</v>
      </c>
      <c r="Q310" s="12">
        <v>380.00000000000006</v>
      </c>
      <c r="R310" s="12">
        <v>380.00000000000006</v>
      </c>
      <c r="S310" s="12">
        <v>380.00000000000006</v>
      </c>
      <c r="T310" s="12">
        <v>380.00000000000006</v>
      </c>
      <c r="U310" s="12">
        <v>380.00000000000006</v>
      </c>
      <c r="V310" s="12">
        <v>380.00000000000006</v>
      </c>
      <c r="W310" s="12">
        <v>380.00000000000006</v>
      </c>
      <c r="X310" s="12">
        <v>380.00000000000006</v>
      </c>
      <c r="Y310" s="12">
        <v>380.00000000000006</v>
      </c>
      <c r="Z310" s="12">
        <v>380.00000000000006</v>
      </c>
      <c r="AA310" s="12">
        <v>380.00000000000006</v>
      </c>
      <c r="AB310" s="12">
        <v>380.00000000000006</v>
      </c>
      <c r="AC310" s="12">
        <v>380.00000000000006</v>
      </c>
      <c r="AD310" s="12">
        <v>380.00000000000006</v>
      </c>
      <c r="AE310" s="12">
        <v>380.00000000000006</v>
      </c>
      <c r="AF310" s="12">
        <v>380.00000000000006</v>
      </c>
      <c r="AG310" s="12">
        <v>380.00000000000006</v>
      </c>
      <c r="AH310" s="12">
        <v>380.00000000000006</v>
      </c>
      <c r="AI310" s="12">
        <v>380.00000000000006</v>
      </c>
      <c r="AJ310" s="12">
        <v>380.00000000000006</v>
      </c>
      <c r="AK310" s="12">
        <v>380.00000000000006</v>
      </c>
      <c r="AL310" s="12">
        <v>380.00000000000006</v>
      </c>
    </row>
    <row r="311" spans="1:38" x14ac:dyDescent="0.3">
      <c r="A311" s="1" t="s">
        <v>663</v>
      </c>
      <c r="B311" s="1" t="s">
        <v>664</v>
      </c>
      <c r="C311" s="1" t="s">
        <v>750</v>
      </c>
      <c r="D311" s="1" t="s">
        <v>751</v>
      </c>
      <c r="E311" s="1" t="s">
        <v>751</v>
      </c>
      <c r="F311" s="1" t="s">
        <v>752</v>
      </c>
      <c r="G311" s="1" t="s">
        <v>753</v>
      </c>
      <c r="K311" s="1" t="s">
        <v>90</v>
      </c>
      <c r="L311" s="1" t="s">
        <v>28</v>
      </c>
      <c r="N311" s="9">
        <v>300</v>
      </c>
      <c r="O311" s="9">
        <v>0</v>
      </c>
      <c r="P311" s="9">
        <v>0</v>
      </c>
      <c r="Q311" s="9">
        <v>0</v>
      </c>
      <c r="R311" s="9">
        <v>0</v>
      </c>
      <c r="S311" s="9">
        <v>0</v>
      </c>
      <c r="T311" s="9">
        <v>363</v>
      </c>
      <c r="U311" s="9">
        <v>363</v>
      </c>
      <c r="V311" s="9">
        <v>363</v>
      </c>
      <c r="W311" s="9">
        <v>363</v>
      </c>
      <c r="X311" s="9">
        <v>363</v>
      </c>
      <c r="Y311" s="9">
        <v>363</v>
      </c>
      <c r="Z311" s="9">
        <v>363</v>
      </c>
      <c r="AA311" s="9">
        <v>363</v>
      </c>
      <c r="AB311" s="9">
        <v>363</v>
      </c>
      <c r="AC311" s="9">
        <v>363</v>
      </c>
      <c r="AD311" s="9">
        <v>363</v>
      </c>
      <c r="AE311" s="9">
        <v>363</v>
      </c>
      <c r="AF311" s="9">
        <v>363</v>
      </c>
      <c r="AG311" s="9">
        <v>363</v>
      </c>
      <c r="AH311" s="9">
        <v>363</v>
      </c>
      <c r="AI311" s="9">
        <v>363</v>
      </c>
      <c r="AJ311" s="9">
        <v>363</v>
      </c>
      <c r="AK311" s="9">
        <v>363</v>
      </c>
      <c r="AL311" s="9">
        <v>363</v>
      </c>
    </row>
    <row r="312" spans="1:38" x14ac:dyDescent="0.3">
      <c r="A312" s="1" t="s">
        <v>663</v>
      </c>
      <c r="B312" s="1" t="s">
        <v>664</v>
      </c>
      <c r="C312" s="1" t="s">
        <v>750</v>
      </c>
      <c r="D312" s="1" t="s">
        <v>754</v>
      </c>
      <c r="E312" s="1" t="s">
        <v>755</v>
      </c>
      <c r="F312" s="1" t="s">
        <v>756</v>
      </c>
      <c r="G312" s="1" t="s">
        <v>753</v>
      </c>
      <c r="L312" s="1" t="s">
        <v>28</v>
      </c>
      <c r="N312" s="9">
        <v>396</v>
      </c>
      <c r="O312" s="9">
        <v>396</v>
      </c>
      <c r="P312" s="9">
        <v>396</v>
      </c>
      <c r="Q312" s="9">
        <v>396</v>
      </c>
      <c r="R312" s="9">
        <v>396</v>
      </c>
      <c r="S312" s="9">
        <v>396</v>
      </c>
      <c r="T312" s="9">
        <v>396</v>
      </c>
      <c r="U312" s="9">
        <v>396</v>
      </c>
      <c r="V312" s="9">
        <v>396</v>
      </c>
      <c r="W312" s="9">
        <v>396</v>
      </c>
      <c r="X312" s="9">
        <v>396</v>
      </c>
      <c r="Y312" s="9">
        <v>396</v>
      </c>
      <c r="Z312" s="9">
        <v>396</v>
      </c>
      <c r="AA312" s="9">
        <v>396</v>
      </c>
      <c r="AB312" s="9">
        <v>396</v>
      </c>
      <c r="AC312" s="9">
        <v>396</v>
      </c>
      <c r="AD312" s="9">
        <v>396</v>
      </c>
      <c r="AE312" s="9">
        <v>396</v>
      </c>
      <c r="AF312" s="9">
        <v>396</v>
      </c>
      <c r="AG312" s="9">
        <v>396</v>
      </c>
      <c r="AH312" s="9">
        <v>396</v>
      </c>
      <c r="AI312" s="9">
        <v>396</v>
      </c>
      <c r="AJ312" s="9">
        <v>396</v>
      </c>
      <c r="AK312" s="9">
        <v>396</v>
      </c>
      <c r="AL312" s="9">
        <v>396</v>
      </c>
    </row>
    <row r="313" spans="1:38" x14ac:dyDescent="0.3">
      <c r="A313" s="1" t="s">
        <v>663</v>
      </c>
      <c r="B313" s="1" t="s">
        <v>664</v>
      </c>
      <c r="C313" s="1" t="s">
        <v>750</v>
      </c>
      <c r="D313" s="1" t="s">
        <v>757</v>
      </c>
      <c r="E313" s="1" t="s">
        <v>758</v>
      </c>
      <c r="F313" s="1" t="s">
        <v>759</v>
      </c>
      <c r="G313" s="1" t="s">
        <v>760</v>
      </c>
      <c r="L313" s="1" t="s">
        <v>28</v>
      </c>
      <c r="N313" s="9">
        <v>0</v>
      </c>
      <c r="O313" s="9">
        <v>0</v>
      </c>
      <c r="P313" s="9">
        <v>0</v>
      </c>
      <c r="Q313" s="9">
        <v>0</v>
      </c>
      <c r="R313" s="9">
        <v>0</v>
      </c>
      <c r="S313" s="9">
        <v>0</v>
      </c>
      <c r="T313" s="9">
        <v>0</v>
      </c>
      <c r="U313" s="9">
        <v>0</v>
      </c>
      <c r="V313" s="9">
        <v>0</v>
      </c>
      <c r="W313" s="9">
        <v>0</v>
      </c>
      <c r="X313" s="9">
        <v>0</v>
      </c>
      <c r="Y313" s="9">
        <v>0</v>
      </c>
      <c r="Z313" s="9">
        <v>0</v>
      </c>
      <c r="AA313" s="9">
        <v>0</v>
      </c>
      <c r="AB313" s="9">
        <v>74.999999250000002</v>
      </c>
      <c r="AC313" s="9">
        <v>99.999999000000003</v>
      </c>
      <c r="AD313" s="9">
        <v>99.999999000000003</v>
      </c>
      <c r="AE313" s="9">
        <v>99.999999000000003</v>
      </c>
      <c r="AF313" s="9">
        <v>99.999999000000003</v>
      </c>
      <c r="AG313" s="9">
        <v>99.999999000000003</v>
      </c>
      <c r="AH313" s="9">
        <v>99.999999000000003</v>
      </c>
      <c r="AI313" s="9">
        <v>99.999999000000003</v>
      </c>
      <c r="AJ313" s="9">
        <v>99.999999000000003</v>
      </c>
      <c r="AK313" s="9">
        <v>99.999999000000003</v>
      </c>
      <c r="AL313" s="9">
        <v>99.999999000000003</v>
      </c>
    </row>
    <row r="314" spans="1:38" x14ac:dyDescent="0.3">
      <c r="A314" s="10" t="s">
        <v>663</v>
      </c>
      <c r="B314" s="10" t="s">
        <v>664</v>
      </c>
      <c r="C314" s="10" t="s">
        <v>750</v>
      </c>
      <c r="D314" s="10" t="s">
        <v>29</v>
      </c>
      <c r="E314" s="10"/>
      <c r="F314" s="10"/>
      <c r="G314" s="10"/>
      <c r="H314" s="10"/>
      <c r="I314" s="11"/>
      <c r="J314" s="10"/>
      <c r="K314" s="10"/>
      <c r="L314" s="10"/>
      <c r="M314" s="10"/>
      <c r="N314" s="12">
        <v>696</v>
      </c>
      <c r="O314" s="12">
        <v>396</v>
      </c>
      <c r="P314" s="12">
        <v>396</v>
      </c>
      <c r="Q314" s="12">
        <v>396</v>
      </c>
      <c r="R314" s="12">
        <v>396</v>
      </c>
      <c r="S314" s="12">
        <v>396</v>
      </c>
      <c r="T314" s="12">
        <v>759</v>
      </c>
      <c r="U314" s="12">
        <v>759</v>
      </c>
      <c r="V314" s="12">
        <v>759</v>
      </c>
      <c r="W314" s="12">
        <v>759</v>
      </c>
      <c r="X314" s="12">
        <v>759</v>
      </c>
      <c r="Y314" s="12">
        <v>759</v>
      </c>
      <c r="Z314" s="12">
        <v>759</v>
      </c>
      <c r="AA314" s="12">
        <v>759</v>
      </c>
      <c r="AB314" s="12">
        <v>833.99999924999997</v>
      </c>
      <c r="AC314" s="12">
        <v>858.999999</v>
      </c>
      <c r="AD314" s="12">
        <v>858.999999</v>
      </c>
      <c r="AE314" s="12">
        <v>858.999999</v>
      </c>
      <c r="AF314" s="12">
        <v>858.999999</v>
      </c>
      <c r="AG314" s="12">
        <v>858.999999</v>
      </c>
      <c r="AH314" s="12">
        <v>858.999999</v>
      </c>
      <c r="AI314" s="12">
        <v>858.999999</v>
      </c>
      <c r="AJ314" s="12">
        <v>858.999999</v>
      </c>
      <c r="AK314" s="12">
        <v>858.999999</v>
      </c>
      <c r="AL314" s="12">
        <v>858.999999</v>
      </c>
    </row>
    <row r="315" spans="1:38" x14ac:dyDescent="0.3">
      <c r="A315" s="1" t="s">
        <v>663</v>
      </c>
      <c r="B315" s="1" t="s">
        <v>664</v>
      </c>
      <c r="C315" s="1" t="s">
        <v>761</v>
      </c>
      <c r="D315" s="1" t="s">
        <v>762</v>
      </c>
      <c r="E315" s="1" t="s">
        <v>762</v>
      </c>
      <c r="G315" s="1" t="s">
        <v>763</v>
      </c>
      <c r="L315" s="1" t="s">
        <v>355</v>
      </c>
      <c r="M315" s="1" t="s">
        <v>290</v>
      </c>
      <c r="N315" s="9">
        <v>0</v>
      </c>
      <c r="O315" s="9">
        <v>0</v>
      </c>
      <c r="P315" s="9">
        <v>0</v>
      </c>
      <c r="Q315" s="9">
        <v>0</v>
      </c>
      <c r="R315" s="9">
        <v>0</v>
      </c>
      <c r="S315" s="9">
        <v>0</v>
      </c>
      <c r="T315" s="9">
        <v>0</v>
      </c>
      <c r="U315" s="9">
        <v>0</v>
      </c>
      <c r="V315" s="9">
        <v>0</v>
      </c>
      <c r="W315" s="9">
        <v>0</v>
      </c>
      <c r="X315" s="9">
        <v>0</v>
      </c>
      <c r="Y315" s="9">
        <v>0</v>
      </c>
      <c r="Z315" s="9">
        <v>0</v>
      </c>
      <c r="AA315" s="9">
        <v>0</v>
      </c>
      <c r="AB315" s="9">
        <v>0</v>
      </c>
      <c r="AC315" s="9">
        <v>0</v>
      </c>
      <c r="AD315" s="9">
        <v>0</v>
      </c>
      <c r="AE315" s="9">
        <v>0</v>
      </c>
      <c r="AF315" s="9">
        <v>0</v>
      </c>
      <c r="AG315" s="9">
        <v>0</v>
      </c>
      <c r="AH315" s="9">
        <v>0</v>
      </c>
      <c r="AI315" s="9">
        <v>0</v>
      </c>
      <c r="AJ315" s="9">
        <v>1000</v>
      </c>
      <c r="AK315" s="9">
        <v>1000</v>
      </c>
      <c r="AL315" s="9">
        <v>1000</v>
      </c>
    </row>
    <row r="316" spans="1:38" x14ac:dyDescent="0.3">
      <c r="A316" s="1" t="s">
        <v>663</v>
      </c>
      <c r="B316" s="1" t="s">
        <v>664</v>
      </c>
      <c r="C316" s="1" t="s">
        <v>761</v>
      </c>
      <c r="D316" s="1" t="s">
        <v>764</v>
      </c>
      <c r="E316" s="1" t="s">
        <v>764</v>
      </c>
      <c r="F316" s="1" t="s">
        <v>765</v>
      </c>
      <c r="G316" s="1" t="s">
        <v>763</v>
      </c>
      <c r="H316" s="1">
        <v>1.2</v>
      </c>
      <c r="I316" s="2">
        <v>1.101928</v>
      </c>
      <c r="K316" s="1" t="s">
        <v>41</v>
      </c>
      <c r="L316" s="1" t="s">
        <v>28</v>
      </c>
      <c r="N316" s="9">
        <v>429</v>
      </c>
      <c r="O316" s="9">
        <v>429</v>
      </c>
      <c r="P316" s="9">
        <v>429</v>
      </c>
      <c r="Q316" s="9">
        <v>429</v>
      </c>
      <c r="R316" s="9">
        <v>429</v>
      </c>
      <c r="S316" s="9">
        <v>429</v>
      </c>
      <c r="T316" s="9">
        <v>429</v>
      </c>
      <c r="U316" s="9">
        <v>429</v>
      </c>
      <c r="V316" s="9">
        <v>869</v>
      </c>
      <c r="W316" s="9">
        <v>1089</v>
      </c>
      <c r="X316" s="9">
        <v>1089</v>
      </c>
      <c r="Y316" s="9">
        <v>1089</v>
      </c>
      <c r="Z316" s="9">
        <v>1089</v>
      </c>
      <c r="AA316" s="9">
        <v>1089</v>
      </c>
      <c r="AB316" s="9">
        <v>1089</v>
      </c>
      <c r="AC316" s="9">
        <v>1089</v>
      </c>
      <c r="AD316" s="9">
        <v>1089</v>
      </c>
      <c r="AE316" s="9">
        <v>1089</v>
      </c>
      <c r="AF316" s="9">
        <v>1089</v>
      </c>
      <c r="AG316" s="9">
        <v>1089</v>
      </c>
      <c r="AH316" s="9">
        <v>1089</v>
      </c>
      <c r="AI316" s="9">
        <v>1089</v>
      </c>
      <c r="AJ316" s="9">
        <v>1089</v>
      </c>
      <c r="AK316" s="9">
        <v>1089</v>
      </c>
      <c r="AL316" s="9">
        <v>1089</v>
      </c>
    </row>
    <row r="317" spans="1:38" x14ac:dyDescent="0.3">
      <c r="A317" s="10" t="s">
        <v>663</v>
      </c>
      <c r="B317" s="10" t="s">
        <v>664</v>
      </c>
      <c r="C317" s="10" t="s">
        <v>761</v>
      </c>
      <c r="D317" s="10" t="s">
        <v>29</v>
      </c>
      <c r="E317" s="10"/>
      <c r="F317" s="10"/>
      <c r="G317" s="10"/>
      <c r="H317" s="10"/>
      <c r="I317" s="11"/>
      <c r="J317" s="10"/>
      <c r="K317" s="10"/>
      <c r="L317" s="10"/>
      <c r="M317" s="10"/>
      <c r="N317" s="12">
        <v>429</v>
      </c>
      <c r="O317" s="12">
        <v>429</v>
      </c>
      <c r="P317" s="12">
        <v>429</v>
      </c>
      <c r="Q317" s="12">
        <v>429</v>
      </c>
      <c r="R317" s="12">
        <v>429</v>
      </c>
      <c r="S317" s="12">
        <v>429</v>
      </c>
      <c r="T317" s="12">
        <v>429</v>
      </c>
      <c r="U317" s="12">
        <v>429</v>
      </c>
      <c r="V317" s="12">
        <v>869</v>
      </c>
      <c r="W317" s="12">
        <v>1089</v>
      </c>
      <c r="X317" s="12">
        <v>1089</v>
      </c>
      <c r="Y317" s="12">
        <v>1089</v>
      </c>
      <c r="Z317" s="12">
        <v>1089</v>
      </c>
      <c r="AA317" s="12">
        <v>1089</v>
      </c>
      <c r="AB317" s="12">
        <v>1089</v>
      </c>
      <c r="AC317" s="12">
        <v>1089</v>
      </c>
      <c r="AD317" s="12">
        <v>1089</v>
      </c>
      <c r="AE317" s="12">
        <v>1089</v>
      </c>
      <c r="AF317" s="12">
        <v>1089</v>
      </c>
      <c r="AG317" s="12">
        <v>1089</v>
      </c>
      <c r="AH317" s="12">
        <v>1089</v>
      </c>
      <c r="AI317" s="12">
        <v>1089</v>
      </c>
      <c r="AJ317" s="12">
        <v>2089</v>
      </c>
      <c r="AK317" s="12">
        <v>2089</v>
      </c>
      <c r="AL317" s="12">
        <v>2089</v>
      </c>
    </row>
    <row r="318" spans="1:38" x14ac:dyDescent="0.3">
      <c r="A318" s="13" t="s">
        <v>663</v>
      </c>
      <c r="B318" s="13" t="s">
        <v>664</v>
      </c>
      <c r="C318" s="13" t="s">
        <v>29</v>
      </c>
      <c r="D318" s="13"/>
      <c r="E318" s="13"/>
      <c r="F318" s="13"/>
      <c r="G318" s="13"/>
      <c r="H318" s="13"/>
      <c r="I318" s="14"/>
      <c r="J318" s="13"/>
      <c r="K318" s="13"/>
      <c r="L318" s="13"/>
      <c r="M318" s="13"/>
      <c r="N318" s="15">
        <v>10610</v>
      </c>
      <c r="O318" s="15">
        <v>12390</v>
      </c>
      <c r="P318" s="15">
        <v>12979</v>
      </c>
      <c r="Q318" s="15">
        <v>12928.5</v>
      </c>
      <c r="R318" s="15">
        <v>13448.5</v>
      </c>
      <c r="S318" s="15">
        <v>14120</v>
      </c>
      <c r="T318" s="15">
        <v>15572</v>
      </c>
      <c r="U318" s="15">
        <v>16892</v>
      </c>
      <c r="V318" s="15">
        <v>17832</v>
      </c>
      <c r="W318" s="15">
        <v>18052</v>
      </c>
      <c r="X318" s="15">
        <v>18052</v>
      </c>
      <c r="Y318" s="15">
        <v>18665.249999945001</v>
      </c>
      <c r="Z318" s="15">
        <v>20193.083333223334</v>
      </c>
      <c r="AA318" s="15">
        <v>20156.799999890001</v>
      </c>
      <c r="AB318" s="15">
        <v>20022.999999129999</v>
      </c>
      <c r="AC318" s="15">
        <v>20386.499998629999</v>
      </c>
      <c r="AD318" s="15">
        <v>21064.99999837999</v>
      </c>
      <c r="AE318" s="15">
        <v>22431.666665046647</v>
      </c>
      <c r="AF318" s="15">
        <v>22834.999998379979</v>
      </c>
      <c r="AG318" s="15">
        <v>23378.74999838748</v>
      </c>
      <c r="AH318" s="15">
        <v>23559.99999838998</v>
      </c>
      <c r="AI318" s="15">
        <v>24759.999998368981</v>
      </c>
      <c r="AJ318" s="15">
        <v>25759.999998368981</v>
      </c>
      <c r="AK318" s="15">
        <v>25759.999998368981</v>
      </c>
      <c r="AL318" s="15">
        <v>25759.999998368981</v>
      </c>
    </row>
    <row r="319" spans="1:38" x14ac:dyDescent="0.3">
      <c r="A319" s="1" t="s">
        <v>663</v>
      </c>
      <c r="B319" s="1" t="s">
        <v>766</v>
      </c>
      <c r="C319" s="1" t="s">
        <v>767</v>
      </c>
      <c r="D319" s="1" t="s">
        <v>768</v>
      </c>
      <c r="E319" s="1" t="s">
        <v>768</v>
      </c>
      <c r="F319" s="1" t="s">
        <v>769</v>
      </c>
      <c r="G319" s="1" t="s">
        <v>770</v>
      </c>
      <c r="L319" s="1" t="s">
        <v>28</v>
      </c>
      <c r="N319" s="9">
        <v>70</v>
      </c>
      <c r="O319" s="9">
        <v>70</v>
      </c>
      <c r="P319" s="9">
        <v>70</v>
      </c>
      <c r="Q319" s="9">
        <v>70</v>
      </c>
      <c r="R319" s="9">
        <v>70</v>
      </c>
      <c r="S319" s="9">
        <v>70</v>
      </c>
      <c r="T319" s="9">
        <v>70</v>
      </c>
      <c r="U319" s="9">
        <v>70</v>
      </c>
      <c r="V319" s="9">
        <v>70</v>
      </c>
      <c r="W319" s="9">
        <v>70</v>
      </c>
      <c r="X319" s="9">
        <v>70</v>
      </c>
      <c r="Y319" s="9">
        <v>70</v>
      </c>
      <c r="Z319" s="9">
        <v>70</v>
      </c>
      <c r="AA319" s="9">
        <v>70</v>
      </c>
      <c r="AB319" s="9">
        <v>70</v>
      </c>
      <c r="AC319" s="9">
        <v>70</v>
      </c>
      <c r="AD319" s="9">
        <v>70</v>
      </c>
      <c r="AE319" s="9">
        <v>70</v>
      </c>
      <c r="AF319" s="9">
        <v>70</v>
      </c>
      <c r="AG319" s="9">
        <v>70</v>
      </c>
      <c r="AH319" s="9">
        <v>70</v>
      </c>
      <c r="AI319" s="9">
        <v>70</v>
      </c>
      <c r="AJ319" s="9">
        <v>70</v>
      </c>
      <c r="AK319" s="9">
        <v>70</v>
      </c>
      <c r="AL319" s="9">
        <v>70</v>
      </c>
    </row>
    <row r="320" spans="1:38" x14ac:dyDescent="0.3">
      <c r="A320" s="10" t="s">
        <v>663</v>
      </c>
      <c r="B320" s="10" t="s">
        <v>766</v>
      </c>
      <c r="C320" s="10" t="s">
        <v>767</v>
      </c>
      <c r="D320" s="10" t="s">
        <v>29</v>
      </c>
      <c r="E320" s="10"/>
      <c r="F320" s="10"/>
      <c r="G320" s="10"/>
      <c r="H320" s="10"/>
      <c r="I320" s="11"/>
      <c r="J320" s="10"/>
      <c r="K320" s="10"/>
      <c r="L320" s="10"/>
      <c r="M320" s="10"/>
      <c r="N320" s="12">
        <v>70</v>
      </c>
      <c r="O320" s="12">
        <v>70</v>
      </c>
      <c r="P320" s="12">
        <v>70</v>
      </c>
      <c r="Q320" s="12">
        <v>70</v>
      </c>
      <c r="R320" s="12">
        <v>70</v>
      </c>
      <c r="S320" s="12">
        <v>70</v>
      </c>
      <c r="T320" s="12">
        <v>70</v>
      </c>
      <c r="U320" s="12">
        <v>70</v>
      </c>
      <c r="V320" s="12">
        <v>70</v>
      </c>
      <c r="W320" s="12">
        <v>70</v>
      </c>
      <c r="X320" s="12">
        <v>70</v>
      </c>
      <c r="Y320" s="12">
        <v>70</v>
      </c>
      <c r="Z320" s="12">
        <v>70</v>
      </c>
      <c r="AA320" s="12">
        <v>70</v>
      </c>
      <c r="AB320" s="12">
        <v>70</v>
      </c>
      <c r="AC320" s="12">
        <v>70</v>
      </c>
      <c r="AD320" s="12">
        <v>70</v>
      </c>
      <c r="AE320" s="12">
        <v>70</v>
      </c>
      <c r="AF320" s="12">
        <v>70</v>
      </c>
      <c r="AG320" s="12">
        <v>70</v>
      </c>
      <c r="AH320" s="12">
        <v>70</v>
      </c>
      <c r="AI320" s="12">
        <v>70</v>
      </c>
      <c r="AJ320" s="12">
        <v>70</v>
      </c>
      <c r="AK320" s="12">
        <v>70</v>
      </c>
      <c r="AL320" s="12">
        <v>70</v>
      </c>
    </row>
    <row r="321" spans="1:38" x14ac:dyDescent="0.3">
      <c r="A321" s="1" t="s">
        <v>663</v>
      </c>
      <c r="B321" s="1" t="s">
        <v>766</v>
      </c>
      <c r="C321" s="1" t="s">
        <v>771</v>
      </c>
      <c r="D321" s="1" t="s">
        <v>772</v>
      </c>
      <c r="E321" s="1" t="s">
        <v>773</v>
      </c>
      <c r="F321" s="1" t="s">
        <v>774</v>
      </c>
      <c r="G321" s="1" t="s">
        <v>775</v>
      </c>
      <c r="K321" s="1" t="s">
        <v>90</v>
      </c>
      <c r="L321" s="1" t="s">
        <v>28</v>
      </c>
      <c r="N321" s="9">
        <v>308</v>
      </c>
      <c r="O321" s="9">
        <v>308</v>
      </c>
      <c r="P321" s="9">
        <v>308</v>
      </c>
      <c r="Q321" s="9">
        <v>308</v>
      </c>
      <c r="R321" s="9">
        <v>308</v>
      </c>
      <c r="S321" s="9">
        <v>308</v>
      </c>
      <c r="T321" s="9">
        <v>308</v>
      </c>
      <c r="U321" s="9">
        <v>308</v>
      </c>
      <c r="V321" s="9">
        <v>308</v>
      </c>
      <c r="W321" s="9">
        <v>308</v>
      </c>
      <c r="X321" s="9">
        <v>308</v>
      </c>
      <c r="Y321" s="9">
        <v>308</v>
      </c>
      <c r="Z321" s="9">
        <v>308</v>
      </c>
      <c r="AA321" s="9">
        <v>308</v>
      </c>
      <c r="AB321" s="9">
        <v>308</v>
      </c>
      <c r="AC321" s="9">
        <v>308</v>
      </c>
      <c r="AD321" s="9">
        <v>308</v>
      </c>
      <c r="AE321" s="9">
        <v>308</v>
      </c>
      <c r="AF321" s="9">
        <v>308</v>
      </c>
      <c r="AG321" s="9">
        <v>308</v>
      </c>
      <c r="AH321" s="9">
        <v>308</v>
      </c>
      <c r="AI321" s="9">
        <v>308</v>
      </c>
      <c r="AJ321" s="9">
        <v>308</v>
      </c>
      <c r="AK321" s="9">
        <v>308</v>
      </c>
      <c r="AL321" s="9">
        <v>308</v>
      </c>
    </row>
    <row r="322" spans="1:38" x14ac:dyDescent="0.3">
      <c r="A322" s="1" t="s">
        <v>663</v>
      </c>
      <c r="B322" s="1" t="s">
        <v>766</v>
      </c>
      <c r="C322" s="1" t="s">
        <v>771</v>
      </c>
      <c r="D322" s="1" t="s">
        <v>776</v>
      </c>
      <c r="E322" s="1" t="s">
        <v>776</v>
      </c>
      <c r="F322" s="1" t="s">
        <v>777</v>
      </c>
      <c r="G322" s="1" t="s">
        <v>778</v>
      </c>
      <c r="H322" s="1">
        <v>1</v>
      </c>
      <c r="K322" s="1" t="s">
        <v>41</v>
      </c>
      <c r="L322" s="1" t="s">
        <v>28</v>
      </c>
      <c r="N322" s="9">
        <v>532</v>
      </c>
      <c r="O322" s="9">
        <v>532</v>
      </c>
      <c r="P322" s="9">
        <v>532</v>
      </c>
      <c r="Q322" s="9">
        <v>532</v>
      </c>
      <c r="R322" s="9">
        <v>532</v>
      </c>
      <c r="S322" s="9">
        <v>532</v>
      </c>
      <c r="T322" s="9">
        <v>532</v>
      </c>
      <c r="U322" s="9">
        <v>532</v>
      </c>
      <c r="V322" s="9">
        <v>532</v>
      </c>
      <c r="W322" s="9">
        <v>532</v>
      </c>
      <c r="X322" s="9">
        <v>532</v>
      </c>
      <c r="Y322" s="9">
        <v>532</v>
      </c>
      <c r="Z322" s="9">
        <v>532</v>
      </c>
      <c r="AA322" s="9">
        <v>532</v>
      </c>
      <c r="AB322" s="9">
        <v>532</v>
      </c>
      <c r="AC322" s="9">
        <v>532</v>
      </c>
      <c r="AD322" s="9">
        <v>532</v>
      </c>
      <c r="AE322" s="9">
        <v>532</v>
      </c>
      <c r="AF322" s="9">
        <v>532</v>
      </c>
      <c r="AG322" s="9">
        <v>532</v>
      </c>
      <c r="AH322" s="9">
        <v>532</v>
      </c>
      <c r="AI322" s="9">
        <v>532</v>
      </c>
      <c r="AJ322" s="9">
        <v>532</v>
      </c>
      <c r="AK322" s="9">
        <v>532</v>
      </c>
      <c r="AL322" s="9">
        <v>532</v>
      </c>
    </row>
    <row r="323" spans="1:38" x14ac:dyDescent="0.3">
      <c r="A323" s="1" t="s">
        <v>663</v>
      </c>
      <c r="B323" s="1" t="s">
        <v>766</v>
      </c>
      <c r="C323" s="1" t="s">
        <v>771</v>
      </c>
      <c r="D323" s="1" t="s">
        <v>779</v>
      </c>
      <c r="E323" s="1" t="s">
        <v>779</v>
      </c>
      <c r="F323" s="1" t="s">
        <v>780</v>
      </c>
      <c r="G323" s="1" t="s">
        <v>778</v>
      </c>
      <c r="K323" s="1" t="s">
        <v>37</v>
      </c>
      <c r="L323" s="1" t="s">
        <v>28</v>
      </c>
      <c r="N323" s="9">
        <v>330</v>
      </c>
      <c r="O323" s="9">
        <v>330</v>
      </c>
      <c r="P323" s="9">
        <v>330</v>
      </c>
      <c r="Q323" s="9">
        <v>330</v>
      </c>
      <c r="R323" s="9">
        <v>330</v>
      </c>
      <c r="S323" s="9">
        <v>330</v>
      </c>
      <c r="T323" s="9">
        <v>330</v>
      </c>
      <c r="U323" s="9">
        <v>330</v>
      </c>
      <c r="V323" s="9">
        <v>330</v>
      </c>
      <c r="W323" s="9">
        <v>330</v>
      </c>
      <c r="X323" s="9">
        <v>330</v>
      </c>
      <c r="Y323" s="9">
        <v>330</v>
      </c>
      <c r="Z323" s="9">
        <v>330</v>
      </c>
      <c r="AA323" s="9">
        <v>330</v>
      </c>
      <c r="AB323" s="9">
        <v>330</v>
      </c>
      <c r="AC323" s="9">
        <v>330</v>
      </c>
      <c r="AD323" s="9">
        <v>330</v>
      </c>
      <c r="AE323" s="9">
        <v>330</v>
      </c>
      <c r="AF323" s="9">
        <v>330</v>
      </c>
      <c r="AG323" s="9">
        <v>330</v>
      </c>
      <c r="AH323" s="9">
        <v>330</v>
      </c>
      <c r="AI323" s="9">
        <v>330</v>
      </c>
      <c r="AJ323" s="9">
        <v>330</v>
      </c>
      <c r="AK323" s="9">
        <v>330</v>
      </c>
      <c r="AL323" s="9">
        <v>330</v>
      </c>
    </row>
    <row r="324" spans="1:38" x14ac:dyDescent="0.3">
      <c r="A324" s="1" t="s">
        <v>663</v>
      </c>
      <c r="B324" s="1" t="s">
        <v>766</v>
      </c>
      <c r="C324" s="1" t="s">
        <v>771</v>
      </c>
      <c r="D324" s="1" t="s">
        <v>781</v>
      </c>
      <c r="E324" s="1" t="s">
        <v>782</v>
      </c>
      <c r="F324" s="1" t="s">
        <v>783</v>
      </c>
      <c r="G324" s="1" t="s">
        <v>784</v>
      </c>
      <c r="K324" s="1" t="s">
        <v>50</v>
      </c>
      <c r="L324" s="1" t="s">
        <v>45</v>
      </c>
      <c r="N324" s="9">
        <v>64</v>
      </c>
      <c r="O324" s="9">
        <v>64</v>
      </c>
      <c r="P324" s="9">
        <v>64</v>
      </c>
      <c r="Q324" s="9">
        <v>64</v>
      </c>
      <c r="R324" s="9">
        <v>64</v>
      </c>
      <c r="S324" s="9">
        <v>64</v>
      </c>
      <c r="T324" s="9">
        <v>64</v>
      </c>
      <c r="U324" s="9">
        <v>64</v>
      </c>
      <c r="V324" s="9">
        <v>64</v>
      </c>
      <c r="W324" s="9">
        <v>0</v>
      </c>
      <c r="X324" s="9">
        <v>0</v>
      </c>
      <c r="Y324" s="9">
        <v>0</v>
      </c>
      <c r="Z324" s="9">
        <v>0</v>
      </c>
      <c r="AA324" s="9">
        <v>0</v>
      </c>
      <c r="AB324" s="9">
        <v>0</v>
      </c>
      <c r="AC324" s="9">
        <v>0</v>
      </c>
      <c r="AD324" s="9">
        <v>0</v>
      </c>
      <c r="AE324" s="9">
        <v>0</v>
      </c>
      <c r="AF324" s="9">
        <v>0</v>
      </c>
      <c r="AG324" s="9">
        <v>0</v>
      </c>
      <c r="AH324" s="9">
        <v>0</v>
      </c>
      <c r="AI324" s="9">
        <v>0</v>
      </c>
      <c r="AJ324" s="9">
        <v>0</v>
      </c>
      <c r="AK324" s="9">
        <v>0</v>
      </c>
      <c r="AL324" s="9">
        <v>0</v>
      </c>
    </row>
    <row r="325" spans="1:38" x14ac:dyDescent="0.3">
      <c r="A325" s="1" t="s">
        <v>663</v>
      </c>
      <c r="B325" s="1" t="s">
        <v>766</v>
      </c>
      <c r="C325" s="1" t="s">
        <v>771</v>
      </c>
      <c r="D325" s="1" t="s">
        <v>785</v>
      </c>
      <c r="E325" s="1" t="s">
        <v>786</v>
      </c>
      <c r="F325" s="1" t="s">
        <v>787</v>
      </c>
      <c r="G325" s="1" t="s">
        <v>788</v>
      </c>
      <c r="K325" s="1" t="s">
        <v>41</v>
      </c>
      <c r="L325" s="1" t="s">
        <v>28</v>
      </c>
      <c r="N325" s="9">
        <v>272</v>
      </c>
      <c r="O325" s="9">
        <v>272</v>
      </c>
      <c r="P325" s="9">
        <v>272</v>
      </c>
      <c r="Q325" s="9">
        <v>272</v>
      </c>
      <c r="R325" s="9">
        <v>272</v>
      </c>
      <c r="S325" s="9">
        <v>272</v>
      </c>
      <c r="T325" s="9">
        <v>272</v>
      </c>
      <c r="U325" s="9">
        <v>272</v>
      </c>
      <c r="V325" s="9">
        <v>272</v>
      </c>
      <c r="W325" s="9">
        <v>272</v>
      </c>
      <c r="X325" s="9">
        <v>272</v>
      </c>
      <c r="Y325" s="9">
        <v>272</v>
      </c>
      <c r="Z325" s="9">
        <v>272</v>
      </c>
      <c r="AA325" s="9">
        <v>272</v>
      </c>
      <c r="AB325" s="9">
        <v>272</v>
      </c>
      <c r="AC325" s="9">
        <v>272</v>
      </c>
      <c r="AD325" s="9">
        <v>272</v>
      </c>
      <c r="AE325" s="9">
        <v>272</v>
      </c>
      <c r="AF325" s="9">
        <v>272</v>
      </c>
      <c r="AG325" s="9">
        <v>0</v>
      </c>
      <c r="AH325" s="9">
        <v>0</v>
      </c>
      <c r="AI325" s="9">
        <v>0</v>
      </c>
      <c r="AJ325" s="9">
        <v>0</v>
      </c>
      <c r="AK325" s="9">
        <v>0</v>
      </c>
      <c r="AL325" s="9">
        <v>0</v>
      </c>
    </row>
    <row r="326" spans="1:38" x14ac:dyDescent="0.3">
      <c r="A326" s="1" t="s">
        <v>663</v>
      </c>
      <c r="B326" s="1" t="s">
        <v>766</v>
      </c>
      <c r="C326" s="1" t="s">
        <v>771</v>
      </c>
      <c r="D326" s="1" t="s">
        <v>789</v>
      </c>
      <c r="E326" s="1" t="s">
        <v>790</v>
      </c>
      <c r="F326" s="1" t="s">
        <v>791</v>
      </c>
      <c r="G326" s="1" t="s">
        <v>792</v>
      </c>
      <c r="K326" s="1" t="s">
        <v>41</v>
      </c>
      <c r="L326" s="1" t="s">
        <v>28</v>
      </c>
      <c r="N326" s="9">
        <v>356</v>
      </c>
      <c r="O326" s="9">
        <v>356</v>
      </c>
      <c r="P326" s="9">
        <v>356</v>
      </c>
      <c r="Q326" s="9">
        <v>356</v>
      </c>
      <c r="R326" s="9">
        <v>356</v>
      </c>
      <c r="S326" s="9">
        <v>356</v>
      </c>
      <c r="T326" s="9">
        <v>356</v>
      </c>
      <c r="U326" s="9">
        <v>356</v>
      </c>
      <c r="V326" s="9">
        <v>356</v>
      </c>
      <c r="W326" s="9">
        <v>356</v>
      </c>
      <c r="X326" s="9">
        <v>356</v>
      </c>
      <c r="Y326" s="9">
        <v>356</v>
      </c>
      <c r="Z326" s="9">
        <v>356</v>
      </c>
      <c r="AA326" s="9">
        <v>356</v>
      </c>
      <c r="AB326" s="9">
        <v>356</v>
      </c>
      <c r="AC326" s="9">
        <v>356</v>
      </c>
      <c r="AD326" s="9">
        <v>356</v>
      </c>
      <c r="AE326" s="9">
        <v>356</v>
      </c>
      <c r="AF326" s="9">
        <v>356</v>
      </c>
      <c r="AG326" s="9">
        <v>356</v>
      </c>
      <c r="AH326" s="9">
        <v>356</v>
      </c>
      <c r="AI326" s="9">
        <v>356</v>
      </c>
      <c r="AJ326" s="9">
        <v>356</v>
      </c>
      <c r="AK326" s="9">
        <v>356</v>
      </c>
      <c r="AL326" s="9">
        <v>356</v>
      </c>
    </row>
    <row r="327" spans="1:38" x14ac:dyDescent="0.3">
      <c r="A327" s="1" t="s">
        <v>663</v>
      </c>
      <c r="B327" s="1" t="s">
        <v>766</v>
      </c>
      <c r="C327" s="1" t="s">
        <v>771</v>
      </c>
      <c r="D327" s="1" t="s">
        <v>793</v>
      </c>
      <c r="E327" s="1" t="s">
        <v>793</v>
      </c>
      <c r="F327" s="1" t="s">
        <v>794</v>
      </c>
      <c r="G327" s="1" t="s">
        <v>795</v>
      </c>
      <c r="L327" s="1" t="s">
        <v>28</v>
      </c>
      <c r="N327" s="9">
        <v>0</v>
      </c>
      <c r="O327" s="9">
        <v>0</v>
      </c>
      <c r="P327" s="9">
        <v>0</v>
      </c>
      <c r="Q327" s="9">
        <v>0</v>
      </c>
      <c r="R327" s="9">
        <v>0</v>
      </c>
      <c r="S327" s="9">
        <v>0</v>
      </c>
      <c r="T327" s="9">
        <v>0</v>
      </c>
      <c r="U327" s="9">
        <v>0</v>
      </c>
      <c r="V327" s="9">
        <v>0</v>
      </c>
      <c r="W327" s="9">
        <v>0</v>
      </c>
      <c r="X327" s="9">
        <v>0</v>
      </c>
      <c r="Y327" s="9">
        <v>0</v>
      </c>
      <c r="Z327" s="9">
        <v>0</v>
      </c>
      <c r="AA327" s="9">
        <v>0</v>
      </c>
      <c r="AB327" s="9">
        <v>0</v>
      </c>
      <c r="AC327" s="9">
        <v>0</v>
      </c>
      <c r="AD327" s="9">
        <v>0</v>
      </c>
      <c r="AE327" s="9">
        <v>0</v>
      </c>
      <c r="AF327" s="9">
        <v>138.75000000015001</v>
      </c>
      <c r="AG327" s="9">
        <v>555.00000000060004</v>
      </c>
      <c r="AH327" s="9">
        <v>555.00000000060004</v>
      </c>
      <c r="AI327" s="9">
        <v>555.00000000060004</v>
      </c>
      <c r="AJ327" s="9">
        <v>555.00000000060004</v>
      </c>
      <c r="AK327" s="9">
        <v>555.00000000060004</v>
      </c>
      <c r="AL327" s="9">
        <v>555.00000000060004</v>
      </c>
    </row>
    <row r="328" spans="1:38" x14ac:dyDescent="0.3">
      <c r="A328" s="1" t="s">
        <v>663</v>
      </c>
      <c r="B328" s="1" t="s">
        <v>766</v>
      </c>
      <c r="C328" s="1" t="s">
        <v>771</v>
      </c>
      <c r="D328" s="1" t="s">
        <v>796</v>
      </c>
      <c r="E328" s="1" t="s">
        <v>796</v>
      </c>
      <c r="F328" s="1" t="s">
        <v>797</v>
      </c>
      <c r="G328" s="1" t="s">
        <v>798</v>
      </c>
      <c r="L328" s="1" t="s">
        <v>28</v>
      </c>
      <c r="N328" s="9">
        <v>56</v>
      </c>
      <c r="O328" s="9">
        <v>56</v>
      </c>
      <c r="P328" s="9">
        <v>56</v>
      </c>
      <c r="Q328" s="9">
        <v>56</v>
      </c>
      <c r="R328" s="9">
        <v>56</v>
      </c>
      <c r="S328" s="9">
        <v>56</v>
      </c>
      <c r="T328" s="9">
        <v>56</v>
      </c>
      <c r="U328" s="9">
        <v>56</v>
      </c>
      <c r="V328" s="9">
        <v>56</v>
      </c>
      <c r="W328" s="9">
        <v>56</v>
      </c>
      <c r="X328" s="9">
        <v>56</v>
      </c>
      <c r="Y328" s="9">
        <v>56</v>
      </c>
      <c r="Z328" s="9">
        <v>56</v>
      </c>
      <c r="AA328" s="9">
        <v>56</v>
      </c>
      <c r="AB328" s="9">
        <v>56</v>
      </c>
      <c r="AC328" s="9">
        <v>56</v>
      </c>
      <c r="AD328" s="9">
        <v>56</v>
      </c>
      <c r="AE328" s="9">
        <v>56</v>
      </c>
      <c r="AF328" s="9">
        <v>56</v>
      </c>
      <c r="AG328" s="9">
        <v>56</v>
      </c>
      <c r="AH328" s="9">
        <v>0</v>
      </c>
      <c r="AI328" s="9">
        <v>0</v>
      </c>
      <c r="AJ328" s="9">
        <v>0</v>
      </c>
      <c r="AK328" s="9">
        <v>0</v>
      </c>
      <c r="AL328" s="9">
        <v>0</v>
      </c>
    </row>
    <row r="329" spans="1:38" x14ac:dyDescent="0.3">
      <c r="A329" s="1" t="s">
        <v>663</v>
      </c>
      <c r="B329" s="1" t="s">
        <v>766</v>
      </c>
      <c r="C329" s="1" t="s">
        <v>771</v>
      </c>
      <c r="D329" s="1" t="s">
        <v>799</v>
      </c>
      <c r="E329" s="1" t="s">
        <v>800</v>
      </c>
      <c r="F329" s="1" t="s">
        <v>783</v>
      </c>
      <c r="G329" s="1" t="s">
        <v>801</v>
      </c>
      <c r="H329" s="1">
        <v>0.7</v>
      </c>
      <c r="I329" s="2">
        <v>2.1212119999999999</v>
      </c>
      <c r="L329" s="1" t="s">
        <v>28</v>
      </c>
      <c r="N329" s="9">
        <v>0</v>
      </c>
      <c r="O329" s="9">
        <v>0</v>
      </c>
      <c r="P329" s="9">
        <v>0</v>
      </c>
      <c r="Q329" s="9">
        <v>0</v>
      </c>
      <c r="R329" s="9">
        <v>0</v>
      </c>
      <c r="S329" s="9">
        <v>0</v>
      </c>
      <c r="T329" s="9">
        <v>0</v>
      </c>
      <c r="U329" s="9">
        <v>0</v>
      </c>
      <c r="V329" s="9">
        <v>0</v>
      </c>
      <c r="W329" s="9">
        <v>0</v>
      </c>
      <c r="X329" s="9">
        <v>0</v>
      </c>
      <c r="Y329" s="9">
        <v>55</v>
      </c>
      <c r="Z329" s="9">
        <v>330</v>
      </c>
      <c r="AA329" s="9">
        <v>330</v>
      </c>
      <c r="AB329" s="9">
        <v>330</v>
      </c>
      <c r="AC329" s="9">
        <v>330</v>
      </c>
      <c r="AD329" s="9">
        <v>330</v>
      </c>
      <c r="AE329" s="9">
        <v>330</v>
      </c>
      <c r="AF329" s="9">
        <v>330</v>
      </c>
      <c r="AG329" s="9">
        <v>330</v>
      </c>
      <c r="AH329" s="9">
        <v>330</v>
      </c>
      <c r="AI329" s="9">
        <v>330</v>
      </c>
      <c r="AJ329" s="9">
        <v>330</v>
      </c>
      <c r="AK329" s="9">
        <v>330</v>
      </c>
      <c r="AL329" s="9">
        <v>330</v>
      </c>
    </row>
    <row r="330" spans="1:38" x14ac:dyDescent="0.3">
      <c r="A330" s="10" t="s">
        <v>663</v>
      </c>
      <c r="B330" s="10" t="s">
        <v>766</v>
      </c>
      <c r="C330" s="10" t="s">
        <v>771</v>
      </c>
      <c r="D330" s="10" t="s">
        <v>29</v>
      </c>
      <c r="E330" s="10"/>
      <c r="F330" s="10"/>
      <c r="G330" s="10"/>
      <c r="H330" s="10"/>
      <c r="I330" s="11"/>
      <c r="J330" s="10"/>
      <c r="K330" s="10"/>
      <c r="L330" s="10"/>
      <c r="M330" s="10"/>
      <c r="N330" s="12">
        <v>1918</v>
      </c>
      <c r="O330" s="12">
        <v>1918</v>
      </c>
      <c r="P330" s="12">
        <v>1918</v>
      </c>
      <c r="Q330" s="12">
        <v>1918</v>
      </c>
      <c r="R330" s="12">
        <v>1918</v>
      </c>
      <c r="S330" s="12">
        <v>1918</v>
      </c>
      <c r="T330" s="12">
        <v>1918</v>
      </c>
      <c r="U330" s="12">
        <v>1918</v>
      </c>
      <c r="V330" s="12">
        <v>1918</v>
      </c>
      <c r="W330" s="12">
        <v>1854</v>
      </c>
      <c r="X330" s="12">
        <v>1854</v>
      </c>
      <c r="Y330" s="12">
        <v>1909</v>
      </c>
      <c r="Z330" s="12">
        <v>2184</v>
      </c>
      <c r="AA330" s="12">
        <v>2184</v>
      </c>
      <c r="AB330" s="12">
        <v>2184</v>
      </c>
      <c r="AC330" s="12">
        <v>2184</v>
      </c>
      <c r="AD330" s="12">
        <v>2184</v>
      </c>
      <c r="AE330" s="12">
        <v>2184</v>
      </c>
      <c r="AF330" s="12">
        <v>2322.7500000001501</v>
      </c>
      <c r="AG330" s="12">
        <v>2467.0000000005998</v>
      </c>
      <c r="AH330" s="12">
        <v>2411.0000000005998</v>
      </c>
      <c r="AI330" s="12">
        <v>2411.0000000005998</v>
      </c>
      <c r="AJ330" s="12">
        <v>2411.0000000005998</v>
      </c>
      <c r="AK330" s="12">
        <v>2411.0000000005998</v>
      </c>
      <c r="AL330" s="12">
        <v>2411.0000000005998</v>
      </c>
    </row>
    <row r="331" spans="1:38" x14ac:dyDescent="0.3">
      <c r="A331" s="1" t="s">
        <v>663</v>
      </c>
      <c r="B331" s="1" t="s">
        <v>766</v>
      </c>
      <c r="C331" s="1" t="s">
        <v>802</v>
      </c>
      <c r="D331" s="1" t="s">
        <v>803</v>
      </c>
      <c r="E331" s="1" t="s">
        <v>803</v>
      </c>
      <c r="F331" s="1" t="s">
        <v>804</v>
      </c>
      <c r="G331" s="1" t="s">
        <v>805</v>
      </c>
      <c r="K331" s="1" t="s">
        <v>41</v>
      </c>
      <c r="L331" s="1" t="s">
        <v>28</v>
      </c>
      <c r="N331" s="9">
        <v>1003.2</v>
      </c>
      <c r="O331" s="9">
        <v>1003.2</v>
      </c>
      <c r="P331" s="9">
        <v>1148.4000000000001</v>
      </c>
      <c r="Q331" s="9">
        <v>1148.4000000000001</v>
      </c>
      <c r="R331" s="9">
        <v>1148.4000000000001</v>
      </c>
      <c r="S331" s="9">
        <v>1148.4000000000001</v>
      </c>
      <c r="T331" s="9">
        <v>1148.4000000000001</v>
      </c>
      <c r="U331" s="9">
        <v>1148.4000000000001</v>
      </c>
      <c r="V331" s="9">
        <v>1148.4000000000001</v>
      </c>
      <c r="W331" s="9">
        <v>1148.4000000000001</v>
      </c>
      <c r="X331" s="9">
        <v>1148.4000000000001</v>
      </c>
      <c r="Y331" s="9">
        <v>1148.4000000000001</v>
      </c>
      <c r="Z331" s="9">
        <v>1148.4000000000001</v>
      </c>
      <c r="AA331" s="9">
        <v>1148.4000000000001</v>
      </c>
      <c r="AB331" s="9">
        <v>1148.4000000000001</v>
      </c>
      <c r="AC331" s="9">
        <v>1148.4000000000001</v>
      </c>
      <c r="AD331" s="9">
        <v>1148.4000000000001</v>
      </c>
      <c r="AE331" s="9">
        <v>1148.4000000000001</v>
      </c>
      <c r="AF331" s="9">
        <v>1148.4000000000001</v>
      </c>
      <c r="AG331" s="9">
        <v>1148.4000000000001</v>
      </c>
      <c r="AH331" s="9">
        <v>1148.4000000000001</v>
      </c>
      <c r="AI331" s="9">
        <v>1148.4000000000001</v>
      </c>
      <c r="AJ331" s="9">
        <v>1148.4000000000001</v>
      </c>
      <c r="AK331" s="9">
        <v>1148.4000000000001</v>
      </c>
      <c r="AL331" s="9">
        <v>1148.4000000000001</v>
      </c>
    </row>
    <row r="332" spans="1:38" x14ac:dyDescent="0.3">
      <c r="A332" s="1" t="s">
        <v>663</v>
      </c>
      <c r="B332" s="1" t="s">
        <v>766</v>
      </c>
      <c r="C332" s="1" t="s">
        <v>802</v>
      </c>
      <c r="D332" s="1" t="s">
        <v>806</v>
      </c>
      <c r="E332" s="1" t="s">
        <v>806</v>
      </c>
      <c r="F332" s="1" t="s">
        <v>35</v>
      </c>
      <c r="G332" s="1" t="s">
        <v>807</v>
      </c>
      <c r="K332" s="1" t="s">
        <v>41</v>
      </c>
      <c r="L332" s="1" t="s">
        <v>28</v>
      </c>
      <c r="N332" s="9">
        <v>501.6</v>
      </c>
      <c r="O332" s="9">
        <v>501.6</v>
      </c>
      <c r="P332" s="9">
        <v>501.6</v>
      </c>
      <c r="Q332" s="9">
        <v>501.6</v>
      </c>
      <c r="R332" s="9">
        <v>660</v>
      </c>
      <c r="S332" s="9">
        <v>660</v>
      </c>
      <c r="T332" s="9">
        <v>660</v>
      </c>
      <c r="U332" s="9">
        <v>660</v>
      </c>
      <c r="V332" s="9">
        <v>660</v>
      </c>
      <c r="W332" s="9">
        <v>660</v>
      </c>
      <c r="X332" s="9">
        <v>660</v>
      </c>
      <c r="Y332" s="9">
        <v>660</v>
      </c>
      <c r="Z332" s="9">
        <v>660</v>
      </c>
      <c r="AA332" s="9">
        <v>660</v>
      </c>
      <c r="AB332" s="9">
        <v>660</v>
      </c>
      <c r="AC332" s="9">
        <v>660</v>
      </c>
      <c r="AD332" s="9">
        <v>660</v>
      </c>
      <c r="AE332" s="9">
        <v>660</v>
      </c>
      <c r="AF332" s="9">
        <v>660</v>
      </c>
      <c r="AG332" s="9">
        <v>660</v>
      </c>
      <c r="AH332" s="9">
        <v>660</v>
      </c>
      <c r="AI332" s="9">
        <v>660</v>
      </c>
      <c r="AJ332" s="9">
        <v>660</v>
      </c>
      <c r="AK332" s="9">
        <v>660</v>
      </c>
      <c r="AL332" s="9">
        <v>660</v>
      </c>
    </row>
    <row r="333" spans="1:38" x14ac:dyDescent="0.3">
      <c r="A333" s="1" t="s">
        <v>663</v>
      </c>
      <c r="B333" s="1" t="s">
        <v>766</v>
      </c>
      <c r="C333" s="1" t="s">
        <v>802</v>
      </c>
      <c r="D333" s="1" t="s">
        <v>808</v>
      </c>
      <c r="E333" s="1" t="s">
        <v>808</v>
      </c>
      <c r="F333" s="1" t="s">
        <v>809</v>
      </c>
      <c r="G333" s="1" t="s">
        <v>810</v>
      </c>
      <c r="K333" s="1" t="s">
        <v>41</v>
      </c>
      <c r="L333" s="1" t="s">
        <v>28</v>
      </c>
      <c r="N333" s="9">
        <v>0</v>
      </c>
      <c r="O333" s="9">
        <v>0</v>
      </c>
      <c r="P333" s="9">
        <v>0</v>
      </c>
      <c r="Q333" s="9">
        <v>0</v>
      </c>
      <c r="R333" s="9">
        <v>0</v>
      </c>
      <c r="S333" s="9">
        <v>0</v>
      </c>
      <c r="T333" s="9">
        <v>0</v>
      </c>
      <c r="U333" s="9">
        <v>0</v>
      </c>
      <c r="V333" s="9">
        <v>0</v>
      </c>
      <c r="W333" s="9">
        <v>0</v>
      </c>
      <c r="X333" s="9">
        <v>0</v>
      </c>
      <c r="Y333" s="9">
        <v>0</v>
      </c>
      <c r="Z333" s="9">
        <v>0</v>
      </c>
      <c r="AA333" s="9">
        <v>0</v>
      </c>
      <c r="AB333" s="9">
        <v>0</v>
      </c>
      <c r="AC333" s="9">
        <v>0</v>
      </c>
      <c r="AD333" s="9">
        <v>0</v>
      </c>
      <c r="AE333" s="9">
        <v>183.97499999999999</v>
      </c>
      <c r="AF333" s="9">
        <v>735.9</v>
      </c>
      <c r="AG333" s="9">
        <v>735.9</v>
      </c>
      <c r="AH333" s="9">
        <v>735.9</v>
      </c>
      <c r="AI333" s="9">
        <v>735.9</v>
      </c>
      <c r="AJ333" s="9">
        <v>735.9</v>
      </c>
      <c r="AK333" s="9">
        <v>735.9</v>
      </c>
      <c r="AL333" s="9">
        <v>735.9</v>
      </c>
    </row>
    <row r="334" spans="1:38" x14ac:dyDescent="0.3">
      <c r="A334" s="1" t="s">
        <v>663</v>
      </c>
      <c r="B334" s="1" t="s">
        <v>766</v>
      </c>
      <c r="C334" s="1" t="s">
        <v>802</v>
      </c>
      <c r="D334" s="1" t="s">
        <v>811</v>
      </c>
      <c r="E334" s="1" t="s">
        <v>811</v>
      </c>
      <c r="F334" s="1" t="s">
        <v>812</v>
      </c>
      <c r="G334" s="1" t="s">
        <v>813</v>
      </c>
      <c r="K334" s="1" t="s">
        <v>814</v>
      </c>
      <c r="L334" s="1" t="s">
        <v>28</v>
      </c>
      <c r="N334" s="9">
        <v>444.99999999999994</v>
      </c>
      <c r="O334" s="9">
        <v>444.99999999999994</v>
      </c>
      <c r="P334" s="9">
        <v>444.99999999999994</v>
      </c>
      <c r="Q334" s="9">
        <v>444.99999999999994</v>
      </c>
      <c r="R334" s="9">
        <v>444.99999999999994</v>
      </c>
      <c r="S334" s="9">
        <v>444.99999999999994</v>
      </c>
      <c r="T334" s="9">
        <v>444.99999999999994</v>
      </c>
      <c r="U334" s="9">
        <v>444.99999999999994</v>
      </c>
      <c r="V334" s="9">
        <v>444.99999999999994</v>
      </c>
      <c r="W334" s="9">
        <v>444.99999999999994</v>
      </c>
      <c r="X334" s="9">
        <v>444.99999999999994</v>
      </c>
      <c r="Y334" s="9">
        <v>444.99999999999994</v>
      </c>
      <c r="Z334" s="9">
        <v>444.99999999999994</v>
      </c>
      <c r="AA334" s="9">
        <v>444.99999999999994</v>
      </c>
      <c r="AB334" s="9">
        <v>444.99999999999994</v>
      </c>
      <c r="AC334" s="9">
        <v>444.99999999999994</v>
      </c>
      <c r="AD334" s="9">
        <v>444.99999999999994</v>
      </c>
      <c r="AE334" s="9">
        <v>444.99999999999994</v>
      </c>
      <c r="AF334" s="9">
        <v>444.99999999999994</v>
      </c>
      <c r="AG334" s="9">
        <v>444.99999999999994</v>
      </c>
      <c r="AH334" s="9">
        <v>444.99999999999994</v>
      </c>
      <c r="AI334" s="9">
        <v>444.99999999999994</v>
      </c>
      <c r="AJ334" s="9">
        <v>444.99999999999994</v>
      </c>
      <c r="AK334" s="9">
        <v>444.99999999999994</v>
      </c>
      <c r="AL334" s="9">
        <v>444.99999999999994</v>
      </c>
    </row>
    <row r="335" spans="1:38" x14ac:dyDescent="0.3">
      <c r="A335" s="1" t="s">
        <v>663</v>
      </c>
      <c r="B335" s="1" t="s">
        <v>766</v>
      </c>
      <c r="C335" s="1" t="s">
        <v>802</v>
      </c>
      <c r="D335" s="1" t="s">
        <v>815</v>
      </c>
      <c r="E335" s="1" t="s">
        <v>815</v>
      </c>
      <c r="F335" s="1" t="s">
        <v>816</v>
      </c>
      <c r="G335" s="1" t="s">
        <v>817</v>
      </c>
      <c r="K335" s="1" t="s">
        <v>814</v>
      </c>
      <c r="L335" s="1" t="s">
        <v>28</v>
      </c>
      <c r="N335" s="9">
        <v>445.5</v>
      </c>
      <c r="O335" s="9">
        <v>445.5</v>
      </c>
      <c r="P335" s="9">
        <v>445.5</v>
      </c>
      <c r="Q335" s="9">
        <v>445.5</v>
      </c>
      <c r="R335" s="9">
        <v>445.5</v>
      </c>
      <c r="S335" s="9">
        <v>445.5</v>
      </c>
      <c r="T335" s="9">
        <v>445.5</v>
      </c>
      <c r="U335" s="9">
        <v>445.5</v>
      </c>
      <c r="V335" s="9">
        <v>445.5</v>
      </c>
      <c r="W335" s="9">
        <v>445.5</v>
      </c>
      <c r="X335" s="9">
        <v>445.5</v>
      </c>
      <c r="Y335" s="9">
        <v>445.5</v>
      </c>
      <c r="Z335" s="9">
        <v>445.5</v>
      </c>
      <c r="AA335" s="9">
        <v>445.5</v>
      </c>
      <c r="AB335" s="9">
        <v>445.5</v>
      </c>
      <c r="AC335" s="9">
        <v>445.5</v>
      </c>
      <c r="AD335" s="9">
        <v>445.5</v>
      </c>
      <c r="AE335" s="9">
        <v>445.5</v>
      </c>
      <c r="AF335" s="9">
        <v>445.5</v>
      </c>
      <c r="AG335" s="9">
        <v>445.5</v>
      </c>
      <c r="AH335" s="9">
        <v>445.5</v>
      </c>
      <c r="AI335" s="9">
        <v>445.5</v>
      </c>
      <c r="AJ335" s="9">
        <v>445.5</v>
      </c>
      <c r="AK335" s="9">
        <v>445.5</v>
      </c>
      <c r="AL335" s="9">
        <v>445.5</v>
      </c>
    </row>
    <row r="336" spans="1:38" x14ac:dyDescent="0.3">
      <c r="A336" s="1" t="s">
        <v>663</v>
      </c>
      <c r="B336" s="1" t="s">
        <v>766</v>
      </c>
      <c r="C336" s="1" t="s">
        <v>802</v>
      </c>
      <c r="D336" s="1" t="s">
        <v>818</v>
      </c>
      <c r="E336" s="1" t="s">
        <v>818</v>
      </c>
      <c r="F336" s="1" t="s">
        <v>819</v>
      </c>
      <c r="G336" s="1" t="s">
        <v>820</v>
      </c>
      <c r="K336" s="1" t="s">
        <v>41</v>
      </c>
      <c r="L336" s="1" t="s">
        <v>28</v>
      </c>
      <c r="N336" s="9">
        <v>297</v>
      </c>
      <c r="O336" s="9">
        <v>297</v>
      </c>
      <c r="P336" s="9">
        <v>297</v>
      </c>
      <c r="Q336" s="9">
        <v>297</v>
      </c>
      <c r="R336" s="9">
        <v>297</v>
      </c>
      <c r="S336" s="9">
        <v>297</v>
      </c>
      <c r="T336" s="9">
        <v>297</v>
      </c>
      <c r="U336" s="9">
        <v>297</v>
      </c>
      <c r="V336" s="9">
        <v>297</v>
      </c>
      <c r="W336" s="9">
        <v>297</v>
      </c>
      <c r="X336" s="9">
        <v>297</v>
      </c>
      <c r="Y336" s="9">
        <v>297</v>
      </c>
      <c r="Z336" s="9">
        <v>297</v>
      </c>
      <c r="AA336" s="9">
        <v>297</v>
      </c>
      <c r="AB336" s="9">
        <v>297</v>
      </c>
      <c r="AC336" s="9">
        <v>297</v>
      </c>
      <c r="AD336" s="9">
        <v>297</v>
      </c>
      <c r="AE336" s="9">
        <v>297</v>
      </c>
      <c r="AF336" s="9">
        <v>297</v>
      </c>
      <c r="AG336" s="9">
        <v>297</v>
      </c>
      <c r="AH336" s="9">
        <v>297</v>
      </c>
      <c r="AI336" s="9">
        <v>297</v>
      </c>
      <c r="AJ336" s="9">
        <v>297</v>
      </c>
      <c r="AK336" s="9">
        <v>297</v>
      </c>
      <c r="AL336" s="9">
        <v>297</v>
      </c>
    </row>
    <row r="337" spans="1:38" x14ac:dyDescent="0.3">
      <c r="A337" s="1" t="s">
        <v>663</v>
      </c>
      <c r="B337" s="1" t="s">
        <v>766</v>
      </c>
      <c r="C337" s="1" t="s">
        <v>802</v>
      </c>
      <c r="D337" s="1" t="s">
        <v>821</v>
      </c>
      <c r="E337" s="1" t="s">
        <v>821</v>
      </c>
      <c r="F337" s="1" t="s">
        <v>809</v>
      </c>
      <c r="G337" s="1" t="s">
        <v>822</v>
      </c>
      <c r="K337" s="1" t="s">
        <v>400</v>
      </c>
      <c r="L337" s="1" t="s">
        <v>28</v>
      </c>
      <c r="N337" s="9">
        <v>0</v>
      </c>
      <c r="O337" s="9">
        <v>0</v>
      </c>
      <c r="P337" s="9">
        <v>0</v>
      </c>
      <c r="Q337" s="9">
        <v>0</v>
      </c>
      <c r="R337" s="9">
        <v>0</v>
      </c>
      <c r="S337" s="9">
        <v>0</v>
      </c>
      <c r="T337" s="9">
        <v>0</v>
      </c>
      <c r="U337" s="9">
        <v>0</v>
      </c>
      <c r="V337" s="9">
        <v>0</v>
      </c>
      <c r="W337" s="9">
        <v>0</v>
      </c>
      <c r="X337" s="9">
        <v>0</v>
      </c>
      <c r="Y337" s="9">
        <v>0</v>
      </c>
      <c r="Z337" s="9">
        <v>0</v>
      </c>
      <c r="AA337" s="9">
        <v>0</v>
      </c>
      <c r="AB337" s="9">
        <v>0</v>
      </c>
      <c r="AC337" s="9">
        <v>0</v>
      </c>
      <c r="AD337" s="9">
        <v>0</v>
      </c>
      <c r="AE337" s="9">
        <v>368.29996499999999</v>
      </c>
      <c r="AF337" s="9">
        <v>736.59992999999997</v>
      </c>
      <c r="AG337" s="9">
        <v>736.59992999999997</v>
      </c>
      <c r="AH337" s="9">
        <v>736.59992999999997</v>
      </c>
      <c r="AI337" s="9">
        <v>736.59992999999997</v>
      </c>
      <c r="AJ337" s="9">
        <v>736.59992999999997</v>
      </c>
      <c r="AK337" s="9">
        <v>736.59992999999997</v>
      </c>
      <c r="AL337" s="9">
        <v>736.59992999999997</v>
      </c>
    </row>
    <row r="338" spans="1:38" x14ac:dyDescent="0.3">
      <c r="A338" s="1" t="s">
        <v>663</v>
      </c>
      <c r="B338" s="1" t="s">
        <v>766</v>
      </c>
      <c r="C338" s="1" t="s">
        <v>802</v>
      </c>
      <c r="D338" s="1" t="s">
        <v>823</v>
      </c>
      <c r="E338" s="1" t="s">
        <v>823</v>
      </c>
      <c r="F338" s="1" t="s">
        <v>824</v>
      </c>
      <c r="G338" s="1" t="s">
        <v>825</v>
      </c>
      <c r="K338" s="1" t="s">
        <v>37</v>
      </c>
      <c r="L338" s="1" t="s">
        <v>28</v>
      </c>
      <c r="N338" s="9">
        <v>1038</v>
      </c>
      <c r="O338" s="9">
        <v>1038</v>
      </c>
      <c r="P338" s="9">
        <v>1038</v>
      </c>
      <c r="Q338" s="9">
        <v>1038</v>
      </c>
      <c r="R338" s="9">
        <v>1038</v>
      </c>
      <c r="S338" s="9">
        <v>1038</v>
      </c>
      <c r="T338" s="9">
        <v>1038</v>
      </c>
      <c r="U338" s="9">
        <v>1038</v>
      </c>
      <c r="V338" s="9">
        <v>1155.70000011</v>
      </c>
      <c r="W338" s="9">
        <v>1247.4000001099998</v>
      </c>
      <c r="X338" s="9">
        <v>1247.4000001099998</v>
      </c>
      <c r="Y338" s="9">
        <v>1247.4000001099998</v>
      </c>
      <c r="Z338" s="9">
        <v>1247.4000001099998</v>
      </c>
      <c r="AA338" s="9">
        <v>1247.4000001099998</v>
      </c>
      <c r="AB338" s="9">
        <v>1247.4000001099998</v>
      </c>
      <c r="AC338" s="9">
        <v>1247.4000001099998</v>
      </c>
      <c r="AD338" s="9">
        <v>1247.4000001099998</v>
      </c>
      <c r="AE338" s="9">
        <v>1247.4000001099998</v>
      </c>
      <c r="AF338" s="9">
        <v>1247.4000001099998</v>
      </c>
      <c r="AG338" s="9">
        <v>1247.4000001099998</v>
      </c>
      <c r="AH338" s="9">
        <v>1247.4000001099998</v>
      </c>
      <c r="AI338" s="9">
        <v>1247.4000001099998</v>
      </c>
      <c r="AJ338" s="9">
        <v>1247.4000001099998</v>
      </c>
      <c r="AK338" s="9">
        <v>1247.4000001099998</v>
      </c>
      <c r="AL338" s="9">
        <v>1247.4000001099998</v>
      </c>
    </row>
    <row r="339" spans="1:38" x14ac:dyDescent="0.3">
      <c r="A339" s="1" t="s">
        <v>663</v>
      </c>
      <c r="B339" s="1" t="s">
        <v>766</v>
      </c>
      <c r="C339" s="1" t="s">
        <v>802</v>
      </c>
      <c r="D339" s="1" t="s">
        <v>826</v>
      </c>
      <c r="E339" s="1" t="s">
        <v>826</v>
      </c>
      <c r="F339" s="1" t="s">
        <v>827</v>
      </c>
      <c r="G339" s="1" t="s">
        <v>828</v>
      </c>
      <c r="K339" s="1" t="s">
        <v>41</v>
      </c>
      <c r="L339" s="1" t="s">
        <v>28</v>
      </c>
      <c r="N339" s="9">
        <v>504</v>
      </c>
      <c r="O339" s="9">
        <v>504</v>
      </c>
      <c r="P339" s="9">
        <v>504</v>
      </c>
      <c r="Q339" s="9">
        <v>504</v>
      </c>
      <c r="R339" s="9">
        <v>1134</v>
      </c>
      <c r="S339" s="9">
        <v>1134</v>
      </c>
      <c r="T339" s="9">
        <v>1134</v>
      </c>
      <c r="U339" s="9">
        <v>1134</v>
      </c>
      <c r="V339" s="9">
        <v>1134</v>
      </c>
      <c r="W339" s="9">
        <v>1134</v>
      </c>
      <c r="X339" s="9">
        <v>1134</v>
      </c>
      <c r="Y339" s="9">
        <v>1134</v>
      </c>
      <c r="Z339" s="9">
        <v>1134</v>
      </c>
      <c r="AA339" s="9">
        <v>1134</v>
      </c>
      <c r="AB339" s="9">
        <v>1134</v>
      </c>
      <c r="AC339" s="9">
        <v>1134</v>
      </c>
      <c r="AD339" s="9">
        <v>1134</v>
      </c>
      <c r="AE339" s="9">
        <v>1134</v>
      </c>
      <c r="AF339" s="9">
        <v>1134</v>
      </c>
      <c r="AG339" s="9">
        <v>1134</v>
      </c>
      <c r="AH339" s="9">
        <v>1134</v>
      </c>
      <c r="AI339" s="9">
        <v>1134</v>
      </c>
      <c r="AJ339" s="9">
        <v>1134</v>
      </c>
      <c r="AK339" s="9">
        <v>1134</v>
      </c>
      <c r="AL339" s="9">
        <v>1134</v>
      </c>
    </row>
    <row r="340" spans="1:38" x14ac:dyDescent="0.3">
      <c r="A340" s="1" t="s">
        <v>663</v>
      </c>
      <c r="B340" s="1" t="s">
        <v>766</v>
      </c>
      <c r="C340" s="1" t="s">
        <v>802</v>
      </c>
      <c r="D340" s="1" t="s">
        <v>829</v>
      </c>
      <c r="E340" s="1" t="s">
        <v>829</v>
      </c>
      <c r="F340" s="1" t="s">
        <v>830</v>
      </c>
      <c r="G340" s="1" t="s">
        <v>831</v>
      </c>
      <c r="K340" s="1" t="s">
        <v>41</v>
      </c>
      <c r="L340" s="1" t="s">
        <v>28</v>
      </c>
      <c r="N340" s="9">
        <v>695.10000000000105</v>
      </c>
      <c r="O340" s="9">
        <v>695.10000000000105</v>
      </c>
      <c r="P340" s="9">
        <v>695.10000000000105</v>
      </c>
      <c r="Q340" s="9">
        <v>695.10000000000105</v>
      </c>
      <c r="R340" s="9">
        <v>1561.1</v>
      </c>
      <c r="S340" s="9">
        <v>1561.1</v>
      </c>
      <c r="T340" s="9">
        <v>1561.1</v>
      </c>
      <c r="U340" s="9">
        <v>1561.1</v>
      </c>
      <c r="V340" s="9">
        <v>1561.1</v>
      </c>
      <c r="W340" s="9">
        <v>1561.1</v>
      </c>
      <c r="X340" s="9">
        <v>1561.1</v>
      </c>
      <c r="Y340" s="9">
        <v>1561.1</v>
      </c>
      <c r="Z340" s="9">
        <v>1561.1</v>
      </c>
      <c r="AA340" s="9">
        <v>1561.1</v>
      </c>
      <c r="AB340" s="9">
        <v>1561.1</v>
      </c>
      <c r="AC340" s="9">
        <v>1561.1</v>
      </c>
      <c r="AD340" s="9">
        <v>1561.1</v>
      </c>
      <c r="AE340" s="9">
        <v>1561.1</v>
      </c>
      <c r="AF340" s="9">
        <v>1561.1</v>
      </c>
      <c r="AG340" s="9">
        <v>779</v>
      </c>
      <c r="AH340" s="9">
        <v>0</v>
      </c>
      <c r="AI340" s="9">
        <v>0</v>
      </c>
      <c r="AJ340" s="9">
        <v>0</v>
      </c>
      <c r="AK340" s="9">
        <v>0</v>
      </c>
      <c r="AL340" s="9">
        <v>0</v>
      </c>
    </row>
    <row r="341" spans="1:38" x14ac:dyDescent="0.3">
      <c r="A341" s="1" t="s">
        <v>663</v>
      </c>
      <c r="B341" s="1" t="s">
        <v>766</v>
      </c>
      <c r="C341" s="1" t="s">
        <v>802</v>
      </c>
      <c r="D341" s="1" t="s">
        <v>832</v>
      </c>
      <c r="E341" s="1" t="s">
        <v>832</v>
      </c>
      <c r="F341" s="1" t="s">
        <v>804</v>
      </c>
      <c r="G341" s="1" t="s">
        <v>833</v>
      </c>
      <c r="K341" s="1" t="s">
        <v>37</v>
      </c>
      <c r="L341" s="1" t="s">
        <v>28</v>
      </c>
      <c r="N341" s="9">
        <v>363</v>
      </c>
      <c r="O341" s="9">
        <v>363</v>
      </c>
      <c r="P341" s="9">
        <v>363</v>
      </c>
      <c r="Q341" s="9">
        <v>363</v>
      </c>
      <c r="R341" s="9">
        <v>363</v>
      </c>
      <c r="S341" s="9">
        <v>363</v>
      </c>
      <c r="T341" s="9">
        <v>363</v>
      </c>
      <c r="U341" s="9">
        <v>363</v>
      </c>
      <c r="V341" s="9">
        <v>363</v>
      </c>
      <c r="W341" s="9">
        <v>363</v>
      </c>
      <c r="X341" s="9">
        <v>363</v>
      </c>
      <c r="Y341" s="9">
        <v>363</v>
      </c>
      <c r="Z341" s="9">
        <v>363</v>
      </c>
      <c r="AA341" s="9">
        <v>363</v>
      </c>
      <c r="AB341" s="9">
        <v>363</v>
      </c>
      <c r="AC341" s="9">
        <v>363</v>
      </c>
      <c r="AD341" s="9">
        <v>363</v>
      </c>
      <c r="AE341" s="9">
        <v>363</v>
      </c>
      <c r="AF341" s="9">
        <v>363</v>
      </c>
      <c r="AG341" s="9">
        <v>363</v>
      </c>
      <c r="AH341" s="9">
        <v>363</v>
      </c>
      <c r="AI341" s="9">
        <v>363</v>
      </c>
      <c r="AJ341" s="9">
        <v>363</v>
      </c>
      <c r="AK341" s="9">
        <v>363</v>
      </c>
      <c r="AL341" s="9">
        <v>363</v>
      </c>
    </row>
    <row r="342" spans="1:38" x14ac:dyDescent="0.3">
      <c r="A342" s="1" t="s">
        <v>663</v>
      </c>
      <c r="B342" s="1" t="s">
        <v>766</v>
      </c>
      <c r="C342" s="1" t="s">
        <v>802</v>
      </c>
      <c r="D342" s="1" t="s">
        <v>834</v>
      </c>
      <c r="E342" s="1" t="s">
        <v>835</v>
      </c>
      <c r="F342" s="1" t="s">
        <v>836</v>
      </c>
      <c r="G342" s="1" t="s">
        <v>837</v>
      </c>
      <c r="L342" s="1" t="s">
        <v>28</v>
      </c>
      <c r="N342" s="9">
        <v>426.00000000000006</v>
      </c>
      <c r="O342" s="9">
        <v>426.00000000000006</v>
      </c>
      <c r="P342" s="9">
        <v>426.00000000000006</v>
      </c>
      <c r="Q342" s="9">
        <v>426.00000000000006</v>
      </c>
      <c r="R342" s="9">
        <v>426.00000000000006</v>
      </c>
      <c r="S342" s="9">
        <v>426.00000000000006</v>
      </c>
      <c r="T342" s="9">
        <v>426.00000000000006</v>
      </c>
      <c r="U342" s="9">
        <v>426.00000000000006</v>
      </c>
      <c r="V342" s="9">
        <v>426.00000000000006</v>
      </c>
      <c r="W342" s="9">
        <v>426.00000000000006</v>
      </c>
      <c r="X342" s="9">
        <v>426.00000000000006</v>
      </c>
      <c r="Y342" s="9">
        <v>426.00000000000006</v>
      </c>
      <c r="Z342" s="9">
        <v>426.00000000000006</v>
      </c>
      <c r="AA342" s="9">
        <v>426.00000000000006</v>
      </c>
      <c r="AB342" s="9">
        <v>426.00000000000006</v>
      </c>
      <c r="AC342" s="9">
        <v>426.00000000000006</v>
      </c>
      <c r="AD342" s="9">
        <v>426.00000000000006</v>
      </c>
      <c r="AE342" s="9">
        <v>426.00000000000006</v>
      </c>
      <c r="AF342" s="9">
        <v>426.00000000000006</v>
      </c>
      <c r="AG342" s="9">
        <v>426.00000000000006</v>
      </c>
      <c r="AH342" s="9">
        <v>426.00000000000006</v>
      </c>
      <c r="AI342" s="9">
        <v>426.00000000000006</v>
      </c>
      <c r="AJ342" s="9">
        <v>426.00000000000006</v>
      </c>
      <c r="AK342" s="9">
        <v>426.00000000000006</v>
      </c>
      <c r="AL342" s="9">
        <v>426.00000000000006</v>
      </c>
    </row>
    <row r="343" spans="1:38" x14ac:dyDescent="0.3">
      <c r="A343" s="1" t="s">
        <v>663</v>
      </c>
      <c r="B343" s="1" t="s">
        <v>766</v>
      </c>
      <c r="C343" s="1" t="s">
        <v>802</v>
      </c>
      <c r="D343" s="1" t="s">
        <v>838</v>
      </c>
      <c r="E343" s="1" t="s">
        <v>838</v>
      </c>
      <c r="F343" s="1" t="s">
        <v>839</v>
      </c>
      <c r="G343" s="1" t="s">
        <v>840</v>
      </c>
      <c r="L343" s="1" t="s">
        <v>28</v>
      </c>
      <c r="N343" s="9">
        <v>224</v>
      </c>
      <c r="O343" s="9">
        <v>224</v>
      </c>
      <c r="P343" s="9">
        <v>224</v>
      </c>
      <c r="Q343" s="9">
        <v>224</v>
      </c>
      <c r="R343" s="9">
        <v>224</v>
      </c>
      <c r="S343" s="9">
        <v>224</v>
      </c>
      <c r="T343" s="9">
        <v>224</v>
      </c>
      <c r="U343" s="9">
        <v>224</v>
      </c>
      <c r="V343" s="9">
        <v>224</v>
      </c>
      <c r="W343" s="9">
        <v>224</v>
      </c>
      <c r="X343" s="9">
        <v>224</v>
      </c>
      <c r="Y343" s="9">
        <v>224</v>
      </c>
      <c r="Z343" s="9">
        <v>224</v>
      </c>
      <c r="AA343" s="9">
        <v>224</v>
      </c>
      <c r="AB343" s="9">
        <v>224</v>
      </c>
      <c r="AC343" s="9">
        <v>224</v>
      </c>
      <c r="AD343" s="9">
        <v>224</v>
      </c>
      <c r="AE343" s="9">
        <v>224</v>
      </c>
      <c r="AF343" s="9">
        <v>224</v>
      </c>
      <c r="AG343" s="9">
        <v>224</v>
      </c>
      <c r="AH343" s="9">
        <v>224</v>
      </c>
      <c r="AI343" s="9">
        <v>224</v>
      </c>
      <c r="AJ343" s="9">
        <v>224</v>
      </c>
      <c r="AK343" s="9">
        <v>224</v>
      </c>
      <c r="AL343" s="9">
        <v>224</v>
      </c>
    </row>
    <row r="344" spans="1:38" x14ac:dyDescent="0.3">
      <c r="A344" s="1" t="s">
        <v>663</v>
      </c>
      <c r="B344" s="1" t="s">
        <v>766</v>
      </c>
      <c r="C344" s="1" t="s">
        <v>802</v>
      </c>
      <c r="D344" s="1" t="s">
        <v>841</v>
      </c>
      <c r="E344" s="1" t="s">
        <v>841</v>
      </c>
      <c r="F344" s="1" t="s">
        <v>842</v>
      </c>
      <c r="G344" s="1" t="s">
        <v>840</v>
      </c>
      <c r="K344" s="1" t="s">
        <v>41</v>
      </c>
      <c r="L344" s="1" t="s">
        <v>28</v>
      </c>
      <c r="N344" s="9">
        <v>1004</v>
      </c>
      <c r="O344" s="9">
        <v>1004</v>
      </c>
      <c r="P344" s="9">
        <v>1004</v>
      </c>
      <c r="Q344" s="9">
        <v>1004</v>
      </c>
      <c r="R344" s="9">
        <v>1147</v>
      </c>
      <c r="S344" s="9">
        <v>1147</v>
      </c>
      <c r="T344" s="9">
        <v>1147</v>
      </c>
      <c r="U344" s="9">
        <v>1147</v>
      </c>
      <c r="V344" s="9">
        <v>1147</v>
      </c>
      <c r="W344" s="9">
        <v>1147</v>
      </c>
      <c r="X344" s="9">
        <v>1147</v>
      </c>
      <c r="Y344" s="9">
        <v>1147</v>
      </c>
      <c r="Z344" s="9">
        <v>1147</v>
      </c>
      <c r="AA344" s="9">
        <v>1147</v>
      </c>
      <c r="AB344" s="9">
        <v>1873</v>
      </c>
      <c r="AC344" s="9">
        <v>1873</v>
      </c>
      <c r="AD344" s="9">
        <v>1873</v>
      </c>
      <c r="AE344" s="9">
        <v>1873</v>
      </c>
      <c r="AF344" s="9">
        <v>1873</v>
      </c>
      <c r="AG344" s="9">
        <v>1873</v>
      </c>
      <c r="AH344" s="9">
        <v>1873</v>
      </c>
      <c r="AI344" s="9">
        <v>1873</v>
      </c>
      <c r="AJ344" s="9">
        <v>1873</v>
      </c>
      <c r="AK344" s="9">
        <v>1873</v>
      </c>
      <c r="AL344" s="9">
        <v>1873</v>
      </c>
    </row>
    <row r="345" spans="1:38" x14ac:dyDescent="0.3">
      <c r="A345" s="1" t="s">
        <v>663</v>
      </c>
      <c r="B345" s="1" t="s">
        <v>766</v>
      </c>
      <c r="C345" s="1" t="s">
        <v>802</v>
      </c>
      <c r="D345" s="1" t="s">
        <v>843</v>
      </c>
      <c r="E345" s="1" t="s">
        <v>843</v>
      </c>
      <c r="F345" s="1" t="s">
        <v>844</v>
      </c>
      <c r="G345" s="1" t="s">
        <v>845</v>
      </c>
      <c r="K345" s="1" t="s">
        <v>41</v>
      </c>
      <c r="L345" s="1" t="s">
        <v>28</v>
      </c>
      <c r="N345" s="9">
        <v>346.5</v>
      </c>
      <c r="O345" s="9">
        <v>346.5</v>
      </c>
      <c r="P345" s="9">
        <v>346.5</v>
      </c>
      <c r="Q345" s="9">
        <v>346.5</v>
      </c>
      <c r="R345" s="9">
        <v>346.5</v>
      </c>
      <c r="S345" s="9">
        <v>346.5</v>
      </c>
      <c r="T345" s="9">
        <v>346.5</v>
      </c>
      <c r="U345" s="9">
        <v>346.5</v>
      </c>
      <c r="V345" s="9">
        <v>346.5</v>
      </c>
      <c r="W345" s="9">
        <v>346.5</v>
      </c>
      <c r="X345" s="9">
        <v>346.5</v>
      </c>
      <c r="Y345" s="9">
        <v>346.5</v>
      </c>
      <c r="Z345" s="9">
        <v>346.5</v>
      </c>
      <c r="AA345" s="9">
        <v>346.5</v>
      </c>
      <c r="AB345" s="9">
        <v>346.5</v>
      </c>
      <c r="AC345" s="9">
        <v>346.5</v>
      </c>
      <c r="AD345" s="9">
        <v>346.5</v>
      </c>
      <c r="AE345" s="9">
        <v>346.5</v>
      </c>
      <c r="AF345" s="9">
        <v>346.5</v>
      </c>
      <c r="AG345" s="9">
        <v>346.5</v>
      </c>
      <c r="AH345" s="9">
        <v>346.5</v>
      </c>
      <c r="AI345" s="9">
        <v>346.5</v>
      </c>
      <c r="AJ345" s="9">
        <v>346.5</v>
      </c>
      <c r="AK345" s="9">
        <v>346.5</v>
      </c>
      <c r="AL345" s="9">
        <v>346.5</v>
      </c>
    </row>
    <row r="346" spans="1:38" x14ac:dyDescent="0.3">
      <c r="A346" s="1" t="s">
        <v>663</v>
      </c>
      <c r="B346" s="1" t="s">
        <v>766</v>
      </c>
      <c r="C346" s="1" t="s">
        <v>802</v>
      </c>
      <c r="D346" s="1" t="s">
        <v>846</v>
      </c>
      <c r="E346" s="1" t="s">
        <v>847</v>
      </c>
      <c r="F346" s="1" t="s">
        <v>848</v>
      </c>
      <c r="G346" s="1" t="s">
        <v>849</v>
      </c>
      <c r="K346" s="1" t="s">
        <v>112</v>
      </c>
      <c r="L346" s="1" t="s">
        <v>28</v>
      </c>
      <c r="N346" s="9">
        <v>217.8</v>
      </c>
      <c r="O346" s="9">
        <v>217.8</v>
      </c>
      <c r="P346" s="9">
        <v>217.8</v>
      </c>
      <c r="Q346" s="9">
        <v>217.8</v>
      </c>
      <c r="R346" s="9">
        <v>217.8</v>
      </c>
      <c r="S346" s="9">
        <v>217.8</v>
      </c>
      <c r="T346" s="9">
        <v>217.8</v>
      </c>
      <c r="U346" s="9">
        <v>217.8</v>
      </c>
      <c r="V346" s="9">
        <v>217.8</v>
      </c>
      <c r="W346" s="9">
        <v>217.8</v>
      </c>
      <c r="X346" s="9">
        <v>217.8</v>
      </c>
      <c r="Y346" s="9">
        <v>217.8</v>
      </c>
      <c r="Z346" s="9">
        <v>217.8</v>
      </c>
      <c r="AA346" s="9">
        <v>217.8</v>
      </c>
      <c r="AB346" s="9">
        <v>217.8</v>
      </c>
      <c r="AC346" s="9">
        <v>217.8</v>
      </c>
      <c r="AD346" s="9">
        <v>217.8</v>
      </c>
      <c r="AE346" s="9">
        <v>217.8</v>
      </c>
      <c r="AF346" s="9">
        <v>217.8</v>
      </c>
      <c r="AG346" s="9">
        <v>217.8</v>
      </c>
      <c r="AH346" s="9">
        <v>217.8</v>
      </c>
      <c r="AI346" s="9">
        <v>217.8</v>
      </c>
      <c r="AJ346" s="9">
        <v>217.8</v>
      </c>
      <c r="AK346" s="9">
        <v>217.8</v>
      </c>
      <c r="AL346" s="9">
        <v>217.8</v>
      </c>
    </row>
    <row r="347" spans="1:38" x14ac:dyDescent="0.3">
      <c r="A347" s="1" t="s">
        <v>663</v>
      </c>
      <c r="B347" s="1" t="s">
        <v>766</v>
      </c>
      <c r="C347" s="1" t="s">
        <v>802</v>
      </c>
      <c r="D347" s="1" t="s">
        <v>850</v>
      </c>
      <c r="E347" s="1" t="s">
        <v>850</v>
      </c>
      <c r="F347" s="1" t="s">
        <v>851</v>
      </c>
      <c r="G347" s="1" t="s">
        <v>852</v>
      </c>
      <c r="K347" s="1" t="s">
        <v>50</v>
      </c>
      <c r="L347" s="1" t="s">
        <v>28</v>
      </c>
      <c r="N347" s="9">
        <v>227.7</v>
      </c>
      <c r="O347" s="9">
        <v>386.09999999999997</v>
      </c>
      <c r="P347" s="9">
        <v>386.09999999999997</v>
      </c>
      <c r="Q347" s="9">
        <v>386.09999999999997</v>
      </c>
      <c r="R347" s="9">
        <v>386.09999999999997</v>
      </c>
      <c r="S347" s="9">
        <v>386.09999999999997</v>
      </c>
      <c r="T347" s="9">
        <v>386.09999999999997</v>
      </c>
      <c r="U347" s="9">
        <v>386.09999999999997</v>
      </c>
      <c r="V347" s="9">
        <v>386.09999999999997</v>
      </c>
      <c r="W347" s="9">
        <v>386.09999999999997</v>
      </c>
      <c r="X347" s="9">
        <v>386.09999999999997</v>
      </c>
      <c r="Y347" s="9">
        <v>386.09999999999997</v>
      </c>
      <c r="Z347" s="9">
        <v>386.09999999999997</v>
      </c>
      <c r="AA347" s="9">
        <v>386.09999999999997</v>
      </c>
      <c r="AB347" s="9">
        <v>386.09999999999997</v>
      </c>
      <c r="AC347" s="9">
        <v>386.09999999999997</v>
      </c>
      <c r="AD347" s="9">
        <v>386.09999999999997</v>
      </c>
      <c r="AE347" s="9">
        <v>386.09999999999997</v>
      </c>
      <c r="AF347" s="9">
        <v>386.09999999999997</v>
      </c>
      <c r="AG347" s="9">
        <v>386.09999999999997</v>
      </c>
      <c r="AH347" s="9">
        <v>386.09999999999997</v>
      </c>
      <c r="AI347" s="9">
        <v>386.09999999999997</v>
      </c>
      <c r="AJ347" s="9">
        <v>386.09999999999997</v>
      </c>
      <c r="AK347" s="9">
        <v>386.09999999999997</v>
      </c>
      <c r="AL347" s="9">
        <v>386.09999999999997</v>
      </c>
    </row>
    <row r="348" spans="1:38" x14ac:dyDescent="0.3">
      <c r="A348" s="1" t="s">
        <v>663</v>
      </c>
      <c r="B348" s="1" t="s">
        <v>766</v>
      </c>
      <c r="C348" s="1" t="s">
        <v>802</v>
      </c>
      <c r="D348" s="1" t="s">
        <v>853</v>
      </c>
      <c r="E348" s="1" t="s">
        <v>853</v>
      </c>
      <c r="F348" s="1" t="s">
        <v>819</v>
      </c>
      <c r="G348" s="1" t="s">
        <v>854</v>
      </c>
      <c r="K348" s="1" t="s">
        <v>41</v>
      </c>
      <c r="L348" s="1" t="s">
        <v>28</v>
      </c>
      <c r="N348" s="9">
        <v>297</v>
      </c>
      <c r="O348" s="9">
        <v>297</v>
      </c>
      <c r="P348" s="9">
        <v>297</v>
      </c>
      <c r="Q348" s="9">
        <v>297</v>
      </c>
      <c r="R348" s="9">
        <v>297</v>
      </c>
      <c r="S348" s="9">
        <v>297</v>
      </c>
      <c r="T348" s="9">
        <v>297</v>
      </c>
      <c r="U348" s="9">
        <v>297</v>
      </c>
      <c r="V348" s="9">
        <v>314</v>
      </c>
      <c r="W348" s="9">
        <v>314</v>
      </c>
      <c r="X348" s="9">
        <v>314</v>
      </c>
      <c r="Y348" s="9">
        <v>314</v>
      </c>
      <c r="Z348" s="9">
        <v>314</v>
      </c>
      <c r="AA348" s="9">
        <v>314</v>
      </c>
      <c r="AB348" s="9">
        <v>314</v>
      </c>
      <c r="AC348" s="9">
        <v>314</v>
      </c>
      <c r="AD348" s="9">
        <v>314</v>
      </c>
      <c r="AE348" s="9">
        <v>314</v>
      </c>
      <c r="AF348" s="9">
        <v>314</v>
      </c>
      <c r="AG348" s="9">
        <v>314</v>
      </c>
      <c r="AH348" s="9">
        <v>314</v>
      </c>
      <c r="AI348" s="9">
        <v>314</v>
      </c>
      <c r="AJ348" s="9">
        <v>314</v>
      </c>
      <c r="AK348" s="9">
        <v>314</v>
      </c>
      <c r="AL348" s="9">
        <v>314</v>
      </c>
    </row>
    <row r="349" spans="1:38" x14ac:dyDescent="0.3">
      <c r="A349" s="1" t="s">
        <v>663</v>
      </c>
      <c r="B349" s="1" t="s">
        <v>766</v>
      </c>
      <c r="C349" s="1" t="s">
        <v>802</v>
      </c>
      <c r="D349" s="1" t="s">
        <v>855</v>
      </c>
      <c r="E349" s="1" t="s">
        <v>855</v>
      </c>
      <c r="F349" s="1" t="s">
        <v>856</v>
      </c>
      <c r="G349" s="1" t="s">
        <v>857</v>
      </c>
      <c r="K349" s="1" t="s">
        <v>41</v>
      </c>
      <c r="L349" s="1" t="s">
        <v>45</v>
      </c>
      <c r="N349" s="9">
        <v>0</v>
      </c>
      <c r="O349" s="9">
        <v>0</v>
      </c>
      <c r="P349" s="9">
        <v>0</v>
      </c>
      <c r="Q349" s="9">
        <v>0</v>
      </c>
      <c r="R349" s="9">
        <v>0</v>
      </c>
      <c r="S349" s="9">
        <v>0</v>
      </c>
      <c r="T349" s="9">
        <v>0</v>
      </c>
      <c r="U349" s="9">
        <v>0</v>
      </c>
      <c r="V349" s="9">
        <v>0</v>
      </c>
      <c r="W349" s="9">
        <v>0</v>
      </c>
      <c r="X349" s="9">
        <v>0</v>
      </c>
      <c r="Y349" s="9">
        <v>0</v>
      </c>
      <c r="Z349" s="9">
        <v>0</v>
      </c>
      <c r="AA349" s="9">
        <v>0</v>
      </c>
      <c r="AB349" s="9">
        <v>0</v>
      </c>
      <c r="AC349" s="9">
        <v>0</v>
      </c>
      <c r="AD349" s="9">
        <v>0</v>
      </c>
      <c r="AE349" s="9">
        <v>0</v>
      </c>
      <c r="AF349" s="9">
        <v>0</v>
      </c>
      <c r="AG349" s="9">
        <v>0</v>
      </c>
      <c r="AH349" s="9">
        <v>0</v>
      </c>
      <c r="AI349" s="9">
        <v>0</v>
      </c>
      <c r="AJ349" s="9">
        <v>0</v>
      </c>
      <c r="AK349" s="9">
        <v>0</v>
      </c>
      <c r="AL349" s="9">
        <v>0</v>
      </c>
    </row>
    <row r="350" spans="1:38" x14ac:dyDescent="0.3">
      <c r="A350" s="1" t="s">
        <v>663</v>
      </c>
      <c r="B350" s="1" t="s">
        <v>766</v>
      </c>
      <c r="C350" s="1" t="s">
        <v>802</v>
      </c>
      <c r="D350" s="1" t="s">
        <v>858</v>
      </c>
      <c r="E350" s="1" t="s">
        <v>859</v>
      </c>
      <c r="F350" s="1" t="s">
        <v>809</v>
      </c>
      <c r="G350" s="1" t="s">
        <v>860</v>
      </c>
      <c r="H350" s="1">
        <v>1.7</v>
      </c>
      <c r="K350" s="1" t="s">
        <v>400</v>
      </c>
      <c r="L350" s="1" t="s">
        <v>355</v>
      </c>
      <c r="M350" s="1" t="s">
        <v>290</v>
      </c>
      <c r="N350" s="9">
        <v>0</v>
      </c>
      <c r="O350" s="9">
        <v>0</v>
      </c>
      <c r="P350" s="9">
        <v>0</v>
      </c>
      <c r="Q350" s="9">
        <v>0</v>
      </c>
      <c r="R350" s="9">
        <v>0</v>
      </c>
      <c r="S350" s="9">
        <v>0</v>
      </c>
      <c r="T350" s="9">
        <v>0</v>
      </c>
      <c r="U350" s="9">
        <v>0</v>
      </c>
      <c r="V350" s="9">
        <v>0</v>
      </c>
      <c r="W350" s="9">
        <v>0</v>
      </c>
      <c r="X350" s="9">
        <v>0</v>
      </c>
      <c r="Y350" s="9">
        <v>0</v>
      </c>
      <c r="Z350" s="9">
        <v>0</v>
      </c>
      <c r="AA350" s="9">
        <v>0</v>
      </c>
      <c r="AB350" s="9">
        <v>0</v>
      </c>
      <c r="AC350" s="9">
        <v>0</v>
      </c>
      <c r="AD350" s="9">
        <v>0</v>
      </c>
      <c r="AE350" s="9">
        <v>0</v>
      </c>
      <c r="AF350" s="9">
        <v>0</v>
      </c>
      <c r="AG350" s="9">
        <v>0</v>
      </c>
      <c r="AH350" s="9">
        <v>0</v>
      </c>
      <c r="AI350" s="9">
        <v>0</v>
      </c>
      <c r="AJ350" s="9">
        <v>712.00000000140005</v>
      </c>
      <c r="AK350" s="9">
        <v>712.00000000140005</v>
      </c>
      <c r="AL350" s="9">
        <v>712.00000000140005</v>
      </c>
    </row>
    <row r="351" spans="1:38" x14ac:dyDescent="0.3">
      <c r="A351" s="1" t="s">
        <v>663</v>
      </c>
      <c r="B351" s="1" t="s">
        <v>766</v>
      </c>
      <c r="C351" s="1" t="s">
        <v>802</v>
      </c>
      <c r="D351" s="1" t="s">
        <v>861</v>
      </c>
      <c r="E351" s="1" t="s">
        <v>861</v>
      </c>
      <c r="F351" s="1" t="s">
        <v>862</v>
      </c>
      <c r="G351" s="1" t="s">
        <v>863</v>
      </c>
      <c r="H351" s="1">
        <v>1.1000000000000001</v>
      </c>
      <c r="I351" s="2">
        <v>1.5151509999999999</v>
      </c>
      <c r="K351" s="1" t="s">
        <v>400</v>
      </c>
      <c r="L351" s="1" t="s">
        <v>28</v>
      </c>
      <c r="N351" s="9">
        <v>0</v>
      </c>
      <c r="O351" s="9">
        <v>0</v>
      </c>
      <c r="P351" s="9">
        <v>0</v>
      </c>
      <c r="Q351" s="9">
        <v>0</v>
      </c>
      <c r="R351" s="9">
        <v>0</v>
      </c>
      <c r="S351" s="9">
        <v>0</v>
      </c>
      <c r="T351" s="9">
        <v>0</v>
      </c>
      <c r="U351" s="9">
        <v>0</v>
      </c>
      <c r="V351" s="9">
        <v>0</v>
      </c>
      <c r="W351" s="9">
        <v>0</v>
      </c>
      <c r="X351" s="9">
        <v>0</v>
      </c>
      <c r="Y351" s="9">
        <v>0</v>
      </c>
      <c r="Z351" s="9">
        <v>242</v>
      </c>
      <c r="AA351" s="9">
        <v>726</v>
      </c>
      <c r="AB351" s="9">
        <v>726</v>
      </c>
      <c r="AC351" s="9">
        <v>726</v>
      </c>
      <c r="AD351" s="9">
        <v>726</v>
      </c>
      <c r="AE351" s="9">
        <v>726</v>
      </c>
      <c r="AF351" s="9">
        <v>726</v>
      </c>
      <c r="AG351" s="9">
        <v>726</v>
      </c>
      <c r="AH351" s="9">
        <v>726</v>
      </c>
      <c r="AI351" s="9">
        <v>726</v>
      </c>
      <c r="AJ351" s="9">
        <v>726</v>
      </c>
      <c r="AK351" s="9">
        <v>726</v>
      </c>
      <c r="AL351" s="9">
        <v>726</v>
      </c>
    </row>
    <row r="352" spans="1:38" x14ac:dyDescent="0.3">
      <c r="A352" s="1" t="s">
        <v>663</v>
      </c>
      <c r="B352" s="1" t="s">
        <v>766</v>
      </c>
      <c r="C352" s="1" t="s">
        <v>802</v>
      </c>
      <c r="D352" s="1" t="s">
        <v>864</v>
      </c>
      <c r="E352" s="1" t="s">
        <v>864</v>
      </c>
      <c r="F352" s="1" t="s">
        <v>819</v>
      </c>
      <c r="G352" s="1" t="s">
        <v>865</v>
      </c>
      <c r="K352" s="1" t="s">
        <v>172</v>
      </c>
      <c r="L352" s="1" t="s">
        <v>28</v>
      </c>
      <c r="N352" s="9">
        <v>297</v>
      </c>
      <c r="O352" s="9">
        <v>297</v>
      </c>
      <c r="P352" s="9">
        <v>297</v>
      </c>
      <c r="Q352" s="9">
        <v>297</v>
      </c>
      <c r="R352" s="9">
        <v>297</v>
      </c>
      <c r="S352" s="9">
        <v>297</v>
      </c>
      <c r="T352" s="9">
        <v>297</v>
      </c>
      <c r="U352" s="9">
        <v>297</v>
      </c>
      <c r="V352" s="9">
        <v>297</v>
      </c>
      <c r="W352" s="9">
        <v>297</v>
      </c>
      <c r="X352" s="9">
        <v>297</v>
      </c>
      <c r="Y352" s="9">
        <v>297</v>
      </c>
      <c r="Z352" s="9">
        <v>297</v>
      </c>
      <c r="AA352" s="9">
        <v>297</v>
      </c>
      <c r="AB352" s="9">
        <v>297</v>
      </c>
      <c r="AC352" s="9">
        <v>297</v>
      </c>
      <c r="AD352" s="9">
        <v>297</v>
      </c>
      <c r="AE352" s="9">
        <v>297</v>
      </c>
      <c r="AF352" s="9">
        <v>297</v>
      </c>
      <c r="AG352" s="9">
        <v>297</v>
      </c>
      <c r="AH352" s="9">
        <v>297</v>
      </c>
      <c r="AI352" s="9">
        <v>297</v>
      </c>
      <c r="AJ352" s="9">
        <v>297</v>
      </c>
      <c r="AK352" s="9">
        <v>297</v>
      </c>
      <c r="AL352" s="9">
        <v>297</v>
      </c>
    </row>
    <row r="353" spans="1:38" x14ac:dyDescent="0.3">
      <c r="A353" s="1" t="s">
        <v>663</v>
      </c>
      <c r="B353" s="1" t="s">
        <v>766</v>
      </c>
      <c r="C353" s="1" t="s">
        <v>802</v>
      </c>
      <c r="D353" s="1" t="s">
        <v>866</v>
      </c>
      <c r="E353" s="1" t="s">
        <v>866</v>
      </c>
      <c r="F353" s="1" t="s">
        <v>804</v>
      </c>
      <c r="G353" s="1" t="s">
        <v>867</v>
      </c>
      <c r="K353" s="1" t="s">
        <v>37</v>
      </c>
      <c r="L353" s="1" t="s">
        <v>28</v>
      </c>
      <c r="N353" s="9">
        <v>824</v>
      </c>
      <c r="O353" s="9">
        <v>824</v>
      </c>
      <c r="P353" s="9">
        <v>976</v>
      </c>
      <c r="Q353" s="9">
        <v>976</v>
      </c>
      <c r="R353" s="9">
        <v>976</v>
      </c>
      <c r="S353" s="9">
        <v>976</v>
      </c>
      <c r="T353" s="9">
        <v>976</v>
      </c>
      <c r="U353" s="9">
        <v>976</v>
      </c>
      <c r="V353" s="9">
        <v>976</v>
      </c>
      <c r="W353" s="9">
        <v>976</v>
      </c>
      <c r="X353" s="9">
        <v>976</v>
      </c>
      <c r="Y353" s="9">
        <v>976</v>
      </c>
      <c r="Z353" s="9">
        <v>976</v>
      </c>
      <c r="AA353" s="9">
        <v>976</v>
      </c>
      <c r="AB353" s="9">
        <v>976</v>
      </c>
      <c r="AC353" s="9">
        <v>976</v>
      </c>
      <c r="AD353" s="9">
        <v>976</v>
      </c>
      <c r="AE353" s="9">
        <v>976</v>
      </c>
      <c r="AF353" s="9">
        <v>976</v>
      </c>
      <c r="AG353" s="9">
        <v>976</v>
      </c>
      <c r="AH353" s="9">
        <v>976</v>
      </c>
      <c r="AI353" s="9">
        <v>976</v>
      </c>
      <c r="AJ353" s="9">
        <v>976</v>
      </c>
      <c r="AK353" s="9">
        <v>976</v>
      </c>
      <c r="AL353" s="9">
        <v>976</v>
      </c>
    </row>
    <row r="354" spans="1:38" x14ac:dyDescent="0.3">
      <c r="A354" s="1" t="s">
        <v>663</v>
      </c>
      <c r="B354" s="1" t="s">
        <v>766</v>
      </c>
      <c r="C354" s="1" t="s">
        <v>802</v>
      </c>
      <c r="D354" s="1" t="s">
        <v>868</v>
      </c>
      <c r="E354" s="1" t="s">
        <v>869</v>
      </c>
      <c r="F354" s="1" t="s">
        <v>809</v>
      </c>
      <c r="G354" s="1" t="s">
        <v>870</v>
      </c>
      <c r="H354" s="1">
        <v>0.8</v>
      </c>
      <c r="K354" s="1" t="s">
        <v>41</v>
      </c>
      <c r="L354" s="1" t="s">
        <v>28</v>
      </c>
      <c r="N354" s="9">
        <v>0</v>
      </c>
      <c r="O354" s="9">
        <v>0</v>
      </c>
      <c r="P354" s="9">
        <v>0</v>
      </c>
      <c r="Q354" s="9">
        <v>0</v>
      </c>
      <c r="R354" s="9">
        <v>0</v>
      </c>
      <c r="S354" s="9">
        <v>0</v>
      </c>
      <c r="T354" s="9">
        <v>0</v>
      </c>
      <c r="U354" s="9">
        <v>0</v>
      </c>
      <c r="V354" s="9">
        <v>0</v>
      </c>
      <c r="W354" s="9">
        <v>0</v>
      </c>
      <c r="X354" s="9">
        <v>0</v>
      </c>
      <c r="Y354" s="9">
        <v>0</v>
      </c>
      <c r="Z354" s="9">
        <v>0</v>
      </c>
      <c r="AA354" s="9">
        <v>0</v>
      </c>
      <c r="AB354" s="9">
        <v>0</v>
      </c>
      <c r="AC354" s="9">
        <v>0</v>
      </c>
      <c r="AD354" s="9">
        <v>592.66666662499995</v>
      </c>
      <c r="AE354" s="9">
        <v>711.19999995000001</v>
      </c>
      <c r="AF354" s="9">
        <v>711.19999995000001</v>
      </c>
      <c r="AG354" s="9">
        <v>711.19999995000001</v>
      </c>
      <c r="AH354" s="9">
        <v>711.19999995000001</v>
      </c>
      <c r="AI354" s="9">
        <v>711.19999995000001</v>
      </c>
      <c r="AJ354" s="9">
        <v>711.19999995000001</v>
      </c>
      <c r="AK354" s="9">
        <v>711.19999995000001</v>
      </c>
      <c r="AL354" s="9">
        <v>711.19999995000001</v>
      </c>
    </row>
    <row r="355" spans="1:38" x14ac:dyDescent="0.3">
      <c r="A355" s="1" t="s">
        <v>663</v>
      </c>
      <c r="B355" s="1" t="s">
        <v>766</v>
      </c>
      <c r="C355" s="1" t="s">
        <v>802</v>
      </c>
      <c r="D355" s="1" t="s">
        <v>871</v>
      </c>
      <c r="E355" s="1" t="s">
        <v>871</v>
      </c>
      <c r="F355" s="1" t="s">
        <v>872</v>
      </c>
      <c r="G355" s="1" t="s">
        <v>873</v>
      </c>
      <c r="K355" s="1" t="s">
        <v>27</v>
      </c>
      <c r="L355" s="1" t="s">
        <v>28</v>
      </c>
      <c r="N355" s="9">
        <v>148</v>
      </c>
      <c r="O355" s="9">
        <v>148</v>
      </c>
      <c r="P355" s="9">
        <v>148</v>
      </c>
      <c r="Q355" s="9">
        <v>148</v>
      </c>
      <c r="R355" s="9">
        <v>148</v>
      </c>
      <c r="S355" s="9">
        <v>148</v>
      </c>
      <c r="T355" s="9">
        <v>148</v>
      </c>
      <c r="U355" s="9">
        <v>148</v>
      </c>
      <c r="V355" s="9">
        <v>148</v>
      </c>
      <c r="W355" s="9">
        <v>148</v>
      </c>
      <c r="X355" s="9">
        <v>148</v>
      </c>
      <c r="Y355" s="9">
        <v>148</v>
      </c>
      <c r="Z355" s="9">
        <v>148</v>
      </c>
      <c r="AA355" s="9">
        <v>148</v>
      </c>
      <c r="AB355" s="9">
        <v>148</v>
      </c>
      <c r="AC355" s="9">
        <v>148</v>
      </c>
      <c r="AD355" s="9">
        <v>148</v>
      </c>
      <c r="AE355" s="9">
        <v>148</v>
      </c>
      <c r="AF355" s="9">
        <v>148</v>
      </c>
      <c r="AG355" s="9">
        <v>148</v>
      </c>
      <c r="AH355" s="9">
        <v>148</v>
      </c>
      <c r="AI355" s="9">
        <v>148</v>
      </c>
      <c r="AJ355" s="9">
        <v>148</v>
      </c>
      <c r="AK355" s="9">
        <v>148</v>
      </c>
      <c r="AL355" s="9">
        <v>148</v>
      </c>
    </row>
    <row r="356" spans="1:38" x14ac:dyDescent="0.3">
      <c r="A356" s="1" t="s">
        <v>663</v>
      </c>
      <c r="B356" s="1" t="s">
        <v>766</v>
      </c>
      <c r="C356" s="1" t="s">
        <v>802</v>
      </c>
      <c r="D356" s="1" t="s">
        <v>874</v>
      </c>
      <c r="E356" s="1" t="s">
        <v>874</v>
      </c>
      <c r="F356" s="1" t="s">
        <v>824</v>
      </c>
      <c r="G356" s="1" t="s">
        <v>875</v>
      </c>
      <c r="K356" s="1" t="s">
        <v>41</v>
      </c>
      <c r="L356" s="1" t="s">
        <v>28</v>
      </c>
      <c r="N356" s="9">
        <v>501.6</v>
      </c>
      <c r="O356" s="9">
        <v>501.6</v>
      </c>
      <c r="P356" s="9">
        <v>501.6</v>
      </c>
      <c r="Q356" s="9">
        <v>501.6</v>
      </c>
      <c r="R356" s="9">
        <v>501.6</v>
      </c>
      <c r="S356" s="9">
        <v>501.6</v>
      </c>
      <c r="T356" s="9">
        <v>501.6</v>
      </c>
      <c r="U356" s="9">
        <v>501.6</v>
      </c>
      <c r="V356" s="9">
        <v>501.6</v>
      </c>
      <c r="W356" s="9">
        <v>501.6</v>
      </c>
      <c r="X356" s="9">
        <v>501.6</v>
      </c>
      <c r="Y356" s="9">
        <v>501.6</v>
      </c>
      <c r="Z356" s="9">
        <v>501.6</v>
      </c>
      <c r="AA356" s="9">
        <v>501.6</v>
      </c>
      <c r="AB356" s="9">
        <v>501.6</v>
      </c>
      <c r="AC356" s="9">
        <v>501.6</v>
      </c>
      <c r="AD356" s="9">
        <v>501.6</v>
      </c>
      <c r="AE356" s="9">
        <v>501.6</v>
      </c>
      <c r="AF356" s="9">
        <v>501.6</v>
      </c>
      <c r="AG356" s="9">
        <v>501.6</v>
      </c>
      <c r="AH356" s="9">
        <v>501.6</v>
      </c>
      <c r="AI356" s="9">
        <v>501.6</v>
      </c>
      <c r="AJ356" s="9">
        <v>501.6</v>
      </c>
      <c r="AK356" s="9">
        <v>501.6</v>
      </c>
      <c r="AL356" s="9">
        <v>501.6</v>
      </c>
    </row>
    <row r="357" spans="1:38" x14ac:dyDescent="0.3">
      <c r="A357" s="1" t="s">
        <v>663</v>
      </c>
      <c r="B357" s="1" t="s">
        <v>766</v>
      </c>
      <c r="C357" s="1" t="s">
        <v>802</v>
      </c>
      <c r="D357" s="1" t="s">
        <v>876</v>
      </c>
      <c r="E357" s="1" t="s">
        <v>876</v>
      </c>
      <c r="F357" s="1" t="s">
        <v>809</v>
      </c>
      <c r="G357" s="1" t="s">
        <v>877</v>
      </c>
      <c r="K357" s="1" t="s">
        <v>41</v>
      </c>
      <c r="L357" s="1" t="s">
        <v>28</v>
      </c>
      <c r="N357" s="9">
        <v>0</v>
      </c>
      <c r="O357" s="9">
        <v>0</v>
      </c>
      <c r="P357" s="9">
        <v>0</v>
      </c>
      <c r="Q357" s="9">
        <v>0</v>
      </c>
      <c r="R357" s="9">
        <v>0</v>
      </c>
      <c r="S357" s="9">
        <v>0</v>
      </c>
      <c r="T357" s="9">
        <v>0</v>
      </c>
      <c r="U357" s="9">
        <v>0</v>
      </c>
      <c r="V357" s="9">
        <v>0</v>
      </c>
      <c r="W357" s="9">
        <v>0</v>
      </c>
      <c r="X357" s="9">
        <v>0</v>
      </c>
      <c r="Y357" s="9">
        <v>0</v>
      </c>
      <c r="Z357" s="9">
        <v>0</v>
      </c>
      <c r="AA357" s="9">
        <v>0</v>
      </c>
      <c r="AB357" s="9">
        <v>0</v>
      </c>
      <c r="AC357" s="9">
        <v>0</v>
      </c>
      <c r="AD357" s="9">
        <v>0</v>
      </c>
      <c r="AE357" s="9">
        <v>177.50000004</v>
      </c>
      <c r="AF357" s="9">
        <v>710.00000016000001</v>
      </c>
      <c r="AG357" s="9">
        <v>710.00000016000001</v>
      </c>
      <c r="AH357" s="9">
        <v>710.00000016000001</v>
      </c>
      <c r="AI357" s="9">
        <v>710.00000016000001</v>
      </c>
      <c r="AJ357" s="9">
        <v>710.00000016000001</v>
      </c>
      <c r="AK357" s="9">
        <v>710.00000016000001</v>
      </c>
      <c r="AL357" s="9">
        <v>710.00000016000001</v>
      </c>
    </row>
    <row r="358" spans="1:38" x14ac:dyDescent="0.3">
      <c r="A358" s="1" t="s">
        <v>663</v>
      </c>
      <c r="B358" s="1" t="s">
        <v>766</v>
      </c>
      <c r="C358" s="1" t="s">
        <v>802</v>
      </c>
      <c r="D358" s="1" t="s">
        <v>878</v>
      </c>
      <c r="E358" s="1" t="s">
        <v>878</v>
      </c>
      <c r="F358" s="1" t="s">
        <v>879</v>
      </c>
      <c r="G358" s="1" t="s">
        <v>880</v>
      </c>
      <c r="K358" s="1" t="s">
        <v>41</v>
      </c>
      <c r="L358" s="1" t="s">
        <v>28</v>
      </c>
      <c r="N358" s="9">
        <v>129</v>
      </c>
      <c r="O358" s="9">
        <v>129</v>
      </c>
      <c r="P358" s="9">
        <v>129</v>
      </c>
      <c r="Q358" s="9">
        <v>129</v>
      </c>
      <c r="R358" s="9">
        <v>129</v>
      </c>
      <c r="S358" s="9">
        <v>129</v>
      </c>
      <c r="T358" s="9">
        <v>129</v>
      </c>
      <c r="U358" s="9">
        <v>129</v>
      </c>
      <c r="V358" s="9">
        <v>129</v>
      </c>
      <c r="W358" s="9">
        <v>129</v>
      </c>
      <c r="X358" s="9">
        <v>129</v>
      </c>
      <c r="Y358" s="9">
        <v>129</v>
      </c>
      <c r="Z358" s="9">
        <v>129</v>
      </c>
      <c r="AA358" s="9">
        <v>129</v>
      </c>
      <c r="AB358" s="9">
        <v>129</v>
      </c>
      <c r="AC358" s="9">
        <v>129</v>
      </c>
      <c r="AD358" s="9">
        <v>129</v>
      </c>
      <c r="AE358" s="9">
        <v>129</v>
      </c>
      <c r="AF358" s="9">
        <v>378.99999999975</v>
      </c>
      <c r="AG358" s="9">
        <v>628.99999999950001</v>
      </c>
      <c r="AH358" s="9">
        <v>628.99999999950001</v>
      </c>
      <c r="AI358" s="9">
        <v>628.99999999950001</v>
      </c>
      <c r="AJ358" s="9">
        <v>628.99999999950001</v>
      </c>
      <c r="AK358" s="9">
        <v>628.99999999950001</v>
      </c>
      <c r="AL358" s="9">
        <v>628.99999999950001</v>
      </c>
    </row>
    <row r="359" spans="1:38" x14ac:dyDescent="0.3">
      <c r="A359" s="1" t="s">
        <v>663</v>
      </c>
      <c r="B359" s="1" t="s">
        <v>766</v>
      </c>
      <c r="C359" s="1" t="s">
        <v>802</v>
      </c>
      <c r="D359" s="1" t="s">
        <v>881</v>
      </c>
      <c r="E359" s="1" t="s">
        <v>881</v>
      </c>
      <c r="F359" s="1" t="s">
        <v>882</v>
      </c>
      <c r="G359" s="1" t="s">
        <v>883</v>
      </c>
      <c r="K359" s="1" t="s">
        <v>41</v>
      </c>
      <c r="L359" s="1" t="s">
        <v>28</v>
      </c>
      <c r="N359" s="9">
        <v>991.99999999999989</v>
      </c>
      <c r="O359" s="9">
        <v>991.99999999999989</v>
      </c>
      <c r="P359" s="9">
        <v>991.99999999999989</v>
      </c>
      <c r="Q359" s="9">
        <v>991.99999999999989</v>
      </c>
      <c r="R359" s="9">
        <v>991.99999999999989</v>
      </c>
      <c r="S359" s="9">
        <v>991.99999999999989</v>
      </c>
      <c r="T359" s="9">
        <v>1155</v>
      </c>
      <c r="U359" s="9">
        <v>1155</v>
      </c>
      <c r="V359" s="9">
        <v>1155</v>
      </c>
      <c r="W359" s="9">
        <v>1155</v>
      </c>
      <c r="X359" s="9">
        <v>1155</v>
      </c>
      <c r="Y359" s="9">
        <v>1155</v>
      </c>
      <c r="Z359" s="9">
        <v>1155</v>
      </c>
      <c r="AA359" s="9">
        <v>1155</v>
      </c>
      <c r="AB359" s="9">
        <v>1155</v>
      </c>
      <c r="AC359" s="9">
        <v>1155</v>
      </c>
      <c r="AD359" s="9">
        <v>1155</v>
      </c>
      <c r="AE359" s="9">
        <v>1155</v>
      </c>
      <c r="AF359" s="9">
        <v>1155</v>
      </c>
      <c r="AG359" s="9">
        <v>1155</v>
      </c>
      <c r="AH359" s="9">
        <v>1155</v>
      </c>
      <c r="AI359" s="9">
        <v>1155</v>
      </c>
      <c r="AJ359" s="9">
        <v>1155</v>
      </c>
      <c r="AK359" s="9">
        <v>1155</v>
      </c>
      <c r="AL359" s="9">
        <v>1155</v>
      </c>
    </row>
    <row r="360" spans="1:38" x14ac:dyDescent="0.3">
      <c r="A360" s="1" t="s">
        <v>663</v>
      </c>
      <c r="B360" s="1" t="s">
        <v>766</v>
      </c>
      <c r="C360" s="1" t="s">
        <v>802</v>
      </c>
      <c r="D360" s="1" t="s">
        <v>884</v>
      </c>
      <c r="E360" s="1" t="s">
        <v>885</v>
      </c>
      <c r="F360" s="1" t="s">
        <v>882</v>
      </c>
      <c r="G360" s="1" t="s">
        <v>886</v>
      </c>
      <c r="K360" s="1" t="s">
        <v>50</v>
      </c>
      <c r="L360" s="1" t="s">
        <v>28</v>
      </c>
      <c r="N360" s="9">
        <v>297</v>
      </c>
      <c r="O360" s="9">
        <v>297</v>
      </c>
      <c r="P360" s="9">
        <v>297</v>
      </c>
      <c r="Q360" s="9">
        <v>297</v>
      </c>
      <c r="R360" s="9">
        <v>297</v>
      </c>
      <c r="S360" s="9">
        <v>297</v>
      </c>
      <c r="T360" s="9">
        <v>297</v>
      </c>
      <c r="U360" s="9">
        <v>297</v>
      </c>
      <c r="V360" s="9">
        <v>297</v>
      </c>
      <c r="W360" s="9">
        <v>297</v>
      </c>
      <c r="X360" s="9">
        <v>297</v>
      </c>
      <c r="Y360" s="9">
        <v>297</v>
      </c>
      <c r="Z360" s="9">
        <v>297</v>
      </c>
      <c r="AA360" s="9">
        <v>297</v>
      </c>
      <c r="AB360" s="9">
        <v>297</v>
      </c>
      <c r="AC360" s="9">
        <v>297</v>
      </c>
      <c r="AD360" s="9">
        <v>297</v>
      </c>
      <c r="AE360" s="9">
        <v>297</v>
      </c>
      <c r="AF360" s="9">
        <v>297</v>
      </c>
      <c r="AG360" s="9">
        <v>297</v>
      </c>
      <c r="AH360" s="9">
        <v>297</v>
      </c>
      <c r="AI360" s="9">
        <v>297</v>
      </c>
      <c r="AJ360" s="9">
        <v>297</v>
      </c>
      <c r="AK360" s="9">
        <v>297</v>
      </c>
      <c r="AL360" s="9">
        <v>297</v>
      </c>
    </row>
    <row r="361" spans="1:38" x14ac:dyDescent="0.3">
      <c r="A361" s="1" t="s">
        <v>663</v>
      </c>
      <c r="B361" s="1" t="s">
        <v>766</v>
      </c>
      <c r="C361" s="1" t="s">
        <v>802</v>
      </c>
      <c r="D361" s="1" t="s">
        <v>887</v>
      </c>
      <c r="E361" s="1" t="s">
        <v>887</v>
      </c>
      <c r="F361" s="1" t="s">
        <v>888</v>
      </c>
      <c r="G361" s="1" t="s">
        <v>889</v>
      </c>
      <c r="K361" s="1" t="s">
        <v>112</v>
      </c>
      <c r="L361" s="1" t="s">
        <v>28</v>
      </c>
      <c r="N361" s="9">
        <v>420</v>
      </c>
      <c r="O361" s="9">
        <v>420</v>
      </c>
      <c r="P361" s="9">
        <v>0</v>
      </c>
      <c r="Q361" s="9">
        <v>0</v>
      </c>
      <c r="R361" s="9">
        <v>0</v>
      </c>
      <c r="S361" s="9">
        <v>420</v>
      </c>
      <c r="T361" s="9">
        <v>420</v>
      </c>
      <c r="U361" s="9">
        <v>420</v>
      </c>
      <c r="V361" s="9">
        <v>420</v>
      </c>
      <c r="W361" s="9">
        <v>420</v>
      </c>
      <c r="X361" s="9">
        <v>420</v>
      </c>
      <c r="Y361" s="9">
        <v>420</v>
      </c>
      <c r="Z361" s="9">
        <v>420</v>
      </c>
      <c r="AA361" s="9">
        <v>420</v>
      </c>
      <c r="AB361" s="9">
        <v>420</v>
      </c>
      <c r="AC361" s="9">
        <v>420</v>
      </c>
      <c r="AD361" s="9">
        <v>420</v>
      </c>
      <c r="AE361" s="9">
        <v>420</v>
      </c>
      <c r="AF361" s="9">
        <v>420</v>
      </c>
      <c r="AG361" s="9">
        <v>420</v>
      </c>
      <c r="AH361" s="9">
        <v>420</v>
      </c>
      <c r="AI361" s="9">
        <v>420</v>
      </c>
      <c r="AJ361" s="9">
        <v>420</v>
      </c>
      <c r="AK361" s="9">
        <v>420</v>
      </c>
      <c r="AL361" s="9">
        <v>420</v>
      </c>
    </row>
    <row r="362" spans="1:38" x14ac:dyDescent="0.3">
      <c r="A362" s="1" t="s">
        <v>663</v>
      </c>
      <c r="B362" s="1" t="s">
        <v>766</v>
      </c>
      <c r="C362" s="1" t="s">
        <v>802</v>
      </c>
      <c r="D362" s="1" t="s">
        <v>890</v>
      </c>
      <c r="E362" s="1" t="s">
        <v>890</v>
      </c>
      <c r="F362" s="1" t="s">
        <v>891</v>
      </c>
      <c r="G362" s="1" t="s">
        <v>892</v>
      </c>
      <c r="L362" s="1" t="s">
        <v>28</v>
      </c>
      <c r="N362" s="9">
        <v>297</v>
      </c>
      <c r="O362" s="9">
        <v>297</v>
      </c>
      <c r="P362" s="9">
        <v>297</v>
      </c>
      <c r="Q362" s="9">
        <v>297</v>
      </c>
      <c r="R362" s="9">
        <v>297</v>
      </c>
      <c r="S362" s="9">
        <v>297</v>
      </c>
      <c r="T362" s="9">
        <v>297</v>
      </c>
      <c r="U362" s="9">
        <v>297</v>
      </c>
      <c r="V362" s="9">
        <v>297</v>
      </c>
      <c r="W362" s="9">
        <v>297</v>
      </c>
      <c r="X362" s="9">
        <v>297</v>
      </c>
      <c r="Y362" s="9">
        <v>297</v>
      </c>
      <c r="Z362" s="9">
        <v>297</v>
      </c>
      <c r="AA362" s="9">
        <v>297</v>
      </c>
      <c r="AB362" s="9">
        <v>297</v>
      </c>
      <c r="AC362" s="9">
        <v>297</v>
      </c>
      <c r="AD362" s="9">
        <v>297</v>
      </c>
      <c r="AE362" s="9">
        <v>297</v>
      </c>
      <c r="AF362" s="9">
        <v>297</v>
      </c>
      <c r="AG362" s="9">
        <v>297</v>
      </c>
      <c r="AH362" s="9">
        <v>297</v>
      </c>
      <c r="AI362" s="9">
        <v>297</v>
      </c>
      <c r="AJ362" s="9">
        <v>297</v>
      </c>
      <c r="AK362" s="9">
        <v>297</v>
      </c>
      <c r="AL362" s="9">
        <v>297</v>
      </c>
    </row>
    <row r="363" spans="1:38" x14ac:dyDescent="0.3">
      <c r="A363" s="1" t="s">
        <v>663</v>
      </c>
      <c r="B363" s="1" t="s">
        <v>766</v>
      </c>
      <c r="C363" s="1" t="s">
        <v>802</v>
      </c>
      <c r="D363" s="1" t="s">
        <v>893</v>
      </c>
      <c r="E363" s="1" t="s">
        <v>893</v>
      </c>
      <c r="F363" s="1" t="s">
        <v>819</v>
      </c>
      <c r="G363" s="1" t="s">
        <v>894</v>
      </c>
      <c r="H363" s="1">
        <v>0.3</v>
      </c>
      <c r="I363" s="2">
        <v>0.84554799999999997</v>
      </c>
      <c r="K363" s="1" t="s">
        <v>41</v>
      </c>
      <c r="L363" s="1" t="s">
        <v>28</v>
      </c>
      <c r="N363" s="9">
        <v>1193</v>
      </c>
      <c r="O363" s="9">
        <v>1193</v>
      </c>
      <c r="P363" s="9">
        <v>1193</v>
      </c>
      <c r="Q363" s="9">
        <v>1193</v>
      </c>
      <c r="R363" s="9">
        <v>1193</v>
      </c>
      <c r="S363" s="9">
        <v>1193</v>
      </c>
      <c r="T363" s="9">
        <v>1193</v>
      </c>
      <c r="U363" s="9">
        <v>1193</v>
      </c>
      <c r="V363" s="9">
        <v>1254</v>
      </c>
      <c r="W363" s="9">
        <v>1254</v>
      </c>
      <c r="X363" s="9">
        <v>1254</v>
      </c>
      <c r="Y363" s="9">
        <v>1254</v>
      </c>
      <c r="Z363" s="9">
        <v>1254</v>
      </c>
      <c r="AA363" s="9">
        <v>1254</v>
      </c>
      <c r="AB363" s="9">
        <v>1254</v>
      </c>
      <c r="AC363" s="9">
        <v>1254</v>
      </c>
      <c r="AD363" s="9">
        <v>1254</v>
      </c>
      <c r="AE363" s="9">
        <v>1254</v>
      </c>
      <c r="AF363" s="9">
        <v>1254</v>
      </c>
      <c r="AG363" s="9">
        <v>1254</v>
      </c>
      <c r="AH363" s="9">
        <v>1254</v>
      </c>
      <c r="AI363" s="9">
        <v>1254</v>
      </c>
      <c r="AJ363" s="9">
        <v>1254</v>
      </c>
      <c r="AK363" s="9">
        <v>1254</v>
      </c>
      <c r="AL363" s="9">
        <v>1254</v>
      </c>
    </row>
    <row r="364" spans="1:38" x14ac:dyDescent="0.3">
      <c r="A364" s="1" t="s">
        <v>663</v>
      </c>
      <c r="B364" s="1" t="s">
        <v>766</v>
      </c>
      <c r="C364" s="1" t="s">
        <v>802</v>
      </c>
      <c r="D364" s="1" t="s">
        <v>895</v>
      </c>
      <c r="E364" s="1" t="s">
        <v>895</v>
      </c>
      <c r="F364" s="1" t="s">
        <v>896</v>
      </c>
      <c r="G364" s="1" t="s">
        <v>897</v>
      </c>
      <c r="K364" s="1" t="s">
        <v>37</v>
      </c>
      <c r="L364" s="1" t="s">
        <v>28</v>
      </c>
      <c r="N364" s="9">
        <v>0</v>
      </c>
      <c r="O364" s="9">
        <v>0</v>
      </c>
      <c r="P364" s="9">
        <v>0</v>
      </c>
      <c r="Q364" s="9">
        <v>0</v>
      </c>
      <c r="R364" s="9">
        <v>0</v>
      </c>
      <c r="S364" s="9">
        <v>0</v>
      </c>
      <c r="T364" s="9">
        <v>0</v>
      </c>
      <c r="U364" s="9">
        <v>0</v>
      </c>
      <c r="V364" s="9">
        <v>0</v>
      </c>
      <c r="W364" s="9">
        <v>0</v>
      </c>
      <c r="X364" s="9">
        <v>0</v>
      </c>
      <c r="Y364" s="9">
        <v>0</v>
      </c>
      <c r="Z364" s="9">
        <v>0</v>
      </c>
      <c r="AA364" s="9">
        <v>0</v>
      </c>
      <c r="AB364" s="9">
        <v>0</v>
      </c>
      <c r="AC364" s="9">
        <v>0</v>
      </c>
      <c r="AD364" s="9">
        <v>0</v>
      </c>
      <c r="AE364" s="9">
        <v>0</v>
      </c>
      <c r="AF364" s="9">
        <v>0</v>
      </c>
      <c r="AG364" s="9">
        <v>0</v>
      </c>
      <c r="AH364" s="9">
        <v>0</v>
      </c>
      <c r="AI364" s="9">
        <v>0</v>
      </c>
      <c r="AJ364" s="9">
        <v>0</v>
      </c>
      <c r="AK364" s="9">
        <v>0</v>
      </c>
      <c r="AL364" s="9">
        <v>0</v>
      </c>
    </row>
    <row r="365" spans="1:38" x14ac:dyDescent="0.3">
      <c r="A365" s="1" t="s">
        <v>663</v>
      </c>
      <c r="B365" s="1" t="s">
        <v>766</v>
      </c>
      <c r="C365" s="1" t="s">
        <v>802</v>
      </c>
      <c r="D365" s="1" t="s">
        <v>898</v>
      </c>
      <c r="E365" s="1" t="s">
        <v>898</v>
      </c>
      <c r="F365" s="1" t="s">
        <v>899</v>
      </c>
      <c r="G365" s="1" t="s">
        <v>900</v>
      </c>
      <c r="K365" s="1" t="s">
        <v>901</v>
      </c>
      <c r="L365" s="1" t="s">
        <v>28</v>
      </c>
      <c r="N365" s="9">
        <v>346.5</v>
      </c>
      <c r="O365" s="9">
        <v>346.5</v>
      </c>
      <c r="P365" s="9">
        <v>346.5</v>
      </c>
      <c r="Q365" s="9">
        <v>346.5</v>
      </c>
      <c r="R365" s="9">
        <v>346.5</v>
      </c>
      <c r="S365" s="9">
        <v>346.5</v>
      </c>
      <c r="T365" s="9">
        <v>346.5</v>
      </c>
      <c r="U365" s="9">
        <v>346.5</v>
      </c>
      <c r="V365" s="9">
        <v>346.5</v>
      </c>
      <c r="W365" s="9">
        <v>346.5</v>
      </c>
      <c r="X365" s="9">
        <v>346.5</v>
      </c>
      <c r="Y365" s="9">
        <v>346.5</v>
      </c>
      <c r="Z365" s="9">
        <v>346.5</v>
      </c>
      <c r="AA365" s="9">
        <v>346.5</v>
      </c>
      <c r="AB365" s="9">
        <v>346.5</v>
      </c>
      <c r="AC365" s="9">
        <v>346.5</v>
      </c>
      <c r="AD365" s="9">
        <v>346.5</v>
      </c>
      <c r="AE365" s="9">
        <v>346.5</v>
      </c>
      <c r="AF365" s="9">
        <v>346.5</v>
      </c>
      <c r="AG365" s="9">
        <v>346.5</v>
      </c>
      <c r="AH365" s="9">
        <v>346.5</v>
      </c>
      <c r="AI365" s="9">
        <v>346.5</v>
      </c>
      <c r="AJ365" s="9">
        <v>346.5</v>
      </c>
      <c r="AK365" s="9">
        <v>346.5</v>
      </c>
      <c r="AL365" s="9">
        <v>346.5</v>
      </c>
    </row>
    <row r="366" spans="1:38" x14ac:dyDescent="0.3">
      <c r="A366" s="10" t="s">
        <v>663</v>
      </c>
      <c r="B366" s="10" t="s">
        <v>766</v>
      </c>
      <c r="C366" s="10" t="s">
        <v>802</v>
      </c>
      <c r="D366" s="10" t="s">
        <v>29</v>
      </c>
      <c r="E366" s="10"/>
      <c r="F366" s="10"/>
      <c r="G366" s="10"/>
      <c r="H366" s="10"/>
      <c r="I366" s="11"/>
      <c r="J366" s="10"/>
      <c r="K366" s="10"/>
      <c r="L366" s="10"/>
      <c r="M366" s="10"/>
      <c r="N366" s="12">
        <v>13480.5</v>
      </c>
      <c r="O366" s="12">
        <v>13638.900000000001</v>
      </c>
      <c r="P366" s="12">
        <v>13516.1</v>
      </c>
      <c r="Q366" s="12">
        <v>13516.1</v>
      </c>
      <c r="R366" s="12">
        <v>15313.5</v>
      </c>
      <c r="S366" s="12">
        <v>15733.5</v>
      </c>
      <c r="T366" s="12">
        <v>15896.5</v>
      </c>
      <c r="U366" s="12">
        <v>15896.5</v>
      </c>
      <c r="V366" s="12">
        <v>16092.20000011</v>
      </c>
      <c r="W366" s="12">
        <v>16183.900000109999</v>
      </c>
      <c r="X366" s="12">
        <v>16183.900000109999</v>
      </c>
      <c r="Y366" s="12">
        <v>16183.900000109999</v>
      </c>
      <c r="Z366" s="12">
        <v>16425.900000109999</v>
      </c>
      <c r="AA366" s="12">
        <v>16909.900000109999</v>
      </c>
      <c r="AB366" s="12">
        <v>17635.900000109999</v>
      </c>
      <c r="AC366" s="12">
        <v>17635.900000109999</v>
      </c>
      <c r="AD366" s="12">
        <v>18228.566666734998</v>
      </c>
      <c r="AE366" s="12">
        <v>19076.8749651</v>
      </c>
      <c r="AF366" s="12">
        <v>20779.599930219749</v>
      </c>
      <c r="AG366" s="12">
        <v>20247.499930219499</v>
      </c>
      <c r="AH366" s="12">
        <v>19468.499930219499</v>
      </c>
      <c r="AI366" s="12">
        <v>19468.499930219499</v>
      </c>
      <c r="AJ366" s="12">
        <v>20180.4999302209</v>
      </c>
      <c r="AK366" s="12">
        <v>20180.4999302209</v>
      </c>
      <c r="AL366" s="12">
        <v>20180.4999302209</v>
      </c>
    </row>
    <row r="367" spans="1:38" x14ac:dyDescent="0.3">
      <c r="A367" s="1" t="s">
        <v>663</v>
      </c>
      <c r="B367" s="1" t="s">
        <v>766</v>
      </c>
      <c r="C367" s="1" t="s">
        <v>902</v>
      </c>
      <c r="D367" s="1" t="s">
        <v>903</v>
      </c>
      <c r="E367" s="1" t="s">
        <v>904</v>
      </c>
      <c r="F367" s="1" t="s">
        <v>905</v>
      </c>
      <c r="G367" s="1" t="s">
        <v>906</v>
      </c>
      <c r="K367" s="1" t="s">
        <v>37</v>
      </c>
      <c r="L367" s="1" t="s">
        <v>28</v>
      </c>
      <c r="N367" s="9">
        <v>294</v>
      </c>
      <c r="O367" s="9">
        <v>294</v>
      </c>
      <c r="P367" s="9">
        <v>294</v>
      </c>
      <c r="Q367" s="9">
        <v>294</v>
      </c>
      <c r="R367" s="9">
        <v>294</v>
      </c>
      <c r="S367" s="9">
        <v>294</v>
      </c>
      <c r="T367" s="9">
        <v>294</v>
      </c>
      <c r="U367" s="9">
        <v>294</v>
      </c>
      <c r="V367" s="9">
        <v>294</v>
      </c>
      <c r="W367" s="9">
        <v>294</v>
      </c>
      <c r="X367" s="9">
        <v>294</v>
      </c>
      <c r="Y367" s="9">
        <v>294</v>
      </c>
      <c r="Z367" s="9">
        <v>294</v>
      </c>
      <c r="AA367" s="9">
        <v>294</v>
      </c>
      <c r="AB367" s="9">
        <v>294</v>
      </c>
      <c r="AC367" s="9">
        <v>294</v>
      </c>
      <c r="AD367" s="9">
        <v>294</v>
      </c>
      <c r="AE367" s="9">
        <v>294</v>
      </c>
      <c r="AF367" s="9">
        <v>294</v>
      </c>
      <c r="AG367" s="9">
        <v>294</v>
      </c>
      <c r="AH367" s="9">
        <v>294</v>
      </c>
      <c r="AI367" s="9">
        <v>294</v>
      </c>
      <c r="AJ367" s="9">
        <v>294</v>
      </c>
      <c r="AK367" s="9">
        <v>294</v>
      </c>
      <c r="AL367" s="9">
        <v>294</v>
      </c>
    </row>
    <row r="368" spans="1:38" x14ac:dyDescent="0.3">
      <c r="A368" s="1" t="s">
        <v>663</v>
      </c>
      <c r="B368" s="1" t="s">
        <v>766</v>
      </c>
      <c r="C368" s="1" t="s">
        <v>902</v>
      </c>
      <c r="D368" s="1" t="s">
        <v>907</v>
      </c>
      <c r="E368" s="1" t="s">
        <v>907</v>
      </c>
      <c r="F368" s="1" t="s">
        <v>908</v>
      </c>
      <c r="G368" s="1" t="s">
        <v>909</v>
      </c>
      <c r="K368" s="1" t="s">
        <v>466</v>
      </c>
      <c r="L368" s="1" t="s">
        <v>28</v>
      </c>
      <c r="N368" s="9">
        <v>510</v>
      </c>
      <c r="O368" s="9">
        <v>510</v>
      </c>
      <c r="P368" s="9">
        <v>510</v>
      </c>
      <c r="Q368" s="9">
        <v>510</v>
      </c>
      <c r="R368" s="9">
        <v>510</v>
      </c>
      <c r="S368" s="9">
        <v>510</v>
      </c>
      <c r="T368" s="9">
        <v>1292.6999999999998</v>
      </c>
      <c r="U368" s="9">
        <v>1292.6999999999998</v>
      </c>
      <c r="V368" s="9">
        <v>1292.6999999999998</v>
      </c>
      <c r="W368" s="9">
        <v>1292.6999999999998</v>
      </c>
      <c r="X368" s="9">
        <v>1292.6999999999998</v>
      </c>
      <c r="Y368" s="9">
        <v>1292.6999999999998</v>
      </c>
      <c r="Z368" s="9">
        <v>1292.6999999999998</v>
      </c>
      <c r="AA368" s="9">
        <v>1292.6999999999998</v>
      </c>
      <c r="AB368" s="9">
        <v>1292.6999999999998</v>
      </c>
      <c r="AC368" s="9">
        <v>1292.6999999999998</v>
      </c>
      <c r="AD368" s="9">
        <v>1292.6999999999998</v>
      </c>
      <c r="AE368" s="9">
        <v>1292.6999999999998</v>
      </c>
      <c r="AF368" s="9">
        <v>1292.6999999999998</v>
      </c>
      <c r="AG368" s="9">
        <v>1292.6999999999998</v>
      </c>
      <c r="AH368" s="9">
        <v>1292.6999999999998</v>
      </c>
      <c r="AI368" s="9">
        <v>1292.6999999999998</v>
      </c>
      <c r="AJ368" s="9">
        <v>1292.6999999999998</v>
      </c>
      <c r="AK368" s="9">
        <v>1292.6999999999998</v>
      </c>
      <c r="AL368" s="9">
        <v>1292.6999999999998</v>
      </c>
    </row>
    <row r="369" spans="1:38" x14ac:dyDescent="0.3">
      <c r="A369" s="1" t="s">
        <v>663</v>
      </c>
      <c r="B369" s="1" t="s">
        <v>766</v>
      </c>
      <c r="C369" s="1" t="s">
        <v>902</v>
      </c>
      <c r="D369" s="1" t="s">
        <v>910</v>
      </c>
      <c r="E369" s="1" t="s">
        <v>910</v>
      </c>
      <c r="F369" s="1" t="s">
        <v>911</v>
      </c>
      <c r="G369" s="1" t="s">
        <v>912</v>
      </c>
      <c r="K369" s="1" t="s">
        <v>37</v>
      </c>
      <c r="L369" s="1" t="s">
        <v>28</v>
      </c>
      <c r="N369" s="9">
        <v>200</v>
      </c>
      <c r="O369" s="9">
        <v>200</v>
      </c>
      <c r="P369" s="9">
        <v>200</v>
      </c>
      <c r="Q369" s="9">
        <v>302</v>
      </c>
      <c r="R369" s="9">
        <v>302</v>
      </c>
      <c r="S369" s="9">
        <v>302</v>
      </c>
      <c r="T369" s="9">
        <v>302</v>
      </c>
      <c r="U369" s="9">
        <v>302</v>
      </c>
      <c r="V369" s="9">
        <v>302</v>
      </c>
      <c r="W369" s="9">
        <v>302</v>
      </c>
      <c r="X369" s="9">
        <v>302</v>
      </c>
      <c r="Y369" s="9">
        <v>302</v>
      </c>
      <c r="Z369" s="9">
        <v>302</v>
      </c>
      <c r="AA369" s="9">
        <v>302</v>
      </c>
      <c r="AB369" s="9">
        <v>302</v>
      </c>
      <c r="AC369" s="9">
        <v>302</v>
      </c>
      <c r="AD369" s="9">
        <v>302</v>
      </c>
      <c r="AE369" s="9">
        <v>302</v>
      </c>
      <c r="AF369" s="9">
        <v>302</v>
      </c>
      <c r="AG369" s="9">
        <v>302</v>
      </c>
      <c r="AH369" s="9">
        <v>302</v>
      </c>
      <c r="AI369" s="9">
        <v>302</v>
      </c>
      <c r="AJ369" s="9">
        <v>302</v>
      </c>
      <c r="AK369" s="9">
        <v>302</v>
      </c>
      <c r="AL369" s="9">
        <v>302</v>
      </c>
    </row>
    <row r="370" spans="1:38" x14ac:dyDescent="0.3">
      <c r="A370" s="1" t="s">
        <v>663</v>
      </c>
      <c r="B370" s="1" t="s">
        <v>766</v>
      </c>
      <c r="C370" s="1" t="s">
        <v>902</v>
      </c>
      <c r="D370" s="1" t="s">
        <v>913</v>
      </c>
      <c r="E370" s="1" t="s">
        <v>913</v>
      </c>
      <c r="F370" s="1" t="s">
        <v>914</v>
      </c>
      <c r="G370" s="1" t="s">
        <v>915</v>
      </c>
      <c r="L370" s="1" t="s">
        <v>28</v>
      </c>
      <c r="N370" s="9">
        <v>330</v>
      </c>
      <c r="O370" s="9">
        <v>330</v>
      </c>
      <c r="P370" s="9">
        <v>330</v>
      </c>
      <c r="Q370" s="9">
        <v>330</v>
      </c>
      <c r="R370" s="9">
        <v>330</v>
      </c>
      <c r="S370" s="9">
        <v>330</v>
      </c>
      <c r="T370" s="9">
        <v>330</v>
      </c>
      <c r="U370" s="9">
        <v>330</v>
      </c>
      <c r="V370" s="9">
        <v>330</v>
      </c>
      <c r="W370" s="9">
        <v>330</v>
      </c>
      <c r="X370" s="9">
        <v>330</v>
      </c>
      <c r="Y370" s="9">
        <v>330</v>
      </c>
      <c r="Z370" s="9">
        <v>330</v>
      </c>
      <c r="AA370" s="9">
        <v>330</v>
      </c>
      <c r="AB370" s="9">
        <v>330</v>
      </c>
      <c r="AC370" s="9">
        <v>330</v>
      </c>
      <c r="AD370" s="9">
        <v>330</v>
      </c>
      <c r="AE370" s="9">
        <v>330</v>
      </c>
      <c r="AF370" s="9">
        <v>330</v>
      </c>
      <c r="AG370" s="9">
        <v>330</v>
      </c>
      <c r="AH370" s="9">
        <v>330</v>
      </c>
      <c r="AI370" s="9">
        <v>330</v>
      </c>
      <c r="AJ370" s="9">
        <v>330</v>
      </c>
      <c r="AK370" s="9">
        <v>330</v>
      </c>
      <c r="AL370" s="9">
        <v>330</v>
      </c>
    </row>
    <row r="371" spans="1:38" x14ac:dyDescent="0.3">
      <c r="A371" s="1" t="s">
        <v>663</v>
      </c>
      <c r="B371" s="1" t="s">
        <v>766</v>
      </c>
      <c r="C371" s="1" t="s">
        <v>902</v>
      </c>
      <c r="D371" s="1" t="s">
        <v>916</v>
      </c>
      <c r="E371" s="1" t="s">
        <v>916</v>
      </c>
      <c r="F371" s="1" t="s">
        <v>917</v>
      </c>
      <c r="G371" s="1" t="s">
        <v>918</v>
      </c>
      <c r="K371" s="1" t="s">
        <v>41</v>
      </c>
      <c r="L371" s="1" t="s">
        <v>28</v>
      </c>
      <c r="N371" s="9">
        <v>768.00000000000011</v>
      </c>
      <c r="O371" s="9">
        <v>768.00000000000011</v>
      </c>
      <c r="P371" s="9">
        <v>768.00000000000011</v>
      </c>
      <c r="Q371" s="9">
        <v>768.00000000000011</v>
      </c>
      <c r="R371" s="9">
        <v>768.00000000000011</v>
      </c>
      <c r="S371" s="9">
        <v>768.00000000000011</v>
      </c>
      <c r="T371" s="9">
        <v>768.00000000000011</v>
      </c>
      <c r="U371" s="9">
        <v>768.00000000000011</v>
      </c>
      <c r="V371" s="9">
        <v>768.00000000000011</v>
      </c>
      <c r="W371" s="9">
        <v>768.00000000000011</v>
      </c>
      <c r="X371" s="9">
        <v>768.00000000000011</v>
      </c>
      <c r="Y371" s="9">
        <v>768.00000000000011</v>
      </c>
      <c r="Z371" s="9">
        <v>768.00000000000011</v>
      </c>
      <c r="AA371" s="9">
        <v>768.00000000000011</v>
      </c>
      <c r="AB371" s="9">
        <v>768.00000000000011</v>
      </c>
      <c r="AC371" s="9">
        <v>768.00000000000011</v>
      </c>
      <c r="AD371" s="9">
        <v>768.00000000000011</v>
      </c>
      <c r="AE371" s="9">
        <v>768.00000000000011</v>
      </c>
      <c r="AF371" s="9">
        <v>768.00000000000011</v>
      </c>
      <c r="AG371" s="9">
        <v>768.00000000000011</v>
      </c>
      <c r="AH371" s="9">
        <v>768.00000000000011</v>
      </c>
      <c r="AI371" s="9">
        <v>768.00000000000011</v>
      </c>
      <c r="AJ371" s="9">
        <v>768.00000000000011</v>
      </c>
      <c r="AK371" s="9">
        <v>768.00000000000011</v>
      </c>
      <c r="AL371" s="9">
        <v>768.00000000000011</v>
      </c>
    </row>
    <row r="372" spans="1:38" x14ac:dyDescent="0.3">
      <c r="A372" s="1" t="s">
        <v>663</v>
      </c>
      <c r="B372" s="1" t="s">
        <v>766</v>
      </c>
      <c r="C372" s="1" t="s">
        <v>902</v>
      </c>
      <c r="D372" s="1" t="s">
        <v>919</v>
      </c>
      <c r="E372" s="1" t="s">
        <v>919</v>
      </c>
      <c r="F372" s="1" t="s">
        <v>920</v>
      </c>
      <c r="G372" s="1" t="s">
        <v>921</v>
      </c>
      <c r="L372" s="1" t="s">
        <v>28</v>
      </c>
      <c r="N372" s="9">
        <v>56</v>
      </c>
      <c r="O372" s="9">
        <v>56</v>
      </c>
      <c r="P372" s="9">
        <v>56</v>
      </c>
      <c r="Q372" s="9">
        <v>56</v>
      </c>
      <c r="R372" s="9">
        <v>56</v>
      </c>
      <c r="S372" s="9">
        <v>56</v>
      </c>
      <c r="T372" s="9">
        <v>56</v>
      </c>
      <c r="U372" s="9">
        <v>56</v>
      </c>
      <c r="V372" s="9">
        <v>56</v>
      </c>
      <c r="W372" s="9">
        <v>56</v>
      </c>
      <c r="X372" s="9">
        <v>56</v>
      </c>
      <c r="Y372" s="9">
        <v>56</v>
      </c>
      <c r="Z372" s="9">
        <v>56</v>
      </c>
      <c r="AA372" s="9">
        <v>56</v>
      </c>
      <c r="AB372" s="9">
        <v>56</v>
      </c>
      <c r="AC372" s="9">
        <v>56</v>
      </c>
      <c r="AD372" s="9">
        <v>56</v>
      </c>
      <c r="AE372" s="9">
        <v>56</v>
      </c>
      <c r="AF372" s="9">
        <v>56</v>
      </c>
      <c r="AG372" s="9">
        <v>56</v>
      </c>
      <c r="AH372" s="9">
        <v>56</v>
      </c>
      <c r="AI372" s="9">
        <v>56</v>
      </c>
      <c r="AJ372" s="9">
        <v>56</v>
      </c>
      <c r="AK372" s="9">
        <v>56</v>
      </c>
      <c r="AL372" s="9">
        <v>56</v>
      </c>
    </row>
    <row r="373" spans="1:38" x14ac:dyDescent="0.3">
      <c r="A373" s="1" t="s">
        <v>663</v>
      </c>
      <c r="B373" s="1" t="s">
        <v>766</v>
      </c>
      <c r="C373" s="1" t="s">
        <v>902</v>
      </c>
      <c r="D373" s="1" t="s">
        <v>922</v>
      </c>
      <c r="E373" s="1" t="s">
        <v>922</v>
      </c>
      <c r="F373" s="1" t="s">
        <v>917</v>
      </c>
      <c r="G373" s="1" t="s">
        <v>923</v>
      </c>
      <c r="K373" s="1" t="s">
        <v>41</v>
      </c>
      <c r="L373" s="1" t="s">
        <v>28</v>
      </c>
      <c r="N373" s="9">
        <v>330</v>
      </c>
      <c r="O373" s="9">
        <v>330</v>
      </c>
      <c r="P373" s="9">
        <v>330</v>
      </c>
      <c r="Q373" s="9">
        <v>415</v>
      </c>
      <c r="R373" s="9">
        <v>415</v>
      </c>
      <c r="S373" s="9">
        <v>415</v>
      </c>
      <c r="T373" s="9">
        <v>415</v>
      </c>
      <c r="U373" s="9">
        <v>415</v>
      </c>
      <c r="V373" s="9">
        <v>415</v>
      </c>
      <c r="W373" s="9">
        <v>415</v>
      </c>
      <c r="X373" s="9">
        <v>415</v>
      </c>
      <c r="Y373" s="9">
        <v>415</v>
      </c>
      <c r="Z373" s="9">
        <v>415</v>
      </c>
      <c r="AA373" s="9">
        <v>415</v>
      </c>
      <c r="AB373" s="9">
        <v>415</v>
      </c>
      <c r="AC373" s="9">
        <v>415</v>
      </c>
      <c r="AD373" s="9">
        <v>415</v>
      </c>
      <c r="AE373" s="9">
        <v>415</v>
      </c>
      <c r="AF373" s="9">
        <v>415</v>
      </c>
      <c r="AG373" s="9">
        <v>415</v>
      </c>
      <c r="AH373" s="9">
        <v>415</v>
      </c>
      <c r="AI373" s="9">
        <v>415</v>
      </c>
      <c r="AJ373" s="9">
        <v>415</v>
      </c>
      <c r="AK373" s="9">
        <v>415</v>
      </c>
      <c r="AL373" s="9">
        <v>415</v>
      </c>
    </row>
    <row r="374" spans="1:38" x14ac:dyDescent="0.3">
      <c r="A374" s="1" t="s">
        <v>663</v>
      </c>
      <c r="B374" s="1" t="s">
        <v>766</v>
      </c>
      <c r="C374" s="1" t="s">
        <v>902</v>
      </c>
      <c r="D374" s="1" t="s">
        <v>924</v>
      </c>
      <c r="E374" s="1" t="s">
        <v>924</v>
      </c>
      <c r="F374" s="1" t="s">
        <v>925</v>
      </c>
      <c r="G374" s="1" t="s">
        <v>926</v>
      </c>
      <c r="K374" s="1" t="s">
        <v>37</v>
      </c>
      <c r="L374" s="1" t="s">
        <v>28</v>
      </c>
      <c r="N374" s="9">
        <v>318</v>
      </c>
      <c r="O374" s="9">
        <v>318</v>
      </c>
      <c r="P374" s="9">
        <v>318</v>
      </c>
      <c r="Q374" s="9">
        <v>318</v>
      </c>
      <c r="R374" s="9">
        <v>318</v>
      </c>
      <c r="S374" s="9">
        <v>318</v>
      </c>
      <c r="T374" s="9">
        <v>318</v>
      </c>
      <c r="U374" s="9">
        <v>318</v>
      </c>
      <c r="V374" s="9">
        <v>318</v>
      </c>
      <c r="W374" s="9">
        <v>318</v>
      </c>
      <c r="X374" s="9">
        <v>318</v>
      </c>
      <c r="Y374" s="9">
        <v>318</v>
      </c>
      <c r="Z374" s="9">
        <v>318</v>
      </c>
      <c r="AA374" s="9">
        <v>318</v>
      </c>
      <c r="AB374" s="9">
        <v>318</v>
      </c>
      <c r="AC374" s="9">
        <v>318</v>
      </c>
      <c r="AD374" s="9">
        <v>318</v>
      </c>
      <c r="AE374" s="9">
        <v>318</v>
      </c>
      <c r="AF374" s="9">
        <v>318</v>
      </c>
      <c r="AG374" s="9">
        <v>318</v>
      </c>
      <c r="AH374" s="9">
        <v>318</v>
      </c>
      <c r="AI374" s="9">
        <v>318</v>
      </c>
      <c r="AJ374" s="9">
        <v>318</v>
      </c>
      <c r="AK374" s="9">
        <v>318</v>
      </c>
      <c r="AL374" s="9">
        <v>318</v>
      </c>
    </row>
    <row r="375" spans="1:38" x14ac:dyDescent="0.3">
      <c r="A375" s="1" t="s">
        <v>663</v>
      </c>
      <c r="B375" s="1" t="s">
        <v>766</v>
      </c>
      <c r="C375" s="1" t="s">
        <v>902</v>
      </c>
      <c r="D375" s="1" t="s">
        <v>927</v>
      </c>
      <c r="E375" s="1" t="s">
        <v>927</v>
      </c>
      <c r="F375" s="1" t="s">
        <v>917</v>
      </c>
      <c r="G375" s="1" t="s">
        <v>928</v>
      </c>
      <c r="K375" s="1" t="s">
        <v>41</v>
      </c>
      <c r="L375" s="1" t="s">
        <v>28</v>
      </c>
      <c r="N375" s="9">
        <v>520</v>
      </c>
      <c r="O375" s="9">
        <v>520</v>
      </c>
      <c r="P375" s="9">
        <v>520</v>
      </c>
      <c r="Q375" s="9">
        <v>520</v>
      </c>
      <c r="R375" s="9">
        <v>520</v>
      </c>
      <c r="S375" s="9">
        <v>520</v>
      </c>
      <c r="T375" s="9">
        <v>520</v>
      </c>
      <c r="U375" s="9">
        <v>520</v>
      </c>
      <c r="V375" s="9">
        <v>520</v>
      </c>
      <c r="W375" s="9">
        <v>520</v>
      </c>
      <c r="X375" s="9">
        <v>520</v>
      </c>
      <c r="Y375" s="9">
        <v>520</v>
      </c>
      <c r="Z375" s="9">
        <v>520</v>
      </c>
      <c r="AA375" s="9">
        <v>520</v>
      </c>
      <c r="AB375" s="9">
        <v>520</v>
      </c>
      <c r="AC375" s="9">
        <v>520</v>
      </c>
      <c r="AD375" s="9">
        <v>520</v>
      </c>
      <c r="AE375" s="9">
        <v>520</v>
      </c>
      <c r="AF375" s="9">
        <v>520</v>
      </c>
      <c r="AG375" s="9">
        <v>520</v>
      </c>
      <c r="AH375" s="9">
        <v>520</v>
      </c>
      <c r="AI375" s="9">
        <v>520</v>
      </c>
      <c r="AJ375" s="9">
        <v>520</v>
      </c>
      <c r="AK375" s="9">
        <v>520</v>
      </c>
      <c r="AL375" s="9">
        <v>520</v>
      </c>
    </row>
    <row r="376" spans="1:38" x14ac:dyDescent="0.3">
      <c r="A376" s="1" t="s">
        <v>663</v>
      </c>
      <c r="B376" s="1" t="s">
        <v>766</v>
      </c>
      <c r="C376" s="1" t="s">
        <v>902</v>
      </c>
      <c r="D376" s="1" t="s">
        <v>929</v>
      </c>
      <c r="E376" s="1" t="s">
        <v>930</v>
      </c>
      <c r="F376" s="1" t="s">
        <v>931</v>
      </c>
      <c r="G376" s="1" t="s">
        <v>932</v>
      </c>
      <c r="K376" s="1" t="s">
        <v>400</v>
      </c>
      <c r="L376" s="1" t="s">
        <v>28</v>
      </c>
      <c r="N376" s="9">
        <v>0</v>
      </c>
      <c r="O376" s="9">
        <v>0</v>
      </c>
      <c r="P376" s="9">
        <v>0</v>
      </c>
      <c r="Q376" s="9">
        <v>0</v>
      </c>
      <c r="R376" s="9">
        <v>0</v>
      </c>
      <c r="S376" s="9">
        <v>546</v>
      </c>
      <c r="T376" s="9">
        <v>546</v>
      </c>
      <c r="U376" s="9">
        <v>546</v>
      </c>
      <c r="V376" s="9">
        <v>546</v>
      </c>
      <c r="W376" s="9">
        <v>546</v>
      </c>
      <c r="X376" s="9">
        <v>546</v>
      </c>
      <c r="Y376" s="9">
        <v>546</v>
      </c>
      <c r="Z376" s="9">
        <v>546</v>
      </c>
      <c r="AA376" s="9">
        <v>546</v>
      </c>
      <c r="AB376" s="9">
        <v>546</v>
      </c>
      <c r="AC376" s="9">
        <v>546</v>
      </c>
      <c r="AD376" s="9">
        <v>546</v>
      </c>
      <c r="AE376" s="9">
        <v>546</v>
      </c>
      <c r="AF376" s="9">
        <v>546</v>
      </c>
      <c r="AG376" s="9">
        <v>546</v>
      </c>
      <c r="AH376" s="9">
        <v>546</v>
      </c>
      <c r="AI376" s="9">
        <v>546</v>
      </c>
      <c r="AJ376" s="9">
        <v>546</v>
      </c>
      <c r="AK376" s="9">
        <v>546</v>
      </c>
      <c r="AL376" s="9">
        <v>546</v>
      </c>
    </row>
    <row r="377" spans="1:38" x14ac:dyDescent="0.3">
      <c r="A377" s="10" t="s">
        <v>663</v>
      </c>
      <c r="B377" s="10" t="s">
        <v>766</v>
      </c>
      <c r="C377" s="10" t="s">
        <v>902</v>
      </c>
      <c r="D377" s="10" t="s">
        <v>29</v>
      </c>
      <c r="E377" s="10"/>
      <c r="F377" s="10"/>
      <c r="G377" s="10"/>
      <c r="H377" s="10"/>
      <c r="I377" s="11"/>
      <c r="J377" s="10"/>
      <c r="K377" s="10"/>
      <c r="L377" s="10"/>
      <c r="M377" s="10"/>
      <c r="N377" s="12">
        <v>3326</v>
      </c>
      <c r="O377" s="12">
        <v>3326</v>
      </c>
      <c r="P377" s="12">
        <v>3326</v>
      </c>
      <c r="Q377" s="12">
        <v>3513</v>
      </c>
      <c r="R377" s="12">
        <v>3513</v>
      </c>
      <c r="S377" s="12">
        <v>4059</v>
      </c>
      <c r="T377" s="12">
        <v>4841.7</v>
      </c>
      <c r="U377" s="12">
        <v>4841.7</v>
      </c>
      <c r="V377" s="12">
        <v>4841.7</v>
      </c>
      <c r="W377" s="12">
        <v>4841.7</v>
      </c>
      <c r="X377" s="12">
        <v>4841.7</v>
      </c>
      <c r="Y377" s="12">
        <v>4841.7</v>
      </c>
      <c r="Z377" s="12">
        <v>4841.7</v>
      </c>
      <c r="AA377" s="12">
        <v>4841.7</v>
      </c>
      <c r="AB377" s="12">
        <v>4841.7</v>
      </c>
      <c r="AC377" s="12">
        <v>4841.7</v>
      </c>
      <c r="AD377" s="12">
        <v>4841.7</v>
      </c>
      <c r="AE377" s="12">
        <v>4841.7</v>
      </c>
      <c r="AF377" s="12">
        <v>4841.7</v>
      </c>
      <c r="AG377" s="12">
        <v>4841.7</v>
      </c>
      <c r="AH377" s="12">
        <v>4841.7</v>
      </c>
      <c r="AI377" s="12">
        <v>4841.7</v>
      </c>
      <c r="AJ377" s="12">
        <v>4841.7</v>
      </c>
      <c r="AK377" s="12">
        <v>4841.7</v>
      </c>
      <c r="AL377" s="12">
        <v>4841.7</v>
      </c>
    </row>
    <row r="378" spans="1:38" x14ac:dyDescent="0.3">
      <c r="A378" s="13" t="s">
        <v>663</v>
      </c>
      <c r="B378" s="13" t="s">
        <v>766</v>
      </c>
      <c r="C378" s="13" t="s">
        <v>29</v>
      </c>
      <c r="D378" s="13"/>
      <c r="E378" s="13"/>
      <c r="F378" s="13"/>
      <c r="G378" s="13"/>
      <c r="H378" s="13"/>
      <c r="I378" s="14"/>
      <c r="J378" s="13"/>
      <c r="K378" s="13"/>
      <c r="L378" s="13"/>
      <c r="M378" s="13"/>
      <c r="N378" s="15">
        <v>18794.5</v>
      </c>
      <c r="O378" s="15">
        <v>18952.900000000001</v>
      </c>
      <c r="P378" s="15">
        <v>18830.100000000002</v>
      </c>
      <c r="Q378" s="15">
        <v>19017.100000000002</v>
      </c>
      <c r="R378" s="15">
        <v>20814.5</v>
      </c>
      <c r="S378" s="15">
        <v>21780.5</v>
      </c>
      <c r="T378" s="15">
        <v>22726.2</v>
      </c>
      <c r="U378" s="15">
        <v>22726.2</v>
      </c>
      <c r="V378" s="15">
        <v>22921.900000109999</v>
      </c>
      <c r="W378" s="15">
        <v>22949.60000011</v>
      </c>
      <c r="X378" s="15">
        <v>22949.60000011</v>
      </c>
      <c r="Y378" s="15">
        <v>23004.60000011</v>
      </c>
      <c r="Z378" s="15">
        <v>23521.60000011</v>
      </c>
      <c r="AA378" s="15">
        <v>24005.60000011</v>
      </c>
      <c r="AB378" s="15">
        <v>24731.60000011</v>
      </c>
      <c r="AC378" s="15">
        <v>24731.60000011</v>
      </c>
      <c r="AD378" s="15">
        <v>25324.266666734999</v>
      </c>
      <c r="AE378" s="15">
        <v>26172.574965100001</v>
      </c>
      <c r="AF378" s="15">
        <v>28014.049930219899</v>
      </c>
      <c r="AG378" s="15">
        <v>27626.1999302201</v>
      </c>
      <c r="AH378" s="15">
        <v>26791.1999302201</v>
      </c>
      <c r="AI378" s="15">
        <v>26791.1999302201</v>
      </c>
      <c r="AJ378" s="15">
        <v>27503.199930221501</v>
      </c>
      <c r="AK378" s="15">
        <v>27503.199930221501</v>
      </c>
      <c r="AL378" s="15">
        <v>27503.199930221501</v>
      </c>
    </row>
    <row r="379" spans="1:38" x14ac:dyDescent="0.3">
      <c r="A379" s="1" t="s">
        <v>663</v>
      </c>
      <c r="B379" s="1" t="s">
        <v>933</v>
      </c>
      <c r="C379" s="1" t="s">
        <v>934</v>
      </c>
      <c r="D379" s="1" t="s">
        <v>935</v>
      </c>
      <c r="E379" s="1" t="s">
        <v>936</v>
      </c>
      <c r="F379" s="1" t="s">
        <v>937</v>
      </c>
      <c r="G379" s="1" t="s">
        <v>934</v>
      </c>
      <c r="K379" s="1" t="s">
        <v>277</v>
      </c>
      <c r="L379" s="1" t="s">
        <v>28</v>
      </c>
      <c r="N379" s="9">
        <v>0</v>
      </c>
      <c r="O379" s="9">
        <v>0</v>
      </c>
      <c r="P379" s="9">
        <v>0</v>
      </c>
      <c r="Q379" s="9">
        <v>0</v>
      </c>
      <c r="R379" s="9">
        <v>0</v>
      </c>
      <c r="S379" s="9">
        <v>0</v>
      </c>
      <c r="T379" s="9">
        <v>0</v>
      </c>
      <c r="U379" s="9">
        <v>0</v>
      </c>
      <c r="V379" s="9">
        <v>0</v>
      </c>
      <c r="W379" s="9">
        <v>0</v>
      </c>
      <c r="X379" s="9">
        <v>0</v>
      </c>
      <c r="Y379" s="9">
        <v>0</v>
      </c>
      <c r="Z379" s="9">
        <v>0</v>
      </c>
      <c r="AA379" s="9">
        <v>0</v>
      </c>
      <c r="AB379" s="9">
        <v>0</v>
      </c>
      <c r="AC379" s="9">
        <v>0</v>
      </c>
      <c r="AD379" s="9">
        <v>0</v>
      </c>
      <c r="AE379" s="9">
        <v>665.5</v>
      </c>
      <c r="AF379" s="9">
        <v>726</v>
      </c>
      <c r="AG379" s="9">
        <v>726</v>
      </c>
      <c r="AH379" s="9">
        <v>726</v>
      </c>
      <c r="AI379" s="9">
        <v>726</v>
      </c>
      <c r="AJ379" s="9">
        <v>726</v>
      </c>
      <c r="AK379" s="9">
        <v>726</v>
      </c>
      <c r="AL379" s="9">
        <v>726</v>
      </c>
    </row>
    <row r="380" spans="1:38" x14ac:dyDescent="0.3">
      <c r="A380" s="10" t="s">
        <v>663</v>
      </c>
      <c r="B380" s="10" t="s">
        <v>933</v>
      </c>
      <c r="C380" s="10" t="s">
        <v>934</v>
      </c>
      <c r="D380" s="10" t="s">
        <v>29</v>
      </c>
      <c r="E380" s="10"/>
      <c r="F380" s="10"/>
      <c r="G380" s="10"/>
      <c r="H380" s="10"/>
      <c r="I380" s="11"/>
      <c r="J380" s="10"/>
      <c r="K380" s="10"/>
      <c r="L380" s="10"/>
      <c r="M380" s="10"/>
      <c r="N380" s="12">
        <v>0</v>
      </c>
      <c r="O380" s="12">
        <v>0</v>
      </c>
      <c r="P380" s="12">
        <v>0</v>
      </c>
      <c r="Q380" s="12">
        <v>0</v>
      </c>
      <c r="R380" s="12">
        <v>0</v>
      </c>
      <c r="S380" s="12">
        <v>0</v>
      </c>
      <c r="T380" s="12">
        <v>0</v>
      </c>
      <c r="U380" s="12">
        <v>0</v>
      </c>
      <c r="V380" s="12">
        <v>0</v>
      </c>
      <c r="W380" s="12">
        <v>0</v>
      </c>
      <c r="X380" s="12">
        <v>0</v>
      </c>
      <c r="Y380" s="12">
        <v>0</v>
      </c>
      <c r="Z380" s="12">
        <v>0</v>
      </c>
      <c r="AA380" s="12">
        <v>0</v>
      </c>
      <c r="AB380" s="12">
        <v>0</v>
      </c>
      <c r="AC380" s="12">
        <v>0</v>
      </c>
      <c r="AD380" s="12">
        <v>0</v>
      </c>
      <c r="AE380" s="12">
        <v>665.5</v>
      </c>
      <c r="AF380" s="12">
        <v>726</v>
      </c>
      <c r="AG380" s="12">
        <v>726</v>
      </c>
      <c r="AH380" s="12">
        <v>726</v>
      </c>
      <c r="AI380" s="12">
        <v>726</v>
      </c>
      <c r="AJ380" s="12">
        <v>726</v>
      </c>
      <c r="AK380" s="12">
        <v>726</v>
      </c>
      <c r="AL380" s="12">
        <v>726</v>
      </c>
    </row>
    <row r="381" spans="1:38" x14ac:dyDescent="0.3">
      <c r="A381" s="1" t="s">
        <v>663</v>
      </c>
      <c r="B381" s="1" t="s">
        <v>933</v>
      </c>
      <c r="C381" s="1" t="s">
        <v>938</v>
      </c>
      <c r="D381" s="1" t="s">
        <v>939</v>
      </c>
      <c r="E381" s="1" t="s">
        <v>940</v>
      </c>
      <c r="F381" s="1" t="s">
        <v>941</v>
      </c>
      <c r="G381" s="1" t="s">
        <v>942</v>
      </c>
      <c r="H381" s="1">
        <v>1</v>
      </c>
      <c r="I381" s="2">
        <v>1.212121</v>
      </c>
      <c r="K381" s="1" t="s">
        <v>614</v>
      </c>
      <c r="L381" s="1" t="s">
        <v>28</v>
      </c>
      <c r="N381" s="9">
        <v>0</v>
      </c>
      <c r="O381" s="9">
        <v>0</v>
      </c>
      <c r="P381" s="9">
        <v>0</v>
      </c>
      <c r="Q381" s="9">
        <v>0</v>
      </c>
      <c r="R381" s="9">
        <v>0</v>
      </c>
      <c r="S381" s="9">
        <v>0</v>
      </c>
      <c r="T381" s="9">
        <v>0</v>
      </c>
      <c r="U381" s="9">
        <v>0</v>
      </c>
      <c r="V381" s="9">
        <v>0</v>
      </c>
      <c r="W381" s="9">
        <v>0</v>
      </c>
      <c r="X381" s="9">
        <v>137.857142857143</v>
      </c>
      <c r="Y381" s="9">
        <v>825</v>
      </c>
      <c r="Z381" s="9">
        <v>825</v>
      </c>
      <c r="AA381" s="9">
        <v>825</v>
      </c>
      <c r="AB381" s="9">
        <v>825</v>
      </c>
      <c r="AC381" s="9">
        <v>825</v>
      </c>
      <c r="AD381" s="9">
        <v>825</v>
      </c>
      <c r="AE381" s="9">
        <v>825</v>
      </c>
      <c r="AF381" s="9">
        <v>825</v>
      </c>
      <c r="AG381" s="9">
        <v>825</v>
      </c>
      <c r="AH381" s="9">
        <v>825</v>
      </c>
      <c r="AI381" s="9">
        <v>825</v>
      </c>
      <c r="AJ381" s="9">
        <v>825</v>
      </c>
      <c r="AK381" s="9">
        <v>825</v>
      </c>
      <c r="AL381" s="9">
        <v>825</v>
      </c>
    </row>
    <row r="382" spans="1:38" x14ac:dyDescent="0.3">
      <c r="A382" s="1" t="s">
        <v>663</v>
      </c>
      <c r="B382" s="1" t="s">
        <v>933</v>
      </c>
      <c r="C382" s="1" t="s">
        <v>938</v>
      </c>
      <c r="D382" s="1" t="s">
        <v>943</v>
      </c>
      <c r="E382" s="1" t="s">
        <v>943</v>
      </c>
      <c r="F382" s="1" t="s">
        <v>944</v>
      </c>
      <c r="G382" s="1" t="s">
        <v>942</v>
      </c>
      <c r="K382" s="1" t="s">
        <v>41</v>
      </c>
      <c r="L382" s="1" t="s">
        <v>28</v>
      </c>
      <c r="N382" s="9">
        <v>1848</v>
      </c>
      <c r="O382" s="9">
        <v>1848</v>
      </c>
      <c r="P382" s="9">
        <v>1848</v>
      </c>
      <c r="Q382" s="9">
        <v>1848</v>
      </c>
      <c r="R382" s="9">
        <v>1848</v>
      </c>
      <c r="S382" s="9">
        <v>1848</v>
      </c>
      <c r="T382" s="9">
        <v>1848</v>
      </c>
      <c r="U382" s="9">
        <v>1848</v>
      </c>
      <c r="V382" s="9">
        <v>1848</v>
      </c>
      <c r="W382" s="9">
        <v>1848</v>
      </c>
      <c r="X382" s="9">
        <v>1254</v>
      </c>
      <c r="Y382" s="9">
        <v>1254</v>
      </c>
      <c r="Z382" s="9">
        <v>1254</v>
      </c>
      <c r="AA382" s="9">
        <v>1254</v>
      </c>
      <c r="AB382" s="9">
        <v>1254</v>
      </c>
      <c r="AC382" s="9">
        <v>1254</v>
      </c>
      <c r="AD382" s="9">
        <v>1254</v>
      </c>
      <c r="AE382" s="9">
        <v>1254</v>
      </c>
      <c r="AF382" s="9">
        <v>1254</v>
      </c>
      <c r="AG382" s="9">
        <v>1254</v>
      </c>
      <c r="AH382" s="9">
        <v>1254</v>
      </c>
      <c r="AI382" s="9">
        <v>1254</v>
      </c>
      <c r="AJ382" s="9">
        <v>1254</v>
      </c>
      <c r="AK382" s="9">
        <v>1254</v>
      </c>
      <c r="AL382" s="9">
        <v>1254</v>
      </c>
    </row>
    <row r="383" spans="1:38" x14ac:dyDescent="0.3">
      <c r="A383" s="1" t="s">
        <v>663</v>
      </c>
      <c r="B383" s="1" t="s">
        <v>933</v>
      </c>
      <c r="C383" s="1" t="s">
        <v>938</v>
      </c>
      <c r="D383" s="1" t="s">
        <v>945</v>
      </c>
      <c r="E383" s="1" t="s">
        <v>945</v>
      </c>
      <c r="F383" s="1" t="s">
        <v>946</v>
      </c>
      <c r="G383" s="1" t="s">
        <v>942</v>
      </c>
      <c r="K383" s="1" t="s">
        <v>41</v>
      </c>
      <c r="L383" s="1" t="s">
        <v>28</v>
      </c>
      <c r="N383" s="9">
        <v>660</v>
      </c>
      <c r="O383" s="9">
        <v>660</v>
      </c>
      <c r="P383" s="9">
        <v>660</v>
      </c>
      <c r="Q383" s="9">
        <v>660</v>
      </c>
      <c r="R383" s="9">
        <v>660</v>
      </c>
      <c r="S383" s="9">
        <v>660</v>
      </c>
      <c r="T383" s="9">
        <v>660</v>
      </c>
      <c r="U383" s="9">
        <v>660</v>
      </c>
      <c r="V383" s="9">
        <v>660</v>
      </c>
      <c r="W383" s="9">
        <v>660</v>
      </c>
      <c r="X383" s="9">
        <v>660</v>
      </c>
      <c r="Y383" s="9">
        <v>660</v>
      </c>
      <c r="Z383" s="9">
        <v>660</v>
      </c>
      <c r="AA383" s="9">
        <v>660</v>
      </c>
      <c r="AB383" s="9">
        <v>660</v>
      </c>
      <c r="AC383" s="9">
        <v>660</v>
      </c>
      <c r="AD383" s="9">
        <v>660</v>
      </c>
      <c r="AE383" s="9">
        <v>660</v>
      </c>
      <c r="AF383" s="9">
        <v>660</v>
      </c>
      <c r="AG383" s="9">
        <v>660</v>
      </c>
      <c r="AH383" s="9">
        <v>660</v>
      </c>
      <c r="AI383" s="9">
        <v>660</v>
      </c>
      <c r="AJ383" s="9">
        <v>660</v>
      </c>
      <c r="AK383" s="9">
        <v>660</v>
      </c>
      <c r="AL383" s="9">
        <v>660</v>
      </c>
    </row>
    <row r="384" spans="1:38" x14ac:dyDescent="0.3">
      <c r="A384" s="1" t="s">
        <v>663</v>
      </c>
      <c r="B384" s="1" t="s">
        <v>933</v>
      </c>
      <c r="C384" s="1" t="s">
        <v>938</v>
      </c>
      <c r="D384" s="1" t="s">
        <v>947</v>
      </c>
      <c r="E384" s="1" t="s">
        <v>947</v>
      </c>
      <c r="F384" s="1" t="s">
        <v>948</v>
      </c>
      <c r="G384" s="1" t="s">
        <v>942</v>
      </c>
      <c r="K384" s="1" t="s">
        <v>41</v>
      </c>
      <c r="L384" s="1" t="s">
        <v>28</v>
      </c>
      <c r="N384" s="9">
        <v>500</v>
      </c>
      <c r="O384" s="9">
        <v>500</v>
      </c>
      <c r="P384" s="9">
        <v>500</v>
      </c>
      <c r="Q384" s="9">
        <v>500</v>
      </c>
      <c r="R384" s="9">
        <v>500</v>
      </c>
      <c r="S384" s="9">
        <v>500</v>
      </c>
      <c r="T384" s="9">
        <v>500</v>
      </c>
      <c r="U384" s="9">
        <v>500</v>
      </c>
      <c r="V384" s="9">
        <v>500</v>
      </c>
      <c r="W384" s="9">
        <v>500</v>
      </c>
      <c r="X384" s="9">
        <v>500</v>
      </c>
      <c r="Y384" s="9">
        <v>500</v>
      </c>
      <c r="Z384" s="9">
        <v>500</v>
      </c>
      <c r="AA384" s="9">
        <v>500</v>
      </c>
      <c r="AB384" s="9">
        <v>500</v>
      </c>
      <c r="AC384" s="9">
        <v>500</v>
      </c>
      <c r="AD384" s="9">
        <v>500</v>
      </c>
      <c r="AE384" s="9">
        <v>500</v>
      </c>
      <c r="AF384" s="9">
        <v>500</v>
      </c>
      <c r="AG384" s="9">
        <v>500</v>
      </c>
      <c r="AH384" s="9">
        <v>500</v>
      </c>
      <c r="AI384" s="9">
        <v>500</v>
      </c>
      <c r="AJ384" s="9">
        <v>500</v>
      </c>
      <c r="AK384" s="9">
        <v>500</v>
      </c>
      <c r="AL384" s="9">
        <v>500</v>
      </c>
    </row>
    <row r="385" spans="1:38" x14ac:dyDescent="0.3">
      <c r="A385" s="1" t="s">
        <v>663</v>
      </c>
      <c r="B385" s="1" t="s">
        <v>933</v>
      </c>
      <c r="C385" s="1" t="s">
        <v>938</v>
      </c>
      <c r="D385" s="1" t="s">
        <v>949</v>
      </c>
      <c r="E385" s="1" t="s">
        <v>949</v>
      </c>
      <c r="F385" s="1" t="s">
        <v>950</v>
      </c>
      <c r="G385" s="1" t="s">
        <v>951</v>
      </c>
      <c r="K385" s="1" t="s">
        <v>37</v>
      </c>
      <c r="L385" s="1" t="s">
        <v>28</v>
      </c>
      <c r="N385" s="9">
        <v>330</v>
      </c>
      <c r="O385" s="9">
        <v>660</v>
      </c>
      <c r="P385" s="9">
        <v>660</v>
      </c>
      <c r="Q385" s="9">
        <v>660</v>
      </c>
      <c r="R385" s="9">
        <v>660</v>
      </c>
      <c r="S385" s="9">
        <v>660</v>
      </c>
      <c r="T385" s="9">
        <v>660</v>
      </c>
      <c r="U385" s="9">
        <v>660</v>
      </c>
      <c r="V385" s="9">
        <v>660</v>
      </c>
      <c r="W385" s="9">
        <v>660</v>
      </c>
      <c r="X385" s="9">
        <v>660</v>
      </c>
      <c r="Y385" s="9">
        <v>660</v>
      </c>
      <c r="Z385" s="9">
        <v>660</v>
      </c>
      <c r="AA385" s="9">
        <v>660</v>
      </c>
      <c r="AB385" s="9">
        <v>660</v>
      </c>
      <c r="AC385" s="9">
        <v>660</v>
      </c>
      <c r="AD385" s="9">
        <v>660</v>
      </c>
      <c r="AE385" s="9">
        <v>660</v>
      </c>
      <c r="AF385" s="9">
        <v>660</v>
      </c>
      <c r="AG385" s="9">
        <v>660</v>
      </c>
      <c r="AH385" s="9">
        <v>660</v>
      </c>
      <c r="AI385" s="9">
        <v>660</v>
      </c>
      <c r="AJ385" s="9">
        <v>660</v>
      </c>
      <c r="AK385" s="9">
        <v>660</v>
      </c>
      <c r="AL385" s="9">
        <v>660</v>
      </c>
    </row>
    <row r="386" spans="1:38" x14ac:dyDescent="0.3">
      <c r="A386" s="1" t="s">
        <v>663</v>
      </c>
      <c r="B386" s="1" t="s">
        <v>933</v>
      </c>
      <c r="C386" s="1" t="s">
        <v>938</v>
      </c>
      <c r="D386" s="1" t="s">
        <v>952</v>
      </c>
      <c r="E386" s="1" t="s">
        <v>952</v>
      </c>
      <c r="F386" s="1" t="s">
        <v>953</v>
      </c>
      <c r="G386" s="1" t="s">
        <v>954</v>
      </c>
      <c r="K386" s="1" t="s">
        <v>37</v>
      </c>
      <c r="L386" s="1" t="s">
        <v>28</v>
      </c>
      <c r="N386" s="9">
        <v>445</v>
      </c>
      <c r="O386" s="9">
        <v>445</v>
      </c>
      <c r="P386" s="9">
        <v>445</v>
      </c>
      <c r="Q386" s="9">
        <v>445</v>
      </c>
      <c r="R386" s="9">
        <v>445</v>
      </c>
      <c r="S386" s="9">
        <v>445</v>
      </c>
      <c r="T386" s="9">
        <v>445</v>
      </c>
      <c r="U386" s="9">
        <v>445</v>
      </c>
      <c r="V386" s="9">
        <v>445</v>
      </c>
      <c r="W386" s="9">
        <v>445</v>
      </c>
      <c r="X386" s="9">
        <v>445</v>
      </c>
      <c r="Y386" s="9">
        <v>445</v>
      </c>
      <c r="Z386" s="9">
        <v>445</v>
      </c>
      <c r="AA386" s="9">
        <v>720</v>
      </c>
      <c r="AB386" s="9">
        <v>1105</v>
      </c>
      <c r="AC386" s="9">
        <v>1105</v>
      </c>
      <c r="AD386" s="9">
        <v>1105</v>
      </c>
      <c r="AE386" s="9">
        <v>1105</v>
      </c>
      <c r="AF386" s="9">
        <v>1105</v>
      </c>
      <c r="AG386" s="9">
        <v>1105</v>
      </c>
      <c r="AH386" s="9">
        <v>1105</v>
      </c>
      <c r="AI386" s="9">
        <v>1105</v>
      </c>
      <c r="AJ386" s="9">
        <v>1105</v>
      </c>
      <c r="AK386" s="9">
        <v>1105</v>
      </c>
      <c r="AL386" s="9">
        <v>1105</v>
      </c>
    </row>
    <row r="387" spans="1:38" x14ac:dyDescent="0.3">
      <c r="A387" s="1" t="s">
        <v>663</v>
      </c>
      <c r="B387" s="1" t="s">
        <v>933</v>
      </c>
      <c r="C387" s="1" t="s">
        <v>938</v>
      </c>
      <c r="D387" s="1" t="s">
        <v>955</v>
      </c>
      <c r="E387" s="1" t="s">
        <v>955</v>
      </c>
      <c r="F387" s="1" t="s">
        <v>956</v>
      </c>
      <c r="G387" s="1" t="s">
        <v>957</v>
      </c>
      <c r="K387" s="1" t="s">
        <v>37</v>
      </c>
      <c r="L387" s="1" t="s">
        <v>45</v>
      </c>
      <c r="N387" s="9">
        <v>0</v>
      </c>
      <c r="O387" s="9">
        <v>0</v>
      </c>
      <c r="P387" s="9">
        <v>0</v>
      </c>
      <c r="Q387" s="9">
        <v>0</v>
      </c>
      <c r="R387" s="9">
        <v>0</v>
      </c>
      <c r="S387" s="9">
        <v>0</v>
      </c>
      <c r="T387" s="9">
        <v>0</v>
      </c>
      <c r="U387" s="9">
        <v>0</v>
      </c>
      <c r="V387" s="9">
        <v>0</v>
      </c>
      <c r="W387" s="9">
        <v>0</v>
      </c>
      <c r="X387" s="9">
        <v>0</v>
      </c>
      <c r="Y387" s="9">
        <v>0</v>
      </c>
      <c r="Z387" s="9">
        <v>0</v>
      </c>
      <c r="AA387" s="9">
        <v>0</v>
      </c>
      <c r="AB387" s="9">
        <v>0</v>
      </c>
      <c r="AC387" s="9">
        <v>0</v>
      </c>
      <c r="AD387" s="9">
        <v>0</v>
      </c>
      <c r="AE387" s="9">
        <v>0</v>
      </c>
      <c r="AF387" s="9">
        <v>0</v>
      </c>
      <c r="AG387" s="9">
        <v>0</v>
      </c>
      <c r="AH387" s="9">
        <v>0</v>
      </c>
      <c r="AI387" s="9">
        <v>0</v>
      </c>
      <c r="AJ387" s="9">
        <v>0</v>
      </c>
      <c r="AK387" s="9">
        <v>0</v>
      </c>
      <c r="AL387" s="9">
        <v>0</v>
      </c>
    </row>
    <row r="388" spans="1:38" x14ac:dyDescent="0.3">
      <c r="A388" s="1" t="s">
        <v>663</v>
      </c>
      <c r="B388" s="1" t="s">
        <v>933</v>
      </c>
      <c r="C388" s="1" t="s">
        <v>938</v>
      </c>
      <c r="D388" s="1" t="s">
        <v>958</v>
      </c>
      <c r="E388" s="1" t="s">
        <v>958</v>
      </c>
      <c r="F388" s="1" t="s">
        <v>959</v>
      </c>
      <c r="G388" s="1" t="s">
        <v>957</v>
      </c>
      <c r="K388" s="1" t="s">
        <v>37</v>
      </c>
      <c r="L388" s="1" t="s">
        <v>28</v>
      </c>
      <c r="N388" s="9">
        <v>792.00000000000011</v>
      </c>
      <c r="O388" s="9">
        <v>792.00000000000011</v>
      </c>
      <c r="P388" s="9">
        <v>792.00000000000011</v>
      </c>
      <c r="Q388" s="9">
        <v>792.00000000000011</v>
      </c>
      <c r="R388" s="9">
        <v>792.00000000000011</v>
      </c>
      <c r="S388" s="9">
        <v>792.00000000000011</v>
      </c>
      <c r="T388" s="9">
        <v>792.00000000000011</v>
      </c>
      <c r="U388" s="9">
        <v>792.00000000000011</v>
      </c>
      <c r="V388" s="9">
        <v>792.00000000000011</v>
      </c>
      <c r="W388" s="9">
        <v>792.00000000000011</v>
      </c>
      <c r="X388" s="9">
        <v>792.00000000000011</v>
      </c>
      <c r="Y388" s="9">
        <v>792.00000000000011</v>
      </c>
      <c r="Z388" s="9">
        <v>792.00000000000011</v>
      </c>
      <c r="AA388" s="9">
        <v>792.00000000000011</v>
      </c>
      <c r="AB388" s="9">
        <v>792.00000000000011</v>
      </c>
      <c r="AC388" s="9">
        <v>792.00000000000011</v>
      </c>
      <c r="AD388" s="9">
        <v>792.00000000000011</v>
      </c>
      <c r="AE388" s="9">
        <v>792.00000000000011</v>
      </c>
      <c r="AF388" s="9">
        <v>792.00000000000011</v>
      </c>
      <c r="AG388" s="9">
        <v>792.00000000000011</v>
      </c>
      <c r="AH388" s="9">
        <v>792.00000000000011</v>
      </c>
      <c r="AI388" s="9">
        <v>792.00000000000011</v>
      </c>
      <c r="AJ388" s="9">
        <v>792.00000000000011</v>
      </c>
      <c r="AK388" s="9">
        <v>792.00000000000011</v>
      </c>
      <c r="AL388" s="9">
        <v>792.00000000000011</v>
      </c>
    </row>
    <row r="389" spans="1:38" x14ac:dyDescent="0.3">
      <c r="A389" s="1" t="s">
        <v>663</v>
      </c>
      <c r="B389" s="1" t="s">
        <v>933</v>
      </c>
      <c r="C389" s="1" t="s">
        <v>938</v>
      </c>
      <c r="D389" s="1" t="s">
        <v>960</v>
      </c>
      <c r="E389" s="1" t="s">
        <v>960</v>
      </c>
      <c r="F389" s="1" t="s">
        <v>961</v>
      </c>
      <c r="G389" s="1" t="s">
        <v>962</v>
      </c>
      <c r="H389" s="1">
        <v>0.7</v>
      </c>
      <c r="I389" s="2">
        <v>1.0067550000000001</v>
      </c>
      <c r="K389" s="1" t="s">
        <v>37</v>
      </c>
      <c r="L389" s="1" t="s">
        <v>28</v>
      </c>
      <c r="M389" s="1" t="s">
        <v>268</v>
      </c>
      <c r="N389" s="9">
        <v>1499</v>
      </c>
      <c r="O389" s="9">
        <v>1499</v>
      </c>
      <c r="P389" s="9">
        <v>1499</v>
      </c>
      <c r="Q389" s="9">
        <v>1499</v>
      </c>
      <c r="R389" s="9">
        <v>1499</v>
      </c>
      <c r="S389" s="9">
        <v>1499</v>
      </c>
      <c r="T389" s="9">
        <v>1499</v>
      </c>
      <c r="U389" s="9">
        <v>1499</v>
      </c>
      <c r="V389" s="9">
        <v>1499</v>
      </c>
      <c r="W389" s="9">
        <v>1499</v>
      </c>
      <c r="X389" s="9">
        <v>1368.5</v>
      </c>
      <c r="Y389" s="9">
        <v>1403</v>
      </c>
      <c r="Z389" s="9">
        <v>1765</v>
      </c>
      <c r="AA389" s="9">
        <v>1765</v>
      </c>
      <c r="AB389" s="9">
        <v>1765</v>
      </c>
      <c r="AC389" s="9">
        <v>1765</v>
      </c>
      <c r="AD389" s="9">
        <v>1765</v>
      </c>
      <c r="AE389" s="9">
        <v>1765</v>
      </c>
      <c r="AF389" s="9">
        <v>1765</v>
      </c>
      <c r="AG389" s="9">
        <v>1765</v>
      </c>
      <c r="AH389" s="9">
        <v>1765</v>
      </c>
      <c r="AI389" s="9">
        <v>1765</v>
      </c>
      <c r="AJ389" s="9">
        <v>1765</v>
      </c>
      <c r="AK389" s="9">
        <v>1549.9999999984</v>
      </c>
      <c r="AL389" s="9">
        <v>1549.9999999984</v>
      </c>
    </row>
    <row r="390" spans="1:38" x14ac:dyDescent="0.3">
      <c r="A390" s="1" t="s">
        <v>663</v>
      </c>
      <c r="B390" s="1" t="s">
        <v>933</v>
      </c>
      <c r="C390" s="1" t="s">
        <v>938</v>
      </c>
      <c r="D390" s="1" t="s">
        <v>963</v>
      </c>
      <c r="E390" s="1" t="s">
        <v>964</v>
      </c>
      <c r="F390" s="1" t="s">
        <v>965</v>
      </c>
      <c r="G390" s="1" t="s">
        <v>966</v>
      </c>
      <c r="H390" s="1">
        <v>0.8</v>
      </c>
      <c r="L390" s="1" t="s">
        <v>28</v>
      </c>
      <c r="N390" s="9">
        <v>0</v>
      </c>
      <c r="O390" s="9">
        <v>0</v>
      </c>
      <c r="P390" s="9">
        <v>0</v>
      </c>
      <c r="Q390" s="9">
        <v>0</v>
      </c>
      <c r="R390" s="9">
        <v>0</v>
      </c>
      <c r="S390" s="9">
        <v>0</v>
      </c>
      <c r="T390" s="9">
        <v>0</v>
      </c>
      <c r="U390" s="9">
        <v>0</v>
      </c>
      <c r="V390" s="9">
        <v>0</v>
      </c>
      <c r="W390" s="9">
        <v>0</v>
      </c>
      <c r="X390" s="9">
        <v>0</v>
      </c>
      <c r="Y390" s="9">
        <v>0</v>
      </c>
      <c r="Z390" s="9">
        <v>0</v>
      </c>
      <c r="AA390" s="9">
        <v>275</v>
      </c>
      <c r="AB390" s="9">
        <v>660</v>
      </c>
      <c r="AC390" s="9">
        <v>660</v>
      </c>
      <c r="AD390" s="9">
        <v>660</v>
      </c>
      <c r="AE390" s="9">
        <v>660</v>
      </c>
      <c r="AF390" s="9">
        <v>660</v>
      </c>
      <c r="AG390" s="9">
        <v>660</v>
      </c>
      <c r="AH390" s="9">
        <v>660</v>
      </c>
      <c r="AI390" s="9">
        <v>660</v>
      </c>
      <c r="AJ390" s="9">
        <v>660</v>
      </c>
      <c r="AK390" s="9">
        <v>660</v>
      </c>
      <c r="AL390" s="9">
        <v>660</v>
      </c>
    </row>
    <row r="391" spans="1:38" x14ac:dyDescent="0.3">
      <c r="A391" s="10" t="s">
        <v>663</v>
      </c>
      <c r="B391" s="10" t="s">
        <v>933</v>
      </c>
      <c r="C391" s="10" t="s">
        <v>938</v>
      </c>
      <c r="D391" s="10" t="s">
        <v>29</v>
      </c>
      <c r="E391" s="10"/>
      <c r="F391" s="10"/>
      <c r="G391" s="10"/>
      <c r="H391" s="10"/>
      <c r="I391" s="11"/>
      <c r="J391" s="10"/>
      <c r="K391" s="10"/>
      <c r="L391" s="10"/>
      <c r="M391" s="10"/>
      <c r="N391" s="12">
        <v>6074</v>
      </c>
      <c r="O391" s="12">
        <v>6404</v>
      </c>
      <c r="P391" s="12">
        <v>6404</v>
      </c>
      <c r="Q391" s="12">
        <v>6404</v>
      </c>
      <c r="R391" s="12">
        <v>6404</v>
      </c>
      <c r="S391" s="12">
        <v>6404</v>
      </c>
      <c r="T391" s="12">
        <v>6404</v>
      </c>
      <c r="U391" s="12">
        <v>6404</v>
      </c>
      <c r="V391" s="12">
        <v>6404</v>
      </c>
      <c r="W391" s="12">
        <v>6404</v>
      </c>
      <c r="X391" s="12">
        <v>5817.3571428571431</v>
      </c>
      <c r="Y391" s="12">
        <v>6539</v>
      </c>
      <c r="Z391" s="12">
        <v>6901</v>
      </c>
      <c r="AA391" s="12">
        <v>7451</v>
      </c>
      <c r="AB391" s="12">
        <v>8221</v>
      </c>
      <c r="AC391" s="12">
        <v>8221</v>
      </c>
      <c r="AD391" s="12">
        <v>8221</v>
      </c>
      <c r="AE391" s="12">
        <v>8221</v>
      </c>
      <c r="AF391" s="12">
        <v>8221</v>
      </c>
      <c r="AG391" s="12">
        <v>8221</v>
      </c>
      <c r="AH391" s="12">
        <v>8221</v>
      </c>
      <c r="AI391" s="12">
        <v>8221</v>
      </c>
      <c r="AJ391" s="12">
        <v>8221</v>
      </c>
      <c r="AK391" s="12">
        <v>8005.9999999984002</v>
      </c>
      <c r="AL391" s="12">
        <v>8005.9999999984002</v>
      </c>
    </row>
    <row r="392" spans="1:38" x14ac:dyDescent="0.3">
      <c r="A392" s="1" t="s">
        <v>663</v>
      </c>
      <c r="B392" s="1" t="s">
        <v>933</v>
      </c>
      <c r="C392" s="1" t="s">
        <v>967</v>
      </c>
      <c r="D392" s="1" t="s">
        <v>968</v>
      </c>
      <c r="E392" s="1" t="s">
        <v>968</v>
      </c>
      <c r="F392" s="1" t="s">
        <v>969</v>
      </c>
      <c r="G392" s="1" t="s">
        <v>970</v>
      </c>
      <c r="K392" s="1" t="s">
        <v>90</v>
      </c>
      <c r="L392" s="1" t="s">
        <v>28</v>
      </c>
      <c r="N392" s="9">
        <v>445.50000000000006</v>
      </c>
      <c r="O392" s="9">
        <v>445.50000000000006</v>
      </c>
      <c r="P392" s="9">
        <v>445.50000000000006</v>
      </c>
      <c r="Q392" s="9">
        <v>445.50000000000006</v>
      </c>
      <c r="R392" s="9">
        <v>445.50000000000006</v>
      </c>
      <c r="S392" s="9">
        <v>445.50000000000006</v>
      </c>
      <c r="T392" s="9">
        <v>445.50000000000006</v>
      </c>
      <c r="U392" s="9">
        <v>445.50000000000006</v>
      </c>
      <c r="V392" s="9">
        <v>445.50000000000006</v>
      </c>
      <c r="W392" s="9">
        <v>445.50000000000006</v>
      </c>
      <c r="X392" s="9">
        <v>445.50000000000006</v>
      </c>
      <c r="Y392" s="9">
        <v>445.50000000000006</v>
      </c>
      <c r="Z392" s="9">
        <v>445.50000000000006</v>
      </c>
      <c r="AA392" s="9">
        <v>445.50000000000006</v>
      </c>
      <c r="AB392" s="9">
        <v>445.50000000000006</v>
      </c>
      <c r="AC392" s="9">
        <v>445.50000000000006</v>
      </c>
      <c r="AD392" s="9">
        <v>445.50000000000006</v>
      </c>
      <c r="AE392" s="9">
        <v>445.50000000000006</v>
      </c>
      <c r="AF392" s="9">
        <v>445.50000000000006</v>
      </c>
      <c r="AG392" s="9">
        <v>445.50000000000006</v>
      </c>
      <c r="AH392" s="9">
        <v>445.50000000000006</v>
      </c>
      <c r="AI392" s="9">
        <v>445.50000000000006</v>
      </c>
      <c r="AJ392" s="9">
        <v>445.50000000000006</v>
      </c>
      <c r="AK392" s="9">
        <v>445.50000000000006</v>
      </c>
      <c r="AL392" s="9">
        <v>445.50000000000006</v>
      </c>
    </row>
    <row r="393" spans="1:38" x14ac:dyDescent="0.3">
      <c r="A393" s="1" t="s">
        <v>663</v>
      </c>
      <c r="B393" s="1" t="s">
        <v>933</v>
      </c>
      <c r="C393" s="1" t="s">
        <v>967</v>
      </c>
      <c r="D393" s="1" t="s">
        <v>971</v>
      </c>
      <c r="E393" s="1" t="s">
        <v>971</v>
      </c>
      <c r="F393" s="1" t="s">
        <v>972</v>
      </c>
      <c r="G393" s="1" t="s">
        <v>973</v>
      </c>
      <c r="L393" s="1" t="s">
        <v>28</v>
      </c>
      <c r="N393" s="9">
        <v>369.99999999999994</v>
      </c>
      <c r="O393" s="9">
        <v>432.9</v>
      </c>
      <c r="P393" s="9">
        <v>432.99999999999994</v>
      </c>
      <c r="Q393" s="9">
        <v>432.99999999999994</v>
      </c>
      <c r="R393" s="9">
        <v>432.99999999999994</v>
      </c>
      <c r="S393" s="9">
        <v>432.99999999999994</v>
      </c>
      <c r="T393" s="9">
        <v>432.99999999999994</v>
      </c>
      <c r="U393" s="9">
        <v>432.99999999999994</v>
      </c>
      <c r="V393" s="9">
        <v>432.99999999999994</v>
      </c>
      <c r="W393" s="9">
        <v>432.99999999999994</v>
      </c>
      <c r="X393" s="9">
        <v>432.99999999999994</v>
      </c>
      <c r="Y393" s="9">
        <v>432.99999999999994</v>
      </c>
      <c r="Z393" s="9">
        <v>432.99999999999994</v>
      </c>
      <c r="AA393" s="9">
        <v>432.99999999999994</v>
      </c>
      <c r="AB393" s="9">
        <v>432.99999999999994</v>
      </c>
      <c r="AC393" s="9">
        <v>432.99999999999994</v>
      </c>
      <c r="AD393" s="9">
        <v>432.99999999999994</v>
      </c>
      <c r="AE393" s="9">
        <v>432.99999999999994</v>
      </c>
      <c r="AF393" s="9">
        <v>432.99999999999994</v>
      </c>
      <c r="AG393" s="9">
        <v>432.99999999999994</v>
      </c>
      <c r="AH393" s="9">
        <v>432.99999999999994</v>
      </c>
      <c r="AI393" s="9">
        <v>432.99999999999994</v>
      </c>
      <c r="AJ393" s="9">
        <v>432.99999999999994</v>
      </c>
      <c r="AK393" s="9">
        <v>432.99999999999994</v>
      </c>
      <c r="AL393" s="9">
        <v>432.99999999999994</v>
      </c>
    </row>
    <row r="394" spans="1:38" x14ac:dyDescent="0.3">
      <c r="A394" s="1" t="s">
        <v>663</v>
      </c>
      <c r="B394" s="1" t="s">
        <v>933</v>
      </c>
      <c r="C394" s="1" t="s">
        <v>967</v>
      </c>
      <c r="D394" s="1" t="s">
        <v>974</v>
      </c>
      <c r="E394" s="1" t="s">
        <v>974</v>
      </c>
      <c r="F394" s="1" t="s">
        <v>972</v>
      </c>
      <c r="G394" s="1" t="s">
        <v>975</v>
      </c>
      <c r="K394" s="1" t="s">
        <v>41</v>
      </c>
      <c r="L394" s="1" t="s">
        <v>28</v>
      </c>
      <c r="N394" s="9">
        <v>449.99999999999994</v>
      </c>
      <c r="O394" s="9">
        <v>449.99999999999994</v>
      </c>
      <c r="P394" s="9">
        <v>449.99999999999994</v>
      </c>
      <c r="Q394" s="9">
        <v>449.99999999999994</v>
      </c>
      <c r="R394" s="9">
        <v>449.99999999999994</v>
      </c>
      <c r="S394" s="9">
        <v>449.99999999999994</v>
      </c>
      <c r="T394" s="9">
        <v>449.99999999999994</v>
      </c>
      <c r="U394" s="9">
        <v>449.99999999999994</v>
      </c>
      <c r="V394" s="9">
        <v>449.99999999999994</v>
      </c>
      <c r="W394" s="9">
        <v>449.99999999999994</v>
      </c>
      <c r="X394" s="9">
        <v>449.99999999999994</v>
      </c>
      <c r="Y394" s="9">
        <v>449.99999999999994</v>
      </c>
      <c r="Z394" s="9">
        <v>449.99999999999994</v>
      </c>
      <c r="AA394" s="9">
        <v>449.99999999999994</v>
      </c>
      <c r="AB394" s="9">
        <v>449.99999999999994</v>
      </c>
      <c r="AC394" s="9">
        <v>449.99999999999994</v>
      </c>
      <c r="AD394" s="9">
        <v>449.99999999999994</v>
      </c>
      <c r="AE394" s="9">
        <v>449.99999999999994</v>
      </c>
      <c r="AF394" s="9">
        <v>449.99999999999994</v>
      </c>
      <c r="AG394" s="9">
        <v>449.99999999999994</v>
      </c>
      <c r="AH394" s="9">
        <v>449.99999999999994</v>
      </c>
      <c r="AI394" s="9">
        <v>449.99999999999994</v>
      </c>
      <c r="AJ394" s="9">
        <v>449.99999999999994</v>
      </c>
      <c r="AK394" s="9">
        <v>449.99999999999994</v>
      </c>
      <c r="AL394" s="9">
        <v>449.99999999999994</v>
      </c>
    </row>
    <row r="395" spans="1:38" x14ac:dyDescent="0.3">
      <c r="A395" s="1" t="s">
        <v>663</v>
      </c>
      <c r="B395" s="1" t="s">
        <v>933</v>
      </c>
      <c r="C395" s="1" t="s">
        <v>967</v>
      </c>
      <c r="D395" s="1" t="s">
        <v>976</v>
      </c>
      <c r="E395" s="1" t="s">
        <v>976</v>
      </c>
      <c r="F395" s="1" t="s">
        <v>972</v>
      </c>
      <c r="G395" s="1" t="s">
        <v>977</v>
      </c>
      <c r="H395" s="1">
        <v>1.9</v>
      </c>
      <c r="L395" s="1" t="s">
        <v>28</v>
      </c>
      <c r="N395" s="9">
        <v>0</v>
      </c>
      <c r="O395" s="9">
        <v>0</v>
      </c>
      <c r="P395" s="9">
        <v>0</v>
      </c>
      <c r="Q395" s="9">
        <v>0</v>
      </c>
      <c r="R395" s="9">
        <v>0</v>
      </c>
      <c r="S395" s="9">
        <v>0</v>
      </c>
      <c r="T395" s="9">
        <v>0</v>
      </c>
      <c r="U395" s="9">
        <v>0</v>
      </c>
      <c r="V395" s="9">
        <v>0</v>
      </c>
      <c r="W395" s="9">
        <v>0</v>
      </c>
      <c r="X395" s="9">
        <v>0</v>
      </c>
      <c r="Y395" s="9">
        <v>0</v>
      </c>
      <c r="Z395" s="9">
        <v>428.74999474999998</v>
      </c>
      <c r="AA395" s="9">
        <v>734.99999099999991</v>
      </c>
      <c r="AB395" s="9">
        <v>734.99999099999991</v>
      </c>
      <c r="AC395" s="9">
        <v>734.99999099999991</v>
      </c>
      <c r="AD395" s="9">
        <v>734.99999099999991</v>
      </c>
      <c r="AE395" s="9">
        <v>734.99999099999991</v>
      </c>
      <c r="AF395" s="9">
        <v>734.99999099999991</v>
      </c>
      <c r="AG395" s="9">
        <v>734.99999099999991</v>
      </c>
      <c r="AH395" s="9">
        <v>734.99999099999991</v>
      </c>
      <c r="AI395" s="9">
        <v>734.99999099999991</v>
      </c>
      <c r="AJ395" s="9">
        <v>734.99999099999991</v>
      </c>
      <c r="AK395" s="9">
        <v>734.99999099999991</v>
      </c>
      <c r="AL395" s="9">
        <v>734.99999099999991</v>
      </c>
    </row>
    <row r="396" spans="1:38" x14ac:dyDescent="0.3">
      <c r="A396" s="10" t="s">
        <v>663</v>
      </c>
      <c r="B396" s="10" t="s">
        <v>933</v>
      </c>
      <c r="C396" s="10" t="s">
        <v>967</v>
      </c>
      <c r="D396" s="10" t="s">
        <v>29</v>
      </c>
      <c r="E396" s="10"/>
      <c r="F396" s="10"/>
      <c r="G396" s="10"/>
      <c r="H396" s="10"/>
      <c r="I396" s="11"/>
      <c r="J396" s="10"/>
      <c r="K396" s="10"/>
      <c r="L396" s="10"/>
      <c r="M396" s="10"/>
      <c r="N396" s="12">
        <v>1265.5</v>
      </c>
      <c r="O396" s="12">
        <v>1328.4</v>
      </c>
      <c r="P396" s="12">
        <v>1328.5</v>
      </c>
      <c r="Q396" s="12">
        <v>1328.5</v>
      </c>
      <c r="R396" s="12">
        <v>1328.5</v>
      </c>
      <c r="S396" s="12">
        <v>1328.5</v>
      </c>
      <c r="T396" s="12">
        <v>1328.5</v>
      </c>
      <c r="U396" s="12">
        <v>1328.5</v>
      </c>
      <c r="V396" s="12">
        <v>1328.5</v>
      </c>
      <c r="W396" s="12">
        <v>1328.5</v>
      </c>
      <c r="X396" s="12">
        <v>1328.5</v>
      </c>
      <c r="Y396" s="12">
        <v>1328.5</v>
      </c>
      <c r="Z396" s="12">
        <v>1757.24999475</v>
      </c>
      <c r="AA396" s="12">
        <v>2063.4999909999997</v>
      </c>
      <c r="AB396" s="12">
        <v>2063.4999909999997</v>
      </c>
      <c r="AC396" s="12">
        <v>2063.4999909999997</v>
      </c>
      <c r="AD396" s="12">
        <v>2063.4999909999997</v>
      </c>
      <c r="AE396" s="12">
        <v>2063.4999909999997</v>
      </c>
      <c r="AF396" s="12">
        <v>2063.4999909999997</v>
      </c>
      <c r="AG396" s="12">
        <v>2063.4999909999997</v>
      </c>
      <c r="AH396" s="12">
        <v>2063.4999909999997</v>
      </c>
      <c r="AI396" s="12">
        <v>2063.4999909999997</v>
      </c>
      <c r="AJ396" s="12">
        <v>2063.4999909999997</v>
      </c>
      <c r="AK396" s="12">
        <v>2063.4999909999997</v>
      </c>
      <c r="AL396" s="12">
        <v>2063.4999909999997</v>
      </c>
    </row>
    <row r="397" spans="1:38" x14ac:dyDescent="0.3">
      <c r="A397" s="1" t="s">
        <v>663</v>
      </c>
      <c r="B397" s="1" t="s">
        <v>933</v>
      </c>
      <c r="C397" s="1" t="s">
        <v>978</v>
      </c>
      <c r="D397" s="1" t="s">
        <v>979</v>
      </c>
      <c r="E397" s="1" t="s">
        <v>979</v>
      </c>
      <c r="F397" s="1" t="s">
        <v>706</v>
      </c>
      <c r="G397" s="1" t="s">
        <v>980</v>
      </c>
      <c r="K397" s="1" t="s">
        <v>90</v>
      </c>
      <c r="L397" s="1" t="s">
        <v>28</v>
      </c>
      <c r="N397" s="9">
        <v>119</v>
      </c>
      <c r="O397" s="9">
        <v>119</v>
      </c>
      <c r="P397" s="9">
        <v>119</v>
      </c>
      <c r="Q397" s="9">
        <v>119</v>
      </c>
      <c r="R397" s="9">
        <v>119</v>
      </c>
      <c r="S397" s="9">
        <v>119</v>
      </c>
      <c r="T397" s="9">
        <v>119</v>
      </c>
      <c r="U397" s="9">
        <v>119</v>
      </c>
      <c r="V397" s="9">
        <v>119</v>
      </c>
      <c r="W397" s="9">
        <v>119</v>
      </c>
      <c r="X397" s="9">
        <v>119</v>
      </c>
      <c r="Y397" s="9">
        <v>119</v>
      </c>
      <c r="Z397" s="9">
        <v>119</v>
      </c>
      <c r="AA397" s="9">
        <v>119</v>
      </c>
      <c r="AB397" s="9">
        <v>119</v>
      </c>
      <c r="AC397" s="9">
        <v>119</v>
      </c>
      <c r="AD397" s="9">
        <v>119</v>
      </c>
      <c r="AE397" s="9">
        <v>119</v>
      </c>
      <c r="AF397" s="9">
        <v>119</v>
      </c>
      <c r="AG397" s="9">
        <v>119</v>
      </c>
      <c r="AH397" s="9">
        <v>119</v>
      </c>
      <c r="AI397" s="9">
        <v>119</v>
      </c>
      <c r="AJ397" s="9">
        <v>119</v>
      </c>
      <c r="AK397" s="9">
        <v>119</v>
      </c>
      <c r="AL397" s="9">
        <v>119</v>
      </c>
    </row>
    <row r="398" spans="1:38" x14ac:dyDescent="0.3">
      <c r="A398" s="1" t="s">
        <v>663</v>
      </c>
      <c r="B398" s="1" t="s">
        <v>933</v>
      </c>
      <c r="C398" s="1" t="s">
        <v>978</v>
      </c>
      <c r="D398" s="1" t="s">
        <v>981</v>
      </c>
      <c r="E398" s="1" t="s">
        <v>981</v>
      </c>
      <c r="F398" s="1" t="s">
        <v>706</v>
      </c>
      <c r="G398" s="1" t="s">
        <v>982</v>
      </c>
      <c r="K398" s="1" t="s">
        <v>90</v>
      </c>
      <c r="L398" s="1" t="s">
        <v>28</v>
      </c>
      <c r="N398" s="9">
        <v>40</v>
      </c>
      <c r="O398" s="9">
        <v>40</v>
      </c>
      <c r="P398" s="9">
        <v>40</v>
      </c>
      <c r="Q398" s="9">
        <v>40</v>
      </c>
      <c r="R398" s="9">
        <v>40</v>
      </c>
      <c r="S398" s="9">
        <v>40</v>
      </c>
      <c r="T398" s="9">
        <v>40</v>
      </c>
      <c r="U398" s="9">
        <v>40</v>
      </c>
      <c r="V398" s="9">
        <v>40</v>
      </c>
      <c r="W398" s="9">
        <v>40</v>
      </c>
      <c r="X398" s="9">
        <v>20.2</v>
      </c>
      <c r="Y398" s="9">
        <v>0</v>
      </c>
      <c r="Z398" s="9">
        <v>0</v>
      </c>
      <c r="AA398" s="9">
        <v>0</v>
      </c>
      <c r="AB398" s="9">
        <v>0</v>
      </c>
      <c r="AC398" s="9">
        <v>0</v>
      </c>
      <c r="AD398" s="9">
        <v>0</v>
      </c>
      <c r="AE398" s="9">
        <v>0</v>
      </c>
      <c r="AF398" s="9">
        <v>0</v>
      </c>
      <c r="AG398" s="9">
        <v>0</v>
      </c>
      <c r="AH398" s="9">
        <v>0</v>
      </c>
      <c r="AI398" s="9">
        <v>0</v>
      </c>
      <c r="AJ398" s="9">
        <v>0</v>
      </c>
      <c r="AK398" s="9">
        <v>0</v>
      </c>
      <c r="AL398" s="9">
        <v>0</v>
      </c>
    </row>
    <row r="399" spans="1:38" x14ac:dyDescent="0.3">
      <c r="A399" s="1" t="s">
        <v>663</v>
      </c>
      <c r="B399" s="1" t="s">
        <v>933</v>
      </c>
      <c r="C399" s="1" t="s">
        <v>978</v>
      </c>
      <c r="D399" s="1" t="s">
        <v>983</v>
      </c>
      <c r="E399" s="1" t="s">
        <v>983</v>
      </c>
      <c r="F399" s="1" t="s">
        <v>706</v>
      </c>
      <c r="G399" s="1" t="s">
        <v>984</v>
      </c>
      <c r="L399" s="1" t="s">
        <v>28</v>
      </c>
      <c r="N399" s="9">
        <v>0</v>
      </c>
      <c r="O399" s="9">
        <v>0</v>
      </c>
      <c r="P399" s="9">
        <v>0</v>
      </c>
      <c r="Q399" s="9">
        <v>0</v>
      </c>
      <c r="R399" s="9">
        <v>0</v>
      </c>
      <c r="S399" s="9">
        <v>0</v>
      </c>
      <c r="T399" s="9">
        <v>95.699999999999989</v>
      </c>
      <c r="U399" s="9">
        <v>95.699999999999989</v>
      </c>
      <c r="V399" s="9">
        <v>95.699999999999989</v>
      </c>
      <c r="W399" s="9">
        <v>95.699999999999989</v>
      </c>
      <c r="X399" s="9">
        <v>95.699999999999989</v>
      </c>
      <c r="Y399" s="9">
        <v>95.699999999999989</v>
      </c>
      <c r="Z399" s="9">
        <v>95.699999999999989</v>
      </c>
      <c r="AA399" s="9">
        <v>95.699999999999989</v>
      </c>
      <c r="AB399" s="9">
        <v>95.699999999999989</v>
      </c>
      <c r="AC399" s="9">
        <v>95.699999999999989</v>
      </c>
      <c r="AD399" s="9">
        <v>95.699999999999989</v>
      </c>
      <c r="AE399" s="9">
        <v>95.699999999999989</v>
      </c>
      <c r="AF399" s="9">
        <v>95.699999999999989</v>
      </c>
      <c r="AG399" s="9">
        <v>95.699999999999989</v>
      </c>
      <c r="AH399" s="9">
        <v>95.699999999999989</v>
      </c>
      <c r="AI399" s="9">
        <v>95.699999999999989</v>
      </c>
      <c r="AJ399" s="9">
        <v>95.699999999999989</v>
      </c>
      <c r="AK399" s="9">
        <v>95.699999999999989</v>
      </c>
      <c r="AL399" s="9">
        <v>95.699999999999989</v>
      </c>
    </row>
    <row r="400" spans="1:38" x14ac:dyDescent="0.3">
      <c r="A400" s="1" t="s">
        <v>663</v>
      </c>
      <c r="B400" s="1" t="s">
        <v>933</v>
      </c>
      <c r="C400" s="1" t="s">
        <v>978</v>
      </c>
      <c r="D400" s="1" t="s">
        <v>985</v>
      </c>
      <c r="E400" s="1" t="s">
        <v>985</v>
      </c>
      <c r="F400" s="1" t="s">
        <v>706</v>
      </c>
      <c r="G400" s="1" t="s">
        <v>986</v>
      </c>
      <c r="L400" s="1" t="s">
        <v>28</v>
      </c>
      <c r="N400" s="9">
        <v>0</v>
      </c>
      <c r="O400" s="9">
        <v>0</v>
      </c>
      <c r="P400" s="9">
        <v>0</v>
      </c>
      <c r="Q400" s="9">
        <v>0</v>
      </c>
      <c r="R400" s="9">
        <v>0</v>
      </c>
      <c r="S400" s="9">
        <v>0</v>
      </c>
      <c r="T400" s="9">
        <v>95.699999999999989</v>
      </c>
      <c r="U400" s="9">
        <v>95.699999999999989</v>
      </c>
      <c r="V400" s="9">
        <v>95.699999999999989</v>
      </c>
      <c r="W400" s="9">
        <v>95.699999999999989</v>
      </c>
      <c r="X400" s="9">
        <v>95.699999999999989</v>
      </c>
      <c r="Y400" s="9">
        <v>95.699999999999989</v>
      </c>
      <c r="Z400" s="9">
        <v>95.699999999999989</v>
      </c>
      <c r="AA400" s="9">
        <v>95.699999999999989</v>
      </c>
      <c r="AB400" s="9">
        <v>95.699999999999989</v>
      </c>
      <c r="AC400" s="9">
        <v>95.699999999999989</v>
      </c>
      <c r="AD400" s="9">
        <v>95.699999999999989</v>
      </c>
      <c r="AE400" s="9">
        <v>95.699999999999989</v>
      </c>
      <c r="AF400" s="9">
        <v>95.699999999999989</v>
      </c>
      <c r="AG400" s="9">
        <v>95.699999999999989</v>
      </c>
      <c r="AH400" s="9">
        <v>95.699999999999989</v>
      </c>
      <c r="AI400" s="9">
        <v>95.699999999999989</v>
      </c>
      <c r="AJ400" s="9">
        <v>95.699999999999989</v>
      </c>
      <c r="AK400" s="9">
        <v>95.699999999999989</v>
      </c>
      <c r="AL400" s="9">
        <v>95.699999999999989</v>
      </c>
    </row>
    <row r="401" spans="1:38" x14ac:dyDescent="0.3">
      <c r="A401" s="1" t="s">
        <v>663</v>
      </c>
      <c r="B401" s="1" t="s">
        <v>933</v>
      </c>
      <c r="C401" s="1" t="s">
        <v>978</v>
      </c>
      <c r="D401" s="1" t="s">
        <v>987</v>
      </c>
      <c r="E401" s="1" t="s">
        <v>987</v>
      </c>
      <c r="F401" s="1" t="s">
        <v>706</v>
      </c>
      <c r="G401" s="1" t="s">
        <v>988</v>
      </c>
      <c r="L401" s="1" t="s">
        <v>28</v>
      </c>
      <c r="N401" s="9">
        <v>100</v>
      </c>
      <c r="O401" s="9">
        <v>100</v>
      </c>
      <c r="P401" s="9">
        <v>100</v>
      </c>
      <c r="Q401" s="9">
        <v>100</v>
      </c>
      <c r="R401" s="9">
        <v>100</v>
      </c>
      <c r="S401" s="9">
        <v>100</v>
      </c>
      <c r="T401" s="9">
        <v>100</v>
      </c>
      <c r="U401" s="9">
        <v>100</v>
      </c>
      <c r="V401" s="9">
        <v>100</v>
      </c>
      <c r="W401" s="9">
        <v>100</v>
      </c>
      <c r="X401" s="9">
        <v>100</v>
      </c>
      <c r="Y401" s="9">
        <v>100</v>
      </c>
      <c r="Z401" s="9">
        <v>100</v>
      </c>
      <c r="AA401" s="9">
        <v>50.5</v>
      </c>
      <c r="AB401" s="9">
        <v>0</v>
      </c>
      <c r="AC401" s="9">
        <v>0</v>
      </c>
      <c r="AD401" s="9">
        <v>0</v>
      </c>
      <c r="AE401" s="9">
        <v>0</v>
      </c>
      <c r="AF401" s="9">
        <v>0</v>
      </c>
      <c r="AG401" s="9">
        <v>0</v>
      </c>
      <c r="AH401" s="9">
        <v>0</v>
      </c>
      <c r="AI401" s="9">
        <v>0</v>
      </c>
      <c r="AJ401" s="9">
        <v>0</v>
      </c>
      <c r="AK401" s="9">
        <v>0</v>
      </c>
      <c r="AL401" s="9">
        <v>0</v>
      </c>
    </row>
    <row r="402" spans="1:38" x14ac:dyDescent="0.3">
      <c r="A402" s="10" t="s">
        <v>663</v>
      </c>
      <c r="B402" s="10" t="s">
        <v>933</v>
      </c>
      <c r="C402" s="10" t="s">
        <v>978</v>
      </c>
      <c r="D402" s="10" t="s">
        <v>29</v>
      </c>
      <c r="E402" s="10"/>
      <c r="F402" s="10"/>
      <c r="G402" s="10"/>
      <c r="H402" s="10"/>
      <c r="I402" s="11"/>
      <c r="J402" s="10"/>
      <c r="K402" s="10"/>
      <c r="L402" s="10"/>
      <c r="M402" s="10"/>
      <c r="N402" s="12">
        <v>259</v>
      </c>
      <c r="O402" s="12">
        <v>259</v>
      </c>
      <c r="P402" s="12">
        <v>259</v>
      </c>
      <c r="Q402" s="12">
        <v>259</v>
      </c>
      <c r="R402" s="12">
        <v>259</v>
      </c>
      <c r="S402" s="12">
        <v>259</v>
      </c>
      <c r="T402" s="12">
        <v>450.4</v>
      </c>
      <c r="U402" s="12">
        <v>450.4</v>
      </c>
      <c r="V402" s="12">
        <v>450.4</v>
      </c>
      <c r="W402" s="12">
        <v>450.4</v>
      </c>
      <c r="X402" s="12">
        <v>430.59999999999997</v>
      </c>
      <c r="Y402" s="12">
        <v>410.4</v>
      </c>
      <c r="Z402" s="12">
        <v>410.4</v>
      </c>
      <c r="AA402" s="12">
        <v>360.9</v>
      </c>
      <c r="AB402" s="12">
        <v>310.39999999999998</v>
      </c>
      <c r="AC402" s="12">
        <v>310.39999999999998</v>
      </c>
      <c r="AD402" s="12">
        <v>310.39999999999998</v>
      </c>
      <c r="AE402" s="12">
        <v>310.39999999999998</v>
      </c>
      <c r="AF402" s="12">
        <v>310.39999999999998</v>
      </c>
      <c r="AG402" s="12">
        <v>310.39999999999998</v>
      </c>
      <c r="AH402" s="12">
        <v>310.39999999999998</v>
      </c>
      <c r="AI402" s="12">
        <v>310.39999999999998</v>
      </c>
      <c r="AJ402" s="12">
        <v>310.39999999999998</v>
      </c>
      <c r="AK402" s="12">
        <v>310.39999999999998</v>
      </c>
      <c r="AL402" s="12">
        <v>310.39999999999998</v>
      </c>
    </row>
    <row r="403" spans="1:38" x14ac:dyDescent="0.3">
      <c r="A403" s="1" t="s">
        <v>663</v>
      </c>
      <c r="B403" s="1" t="s">
        <v>933</v>
      </c>
      <c r="C403" s="1" t="s">
        <v>989</v>
      </c>
      <c r="D403" s="1" t="s">
        <v>990</v>
      </c>
      <c r="E403" s="1" t="s">
        <v>990</v>
      </c>
      <c r="F403" s="1" t="s">
        <v>991</v>
      </c>
      <c r="G403" s="1" t="s">
        <v>992</v>
      </c>
      <c r="L403" s="1" t="s">
        <v>28</v>
      </c>
      <c r="N403" s="9">
        <v>0</v>
      </c>
      <c r="O403" s="9">
        <v>0</v>
      </c>
      <c r="P403" s="9">
        <v>0</v>
      </c>
      <c r="Q403" s="9">
        <v>0</v>
      </c>
      <c r="R403" s="9">
        <v>0</v>
      </c>
      <c r="S403" s="9">
        <v>0</v>
      </c>
      <c r="T403" s="9">
        <v>0</v>
      </c>
      <c r="U403" s="9">
        <v>446</v>
      </c>
      <c r="V403" s="9">
        <v>446</v>
      </c>
      <c r="W403" s="9">
        <v>446</v>
      </c>
      <c r="X403" s="9">
        <v>446</v>
      </c>
      <c r="Y403" s="9">
        <v>446</v>
      </c>
      <c r="Z403" s="9">
        <v>446</v>
      </c>
      <c r="AA403" s="9">
        <v>446</v>
      </c>
      <c r="AB403" s="9">
        <v>446</v>
      </c>
      <c r="AC403" s="9">
        <v>446</v>
      </c>
      <c r="AD403" s="9">
        <v>446</v>
      </c>
      <c r="AE403" s="9">
        <v>446</v>
      </c>
      <c r="AF403" s="9">
        <v>446</v>
      </c>
      <c r="AG403" s="9">
        <v>446</v>
      </c>
      <c r="AH403" s="9">
        <v>446</v>
      </c>
      <c r="AI403" s="9">
        <v>446</v>
      </c>
      <c r="AJ403" s="9">
        <v>446</v>
      </c>
      <c r="AK403" s="9">
        <v>446</v>
      </c>
      <c r="AL403" s="9">
        <v>446</v>
      </c>
    </row>
    <row r="404" spans="1:38" x14ac:dyDescent="0.3">
      <c r="A404" s="1" t="s">
        <v>663</v>
      </c>
      <c r="B404" s="1" t="s">
        <v>933</v>
      </c>
      <c r="C404" s="1" t="s">
        <v>989</v>
      </c>
      <c r="D404" s="1" t="s">
        <v>993</v>
      </c>
      <c r="E404" s="1" t="s">
        <v>993</v>
      </c>
      <c r="F404" s="1" t="s">
        <v>994</v>
      </c>
      <c r="G404" s="1" t="s">
        <v>995</v>
      </c>
      <c r="H404" s="1">
        <v>0.6</v>
      </c>
      <c r="I404" s="2">
        <v>1.170418</v>
      </c>
      <c r="K404" s="1" t="s">
        <v>996</v>
      </c>
      <c r="L404" s="1" t="s">
        <v>28</v>
      </c>
      <c r="N404" s="9">
        <v>90</v>
      </c>
      <c r="O404" s="9">
        <v>90</v>
      </c>
      <c r="P404" s="9">
        <v>129</v>
      </c>
      <c r="Q404" s="9">
        <v>129</v>
      </c>
      <c r="R404" s="9">
        <v>129</v>
      </c>
      <c r="S404" s="9">
        <v>129</v>
      </c>
      <c r="T404" s="9">
        <v>129</v>
      </c>
      <c r="U404" s="9">
        <v>129</v>
      </c>
      <c r="V404" s="9">
        <v>129</v>
      </c>
      <c r="W404" s="9">
        <v>129</v>
      </c>
      <c r="X404" s="9">
        <v>235.16666666666666</v>
      </c>
      <c r="Y404" s="9">
        <v>311</v>
      </c>
      <c r="Z404" s="9">
        <v>311</v>
      </c>
      <c r="AA404" s="9">
        <v>311</v>
      </c>
      <c r="AB404" s="9">
        <v>311</v>
      </c>
      <c r="AC404" s="9">
        <v>311</v>
      </c>
      <c r="AD404" s="9">
        <v>311</v>
      </c>
      <c r="AE404" s="9">
        <v>311</v>
      </c>
      <c r="AF404" s="9">
        <v>311</v>
      </c>
      <c r="AG404" s="9">
        <v>311</v>
      </c>
      <c r="AH404" s="9">
        <v>311</v>
      </c>
      <c r="AI404" s="9">
        <v>311</v>
      </c>
      <c r="AJ404" s="9">
        <v>311</v>
      </c>
      <c r="AK404" s="9">
        <v>311</v>
      </c>
      <c r="AL404" s="9">
        <v>311</v>
      </c>
    </row>
    <row r="405" spans="1:38" x14ac:dyDescent="0.3">
      <c r="A405" s="1" t="s">
        <v>663</v>
      </c>
      <c r="B405" s="1" t="s">
        <v>933</v>
      </c>
      <c r="C405" s="1" t="s">
        <v>989</v>
      </c>
      <c r="D405" s="1" t="s">
        <v>997</v>
      </c>
      <c r="E405" s="1" t="s">
        <v>997</v>
      </c>
      <c r="F405" s="1" t="s">
        <v>994</v>
      </c>
      <c r="G405" s="1" t="s">
        <v>998</v>
      </c>
      <c r="L405" s="1" t="s">
        <v>28</v>
      </c>
      <c r="N405" s="9">
        <v>0</v>
      </c>
      <c r="O405" s="9">
        <v>0</v>
      </c>
      <c r="P405" s="9">
        <v>0</v>
      </c>
      <c r="Q405" s="9">
        <v>0</v>
      </c>
      <c r="R405" s="9">
        <v>0</v>
      </c>
      <c r="S405" s="9">
        <v>0</v>
      </c>
      <c r="T405" s="9">
        <v>0</v>
      </c>
      <c r="U405" s="9">
        <v>330</v>
      </c>
      <c r="V405" s="9">
        <v>330</v>
      </c>
      <c r="W405" s="9">
        <v>330</v>
      </c>
      <c r="X405" s="9">
        <v>330</v>
      </c>
      <c r="Y405" s="9">
        <v>330</v>
      </c>
      <c r="Z405" s="9">
        <v>330</v>
      </c>
      <c r="AA405" s="9">
        <v>330</v>
      </c>
      <c r="AB405" s="9">
        <v>330</v>
      </c>
      <c r="AC405" s="9">
        <v>330</v>
      </c>
      <c r="AD405" s="9">
        <v>330</v>
      </c>
      <c r="AE405" s="9">
        <v>330</v>
      </c>
      <c r="AF405" s="9">
        <v>330</v>
      </c>
      <c r="AG405" s="9">
        <v>330</v>
      </c>
      <c r="AH405" s="9">
        <v>330</v>
      </c>
      <c r="AI405" s="9">
        <v>330</v>
      </c>
      <c r="AJ405" s="9">
        <v>330</v>
      </c>
      <c r="AK405" s="9">
        <v>330</v>
      </c>
      <c r="AL405" s="9">
        <v>330</v>
      </c>
    </row>
    <row r="406" spans="1:38" x14ac:dyDescent="0.3">
      <c r="A406" s="1" t="s">
        <v>663</v>
      </c>
      <c r="B406" s="1" t="s">
        <v>933</v>
      </c>
      <c r="C406" s="1" t="s">
        <v>989</v>
      </c>
      <c r="D406" s="1" t="s">
        <v>999</v>
      </c>
      <c r="E406" s="1" t="s">
        <v>999</v>
      </c>
      <c r="F406" s="1" t="s">
        <v>991</v>
      </c>
      <c r="G406" s="1" t="s">
        <v>1000</v>
      </c>
      <c r="H406" s="1">
        <v>0.2</v>
      </c>
      <c r="I406" s="2">
        <v>0.130548</v>
      </c>
      <c r="J406" s="1" t="s">
        <v>1001</v>
      </c>
      <c r="K406" s="1" t="s">
        <v>41</v>
      </c>
      <c r="L406" s="1" t="s">
        <v>28</v>
      </c>
      <c r="N406" s="9">
        <v>445.50000000000006</v>
      </c>
      <c r="O406" s="9">
        <v>445.50000000000006</v>
      </c>
      <c r="P406" s="9">
        <v>445.50000000000006</v>
      </c>
      <c r="Q406" s="9">
        <v>445.50000000000006</v>
      </c>
      <c r="R406" s="9">
        <v>445.50000000000006</v>
      </c>
      <c r="S406" s="9">
        <v>445.50000000000006</v>
      </c>
      <c r="T406" s="9">
        <v>445.50000000000006</v>
      </c>
      <c r="U406" s="9">
        <v>445.50000000000006</v>
      </c>
      <c r="V406" s="9">
        <v>445.50000000000006</v>
      </c>
      <c r="W406" s="9">
        <v>445.50000000000006</v>
      </c>
      <c r="X406" s="9">
        <v>445.50000000000006</v>
      </c>
      <c r="Y406" s="9">
        <v>445.50000000000006</v>
      </c>
      <c r="Z406" s="9">
        <v>475.16666666666674</v>
      </c>
      <c r="AA406" s="9">
        <v>490.00000000000006</v>
      </c>
      <c r="AB406" s="9">
        <v>490.00000000000006</v>
      </c>
      <c r="AC406" s="9">
        <v>490.00000000000006</v>
      </c>
      <c r="AD406" s="9">
        <v>490.00000000000006</v>
      </c>
      <c r="AE406" s="9">
        <v>490.00000000000006</v>
      </c>
      <c r="AF406" s="9">
        <v>490.00000000000006</v>
      </c>
      <c r="AG406" s="9">
        <v>490.00000000000006</v>
      </c>
      <c r="AH406" s="9">
        <v>490.00000000000006</v>
      </c>
      <c r="AI406" s="9">
        <v>490.00000000000006</v>
      </c>
      <c r="AJ406" s="9">
        <v>490.00000000000006</v>
      </c>
      <c r="AK406" s="9">
        <v>490.00000000000006</v>
      </c>
      <c r="AL406" s="9">
        <v>490.00000000000006</v>
      </c>
    </row>
    <row r="407" spans="1:38" x14ac:dyDescent="0.3">
      <c r="A407" s="10" t="s">
        <v>663</v>
      </c>
      <c r="B407" s="10" t="s">
        <v>933</v>
      </c>
      <c r="C407" s="10" t="s">
        <v>989</v>
      </c>
      <c r="D407" s="10" t="s">
        <v>29</v>
      </c>
      <c r="E407" s="10"/>
      <c r="F407" s="10"/>
      <c r="G407" s="10"/>
      <c r="H407" s="10"/>
      <c r="I407" s="11"/>
      <c r="J407" s="10"/>
      <c r="K407" s="10"/>
      <c r="L407" s="10"/>
      <c r="M407" s="10"/>
      <c r="N407" s="12">
        <v>535.50000000000011</v>
      </c>
      <c r="O407" s="12">
        <v>535.50000000000011</v>
      </c>
      <c r="P407" s="12">
        <v>574.50000000000011</v>
      </c>
      <c r="Q407" s="12">
        <v>574.50000000000011</v>
      </c>
      <c r="R407" s="12">
        <v>574.50000000000011</v>
      </c>
      <c r="S407" s="12">
        <v>574.50000000000011</v>
      </c>
      <c r="T407" s="12">
        <v>574.50000000000011</v>
      </c>
      <c r="U407" s="12">
        <v>1350.5</v>
      </c>
      <c r="V407" s="12">
        <v>1350.5</v>
      </c>
      <c r="W407" s="12">
        <v>1350.5</v>
      </c>
      <c r="X407" s="12">
        <v>1456.6666666666667</v>
      </c>
      <c r="Y407" s="12">
        <v>1532.5</v>
      </c>
      <c r="Z407" s="12">
        <v>1562.1666666666667</v>
      </c>
      <c r="AA407" s="12">
        <v>1577</v>
      </c>
      <c r="AB407" s="12">
        <v>1577</v>
      </c>
      <c r="AC407" s="12">
        <v>1577</v>
      </c>
      <c r="AD407" s="12">
        <v>1577</v>
      </c>
      <c r="AE407" s="12">
        <v>1577</v>
      </c>
      <c r="AF407" s="12">
        <v>1577</v>
      </c>
      <c r="AG407" s="12">
        <v>1577</v>
      </c>
      <c r="AH407" s="12">
        <v>1577</v>
      </c>
      <c r="AI407" s="12">
        <v>1577</v>
      </c>
      <c r="AJ407" s="12">
        <v>1577</v>
      </c>
      <c r="AK407" s="12">
        <v>1577</v>
      </c>
      <c r="AL407" s="12">
        <v>1577</v>
      </c>
    </row>
    <row r="408" spans="1:38" x14ac:dyDescent="0.3">
      <c r="A408" s="13" t="s">
        <v>663</v>
      </c>
      <c r="B408" s="13" t="s">
        <v>933</v>
      </c>
      <c r="C408" s="13" t="s">
        <v>29</v>
      </c>
      <c r="D408" s="13"/>
      <c r="E408" s="13"/>
      <c r="F408" s="13"/>
      <c r="G408" s="13"/>
      <c r="H408" s="13"/>
      <c r="I408" s="14"/>
      <c r="J408" s="13"/>
      <c r="K408" s="13"/>
      <c r="L408" s="13"/>
      <c r="M408" s="13"/>
      <c r="N408" s="15">
        <v>8134</v>
      </c>
      <c r="O408" s="15">
        <v>8526.9</v>
      </c>
      <c r="P408" s="15">
        <v>8566</v>
      </c>
      <c r="Q408" s="15">
        <v>8566</v>
      </c>
      <c r="R408" s="15">
        <v>8566</v>
      </c>
      <c r="S408" s="15">
        <v>8566</v>
      </c>
      <c r="T408" s="15">
        <v>8757.4</v>
      </c>
      <c r="U408" s="15">
        <v>9533.4</v>
      </c>
      <c r="V408" s="15">
        <v>9533.4</v>
      </c>
      <c r="W408" s="15">
        <v>9533.4</v>
      </c>
      <c r="X408" s="15">
        <v>9033.1238095238095</v>
      </c>
      <c r="Y408" s="15">
        <v>9810.4</v>
      </c>
      <c r="Z408" s="15">
        <v>10630.816661416668</v>
      </c>
      <c r="AA408" s="15">
        <v>11452.399991</v>
      </c>
      <c r="AB408" s="15">
        <v>12171.899991</v>
      </c>
      <c r="AC408" s="15">
        <v>12171.899991</v>
      </c>
      <c r="AD408" s="15">
        <v>12171.899991</v>
      </c>
      <c r="AE408" s="15">
        <v>12837.399991</v>
      </c>
      <c r="AF408" s="15">
        <v>12897.899991</v>
      </c>
      <c r="AG408" s="15">
        <v>12897.899991</v>
      </c>
      <c r="AH408" s="15">
        <v>12897.899991</v>
      </c>
      <c r="AI408" s="15">
        <v>12897.899991</v>
      </c>
      <c r="AJ408" s="15">
        <v>12897.899991</v>
      </c>
      <c r="AK408" s="15">
        <v>12682.8999909984</v>
      </c>
      <c r="AL408" s="15">
        <v>12682.8999909984</v>
      </c>
    </row>
    <row r="409" spans="1:38" x14ac:dyDescent="0.3">
      <c r="A409" s="1" t="s">
        <v>663</v>
      </c>
      <c r="B409" s="1" t="s">
        <v>1002</v>
      </c>
      <c r="C409" s="1" t="s">
        <v>1003</v>
      </c>
      <c r="D409" s="1" t="s">
        <v>1004</v>
      </c>
      <c r="E409" s="1" t="s">
        <v>1004</v>
      </c>
      <c r="G409" s="1" t="s">
        <v>1005</v>
      </c>
      <c r="L409" s="1" t="s">
        <v>28</v>
      </c>
      <c r="N409" s="9">
        <v>0</v>
      </c>
      <c r="O409" s="9">
        <v>0</v>
      </c>
      <c r="P409" s="9">
        <v>0</v>
      </c>
      <c r="Q409" s="9">
        <v>0</v>
      </c>
      <c r="R409" s="9">
        <v>0</v>
      </c>
      <c r="S409" s="9">
        <v>0</v>
      </c>
      <c r="T409" s="9">
        <v>0</v>
      </c>
      <c r="U409" s="9">
        <v>0</v>
      </c>
      <c r="V409" s="9">
        <v>0</v>
      </c>
      <c r="W409" s="9">
        <v>0</v>
      </c>
      <c r="X409" s="9">
        <v>0</v>
      </c>
      <c r="Y409" s="9">
        <v>0</v>
      </c>
      <c r="Z409" s="9">
        <v>0</v>
      </c>
      <c r="AA409" s="9">
        <v>0</v>
      </c>
      <c r="AB409" s="9">
        <v>0</v>
      </c>
      <c r="AC409" s="9">
        <v>0</v>
      </c>
      <c r="AD409" s="9">
        <v>0</v>
      </c>
      <c r="AE409" s="9">
        <v>0</v>
      </c>
      <c r="AF409" s="9">
        <v>99.999999999899998</v>
      </c>
      <c r="AG409" s="9">
        <v>199.9999999998</v>
      </c>
      <c r="AH409" s="9">
        <v>199.9999999998</v>
      </c>
      <c r="AI409" s="9">
        <v>199.9999999998</v>
      </c>
      <c r="AJ409" s="9">
        <v>199.9999999998</v>
      </c>
      <c r="AK409" s="9">
        <v>199.9999999998</v>
      </c>
      <c r="AL409" s="9">
        <v>199.9999999998</v>
      </c>
    </row>
    <row r="410" spans="1:38" x14ac:dyDescent="0.3">
      <c r="A410" s="1" t="s">
        <v>663</v>
      </c>
      <c r="B410" s="1" t="s">
        <v>1002</v>
      </c>
      <c r="C410" s="1" t="s">
        <v>1003</v>
      </c>
      <c r="D410" s="1" t="s">
        <v>1006</v>
      </c>
      <c r="E410" s="1" t="s">
        <v>1006</v>
      </c>
      <c r="F410" s="1" t="s">
        <v>1007</v>
      </c>
      <c r="G410" s="1" t="s">
        <v>1008</v>
      </c>
      <c r="L410" s="1" t="s">
        <v>28</v>
      </c>
      <c r="N410" s="9">
        <v>0</v>
      </c>
      <c r="O410" s="9">
        <v>0</v>
      </c>
      <c r="P410" s="9">
        <v>0</v>
      </c>
      <c r="Q410" s="9">
        <v>0</v>
      </c>
      <c r="R410" s="9">
        <v>0</v>
      </c>
      <c r="S410" s="9">
        <v>0</v>
      </c>
      <c r="T410" s="9">
        <v>0</v>
      </c>
      <c r="U410" s="9">
        <v>0</v>
      </c>
      <c r="V410" s="9">
        <v>140</v>
      </c>
      <c r="W410" s="9">
        <v>280</v>
      </c>
      <c r="X410" s="9">
        <v>280</v>
      </c>
      <c r="Y410" s="9">
        <v>280</v>
      </c>
      <c r="Z410" s="9">
        <v>280</v>
      </c>
      <c r="AA410" s="9">
        <v>280</v>
      </c>
      <c r="AB410" s="9">
        <v>280</v>
      </c>
      <c r="AC410" s="9">
        <v>280</v>
      </c>
      <c r="AD410" s="9">
        <v>280</v>
      </c>
      <c r="AE410" s="9">
        <v>280</v>
      </c>
      <c r="AF410" s="9">
        <v>280</v>
      </c>
      <c r="AG410" s="9">
        <v>280</v>
      </c>
      <c r="AH410" s="9">
        <v>280</v>
      </c>
      <c r="AI410" s="9">
        <v>280</v>
      </c>
      <c r="AJ410" s="9">
        <v>280</v>
      </c>
      <c r="AK410" s="9">
        <v>280</v>
      </c>
      <c r="AL410" s="9">
        <v>280</v>
      </c>
    </row>
    <row r="411" spans="1:38" x14ac:dyDescent="0.3">
      <c r="A411" s="1" t="s">
        <v>663</v>
      </c>
      <c r="B411" s="1" t="s">
        <v>1002</v>
      </c>
      <c r="C411" s="1" t="s">
        <v>1003</v>
      </c>
      <c r="D411" s="1" t="s">
        <v>1009</v>
      </c>
      <c r="E411" s="1" t="s">
        <v>1009</v>
      </c>
      <c r="F411" s="1" t="s">
        <v>1010</v>
      </c>
      <c r="G411" s="1" t="s">
        <v>1008</v>
      </c>
      <c r="L411" s="1" t="s">
        <v>28</v>
      </c>
      <c r="N411" s="9">
        <v>0</v>
      </c>
      <c r="O411" s="9">
        <v>0</v>
      </c>
      <c r="P411" s="9">
        <v>0</v>
      </c>
      <c r="Q411" s="9">
        <v>0</v>
      </c>
      <c r="R411" s="9">
        <v>0</v>
      </c>
      <c r="S411" s="9">
        <v>0</v>
      </c>
      <c r="T411" s="9">
        <v>0</v>
      </c>
      <c r="U411" s="9">
        <v>0</v>
      </c>
      <c r="V411" s="9">
        <v>140</v>
      </c>
      <c r="W411" s="9">
        <v>280</v>
      </c>
      <c r="X411" s="9">
        <v>280</v>
      </c>
      <c r="Y411" s="9">
        <v>280</v>
      </c>
      <c r="Z411" s="9">
        <v>280</v>
      </c>
      <c r="AA411" s="9">
        <v>280</v>
      </c>
      <c r="AB411" s="9">
        <v>280</v>
      </c>
      <c r="AC411" s="9">
        <v>280</v>
      </c>
      <c r="AD411" s="9">
        <v>280</v>
      </c>
      <c r="AE411" s="9">
        <v>280</v>
      </c>
      <c r="AF411" s="9">
        <v>280</v>
      </c>
      <c r="AG411" s="9">
        <v>280</v>
      </c>
      <c r="AH411" s="9">
        <v>280</v>
      </c>
      <c r="AI411" s="9">
        <v>0</v>
      </c>
      <c r="AJ411" s="9">
        <v>0</v>
      </c>
      <c r="AK411" s="9">
        <v>0</v>
      </c>
      <c r="AL411" s="9">
        <v>0</v>
      </c>
    </row>
    <row r="412" spans="1:38" x14ac:dyDescent="0.3">
      <c r="A412" s="1" t="s">
        <v>663</v>
      </c>
      <c r="B412" s="1" t="s">
        <v>1002</v>
      </c>
      <c r="C412" s="1" t="s">
        <v>1003</v>
      </c>
      <c r="D412" s="1" t="s">
        <v>1011</v>
      </c>
      <c r="E412" s="1" t="s">
        <v>1011</v>
      </c>
      <c r="G412" s="1" t="s">
        <v>1012</v>
      </c>
      <c r="L412" s="1" t="s">
        <v>28</v>
      </c>
      <c r="N412" s="9">
        <v>0</v>
      </c>
      <c r="O412" s="9">
        <v>0</v>
      </c>
      <c r="P412" s="9">
        <v>0</v>
      </c>
      <c r="Q412" s="9">
        <v>0</v>
      </c>
      <c r="R412" s="9">
        <v>0</v>
      </c>
      <c r="S412" s="9">
        <v>0</v>
      </c>
      <c r="T412" s="9">
        <v>0</v>
      </c>
      <c r="U412" s="9">
        <v>0</v>
      </c>
      <c r="V412" s="9">
        <v>0</v>
      </c>
      <c r="W412" s="9">
        <v>0</v>
      </c>
      <c r="X412" s="9">
        <v>0</v>
      </c>
      <c r="Y412" s="9">
        <v>0</v>
      </c>
      <c r="Z412" s="9">
        <v>0</v>
      </c>
      <c r="AA412" s="9">
        <v>0</v>
      </c>
      <c r="AB412" s="9">
        <v>0</v>
      </c>
      <c r="AC412" s="9">
        <v>149.9999985</v>
      </c>
      <c r="AD412" s="9">
        <v>299.99999700000001</v>
      </c>
      <c r="AE412" s="9">
        <v>299.99999700000001</v>
      </c>
      <c r="AF412" s="9">
        <v>299.99999700000001</v>
      </c>
      <c r="AG412" s="9">
        <v>299.99999700000001</v>
      </c>
      <c r="AH412" s="9">
        <v>299.99999700000001</v>
      </c>
      <c r="AI412" s="9">
        <v>299.99999700000001</v>
      </c>
      <c r="AJ412" s="9">
        <v>299.99999700000001</v>
      </c>
      <c r="AK412" s="9">
        <v>299.99999700000001</v>
      </c>
      <c r="AL412" s="9">
        <v>299.99999700000001</v>
      </c>
    </row>
    <row r="413" spans="1:38" x14ac:dyDescent="0.3">
      <c r="A413" s="1" t="s">
        <v>663</v>
      </c>
      <c r="B413" s="1" t="s">
        <v>1002</v>
      </c>
      <c r="C413" s="1" t="s">
        <v>1003</v>
      </c>
      <c r="D413" s="1" t="s">
        <v>1013</v>
      </c>
      <c r="E413" s="1" t="s">
        <v>1013</v>
      </c>
      <c r="F413" s="1" t="s">
        <v>1014</v>
      </c>
      <c r="G413" s="1" t="s">
        <v>1015</v>
      </c>
      <c r="K413" s="1" t="s">
        <v>1016</v>
      </c>
      <c r="L413" s="1" t="s">
        <v>28</v>
      </c>
      <c r="N413" s="9">
        <v>330</v>
      </c>
      <c r="O413" s="9">
        <v>330</v>
      </c>
      <c r="P413" s="9">
        <v>330</v>
      </c>
      <c r="Q413" s="9">
        <v>330</v>
      </c>
      <c r="R413" s="9">
        <v>330</v>
      </c>
      <c r="S413" s="9">
        <v>330</v>
      </c>
      <c r="T413" s="9">
        <v>330</v>
      </c>
      <c r="U413" s="9">
        <v>330</v>
      </c>
      <c r="V413" s="9">
        <v>330</v>
      </c>
      <c r="W413" s="9">
        <v>330</v>
      </c>
      <c r="X413" s="9">
        <v>330</v>
      </c>
      <c r="Y413" s="9">
        <v>330</v>
      </c>
      <c r="Z413" s="9">
        <v>330</v>
      </c>
      <c r="AA413" s="9">
        <v>330</v>
      </c>
      <c r="AB413" s="9">
        <v>330</v>
      </c>
      <c r="AC413" s="9">
        <v>330</v>
      </c>
      <c r="AD413" s="9">
        <v>330</v>
      </c>
      <c r="AE413" s="9">
        <v>330</v>
      </c>
      <c r="AF413" s="9">
        <v>330</v>
      </c>
      <c r="AG413" s="9">
        <v>330</v>
      </c>
      <c r="AH413" s="9">
        <v>330</v>
      </c>
      <c r="AI413" s="9">
        <v>330</v>
      </c>
      <c r="AJ413" s="9">
        <v>330</v>
      </c>
      <c r="AK413" s="9">
        <v>330</v>
      </c>
      <c r="AL413" s="9">
        <v>330</v>
      </c>
    </row>
    <row r="414" spans="1:38" x14ac:dyDescent="0.3">
      <c r="A414" s="1" t="s">
        <v>663</v>
      </c>
      <c r="B414" s="1" t="s">
        <v>1002</v>
      </c>
      <c r="C414" s="1" t="s">
        <v>1003</v>
      </c>
      <c r="D414" s="1" t="s">
        <v>1017</v>
      </c>
      <c r="E414" s="1" t="s">
        <v>1017</v>
      </c>
      <c r="F414" s="1" t="s">
        <v>1018</v>
      </c>
      <c r="G414" s="1" t="s">
        <v>1019</v>
      </c>
      <c r="L414" s="1" t="s">
        <v>28</v>
      </c>
      <c r="M414" s="1" t="s">
        <v>268</v>
      </c>
      <c r="N414" s="9">
        <v>240</v>
      </c>
      <c r="O414" s="9">
        <v>240</v>
      </c>
      <c r="P414" s="9">
        <v>240</v>
      </c>
      <c r="Q414" s="9">
        <v>240</v>
      </c>
      <c r="R414" s="9">
        <v>240</v>
      </c>
      <c r="S414" s="9">
        <v>240</v>
      </c>
      <c r="T414" s="9">
        <v>240</v>
      </c>
      <c r="U414" s="9">
        <v>240</v>
      </c>
      <c r="V414" s="9">
        <v>240</v>
      </c>
      <c r="W414" s="9">
        <v>240</v>
      </c>
      <c r="X414" s="9">
        <v>240</v>
      </c>
      <c r="Y414" s="9">
        <v>240</v>
      </c>
      <c r="Z414" s="9">
        <v>240</v>
      </c>
      <c r="AA414" s="9">
        <v>240</v>
      </c>
      <c r="AB414" s="9">
        <v>240</v>
      </c>
      <c r="AC414" s="9">
        <v>240</v>
      </c>
      <c r="AD414" s="9">
        <v>0</v>
      </c>
      <c r="AE414" s="9">
        <v>0</v>
      </c>
      <c r="AF414" s="9">
        <v>0</v>
      </c>
      <c r="AG414" s="9">
        <v>0</v>
      </c>
      <c r="AH414" s="9">
        <v>0</v>
      </c>
      <c r="AI414" s="9">
        <v>149.9999985</v>
      </c>
      <c r="AJ414" s="9">
        <v>299.99999700000001</v>
      </c>
      <c r="AK414" s="9">
        <v>299.99999700000001</v>
      </c>
      <c r="AL414" s="9">
        <v>299.99999700000001</v>
      </c>
    </row>
    <row r="415" spans="1:38" x14ac:dyDescent="0.3">
      <c r="A415" s="1" t="s">
        <v>663</v>
      </c>
      <c r="B415" s="1" t="s">
        <v>1002</v>
      </c>
      <c r="C415" s="1" t="s">
        <v>1003</v>
      </c>
      <c r="D415" s="1" t="s">
        <v>1020</v>
      </c>
      <c r="E415" s="1" t="s">
        <v>1020</v>
      </c>
      <c r="G415" s="1" t="s">
        <v>1019</v>
      </c>
      <c r="L415" s="1" t="s">
        <v>355</v>
      </c>
      <c r="M415" s="1" t="s">
        <v>268</v>
      </c>
      <c r="N415" s="9">
        <v>0</v>
      </c>
      <c r="O415" s="9">
        <v>0</v>
      </c>
      <c r="P415" s="9">
        <v>0</v>
      </c>
      <c r="Q415" s="9">
        <v>0</v>
      </c>
      <c r="R415" s="9">
        <v>0</v>
      </c>
      <c r="S415" s="9">
        <v>0</v>
      </c>
      <c r="T415" s="9">
        <v>0</v>
      </c>
      <c r="U415" s="9">
        <v>0</v>
      </c>
      <c r="V415" s="9">
        <v>0</v>
      </c>
      <c r="W415" s="9">
        <v>0</v>
      </c>
      <c r="X415" s="9">
        <v>0</v>
      </c>
      <c r="Y415" s="9">
        <v>0</v>
      </c>
      <c r="Z415" s="9">
        <v>0</v>
      </c>
      <c r="AA415" s="9">
        <v>0</v>
      </c>
      <c r="AB415" s="9">
        <v>0</v>
      </c>
      <c r="AC415" s="9">
        <v>0</v>
      </c>
      <c r="AD415" s="9">
        <v>0</v>
      </c>
      <c r="AE415" s="9">
        <v>0</v>
      </c>
      <c r="AF415" s="9">
        <v>0</v>
      </c>
      <c r="AG415" s="9">
        <v>0</v>
      </c>
      <c r="AH415" s="9">
        <v>0</v>
      </c>
      <c r="AI415" s="9">
        <v>0</v>
      </c>
      <c r="AJ415" s="9">
        <v>299.99999999969998</v>
      </c>
      <c r="AK415" s="9">
        <v>599.99999999939996</v>
      </c>
      <c r="AL415" s="9">
        <v>599.99999999939996</v>
      </c>
    </row>
    <row r="416" spans="1:38" x14ac:dyDescent="0.3">
      <c r="A416" s="1" t="s">
        <v>663</v>
      </c>
      <c r="B416" s="1" t="s">
        <v>1002</v>
      </c>
      <c r="C416" s="1" t="s">
        <v>1003</v>
      </c>
      <c r="D416" s="1" t="s">
        <v>1021</v>
      </c>
      <c r="E416" s="1" t="s">
        <v>1021</v>
      </c>
      <c r="G416" s="1" t="s">
        <v>1022</v>
      </c>
      <c r="L416" s="1" t="s">
        <v>355</v>
      </c>
      <c r="M416" s="1" t="s">
        <v>290</v>
      </c>
      <c r="N416" s="9">
        <v>0</v>
      </c>
      <c r="O416" s="9">
        <v>0</v>
      </c>
      <c r="P416" s="9">
        <v>0</v>
      </c>
      <c r="Q416" s="9">
        <v>0</v>
      </c>
      <c r="R416" s="9">
        <v>0</v>
      </c>
      <c r="S416" s="9">
        <v>0</v>
      </c>
      <c r="T416" s="9">
        <v>0</v>
      </c>
      <c r="U416" s="9">
        <v>0</v>
      </c>
      <c r="V416" s="9">
        <v>0</v>
      </c>
      <c r="W416" s="9">
        <v>0</v>
      </c>
      <c r="X416" s="9">
        <v>0</v>
      </c>
      <c r="Y416" s="9">
        <v>0</v>
      </c>
      <c r="Z416" s="9">
        <v>0</v>
      </c>
      <c r="AA416" s="9">
        <v>0</v>
      </c>
      <c r="AB416" s="9">
        <v>0</v>
      </c>
      <c r="AC416" s="9">
        <v>0</v>
      </c>
      <c r="AD416" s="9">
        <v>0</v>
      </c>
      <c r="AE416" s="9">
        <v>0</v>
      </c>
      <c r="AF416" s="9">
        <v>0</v>
      </c>
      <c r="AG416" s="9">
        <v>0</v>
      </c>
      <c r="AH416" s="9">
        <v>149.9999985</v>
      </c>
      <c r="AI416" s="9">
        <v>449.99999550000001</v>
      </c>
      <c r="AJ416" s="9">
        <v>599.99999400000002</v>
      </c>
      <c r="AK416" s="9">
        <v>599.99999400000002</v>
      </c>
      <c r="AL416" s="9">
        <v>599.99999400000002</v>
      </c>
    </row>
    <row r="417" spans="1:38" x14ac:dyDescent="0.3">
      <c r="A417" s="1" t="s">
        <v>663</v>
      </c>
      <c r="B417" s="1" t="s">
        <v>1002</v>
      </c>
      <c r="C417" s="1" t="s">
        <v>1003</v>
      </c>
      <c r="D417" s="1" t="s">
        <v>1023</v>
      </c>
      <c r="E417" s="1" t="s">
        <v>1023</v>
      </c>
      <c r="G417" s="1" t="s">
        <v>1024</v>
      </c>
      <c r="L417" s="1" t="s">
        <v>28</v>
      </c>
      <c r="N417" s="9">
        <v>0</v>
      </c>
      <c r="O417" s="9">
        <v>0</v>
      </c>
      <c r="P417" s="9">
        <v>0</v>
      </c>
      <c r="Q417" s="9">
        <v>0</v>
      </c>
      <c r="R417" s="9">
        <v>0</v>
      </c>
      <c r="S417" s="9">
        <v>0</v>
      </c>
      <c r="T417" s="9">
        <v>0</v>
      </c>
      <c r="U417" s="9">
        <v>0</v>
      </c>
      <c r="V417" s="9">
        <v>0</v>
      </c>
      <c r="W417" s="9">
        <v>0</v>
      </c>
      <c r="X417" s="9">
        <v>0</v>
      </c>
      <c r="Y417" s="9">
        <v>89.999999999999901</v>
      </c>
      <c r="Z417" s="9">
        <v>180</v>
      </c>
      <c r="AA417" s="9">
        <v>180</v>
      </c>
      <c r="AB417" s="9">
        <v>180</v>
      </c>
      <c r="AC417" s="9">
        <v>180</v>
      </c>
      <c r="AD417" s="9">
        <v>180</v>
      </c>
      <c r="AE417" s="9">
        <v>180</v>
      </c>
      <c r="AF417" s="9">
        <v>180</v>
      </c>
      <c r="AG417" s="9">
        <v>180</v>
      </c>
      <c r="AH417" s="9">
        <v>180</v>
      </c>
      <c r="AI417" s="9">
        <v>180</v>
      </c>
      <c r="AJ417" s="9">
        <v>180</v>
      </c>
      <c r="AK417" s="9">
        <v>180</v>
      </c>
      <c r="AL417" s="9">
        <v>180</v>
      </c>
    </row>
    <row r="418" spans="1:38" x14ac:dyDescent="0.3">
      <c r="A418" s="1" t="s">
        <v>663</v>
      </c>
      <c r="B418" s="1" t="s">
        <v>1002</v>
      </c>
      <c r="C418" s="1" t="s">
        <v>1003</v>
      </c>
      <c r="D418" s="1" t="s">
        <v>1025</v>
      </c>
      <c r="E418" s="1" t="s">
        <v>1025</v>
      </c>
      <c r="F418" s="1" t="s">
        <v>1026</v>
      </c>
      <c r="G418" s="1" t="s">
        <v>1027</v>
      </c>
      <c r="L418" s="1" t="s">
        <v>28</v>
      </c>
      <c r="N418" s="9">
        <v>0</v>
      </c>
      <c r="O418" s="9">
        <v>0</v>
      </c>
      <c r="P418" s="9">
        <v>0</v>
      </c>
      <c r="Q418" s="9">
        <v>0</v>
      </c>
      <c r="R418" s="9">
        <v>0</v>
      </c>
      <c r="S418" s="9">
        <v>0</v>
      </c>
      <c r="T418" s="9">
        <v>0</v>
      </c>
      <c r="U418" s="9">
        <v>80</v>
      </c>
      <c r="V418" s="9">
        <v>80</v>
      </c>
      <c r="W418" s="9">
        <v>80</v>
      </c>
      <c r="X418" s="9">
        <v>80</v>
      </c>
      <c r="Y418" s="9">
        <v>0</v>
      </c>
      <c r="Z418" s="9">
        <v>0</v>
      </c>
      <c r="AA418" s="9">
        <v>0</v>
      </c>
      <c r="AB418" s="9">
        <v>0</v>
      </c>
      <c r="AC418" s="9">
        <v>0</v>
      </c>
      <c r="AD418" s="9">
        <v>0</v>
      </c>
      <c r="AE418" s="9">
        <v>0</v>
      </c>
      <c r="AF418" s="9">
        <v>0</v>
      </c>
      <c r="AG418" s="9">
        <v>0</v>
      </c>
      <c r="AH418" s="9">
        <v>0</v>
      </c>
      <c r="AI418" s="9">
        <v>0</v>
      </c>
      <c r="AJ418" s="9">
        <v>0</v>
      </c>
      <c r="AK418" s="9">
        <v>0</v>
      </c>
      <c r="AL418" s="9">
        <v>0</v>
      </c>
    </row>
    <row r="419" spans="1:38" x14ac:dyDescent="0.3">
      <c r="A419" s="1" t="s">
        <v>663</v>
      </c>
      <c r="B419" s="1" t="s">
        <v>1002</v>
      </c>
      <c r="C419" s="1" t="s">
        <v>1003</v>
      </c>
      <c r="D419" s="1" t="s">
        <v>1028</v>
      </c>
      <c r="E419" s="1" t="s">
        <v>1028</v>
      </c>
      <c r="F419" s="1" t="s">
        <v>1029</v>
      </c>
      <c r="G419" s="1" t="s">
        <v>1030</v>
      </c>
      <c r="L419" s="1" t="s">
        <v>28</v>
      </c>
      <c r="N419" s="9">
        <v>79.999999999999901</v>
      </c>
      <c r="O419" s="9">
        <v>79.999999999999901</v>
      </c>
      <c r="P419" s="9">
        <v>79.999999999999901</v>
      </c>
      <c r="Q419" s="9">
        <v>79.999999999999901</v>
      </c>
      <c r="R419" s="9">
        <v>380</v>
      </c>
      <c r="S419" s="9">
        <v>380</v>
      </c>
      <c r="T419" s="9">
        <v>79.999999999999901</v>
      </c>
      <c r="U419" s="9">
        <v>79.999999999999901</v>
      </c>
      <c r="V419" s="9">
        <v>79.999999999999901</v>
      </c>
      <c r="W419" s="9">
        <v>79.999999999999901</v>
      </c>
      <c r="X419" s="9">
        <v>79.999999999999901</v>
      </c>
      <c r="Y419" s="9">
        <v>79.999999999999901</v>
      </c>
      <c r="Z419" s="9">
        <v>79.999999999999901</v>
      </c>
      <c r="AA419" s="9">
        <v>79.999999999999901</v>
      </c>
      <c r="AB419" s="9">
        <v>79.999999999999901</v>
      </c>
      <c r="AC419" s="9">
        <v>79.999999999999901</v>
      </c>
      <c r="AD419" s="9">
        <v>79.999999999999901</v>
      </c>
      <c r="AE419" s="9">
        <v>79.999999999999901</v>
      </c>
      <c r="AF419" s="9">
        <v>79.999999999999901</v>
      </c>
      <c r="AG419" s="9">
        <v>79.999999999999901</v>
      </c>
      <c r="AH419" s="9">
        <v>79.999999999999901</v>
      </c>
      <c r="AI419" s="9">
        <v>79.999999999999901</v>
      </c>
      <c r="AJ419" s="9">
        <v>0</v>
      </c>
      <c r="AK419" s="9">
        <v>0</v>
      </c>
      <c r="AL419" s="9">
        <v>0</v>
      </c>
    </row>
    <row r="420" spans="1:38" x14ac:dyDescent="0.3">
      <c r="A420" s="1" t="s">
        <v>663</v>
      </c>
      <c r="B420" s="1" t="s">
        <v>1002</v>
      </c>
      <c r="C420" s="1" t="s">
        <v>1003</v>
      </c>
      <c r="D420" s="1" t="s">
        <v>1031</v>
      </c>
      <c r="G420" s="1" t="s">
        <v>1032</v>
      </c>
      <c r="L420" s="1" t="s">
        <v>28</v>
      </c>
      <c r="N420" s="9">
        <v>0</v>
      </c>
      <c r="O420" s="9">
        <v>0</v>
      </c>
      <c r="P420" s="9">
        <v>0</v>
      </c>
      <c r="Q420" s="9">
        <v>0</v>
      </c>
      <c r="R420" s="9">
        <v>0</v>
      </c>
      <c r="S420" s="9">
        <v>0</v>
      </c>
      <c r="T420" s="9">
        <v>0</v>
      </c>
      <c r="U420" s="9">
        <v>0</v>
      </c>
      <c r="V420" s="9">
        <v>0</v>
      </c>
      <c r="W420" s="9">
        <v>0</v>
      </c>
      <c r="X420" s="9">
        <v>0</v>
      </c>
      <c r="Y420" s="9">
        <v>0</v>
      </c>
      <c r="Z420" s="9">
        <v>0</v>
      </c>
      <c r="AA420" s="9">
        <v>0</v>
      </c>
      <c r="AB420" s="9">
        <v>0</v>
      </c>
      <c r="AC420" s="9">
        <v>0</v>
      </c>
      <c r="AD420" s="9">
        <v>0</v>
      </c>
      <c r="AE420" s="9">
        <v>0</v>
      </c>
      <c r="AF420" s="9">
        <v>74.999999999099998</v>
      </c>
      <c r="AG420" s="9">
        <v>149.9999999982</v>
      </c>
      <c r="AH420" s="9">
        <v>149.9999999982</v>
      </c>
      <c r="AI420" s="9">
        <v>149.9999999982</v>
      </c>
      <c r="AJ420" s="9">
        <v>149.9999999982</v>
      </c>
      <c r="AK420" s="9">
        <v>149.9999999982</v>
      </c>
      <c r="AL420" s="9">
        <v>149.9999999982</v>
      </c>
    </row>
    <row r="421" spans="1:38" x14ac:dyDescent="0.3">
      <c r="A421" s="1" t="s">
        <v>663</v>
      </c>
      <c r="B421" s="1" t="s">
        <v>1002</v>
      </c>
      <c r="C421" s="1" t="s">
        <v>1003</v>
      </c>
      <c r="D421" s="1" t="s">
        <v>1033</v>
      </c>
      <c r="E421" s="1" t="s">
        <v>1034</v>
      </c>
      <c r="G421" s="1" t="s">
        <v>1035</v>
      </c>
      <c r="L421" s="1" t="s">
        <v>28</v>
      </c>
      <c r="N421" s="9">
        <v>0</v>
      </c>
      <c r="O421" s="9">
        <v>0</v>
      </c>
      <c r="P421" s="9">
        <v>0</v>
      </c>
      <c r="Q421" s="9">
        <v>0</v>
      </c>
      <c r="R421" s="9">
        <v>0</v>
      </c>
      <c r="S421" s="9">
        <v>0</v>
      </c>
      <c r="T421" s="9">
        <v>0</v>
      </c>
      <c r="U421" s="9">
        <v>0</v>
      </c>
      <c r="V421" s="9">
        <v>0</v>
      </c>
      <c r="W421" s="9">
        <v>0</v>
      </c>
      <c r="X421" s="9">
        <v>0</v>
      </c>
      <c r="Y421" s="9">
        <v>0</v>
      </c>
      <c r="Z421" s="9">
        <v>0</v>
      </c>
      <c r="AA421" s="9">
        <v>0</v>
      </c>
      <c r="AB421" s="9">
        <v>0</v>
      </c>
      <c r="AC421" s="9">
        <v>0</v>
      </c>
      <c r="AD421" s="9">
        <v>0</v>
      </c>
      <c r="AE421" s="9">
        <v>0</v>
      </c>
      <c r="AF421" s="9">
        <v>89.999999999999901</v>
      </c>
      <c r="AG421" s="9">
        <v>180</v>
      </c>
      <c r="AH421" s="9">
        <v>180</v>
      </c>
      <c r="AI421" s="9">
        <v>180</v>
      </c>
      <c r="AJ421" s="9">
        <v>180</v>
      </c>
      <c r="AK421" s="9">
        <v>180</v>
      </c>
      <c r="AL421" s="9">
        <v>180</v>
      </c>
    </row>
    <row r="422" spans="1:38" x14ac:dyDescent="0.3">
      <c r="A422" s="1" t="s">
        <v>663</v>
      </c>
      <c r="B422" s="1" t="s">
        <v>1002</v>
      </c>
      <c r="C422" s="1" t="s">
        <v>1003</v>
      </c>
      <c r="D422" s="1" t="s">
        <v>1036</v>
      </c>
      <c r="E422" s="1" t="s">
        <v>1036</v>
      </c>
      <c r="F422" s="1" t="s">
        <v>1037</v>
      </c>
      <c r="G422" s="1" t="s">
        <v>1038</v>
      </c>
      <c r="K422" s="1" t="s">
        <v>37</v>
      </c>
      <c r="L422" s="1" t="s">
        <v>28</v>
      </c>
      <c r="N422" s="9">
        <v>330</v>
      </c>
      <c r="O422" s="9">
        <v>330</v>
      </c>
      <c r="P422" s="9">
        <v>330</v>
      </c>
      <c r="Q422" s="9">
        <v>330</v>
      </c>
      <c r="R422" s="9">
        <v>330</v>
      </c>
      <c r="S422" s="9">
        <v>330</v>
      </c>
      <c r="T422" s="9">
        <v>330</v>
      </c>
      <c r="U422" s="9">
        <v>330</v>
      </c>
      <c r="V422" s="9">
        <v>330</v>
      </c>
      <c r="W422" s="9">
        <v>330</v>
      </c>
      <c r="X422" s="9">
        <v>330</v>
      </c>
      <c r="Y422" s="9">
        <v>330</v>
      </c>
      <c r="Z422" s="9">
        <v>330</v>
      </c>
      <c r="AA422" s="9">
        <v>0</v>
      </c>
      <c r="AB422" s="9">
        <v>0</v>
      </c>
      <c r="AC422" s="9">
        <v>0</v>
      </c>
      <c r="AD422" s="9">
        <v>0</v>
      </c>
      <c r="AE422" s="9">
        <v>0</v>
      </c>
      <c r="AF422" s="9">
        <v>0</v>
      </c>
      <c r="AG422" s="9">
        <v>0</v>
      </c>
      <c r="AH422" s="9">
        <v>0</v>
      </c>
      <c r="AI422" s="9">
        <v>0</v>
      </c>
      <c r="AJ422" s="9">
        <v>0</v>
      </c>
      <c r="AK422" s="9">
        <v>0</v>
      </c>
      <c r="AL422" s="9">
        <v>0</v>
      </c>
    </row>
    <row r="423" spans="1:38" x14ac:dyDescent="0.3">
      <c r="A423" s="1" t="s">
        <v>663</v>
      </c>
      <c r="B423" s="1" t="s">
        <v>1002</v>
      </c>
      <c r="C423" s="1" t="s">
        <v>1003</v>
      </c>
      <c r="D423" s="1" t="s">
        <v>1039</v>
      </c>
      <c r="E423" s="1" t="s">
        <v>1040</v>
      </c>
      <c r="F423" s="1" t="s">
        <v>1041</v>
      </c>
      <c r="G423" s="1" t="s">
        <v>1038</v>
      </c>
      <c r="H423" s="1">
        <v>0.65</v>
      </c>
      <c r="K423" s="1" t="s">
        <v>1042</v>
      </c>
      <c r="L423" s="1" t="s">
        <v>28</v>
      </c>
      <c r="M423" s="1" t="s">
        <v>268</v>
      </c>
      <c r="N423" s="9">
        <v>0</v>
      </c>
      <c r="O423" s="9">
        <v>0</v>
      </c>
      <c r="P423" s="9">
        <v>0</v>
      </c>
      <c r="Q423" s="9">
        <v>0</v>
      </c>
      <c r="R423" s="9">
        <v>0</v>
      </c>
      <c r="S423" s="9">
        <v>0</v>
      </c>
      <c r="T423" s="9">
        <v>0</v>
      </c>
      <c r="U423" s="9">
        <v>0</v>
      </c>
      <c r="V423" s="9">
        <v>0</v>
      </c>
      <c r="W423" s="9">
        <v>0</v>
      </c>
      <c r="X423" s="9">
        <v>300</v>
      </c>
      <c r="Y423" s="9">
        <v>600</v>
      </c>
      <c r="Z423" s="9">
        <v>600</v>
      </c>
      <c r="AA423" s="9">
        <v>600</v>
      </c>
      <c r="AB423" s="9">
        <v>600</v>
      </c>
      <c r="AC423" s="9">
        <v>600</v>
      </c>
      <c r="AD423" s="9">
        <v>600</v>
      </c>
      <c r="AE423" s="9">
        <v>600</v>
      </c>
      <c r="AF423" s="9">
        <v>600</v>
      </c>
      <c r="AG423" s="9">
        <v>600</v>
      </c>
      <c r="AH423" s="9">
        <v>799.99999964999995</v>
      </c>
      <c r="AI423" s="9">
        <v>999.99999930000001</v>
      </c>
      <c r="AJ423" s="9">
        <v>999.99999930000001</v>
      </c>
      <c r="AK423" s="9">
        <v>999.99999930000001</v>
      </c>
      <c r="AL423" s="9">
        <v>999.99999930000001</v>
      </c>
    </row>
    <row r="424" spans="1:38" x14ac:dyDescent="0.3">
      <c r="A424" s="1" t="s">
        <v>663</v>
      </c>
      <c r="B424" s="1" t="s">
        <v>1002</v>
      </c>
      <c r="C424" s="1" t="s">
        <v>1003</v>
      </c>
      <c r="D424" s="1" t="s">
        <v>1043</v>
      </c>
      <c r="G424" s="1" t="s">
        <v>1038</v>
      </c>
      <c r="L424" s="1" t="s">
        <v>28</v>
      </c>
      <c r="N424" s="9">
        <v>0</v>
      </c>
      <c r="O424" s="9">
        <v>0</v>
      </c>
      <c r="P424" s="9">
        <v>0</v>
      </c>
      <c r="Q424" s="9">
        <v>0</v>
      </c>
      <c r="R424" s="9">
        <v>0</v>
      </c>
      <c r="S424" s="9">
        <v>0</v>
      </c>
      <c r="T424" s="9">
        <v>0</v>
      </c>
      <c r="U424" s="9">
        <v>0</v>
      </c>
      <c r="V424" s="9">
        <v>0</v>
      </c>
      <c r="W424" s="9">
        <v>0</v>
      </c>
      <c r="X424" s="9">
        <v>0</v>
      </c>
      <c r="Y424" s="9">
        <v>0</v>
      </c>
      <c r="Z424" s="9">
        <v>0</v>
      </c>
      <c r="AA424" s="9">
        <v>0</v>
      </c>
      <c r="AB424" s="9">
        <v>0</v>
      </c>
      <c r="AC424" s="9">
        <v>0</v>
      </c>
      <c r="AD424" s="9">
        <v>0</v>
      </c>
      <c r="AE424" s="9">
        <v>149.99999998499999</v>
      </c>
      <c r="AF424" s="9">
        <v>299.99999996999998</v>
      </c>
      <c r="AG424" s="9">
        <v>299.99999996999998</v>
      </c>
      <c r="AH424" s="9">
        <v>299.99999996999998</v>
      </c>
      <c r="AI424" s="9">
        <v>299.99999996999998</v>
      </c>
      <c r="AJ424" s="9">
        <v>299.99999996999998</v>
      </c>
      <c r="AK424" s="9">
        <v>299.99999996999998</v>
      </c>
      <c r="AL424" s="9">
        <v>299.99999996999998</v>
      </c>
    </row>
    <row r="425" spans="1:38" x14ac:dyDescent="0.3">
      <c r="A425" s="1" t="s">
        <v>663</v>
      </c>
      <c r="B425" s="1" t="s">
        <v>1002</v>
      </c>
      <c r="C425" s="1" t="s">
        <v>1003</v>
      </c>
      <c r="D425" s="1" t="s">
        <v>1044</v>
      </c>
      <c r="E425" s="1" t="s">
        <v>1044</v>
      </c>
      <c r="F425" s="1" t="s">
        <v>1045</v>
      </c>
      <c r="G425" s="1" t="s">
        <v>1046</v>
      </c>
      <c r="L425" s="1" t="s">
        <v>355</v>
      </c>
      <c r="M425" s="1" t="s">
        <v>290</v>
      </c>
      <c r="N425" s="9">
        <v>0</v>
      </c>
      <c r="O425" s="9">
        <v>0</v>
      </c>
      <c r="P425" s="9">
        <v>0</v>
      </c>
      <c r="Q425" s="9">
        <v>0</v>
      </c>
      <c r="R425" s="9">
        <v>0</v>
      </c>
      <c r="S425" s="9">
        <v>0</v>
      </c>
      <c r="T425" s="9">
        <v>0</v>
      </c>
      <c r="U425" s="9">
        <v>0</v>
      </c>
      <c r="V425" s="9">
        <v>0</v>
      </c>
      <c r="W425" s="9">
        <v>0</v>
      </c>
      <c r="X425" s="9">
        <v>0</v>
      </c>
      <c r="Y425" s="9">
        <v>0</v>
      </c>
      <c r="Z425" s="9">
        <v>0</v>
      </c>
      <c r="AA425" s="9">
        <v>0</v>
      </c>
      <c r="AB425" s="9">
        <v>0</v>
      </c>
      <c r="AC425" s="9">
        <v>0</v>
      </c>
      <c r="AD425" s="9">
        <v>0</v>
      </c>
      <c r="AE425" s="9">
        <v>0</v>
      </c>
      <c r="AF425" s="9">
        <v>0</v>
      </c>
      <c r="AG425" s="9">
        <v>0</v>
      </c>
      <c r="AH425" s="9">
        <v>224.999775</v>
      </c>
      <c r="AI425" s="9">
        <v>299.99970000000002</v>
      </c>
      <c r="AJ425" s="9">
        <v>299.99970000000002</v>
      </c>
      <c r="AK425" s="9">
        <v>299.99970000000002</v>
      </c>
      <c r="AL425" s="9">
        <v>299.99970000000002</v>
      </c>
    </row>
    <row r="426" spans="1:38" x14ac:dyDescent="0.3">
      <c r="A426" s="1" t="s">
        <v>663</v>
      </c>
      <c r="B426" s="1" t="s">
        <v>1002</v>
      </c>
      <c r="C426" s="1" t="s">
        <v>1003</v>
      </c>
      <c r="D426" s="1" t="s">
        <v>1047</v>
      </c>
      <c r="E426" s="1" t="s">
        <v>1047</v>
      </c>
      <c r="G426" s="1" t="s">
        <v>1048</v>
      </c>
      <c r="L426" s="1" t="s">
        <v>355</v>
      </c>
      <c r="M426" s="1" t="s">
        <v>268</v>
      </c>
      <c r="N426" s="9">
        <v>0</v>
      </c>
      <c r="O426" s="9">
        <v>0</v>
      </c>
      <c r="P426" s="9">
        <v>0</v>
      </c>
      <c r="Q426" s="9">
        <v>0</v>
      </c>
      <c r="R426" s="9">
        <v>0</v>
      </c>
      <c r="S426" s="9">
        <v>0</v>
      </c>
      <c r="T426" s="9">
        <v>0</v>
      </c>
      <c r="U426" s="9">
        <v>0</v>
      </c>
      <c r="V426" s="9">
        <v>0</v>
      </c>
      <c r="W426" s="9">
        <v>0</v>
      </c>
      <c r="X426" s="9">
        <v>0</v>
      </c>
      <c r="Y426" s="9">
        <v>0</v>
      </c>
      <c r="Z426" s="9">
        <v>0</v>
      </c>
      <c r="AA426" s="9">
        <v>0</v>
      </c>
      <c r="AB426" s="9">
        <v>0</v>
      </c>
      <c r="AC426" s="9">
        <v>0</v>
      </c>
      <c r="AD426" s="9">
        <v>0</v>
      </c>
      <c r="AE426" s="9">
        <v>0</v>
      </c>
      <c r="AF426" s="9">
        <v>0</v>
      </c>
      <c r="AG426" s="9">
        <v>0</v>
      </c>
      <c r="AH426" s="9">
        <v>0</v>
      </c>
      <c r="AI426" s="9">
        <v>0</v>
      </c>
      <c r="AJ426" s="9">
        <v>249.99999915000001</v>
      </c>
      <c r="AK426" s="9">
        <v>499.99999830000002</v>
      </c>
      <c r="AL426" s="9">
        <v>499.99999830000002</v>
      </c>
    </row>
    <row r="427" spans="1:38" x14ac:dyDescent="0.3">
      <c r="A427" s="1" t="s">
        <v>663</v>
      </c>
      <c r="B427" s="1" t="s">
        <v>1002</v>
      </c>
      <c r="C427" s="1" t="s">
        <v>1003</v>
      </c>
      <c r="D427" s="1" t="s">
        <v>1049</v>
      </c>
      <c r="E427" s="1" t="s">
        <v>1049</v>
      </c>
      <c r="F427" s="1" t="s">
        <v>1050</v>
      </c>
      <c r="G427" s="1" t="s">
        <v>1051</v>
      </c>
      <c r="L427" s="1" t="s">
        <v>28</v>
      </c>
      <c r="N427" s="9">
        <v>150</v>
      </c>
      <c r="O427" s="9">
        <v>150</v>
      </c>
      <c r="P427" s="9">
        <v>150</v>
      </c>
      <c r="Q427" s="9">
        <v>150</v>
      </c>
      <c r="R427" s="9">
        <v>150</v>
      </c>
      <c r="S427" s="9">
        <v>550</v>
      </c>
      <c r="T427" s="9">
        <v>550</v>
      </c>
      <c r="U427" s="9">
        <v>400</v>
      </c>
      <c r="V427" s="9">
        <v>400</v>
      </c>
      <c r="W427" s="9">
        <v>400</v>
      </c>
      <c r="X427" s="9">
        <v>400</v>
      </c>
      <c r="Y427" s="9">
        <v>400</v>
      </c>
      <c r="Z427" s="9">
        <v>400</v>
      </c>
      <c r="AA427" s="9">
        <v>400</v>
      </c>
      <c r="AB427" s="9">
        <v>400</v>
      </c>
      <c r="AC427" s="9">
        <v>400</v>
      </c>
      <c r="AD427" s="9">
        <v>400</v>
      </c>
      <c r="AE427" s="9">
        <v>400</v>
      </c>
      <c r="AF427" s="9">
        <v>400</v>
      </c>
      <c r="AG427" s="9">
        <v>400</v>
      </c>
      <c r="AH427" s="9">
        <v>400</v>
      </c>
      <c r="AI427" s="9">
        <v>400</v>
      </c>
      <c r="AJ427" s="9">
        <v>400</v>
      </c>
      <c r="AK427" s="9">
        <v>400</v>
      </c>
      <c r="AL427" s="9">
        <v>400</v>
      </c>
    </row>
    <row r="428" spans="1:38" x14ac:dyDescent="0.3">
      <c r="A428" s="1" t="s">
        <v>663</v>
      </c>
      <c r="B428" s="1" t="s">
        <v>1002</v>
      </c>
      <c r="C428" s="1" t="s">
        <v>1003</v>
      </c>
      <c r="D428" s="1" t="s">
        <v>1052</v>
      </c>
      <c r="E428" s="1" t="s">
        <v>1052</v>
      </c>
      <c r="F428" s="1" t="s">
        <v>1053</v>
      </c>
      <c r="G428" s="1" t="s">
        <v>1051</v>
      </c>
      <c r="L428" s="1" t="s">
        <v>28</v>
      </c>
      <c r="N428" s="9">
        <v>60</v>
      </c>
      <c r="O428" s="9">
        <v>60</v>
      </c>
      <c r="P428" s="9">
        <v>80</v>
      </c>
      <c r="Q428" s="9">
        <v>80</v>
      </c>
      <c r="R428" s="9">
        <v>120</v>
      </c>
      <c r="S428" s="9">
        <v>150</v>
      </c>
      <c r="T428" s="9">
        <v>150</v>
      </c>
      <c r="U428" s="9">
        <v>150</v>
      </c>
      <c r="V428" s="9">
        <v>250</v>
      </c>
      <c r="W428" s="9">
        <v>250</v>
      </c>
      <c r="X428" s="9">
        <v>250</v>
      </c>
      <c r="Y428" s="9">
        <v>250</v>
      </c>
      <c r="Z428" s="9">
        <v>250</v>
      </c>
      <c r="AA428" s="9">
        <v>250</v>
      </c>
      <c r="AB428" s="9">
        <v>250</v>
      </c>
      <c r="AC428" s="9">
        <v>250</v>
      </c>
      <c r="AD428" s="9">
        <v>250</v>
      </c>
      <c r="AE428" s="9">
        <v>250</v>
      </c>
      <c r="AF428" s="9">
        <v>250</v>
      </c>
      <c r="AG428" s="9">
        <v>250</v>
      </c>
      <c r="AH428" s="9">
        <v>250</v>
      </c>
      <c r="AI428" s="9">
        <v>250</v>
      </c>
      <c r="AJ428" s="9">
        <v>250</v>
      </c>
      <c r="AK428" s="9">
        <v>250</v>
      </c>
      <c r="AL428" s="9">
        <v>250</v>
      </c>
    </row>
    <row r="429" spans="1:38" x14ac:dyDescent="0.3">
      <c r="A429" s="1" t="s">
        <v>663</v>
      </c>
      <c r="B429" s="1" t="s">
        <v>1002</v>
      </c>
      <c r="C429" s="1" t="s">
        <v>1003</v>
      </c>
      <c r="D429" s="1" t="s">
        <v>1054</v>
      </c>
      <c r="E429" s="1" t="s">
        <v>1054</v>
      </c>
      <c r="F429" s="1" t="s">
        <v>1055</v>
      </c>
      <c r="G429" s="1" t="s">
        <v>1051</v>
      </c>
      <c r="K429" s="1" t="s">
        <v>37</v>
      </c>
      <c r="L429" s="1" t="s">
        <v>45</v>
      </c>
      <c r="N429" s="9">
        <v>440</v>
      </c>
      <c r="O429" s="9">
        <v>440</v>
      </c>
      <c r="P429" s="9">
        <v>440</v>
      </c>
      <c r="Q429" s="9">
        <v>440</v>
      </c>
      <c r="R429" s="9">
        <v>440</v>
      </c>
      <c r="S429" s="9">
        <v>500</v>
      </c>
      <c r="T429" s="9">
        <v>500</v>
      </c>
      <c r="U429" s="9">
        <v>500</v>
      </c>
      <c r="V429" s="9">
        <v>560</v>
      </c>
      <c r="W429" s="9">
        <v>560</v>
      </c>
      <c r="X429" s="9">
        <v>560</v>
      </c>
      <c r="Y429" s="9">
        <v>0</v>
      </c>
      <c r="Z429" s="9">
        <v>0</v>
      </c>
      <c r="AA429" s="9">
        <v>0</v>
      </c>
      <c r="AB429" s="9">
        <v>0</v>
      </c>
      <c r="AC429" s="9">
        <v>0</v>
      </c>
      <c r="AD429" s="9">
        <v>0</v>
      </c>
      <c r="AE429" s="9">
        <v>0</v>
      </c>
      <c r="AF429" s="9">
        <v>0</v>
      </c>
      <c r="AG429" s="9">
        <v>0</v>
      </c>
      <c r="AH429" s="9">
        <v>0</v>
      </c>
      <c r="AI429" s="9">
        <v>0</v>
      </c>
      <c r="AJ429" s="9">
        <v>0</v>
      </c>
      <c r="AK429" s="9">
        <v>0</v>
      </c>
      <c r="AL429" s="9">
        <v>0</v>
      </c>
    </row>
    <row r="430" spans="1:38" x14ac:dyDescent="0.3">
      <c r="A430" s="1" t="s">
        <v>663</v>
      </c>
      <c r="B430" s="1" t="s">
        <v>1002</v>
      </c>
      <c r="C430" s="1" t="s">
        <v>1003</v>
      </c>
      <c r="D430" s="1" t="s">
        <v>1056</v>
      </c>
      <c r="E430" s="1" t="s">
        <v>1056</v>
      </c>
      <c r="F430" s="1" t="s">
        <v>1057</v>
      </c>
      <c r="G430" s="1" t="s">
        <v>1058</v>
      </c>
      <c r="K430" s="1" t="s">
        <v>62</v>
      </c>
      <c r="L430" s="1" t="s">
        <v>28</v>
      </c>
      <c r="N430" s="9">
        <v>0</v>
      </c>
      <c r="O430" s="9">
        <v>0</v>
      </c>
      <c r="P430" s="9">
        <v>0</v>
      </c>
      <c r="Q430" s="9">
        <v>0</v>
      </c>
      <c r="R430" s="9">
        <v>0</v>
      </c>
      <c r="S430" s="9">
        <v>0</v>
      </c>
      <c r="T430" s="9">
        <v>0</v>
      </c>
      <c r="U430" s="9">
        <v>300</v>
      </c>
      <c r="V430" s="9">
        <v>300</v>
      </c>
      <c r="W430" s="9">
        <v>300</v>
      </c>
      <c r="X430" s="9">
        <v>300</v>
      </c>
      <c r="Y430" s="9">
        <v>300</v>
      </c>
      <c r="Z430" s="9">
        <v>300</v>
      </c>
      <c r="AA430" s="9">
        <v>300</v>
      </c>
      <c r="AB430" s="9">
        <v>300</v>
      </c>
      <c r="AC430" s="9">
        <v>300</v>
      </c>
      <c r="AD430" s="9">
        <v>0</v>
      </c>
      <c r="AE430" s="9">
        <v>0</v>
      </c>
      <c r="AF430" s="9">
        <v>0</v>
      </c>
      <c r="AG430" s="9">
        <v>0</v>
      </c>
      <c r="AH430" s="9">
        <v>0</v>
      </c>
      <c r="AI430" s="9">
        <v>0</v>
      </c>
      <c r="AJ430" s="9">
        <v>0</v>
      </c>
      <c r="AK430" s="9">
        <v>0</v>
      </c>
      <c r="AL430" s="9">
        <v>0</v>
      </c>
    </row>
    <row r="431" spans="1:38" x14ac:dyDescent="0.3">
      <c r="A431" s="1" t="s">
        <v>663</v>
      </c>
      <c r="B431" s="1" t="s">
        <v>1002</v>
      </c>
      <c r="C431" s="1" t="s">
        <v>1003</v>
      </c>
      <c r="D431" s="1" t="s">
        <v>1059</v>
      </c>
      <c r="E431" s="1" t="s">
        <v>1059</v>
      </c>
      <c r="G431" s="1" t="s">
        <v>1058</v>
      </c>
      <c r="L431" s="1" t="s">
        <v>28</v>
      </c>
      <c r="N431" s="9">
        <v>0</v>
      </c>
      <c r="O431" s="9">
        <v>0</v>
      </c>
      <c r="P431" s="9">
        <v>0</v>
      </c>
      <c r="Q431" s="9">
        <v>0</v>
      </c>
      <c r="R431" s="9">
        <v>0</v>
      </c>
      <c r="S431" s="9">
        <v>0</v>
      </c>
      <c r="T431" s="9">
        <v>0</v>
      </c>
      <c r="U431" s="9">
        <v>0</v>
      </c>
      <c r="V431" s="9">
        <v>0</v>
      </c>
      <c r="W431" s="9">
        <v>0</v>
      </c>
      <c r="X431" s="9">
        <v>0</v>
      </c>
      <c r="Y431" s="9">
        <v>0</v>
      </c>
      <c r="Z431" s="9">
        <v>0</v>
      </c>
      <c r="AA431" s="9">
        <v>0</v>
      </c>
      <c r="AB431" s="9">
        <v>0</v>
      </c>
      <c r="AC431" s="9">
        <v>0</v>
      </c>
      <c r="AD431" s="9">
        <v>0</v>
      </c>
      <c r="AE431" s="9">
        <v>0</v>
      </c>
      <c r="AF431" s="9">
        <v>39.999999999300002</v>
      </c>
      <c r="AG431" s="9">
        <v>239.9999999991</v>
      </c>
      <c r="AH431" s="9">
        <v>239.9999999991</v>
      </c>
      <c r="AI431" s="9">
        <v>239.9999999991</v>
      </c>
      <c r="AJ431" s="9">
        <v>239.9999999991</v>
      </c>
      <c r="AK431" s="9">
        <v>239.9999999991</v>
      </c>
      <c r="AL431" s="9">
        <v>239.9999999991</v>
      </c>
    </row>
    <row r="432" spans="1:38" x14ac:dyDescent="0.3">
      <c r="A432" s="1" t="s">
        <v>663</v>
      </c>
      <c r="B432" s="1" t="s">
        <v>1002</v>
      </c>
      <c r="C432" s="1" t="s">
        <v>1003</v>
      </c>
      <c r="D432" s="1" t="s">
        <v>1060</v>
      </c>
      <c r="E432" s="1" t="s">
        <v>1060</v>
      </c>
      <c r="F432" s="1" t="s">
        <v>1061</v>
      </c>
      <c r="G432" s="1" t="s">
        <v>1003</v>
      </c>
      <c r="L432" s="1" t="s">
        <v>28</v>
      </c>
      <c r="N432" s="9">
        <v>11453.000000000002</v>
      </c>
      <c r="O432" s="9">
        <v>11853.000000000002</v>
      </c>
      <c r="P432" s="9">
        <v>12201.000000000002</v>
      </c>
      <c r="Q432" s="9">
        <v>12344</v>
      </c>
      <c r="R432" s="9">
        <v>11704</v>
      </c>
      <c r="S432" s="9">
        <v>11650</v>
      </c>
      <c r="T432" s="9">
        <v>10300</v>
      </c>
      <c r="U432" s="9">
        <v>8650</v>
      </c>
      <c r="V432" s="9">
        <v>8650</v>
      </c>
      <c r="W432" s="9">
        <v>5450</v>
      </c>
      <c r="X432" s="9">
        <v>3020.0000000000005</v>
      </c>
      <c r="Y432" s="9">
        <v>2850</v>
      </c>
      <c r="Z432" s="9">
        <v>2600</v>
      </c>
      <c r="AA432" s="9">
        <v>2600</v>
      </c>
      <c r="AB432" s="9">
        <v>1940</v>
      </c>
      <c r="AC432" s="9">
        <v>1940</v>
      </c>
      <c r="AD432" s="9">
        <v>1820.0000012</v>
      </c>
      <c r="AE432" s="9">
        <v>1700.0001212000002</v>
      </c>
      <c r="AF432" s="9">
        <v>1700.0001212000002</v>
      </c>
      <c r="AG432" s="9">
        <v>1400.0001212000002</v>
      </c>
      <c r="AH432" s="9">
        <v>1400.0001212000002</v>
      </c>
      <c r="AI432" s="9">
        <v>1400.0001212000002</v>
      </c>
      <c r="AJ432" s="9">
        <v>1400.0001212000002</v>
      </c>
      <c r="AK432" s="9">
        <v>1400.0001212000002</v>
      </c>
      <c r="AL432" s="9">
        <v>1400.0001212000002</v>
      </c>
    </row>
    <row r="433" spans="1:38" x14ac:dyDescent="0.3">
      <c r="A433" s="1" t="s">
        <v>663</v>
      </c>
      <c r="B433" s="1" t="s">
        <v>1002</v>
      </c>
      <c r="C433" s="1" t="s">
        <v>1003</v>
      </c>
      <c r="D433" s="1" t="s">
        <v>1062</v>
      </c>
      <c r="E433" s="1" t="s">
        <v>1062</v>
      </c>
      <c r="F433" s="1" t="s">
        <v>1063</v>
      </c>
      <c r="G433" s="1" t="s">
        <v>1003</v>
      </c>
      <c r="L433" s="1" t="s">
        <v>28</v>
      </c>
      <c r="N433" s="9">
        <v>12177</v>
      </c>
      <c r="O433" s="9">
        <v>11467</v>
      </c>
      <c r="P433" s="9">
        <v>10437</v>
      </c>
      <c r="Q433" s="9">
        <v>9487</v>
      </c>
      <c r="R433" s="9">
        <v>9237</v>
      </c>
      <c r="S433" s="9">
        <v>9519</v>
      </c>
      <c r="T433" s="9">
        <v>9209</v>
      </c>
      <c r="U433" s="9">
        <v>8249</v>
      </c>
      <c r="V433" s="9">
        <v>6901</v>
      </c>
      <c r="W433" s="9">
        <v>5651</v>
      </c>
      <c r="X433" s="9">
        <v>4991</v>
      </c>
      <c r="Y433" s="9">
        <v>4461</v>
      </c>
      <c r="Z433" s="9">
        <v>2320</v>
      </c>
      <c r="AA433" s="9">
        <v>1970</v>
      </c>
      <c r="AB433" s="9">
        <v>1060.00000019</v>
      </c>
      <c r="AC433" s="9">
        <v>860.00020018999601</v>
      </c>
      <c r="AD433" s="9">
        <v>610.00020268999594</v>
      </c>
      <c r="AE433" s="9">
        <v>610.00020268999594</v>
      </c>
      <c r="AF433" s="9">
        <v>610.00020268999594</v>
      </c>
      <c r="AG433" s="9">
        <v>610.00020268999594</v>
      </c>
      <c r="AH433" s="9">
        <v>610.00020268999594</v>
      </c>
      <c r="AI433" s="9">
        <v>610.00020268999594</v>
      </c>
      <c r="AJ433" s="9">
        <v>610.00020268999594</v>
      </c>
      <c r="AK433" s="9">
        <v>610.00020268999594</v>
      </c>
      <c r="AL433" s="9">
        <v>610.00020268999594</v>
      </c>
    </row>
    <row r="434" spans="1:38" x14ac:dyDescent="0.3">
      <c r="A434" s="1" t="s">
        <v>663</v>
      </c>
      <c r="B434" s="1" t="s">
        <v>1002</v>
      </c>
      <c r="C434" s="1" t="s">
        <v>1003</v>
      </c>
      <c r="D434" s="1" t="s">
        <v>1064</v>
      </c>
      <c r="E434" s="1" t="s">
        <v>1064</v>
      </c>
      <c r="F434" s="1" t="s">
        <v>1065</v>
      </c>
      <c r="G434" s="1" t="s">
        <v>1066</v>
      </c>
      <c r="K434" s="1" t="s">
        <v>37</v>
      </c>
      <c r="L434" s="1" t="s">
        <v>28</v>
      </c>
      <c r="N434" s="9">
        <v>360</v>
      </c>
      <c r="O434" s="9">
        <v>360</v>
      </c>
      <c r="P434" s="9">
        <v>360</v>
      </c>
      <c r="Q434" s="9">
        <v>360</v>
      </c>
      <c r="R434" s="9">
        <v>360</v>
      </c>
      <c r="S434" s="9">
        <v>360</v>
      </c>
      <c r="T434" s="9">
        <v>360</v>
      </c>
      <c r="U434" s="9">
        <v>360</v>
      </c>
      <c r="V434" s="9">
        <v>360</v>
      </c>
      <c r="W434" s="9">
        <v>360</v>
      </c>
      <c r="X434" s="9">
        <v>360</v>
      </c>
      <c r="Y434" s="9">
        <v>360</v>
      </c>
      <c r="Z434" s="9">
        <v>360</v>
      </c>
      <c r="AA434" s="9">
        <v>0</v>
      </c>
      <c r="AB434" s="9">
        <v>0</v>
      </c>
      <c r="AC434" s="9">
        <v>0</v>
      </c>
      <c r="AD434" s="9">
        <v>0</v>
      </c>
      <c r="AE434" s="9">
        <v>0</v>
      </c>
      <c r="AF434" s="9">
        <v>0</v>
      </c>
      <c r="AG434" s="9">
        <v>0</v>
      </c>
      <c r="AH434" s="9">
        <v>0</v>
      </c>
      <c r="AI434" s="9">
        <v>0</v>
      </c>
      <c r="AJ434" s="9">
        <v>0</v>
      </c>
      <c r="AK434" s="9">
        <v>0</v>
      </c>
      <c r="AL434" s="9">
        <v>0</v>
      </c>
    </row>
    <row r="435" spans="1:38" x14ac:dyDescent="0.3">
      <c r="A435" s="1" t="s">
        <v>663</v>
      </c>
      <c r="B435" s="1" t="s">
        <v>1002</v>
      </c>
      <c r="C435" s="1" t="s">
        <v>1003</v>
      </c>
      <c r="D435" s="1" t="s">
        <v>1067</v>
      </c>
      <c r="E435" s="1" t="s">
        <v>1067</v>
      </c>
      <c r="F435" s="1" t="s">
        <v>1068</v>
      </c>
      <c r="G435" s="1" t="s">
        <v>1069</v>
      </c>
      <c r="L435" s="1" t="s">
        <v>45</v>
      </c>
      <c r="N435" s="9">
        <v>70</v>
      </c>
      <c r="O435" s="9">
        <v>70</v>
      </c>
      <c r="P435" s="9">
        <v>200</v>
      </c>
      <c r="Q435" s="9">
        <v>200</v>
      </c>
      <c r="R435" s="9">
        <v>200</v>
      </c>
      <c r="S435" s="9">
        <v>200</v>
      </c>
      <c r="T435" s="9">
        <v>200</v>
      </c>
      <c r="U435" s="9">
        <v>200</v>
      </c>
      <c r="V435" s="9">
        <v>200</v>
      </c>
      <c r="W435" s="9">
        <v>200</v>
      </c>
      <c r="X435" s="9">
        <v>200</v>
      </c>
      <c r="Y435" s="9">
        <v>0</v>
      </c>
      <c r="Z435" s="9">
        <v>0</v>
      </c>
      <c r="AA435" s="9">
        <v>0</v>
      </c>
      <c r="AB435" s="9">
        <v>0</v>
      </c>
      <c r="AC435" s="9">
        <v>0</v>
      </c>
      <c r="AD435" s="9">
        <v>0</v>
      </c>
      <c r="AE435" s="9">
        <v>0</v>
      </c>
      <c r="AF435" s="9">
        <v>0</v>
      </c>
      <c r="AG435" s="9">
        <v>0</v>
      </c>
      <c r="AH435" s="9">
        <v>0</v>
      </c>
      <c r="AI435" s="9">
        <v>0</v>
      </c>
      <c r="AJ435" s="9">
        <v>0</v>
      </c>
      <c r="AK435" s="9">
        <v>0</v>
      </c>
      <c r="AL435" s="9">
        <v>0</v>
      </c>
    </row>
    <row r="436" spans="1:38" x14ac:dyDescent="0.3">
      <c r="A436" s="1" t="s">
        <v>663</v>
      </c>
      <c r="B436" s="1" t="s">
        <v>1002</v>
      </c>
      <c r="C436" s="1" t="s">
        <v>1003</v>
      </c>
      <c r="D436" s="1" t="s">
        <v>1070</v>
      </c>
      <c r="E436" s="1" t="s">
        <v>1070</v>
      </c>
      <c r="F436" s="1" t="s">
        <v>1071</v>
      </c>
      <c r="G436" s="1" t="s">
        <v>1072</v>
      </c>
      <c r="K436" s="1" t="s">
        <v>1073</v>
      </c>
      <c r="L436" s="1" t="s">
        <v>28</v>
      </c>
      <c r="N436" s="9">
        <v>300</v>
      </c>
      <c r="O436" s="9">
        <v>300</v>
      </c>
      <c r="P436" s="9">
        <v>0</v>
      </c>
      <c r="Q436" s="9">
        <v>0</v>
      </c>
      <c r="R436" s="9">
        <v>300</v>
      </c>
      <c r="S436" s="9">
        <v>300</v>
      </c>
      <c r="T436" s="9">
        <v>300</v>
      </c>
      <c r="U436" s="9">
        <v>300</v>
      </c>
      <c r="V436" s="9">
        <v>300</v>
      </c>
      <c r="W436" s="9">
        <v>300</v>
      </c>
      <c r="X436" s="9">
        <v>300</v>
      </c>
      <c r="Y436" s="9">
        <v>300</v>
      </c>
      <c r="Z436" s="9">
        <v>300</v>
      </c>
      <c r="AA436" s="9">
        <v>300</v>
      </c>
      <c r="AB436" s="9">
        <v>300</v>
      </c>
      <c r="AC436" s="9">
        <v>300</v>
      </c>
      <c r="AD436" s="9">
        <v>300</v>
      </c>
      <c r="AE436" s="9">
        <v>300</v>
      </c>
      <c r="AF436" s="9">
        <v>300</v>
      </c>
      <c r="AG436" s="9">
        <v>300</v>
      </c>
      <c r="AH436" s="9">
        <v>300</v>
      </c>
      <c r="AI436" s="9">
        <v>300</v>
      </c>
      <c r="AJ436" s="9">
        <v>300</v>
      </c>
      <c r="AK436" s="9">
        <v>300</v>
      </c>
      <c r="AL436" s="9">
        <v>300</v>
      </c>
    </row>
    <row r="437" spans="1:38" x14ac:dyDescent="0.3">
      <c r="A437" s="1" t="s">
        <v>663</v>
      </c>
      <c r="B437" s="1" t="s">
        <v>1002</v>
      </c>
      <c r="C437" s="1" t="s">
        <v>1003</v>
      </c>
      <c r="D437" s="1" t="s">
        <v>1074</v>
      </c>
      <c r="G437" s="1" t="s">
        <v>1072</v>
      </c>
      <c r="L437" s="1" t="s">
        <v>28</v>
      </c>
      <c r="N437" s="9">
        <v>0</v>
      </c>
      <c r="O437" s="9">
        <v>0</v>
      </c>
      <c r="P437" s="9">
        <v>0</v>
      </c>
      <c r="Q437" s="9">
        <v>0</v>
      </c>
      <c r="R437" s="9">
        <v>0</v>
      </c>
      <c r="S437" s="9">
        <v>0</v>
      </c>
      <c r="T437" s="9">
        <v>0</v>
      </c>
      <c r="U437" s="9">
        <v>0</v>
      </c>
      <c r="V437" s="9">
        <v>0</v>
      </c>
      <c r="W437" s="9">
        <v>0</v>
      </c>
      <c r="X437" s="9">
        <v>0</v>
      </c>
      <c r="Y437" s="9">
        <v>0</v>
      </c>
      <c r="Z437" s="9">
        <v>0</v>
      </c>
      <c r="AA437" s="9">
        <v>0</v>
      </c>
      <c r="AB437" s="9">
        <v>0</v>
      </c>
      <c r="AC437" s="9">
        <v>0</v>
      </c>
      <c r="AD437" s="9">
        <v>0</v>
      </c>
      <c r="AE437" s="9">
        <v>0</v>
      </c>
      <c r="AF437" s="9">
        <v>175.00000000065</v>
      </c>
      <c r="AG437" s="9">
        <v>350.00000000130001</v>
      </c>
      <c r="AH437" s="9">
        <v>350.00000000130001</v>
      </c>
      <c r="AI437" s="9">
        <v>350.00000000130001</v>
      </c>
      <c r="AJ437" s="9">
        <v>350.00000000130001</v>
      </c>
      <c r="AK437" s="9">
        <v>350.00000000130001</v>
      </c>
      <c r="AL437" s="9">
        <v>350.00000000130001</v>
      </c>
    </row>
    <row r="438" spans="1:38" x14ac:dyDescent="0.3">
      <c r="A438" s="1" t="s">
        <v>663</v>
      </c>
      <c r="B438" s="1" t="s">
        <v>1002</v>
      </c>
      <c r="C438" s="1" t="s">
        <v>1003</v>
      </c>
      <c r="D438" s="1" t="s">
        <v>1075</v>
      </c>
      <c r="E438" s="1" t="s">
        <v>1075</v>
      </c>
      <c r="F438" s="1" t="s">
        <v>1076</v>
      </c>
      <c r="G438" s="1" t="s">
        <v>1077</v>
      </c>
      <c r="L438" s="1" t="s">
        <v>28</v>
      </c>
      <c r="N438" s="9">
        <v>200</v>
      </c>
      <c r="O438" s="9">
        <v>250</v>
      </c>
      <c r="P438" s="9">
        <v>250</v>
      </c>
      <c r="Q438" s="9">
        <v>350</v>
      </c>
      <c r="R438" s="9">
        <v>350</v>
      </c>
      <c r="S438" s="9">
        <v>450</v>
      </c>
      <c r="T438" s="9">
        <v>450</v>
      </c>
      <c r="U438" s="9">
        <v>450</v>
      </c>
      <c r="V438" s="9">
        <v>450</v>
      </c>
      <c r="W438" s="9">
        <v>450</v>
      </c>
      <c r="X438" s="9">
        <v>450</v>
      </c>
      <c r="Y438" s="9">
        <v>450</v>
      </c>
      <c r="Z438" s="9">
        <v>450</v>
      </c>
      <c r="AA438" s="9">
        <v>450</v>
      </c>
      <c r="AB438" s="9">
        <v>450</v>
      </c>
      <c r="AC438" s="9">
        <v>450</v>
      </c>
      <c r="AD438" s="9">
        <v>450</v>
      </c>
      <c r="AE438" s="9">
        <v>450</v>
      </c>
      <c r="AF438" s="9">
        <v>450</v>
      </c>
      <c r="AG438" s="9">
        <v>450</v>
      </c>
      <c r="AH438" s="9">
        <v>0</v>
      </c>
      <c r="AI438" s="9">
        <v>0</v>
      </c>
      <c r="AJ438" s="9">
        <v>0</v>
      </c>
      <c r="AK438" s="9">
        <v>0</v>
      </c>
      <c r="AL438" s="9">
        <v>0</v>
      </c>
    </row>
    <row r="439" spans="1:38" x14ac:dyDescent="0.3">
      <c r="A439" s="1" t="s">
        <v>663</v>
      </c>
      <c r="B439" s="1" t="s">
        <v>1002</v>
      </c>
      <c r="C439" s="1" t="s">
        <v>1003</v>
      </c>
      <c r="D439" s="1" t="s">
        <v>1078</v>
      </c>
      <c r="E439" s="1" t="s">
        <v>1078</v>
      </c>
      <c r="G439" s="1" t="s">
        <v>1077</v>
      </c>
      <c r="L439" s="1" t="s">
        <v>355</v>
      </c>
      <c r="M439" s="1" t="s">
        <v>290</v>
      </c>
      <c r="N439" s="9">
        <v>0</v>
      </c>
      <c r="O439" s="9">
        <v>0</v>
      </c>
      <c r="P439" s="9">
        <v>0</v>
      </c>
      <c r="Q439" s="9">
        <v>0</v>
      </c>
      <c r="R439" s="9">
        <v>0</v>
      </c>
      <c r="S439" s="9">
        <v>0</v>
      </c>
      <c r="T439" s="9">
        <v>0</v>
      </c>
      <c r="U439" s="9">
        <v>0</v>
      </c>
      <c r="V439" s="9">
        <v>0</v>
      </c>
      <c r="W439" s="9">
        <v>0</v>
      </c>
      <c r="X439" s="9">
        <v>0</v>
      </c>
      <c r="Y439" s="9">
        <v>0</v>
      </c>
      <c r="Z439" s="9">
        <v>0</v>
      </c>
      <c r="AA439" s="9">
        <v>0</v>
      </c>
      <c r="AB439" s="9">
        <v>0</v>
      </c>
      <c r="AC439" s="9">
        <v>0</v>
      </c>
      <c r="AD439" s="9">
        <v>0</v>
      </c>
      <c r="AE439" s="9">
        <v>0</v>
      </c>
      <c r="AF439" s="9">
        <v>0</v>
      </c>
      <c r="AG439" s="9">
        <v>199.9999999998</v>
      </c>
      <c r="AH439" s="9">
        <v>399.99999999959999</v>
      </c>
      <c r="AI439" s="9">
        <v>399.99999999959999</v>
      </c>
      <c r="AJ439" s="9">
        <v>399.99999999959999</v>
      </c>
      <c r="AK439" s="9">
        <v>399.99999999959999</v>
      </c>
      <c r="AL439" s="9">
        <v>399.99999999959999</v>
      </c>
    </row>
    <row r="440" spans="1:38" x14ac:dyDescent="0.3">
      <c r="A440" s="1" t="s">
        <v>663</v>
      </c>
      <c r="B440" s="1" t="s">
        <v>1002</v>
      </c>
      <c r="C440" s="1" t="s">
        <v>1003</v>
      </c>
      <c r="D440" s="1" t="s">
        <v>1079</v>
      </c>
      <c r="E440" s="1" t="s">
        <v>1079</v>
      </c>
      <c r="F440" s="1" t="s">
        <v>1080</v>
      </c>
      <c r="G440" s="1" t="s">
        <v>1081</v>
      </c>
      <c r="L440" s="1" t="s">
        <v>45</v>
      </c>
      <c r="N440" s="9">
        <v>0</v>
      </c>
      <c r="O440" s="9">
        <v>0</v>
      </c>
      <c r="P440" s="9">
        <v>0</v>
      </c>
      <c r="Q440" s="9">
        <v>0</v>
      </c>
      <c r="R440" s="9">
        <v>100</v>
      </c>
      <c r="S440" s="9">
        <v>100</v>
      </c>
      <c r="T440" s="9">
        <v>100</v>
      </c>
      <c r="U440" s="9">
        <v>100</v>
      </c>
      <c r="V440" s="9">
        <v>100</v>
      </c>
      <c r="W440" s="9">
        <v>100</v>
      </c>
      <c r="X440" s="9">
        <v>0</v>
      </c>
      <c r="Y440" s="9">
        <v>0</v>
      </c>
      <c r="Z440" s="9">
        <v>0</v>
      </c>
      <c r="AA440" s="9">
        <v>0</v>
      </c>
      <c r="AB440" s="9">
        <v>0</v>
      </c>
      <c r="AC440" s="9">
        <v>0</v>
      </c>
      <c r="AD440" s="9">
        <v>0</v>
      </c>
      <c r="AE440" s="9">
        <v>0</v>
      </c>
      <c r="AF440" s="9">
        <v>0</v>
      </c>
      <c r="AG440" s="9">
        <v>0</v>
      </c>
      <c r="AH440" s="9">
        <v>0</v>
      </c>
      <c r="AI440" s="9">
        <v>0</v>
      </c>
      <c r="AJ440" s="9">
        <v>0</v>
      </c>
      <c r="AK440" s="9">
        <v>0</v>
      </c>
      <c r="AL440" s="9">
        <v>0</v>
      </c>
    </row>
    <row r="441" spans="1:38" x14ac:dyDescent="0.3">
      <c r="A441" s="1" t="s">
        <v>663</v>
      </c>
      <c r="B441" s="1" t="s">
        <v>1002</v>
      </c>
      <c r="C441" s="1" t="s">
        <v>1003</v>
      </c>
      <c r="D441" s="1" t="s">
        <v>1082</v>
      </c>
      <c r="E441" s="1" t="s">
        <v>1082</v>
      </c>
      <c r="F441" s="1" t="s">
        <v>1083</v>
      </c>
      <c r="G441" s="1" t="s">
        <v>1084</v>
      </c>
      <c r="K441" s="1" t="s">
        <v>37</v>
      </c>
      <c r="L441" s="1" t="s">
        <v>28</v>
      </c>
      <c r="N441" s="9">
        <v>449.99999999999994</v>
      </c>
      <c r="O441" s="9">
        <v>449.99999999999994</v>
      </c>
      <c r="P441" s="9">
        <v>449.99999999999994</v>
      </c>
      <c r="Q441" s="9">
        <v>449.99999999999994</v>
      </c>
      <c r="R441" s="9">
        <v>449.99999999999994</v>
      </c>
      <c r="S441" s="9">
        <v>449.99999999999994</v>
      </c>
      <c r="T441" s="9">
        <v>449.99999999999994</v>
      </c>
      <c r="U441" s="9">
        <v>449.99999999999994</v>
      </c>
      <c r="V441" s="9">
        <v>449.99999999999994</v>
      </c>
      <c r="W441" s="9">
        <v>449.99999999999994</v>
      </c>
      <c r="X441" s="9">
        <v>449.99999999999994</v>
      </c>
      <c r="Y441" s="9">
        <v>449.99999999999994</v>
      </c>
      <c r="Z441" s="9">
        <v>449.99999999999994</v>
      </c>
      <c r="AA441" s="9">
        <v>449.99999999999994</v>
      </c>
      <c r="AB441" s="9">
        <v>449.99999999999994</v>
      </c>
      <c r="AC441" s="9">
        <v>449.99999999999994</v>
      </c>
      <c r="AD441" s="9">
        <v>449.99999999999994</v>
      </c>
      <c r="AE441" s="9">
        <v>449.99999999999994</v>
      </c>
      <c r="AF441" s="9">
        <v>449.99999999999994</v>
      </c>
      <c r="AG441" s="9">
        <v>449.99999999999994</v>
      </c>
      <c r="AH441" s="9">
        <v>449.99999999999994</v>
      </c>
      <c r="AI441" s="9">
        <v>449.99999999999994</v>
      </c>
      <c r="AJ441" s="9">
        <v>449.99999999999994</v>
      </c>
      <c r="AK441" s="9">
        <v>449.99999999999994</v>
      </c>
      <c r="AL441" s="9">
        <v>449.99999999999994</v>
      </c>
    </row>
    <row r="442" spans="1:38" x14ac:dyDescent="0.3">
      <c r="A442" s="1" t="s">
        <v>663</v>
      </c>
      <c r="B442" s="1" t="s">
        <v>1002</v>
      </c>
      <c r="C442" s="1" t="s">
        <v>1003</v>
      </c>
      <c r="D442" s="1" t="s">
        <v>1085</v>
      </c>
      <c r="E442" s="1" t="s">
        <v>1085</v>
      </c>
      <c r="F442" s="1" t="s">
        <v>1086</v>
      </c>
      <c r="G442" s="1" t="s">
        <v>1087</v>
      </c>
      <c r="L442" s="1" t="s">
        <v>28</v>
      </c>
      <c r="N442" s="9">
        <v>0</v>
      </c>
      <c r="O442" s="9">
        <v>0</v>
      </c>
      <c r="P442" s="9">
        <v>0</v>
      </c>
      <c r="Q442" s="9">
        <v>0</v>
      </c>
      <c r="R442" s="9">
        <v>0</v>
      </c>
      <c r="S442" s="9">
        <v>300</v>
      </c>
      <c r="T442" s="9">
        <v>300</v>
      </c>
      <c r="U442" s="9">
        <v>300</v>
      </c>
      <c r="V442" s="9">
        <v>300</v>
      </c>
      <c r="W442" s="9">
        <v>300</v>
      </c>
      <c r="X442" s="9">
        <v>300</v>
      </c>
      <c r="Y442" s="9">
        <v>300</v>
      </c>
      <c r="Z442" s="9">
        <v>300</v>
      </c>
      <c r="AA442" s="9">
        <v>300</v>
      </c>
      <c r="AB442" s="9">
        <v>300</v>
      </c>
      <c r="AC442" s="9">
        <v>300</v>
      </c>
      <c r="AD442" s="9">
        <v>300</v>
      </c>
      <c r="AE442" s="9">
        <v>300</v>
      </c>
      <c r="AF442" s="9">
        <v>300</v>
      </c>
      <c r="AG442" s="9">
        <v>300</v>
      </c>
      <c r="AH442" s="9">
        <v>300</v>
      </c>
      <c r="AI442" s="9">
        <v>300</v>
      </c>
      <c r="AJ442" s="9">
        <v>300</v>
      </c>
      <c r="AK442" s="9">
        <v>300</v>
      </c>
      <c r="AL442" s="9">
        <v>300</v>
      </c>
    </row>
    <row r="443" spans="1:38" x14ac:dyDescent="0.3">
      <c r="A443" s="1" t="s">
        <v>663</v>
      </c>
      <c r="B443" s="1" t="s">
        <v>1002</v>
      </c>
      <c r="C443" s="1" t="s">
        <v>1003</v>
      </c>
      <c r="D443" s="1" t="s">
        <v>1088</v>
      </c>
      <c r="E443" s="1" t="s">
        <v>1088</v>
      </c>
      <c r="F443" s="1" t="s">
        <v>1089</v>
      </c>
      <c r="G443" s="1" t="s">
        <v>1090</v>
      </c>
      <c r="L443" s="1" t="s">
        <v>28</v>
      </c>
      <c r="N443" s="9">
        <v>449.99533147800003</v>
      </c>
      <c r="O443" s="9">
        <v>449.99533147800003</v>
      </c>
      <c r="P443" s="9">
        <v>449.99533147800003</v>
      </c>
      <c r="Q443" s="9">
        <v>449.99533147800003</v>
      </c>
      <c r="R443" s="9">
        <v>449.99533147800003</v>
      </c>
      <c r="S443" s="9">
        <v>449.99533147800003</v>
      </c>
      <c r="T443" s="9">
        <v>449.99533147800003</v>
      </c>
      <c r="U443" s="9">
        <v>449.99533147800003</v>
      </c>
      <c r="V443" s="9">
        <v>449.99533147800003</v>
      </c>
      <c r="W443" s="9">
        <v>449.99533147800003</v>
      </c>
      <c r="X443" s="9">
        <v>449.99533147800003</v>
      </c>
      <c r="Y443" s="9">
        <v>449.99533147800003</v>
      </c>
      <c r="Z443" s="9">
        <v>449.99533147800003</v>
      </c>
      <c r="AA443" s="9">
        <v>449.99533147800003</v>
      </c>
      <c r="AB443" s="9">
        <v>449.99533147800003</v>
      </c>
      <c r="AC443" s="9">
        <v>449.99533147800003</v>
      </c>
      <c r="AD443" s="9">
        <v>449.99533147800003</v>
      </c>
      <c r="AE443" s="9">
        <v>449.99533147800003</v>
      </c>
      <c r="AF443" s="9">
        <v>449.99533147800003</v>
      </c>
      <c r="AG443" s="9">
        <v>449.99533147800003</v>
      </c>
      <c r="AH443" s="9">
        <v>449.99533147800003</v>
      </c>
      <c r="AI443" s="9">
        <v>449.99533147800003</v>
      </c>
      <c r="AJ443" s="9">
        <v>449.99533147800003</v>
      </c>
      <c r="AK443" s="9">
        <v>449.99533147800003</v>
      </c>
      <c r="AL443" s="9">
        <v>449.99533147800003</v>
      </c>
    </row>
    <row r="444" spans="1:38" x14ac:dyDescent="0.3">
      <c r="A444" s="1" t="s">
        <v>663</v>
      </c>
      <c r="B444" s="1" t="s">
        <v>1002</v>
      </c>
      <c r="C444" s="1" t="s">
        <v>1003</v>
      </c>
      <c r="D444" s="1" t="s">
        <v>1091</v>
      </c>
      <c r="E444" s="1" t="s">
        <v>1091</v>
      </c>
      <c r="F444" s="1" t="s">
        <v>1092</v>
      </c>
      <c r="G444" s="1" t="s">
        <v>1090</v>
      </c>
      <c r="L444" s="1" t="s">
        <v>28</v>
      </c>
      <c r="N444" s="9">
        <v>25</v>
      </c>
      <c r="O444" s="9">
        <v>25</v>
      </c>
      <c r="P444" s="9">
        <v>25</v>
      </c>
      <c r="Q444" s="9">
        <v>25</v>
      </c>
      <c r="R444" s="9">
        <v>0</v>
      </c>
      <c r="S444" s="9">
        <v>0</v>
      </c>
      <c r="T444" s="9">
        <v>0</v>
      </c>
      <c r="U444" s="9">
        <v>45</v>
      </c>
      <c r="V444" s="9">
        <v>45</v>
      </c>
      <c r="W444" s="9">
        <v>45</v>
      </c>
      <c r="X444" s="9">
        <v>45</v>
      </c>
      <c r="Y444" s="9">
        <v>45</v>
      </c>
      <c r="Z444" s="9">
        <v>45</v>
      </c>
      <c r="AA444" s="9">
        <v>45</v>
      </c>
      <c r="AB444" s="9">
        <v>45</v>
      </c>
      <c r="AC444" s="9">
        <v>45</v>
      </c>
      <c r="AD444" s="9">
        <v>45</v>
      </c>
      <c r="AE444" s="9">
        <v>45</v>
      </c>
      <c r="AF444" s="9">
        <v>45</v>
      </c>
      <c r="AG444" s="9">
        <v>45</v>
      </c>
      <c r="AH444" s="9">
        <v>45</v>
      </c>
      <c r="AI444" s="9">
        <v>45</v>
      </c>
      <c r="AJ444" s="9">
        <v>45</v>
      </c>
      <c r="AK444" s="9">
        <v>45</v>
      </c>
      <c r="AL444" s="9">
        <v>45</v>
      </c>
    </row>
    <row r="445" spans="1:38" x14ac:dyDescent="0.3">
      <c r="A445" s="1" t="s">
        <v>663</v>
      </c>
      <c r="B445" s="1" t="s">
        <v>1002</v>
      </c>
      <c r="C445" s="1" t="s">
        <v>1003</v>
      </c>
      <c r="D445" s="1" t="s">
        <v>1093</v>
      </c>
      <c r="E445" s="1" t="s">
        <v>1093</v>
      </c>
      <c r="F445" s="1" t="s">
        <v>1094</v>
      </c>
      <c r="G445" s="1" t="s">
        <v>1095</v>
      </c>
      <c r="L445" s="1" t="s">
        <v>28</v>
      </c>
      <c r="N445" s="9">
        <v>0</v>
      </c>
      <c r="O445" s="9">
        <v>150</v>
      </c>
      <c r="P445" s="9">
        <v>150</v>
      </c>
      <c r="Q445" s="9">
        <v>150</v>
      </c>
      <c r="R445" s="9">
        <v>150</v>
      </c>
      <c r="S445" s="9">
        <v>150</v>
      </c>
      <c r="T445" s="9">
        <v>150</v>
      </c>
      <c r="U445" s="9">
        <v>150</v>
      </c>
      <c r="V445" s="9">
        <v>150</v>
      </c>
      <c r="W445" s="9">
        <v>150</v>
      </c>
      <c r="X445" s="9">
        <v>150</v>
      </c>
      <c r="Y445" s="9">
        <v>150</v>
      </c>
      <c r="Z445" s="9">
        <v>150</v>
      </c>
      <c r="AA445" s="9">
        <v>0</v>
      </c>
      <c r="AB445" s="9">
        <v>0</v>
      </c>
      <c r="AC445" s="9">
        <v>0</v>
      </c>
      <c r="AD445" s="9">
        <v>0</v>
      </c>
      <c r="AE445" s="9">
        <v>0</v>
      </c>
      <c r="AF445" s="9">
        <v>0</v>
      </c>
      <c r="AG445" s="9">
        <v>0</v>
      </c>
      <c r="AH445" s="9">
        <v>0</v>
      </c>
      <c r="AI445" s="9">
        <v>0</v>
      </c>
      <c r="AJ445" s="9">
        <v>0</v>
      </c>
      <c r="AK445" s="9">
        <v>0</v>
      </c>
      <c r="AL445" s="9">
        <v>0</v>
      </c>
    </row>
    <row r="446" spans="1:38" x14ac:dyDescent="0.3">
      <c r="A446" s="1" t="s">
        <v>663</v>
      </c>
      <c r="B446" s="1" t="s">
        <v>1002</v>
      </c>
      <c r="C446" s="1" t="s">
        <v>1003</v>
      </c>
      <c r="D446" s="1" t="s">
        <v>1096</v>
      </c>
      <c r="E446" s="1" t="s">
        <v>1097</v>
      </c>
      <c r="F446" s="1" t="s">
        <v>1098</v>
      </c>
      <c r="G446" s="1" t="s">
        <v>1095</v>
      </c>
      <c r="L446" s="1" t="s">
        <v>28</v>
      </c>
      <c r="N446" s="9">
        <v>480</v>
      </c>
      <c r="O446" s="9">
        <v>480</v>
      </c>
      <c r="P446" s="9">
        <v>680</v>
      </c>
      <c r="Q446" s="9">
        <v>680</v>
      </c>
      <c r="R446" s="9">
        <v>680</v>
      </c>
      <c r="S446" s="9">
        <v>680</v>
      </c>
      <c r="T446" s="9">
        <v>680</v>
      </c>
      <c r="U446" s="9">
        <v>880</v>
      </c>
      <c r="V446" s="9">
        <v>969.99999999999989</v>
      </c>
      <c r="W446" s="9">
        <v>1060</v>
      </c>
      <c r="X446" s="9">
        <v>1060</v>
      </c>
      <c r="Y446" s="9">
        <v>1060</v>
      </c>
      <c r="Z446" s="9">
        <v>1060</v>
      </c>
      <c r="AA446" s="9">
        <v>1100</v>
      </c>
      <c r="AB446" s="9">
        <v>1400</v>
      </c>
      <c r="AC446" s="9">
        <v>1400</v>
      </c>
      <c r="AD446" s="9">
        <v>1400</v>
      </c>
      <c r="AE446" s="9">
        <v>1400</v>
      </c>
      <c r="AF446" s="9">
        <v>1400</v>
      </c>
      <c r="AG446" s="9">
        <v>1400</v>
      </c>
      <c r="AH446" s="9">
        <v>1400</v>
      </c>
      <c r="AI446" s="9">
        <v>1400</v>
      </c>
      <c r="AJ446" s="9">
        <v>1400</v>
      </c>
      <c r="AK446" s="9">
        <v>1400</v>
      </c>
      <c r="AL446" s="9">
        <v>1400</v>
      </c>
    </row>
    <row r="447" spans="1:38" x14ac:dyDescent="0.3">
      <c r="A447" s="1" t="s">
        <v>663</v>
      </c>
      <c r="B447" s="1" t="s">
        <v>1002</v>
      </c>
      <c r="C447" s="1" t="s">
        <v>1003</v>
      </c>
      <c r="D447" s="1" t="s">
        <v>1099</v>
      </c>
      <c r="E447" s="1" t="s">
        <v>1100</v>
      </c>
      <c r="F447" s="1" t="s">
        <v>1101</v>
      </c>
      <c r="G447" s="1" t="s">
        <v>1095</v>
      </c>
      <c r="L447" s="1" t="s">
        <v>28</v>
      </c>
      <c r="M447" s="1" t="s">
        <v>268</v>
      </c>
      <c r="N447" s="9">
        <v>450</v>
      </c>
      <c r="O447" s="9">
        <v>600</v>
      </c>
      <c r="P447" s="9">
        <v>600</v>
      </c>
      <c r="Q447" s="9">
        <v>600</v>
      </c>
      <c r="R447" s="9">
        <v>600</v>
      </c>
      <c r="S447" s="9">
        <v>750</v>
      </c>
      <c r="T447" s="9">
        <v>750</v>
      </c>
      <c r="U447" s="9">
        <v>750</v>
      </c>
      <c r="V447" s="9">
        <v>750</v>
      </c>
      <c r="W447" s="9">
        <v>750</v>
      </c>
      <c r="X447" s="9">
        <v>750</v>
      </c>
      <c r="Y447" s="9">
        <v>750</v>
      </c>
      <c r="Z447" s="9">
        <v>750</v>
      </c>
      <c r="AA447" s="9">
        <v>750</v>
      </c>
      <c r="AB447" s="9">
        <v>500</v>
      </c>
      <c r="AC447" s="9">
        <v>500</v>
      </c>
      <c r="AD447" s="9">
        <v>500</v>
      </c>
      <c r="AE447" s="9">
        <v>500</v>
      </c>
      <c r="AF447" s="9">
        <v>500</v>
      </c>
      <c r="AG447" s="9">
        <v>0</v>
      </c>
      <c r="AH447" s="9">
        <v>0</v>
      </c>
      <c r="AI447" s="9">
        <v>0</v>
      </c>
      <c r="AJ447" s="9">
        <v>0</v>
      </c>
      <c r="AK447" s="9">
        <v>299.99999998649997</v>
      </c>
      <c r="AL447" s="9">
        <v>599.99999997299994</v>
      </c>
    </row>
    <row r="448" spans="1:38" x14ac:dyDescent="0.3">
      <c r="A448" s="1" t="s">
        <v>663</v>
      </c>
      <c r="B448" s="1" t="s">
        <v>1002</v>
      </c>
      <c r="C448" s="1" t="s">
        <v>1003</v>
      </c>
      <c r="D448" s="1" t="s">
        <v>1102</v>
      </c>
      <c r="E448" s="1" t="s">
        <v>1102</v>
      </c>
      <c r="F448" s="1" t="s">
        <v>1103</v>
      </c>
      <c r="G448" s="1" t="s">
        <v>1104</v>
      </c>
      <c r="L448" s="1" t="s">
        <v>28</v>
      </c>
      <c r="N448" s="9">
        <v>80</v>
      </c>
      <c r="O448" s="9">
        <v>80</v>
      </c>
      <c r="P448" s="9">
        <v>80</v>
      </c>
      <c r="Q448" s="9">
        <v>80</v>
      </c>
      <c r="R448" s="9">
        <v>80</v>
      </c>
      <c r="S448" s="9">
        <v>80</v>
      </c>
      <c r="T448" s="9">
        <v>80</v>
      </c>
      <c r="U448" s="9">
        <v>80</v>
      </c>
      <c r="V448" s="9">
        <v>80</v>
      </c>
      <c r="W448" s="9">
        <v>80</v>
      </c>
      <c r="X448" s="9">
        <v>80</v>
      </c>
      <c r="Y448" s="9">
        <v>80</v>
      </c>
      <c r="Z448" s="9">
        <v>80</v>
      </c>
      <c r="AA448" s="9">
        <v>80</v>
      </c>
      <c r="AB448" s="9">
        <v>80</v>
      </c>
      <c r="AC448" s="9">
        <v>80</v>
      </c>
      <c r="AD448" s="9">
        <v>80</v>
      </c>
      <c r="AE448" s="9">
        <v>80</v>
      </c>
      <c r="AF448" s="9">
        <v>80</v>
      </c>
      <c r="AG448" s="9">
        <v>80</v>
      </c>
      <c r="AH448" s="9">
        <v>80</v>
      </c>
      <c r="AI448" s="9">
        <v>80</v>
      </c>
      <c r="AJ448" s="9">
        <v>80</v>
      </c>
      <c r="AK448" s="9">
        <v>80</v>
      </c>
      <c r="AL448" s="9">
        <v>80</v>
      </c>
    </row>
    <row r="449" spans="1:38" x14ac:dyDescent="0.3">
      <c r="A449" s="1" t="s">
        <v>663</v>
      </c>
      <c r="B449" s="1" t="s">
        <v>1002</v>
      </c>
      <c r="C449" s="1" t="s">
        <v>1003</v>
      </c>
      <c r="D449" s="1" t="s">
        <v>1105</v>
      </c>
      <c r="E449" s="1" t="s">
        <v>1105</v>
      </c>
      <c r="F449" s="1" t="s">
        <v>1106</v>
      </c>
      <c r="G449" s="1" t="s">
        <v>1107</v>
      </c>
      <c r="L449" s="1" t="s">
        <v>28</v>
      </c>
      <c r="N449" s="9">
        <v>0</v>
      </c>
      <c r="O449" s="9">
        <v>0</v>
      </c>
      <c r="P449" s="9">
        <v>0</v>
      </c>
      <c r="Q449" s="9">
        <v>0</v>
      </c>
      <c r="R449" s="9">
        <v>0</v>
      </c>
      <c r="S449" s="9">
        <v>0</v>
      </c>
      <c r="T449" s="9">
        <v>0</v>
      </c>
      <c r="U449" s="9">
        <v>0</v>
      </c>
      <c r="V449" s="9">
        <v>120</v>
      </c>
      <c r="W449" s="9">
        <v>240</v>
      </c>
      <c r="X449" s="9">
        <v>240</v>
      </c>
      <c r="Y449" s="9">
        <v>240</v>
      </c>
      <c r="Z449" s="9">
        <v>240</v>
      </c>
      <c r="AA449" s="9">
        <v>240</v>
      </c>
      <c r="AB449" s="9">
        <v>240</v>
      </c>
      <c r="AC449" s="9">
        <v>240</v>
      </c>
      <c r="AD449" s="9">
        <v>240</v>
      </c>
      <c r="AE449" s="9">
        <v>389.9999985</v>
      </c>
      <c r="AF449" s="9">
        <v>299.99999700000001</v>
      </c>
      <c r="AG449" s="9">
        <v>299.99999700000001</v>
      </c>
      <c r="AH449" s="9">
        <v>299.99999700000001</v>
      </c>
      <c r="AI449" s="9">
        <v>299.99999700000001</v>
      </c>
      <c r="AJ449" s="9">
        <v>299.99999700000001</v>
      </c>
      <c r="AK449" s="9">
        <v>299.99999700000001</v>
      </c>
      <c r="AL449" s="9">
        <v>299.99999700000001</v>
      </c>
    </row>
    <row r="450" spans="1:38" x14ac:dyDescent="0.3">
      <c r="A450" s="1" t="s">
        <v>663</v>
      </c>
      <c r="B450" s="1" t="s">
        <v>1002</v>
      </c>
      <c r="C450" s="1" t="s">
        <v>1003</v>
      </c>
      <c r="D450" s="1" t="s">
        <v>1108</v>
      </c>
      <c r="E450" s="1" t="s">
        <v>1108</v>
      </c>
      <c r="F450" s="1" t="s">
        <v>1109</v>
      </c>
      <c r="G450" s="1" t="s">
        <v>1110</v>
      </c>
      <c r="K450" s="1" t="s">
        <v>112</v>
      </c>
      <c r="L450" s="1" t="s">
        <v>28</v>
      </c>
      <c r="N450" s="9">
        <v>749.99999999999989</v>
      </c>
      <c r="O450" s="9">
        <v>749.99999999999989</v>
      </c>
      <c r="P450" s="9">
        <v>749.99999999999989</v>
      </c>
      <c r="Q450" s="9">
        <v>749.99999999999989</v>
      </c>
      <c r="R450" s="9">
        <v>749.99999999999989</v>
      </c>
      <c r="S450" s="9">
        <v>749.99999999999989</v>
      </c>
      <c r="T450" s="9">
        <v>749.99999999999989</v>
      </c>
      <c r="U450" s="9">
        <v>749.99999999999989</v>
      </c>
      <c r="V450" s="9">
        <v>749.99999999999989</v>
      </c>
      <c r="W450" s="9">
        <v>749.99999999999989</v>
      </c>
      <c r="X450" s="9">
        <v>749.99999999999989</v>
      </c>
      <c r="Y450" s="9">
        <v>749.99999999999989</v>
      </c>
      <c r="Z450" s="9">
        <v>749.99999999999989</v>
      </c>
      <c r="AA450" s="9">
        <v>749.99999999999989</v>
      </c>
      <c r="AB450" s="9">
        <v>749.99999999999989</v>
      </c>
      <c r="AC450" s="9">
        <v>749.99999999999989</v>
      </c>
      <c r="AD450" s="9">
        <v>749.99999999999989</v>
      </c>
      <c r="AE450" s="9">
        <v>749.99999999999989</v>
      </c>
      <c r="AF450" s="9">
        <v>749.99999999999989</v>
      </c>
      <c r="AG450" s="9">
        <v>749.99999999999989</v>
      </c>
      <c r="AH450" s="9">
        <v>749.99999999999989</v>
      </c>
      <c r="AI450" s="9">
        <v>749.99999999999989</v>
      </c>
      <c r="AJ450" s="9">
        <v>749.99999999999989</v>
      </c>
      <c r="AK450" s="9">
        <v>749.99999999999989</v>
      </c>
      <c r="AL450" s="9">
        <v>749.99999999999989</v>
      </c>
    </row>
    <row r="451" spans="1:38" x14ac:dyDescent="0.3">
      <c r="A451" s="1" t="s">
        <v>663</v>
      </c>
      <c r="B451" s="1" t="s">
        <v>1002</v>
      </c>
      <c r="C451" s="1" t="s">
        <v>1003</v>
      </c>
      <c r="D451" s="1" t="s">
        <v>1111</v>
      </c>
      <c r="E451" s="1" t="s">
        <v>1111</v>
      </c>
      <c r="F451" s="1" t="s">
        <v>1112</v>
      </c>
      <c r="G451" s="1" t="s">
        <v>1113</v>
      </c>
      <c r="L451" s="1" t="s">
        <v>28</v>
      </c>
      <c r="N451" s="9">
        <v>150</v>
      </c>
      <c r="O451" s="9">
        <v>150</v>
      </c>
      <c r="P451" s="9">
        <v>150</v>
      </c>
      <c r="Q451" s="9">
        <v>150</v>
      </c>
      <c r="R451" s="9">
        <v>330</v>
      </c>
      <c r="S451" s="9">
        <v>330</v>
      </c>
      <c r="T451" s="9">
        <v>330</v>
      </c>
      <c r="U451" s="9">
        <v>330</v>
      </c>
      <c r="V451" s="9">
        <v>330</v>
      </c>
      <c r="W451" s="9">
        <v>530</v>
      </c>
      <c r="X451" s="9">
        <v>730</v>
      </c>
      <c r="Y451" s="9">
        <v>700.00000000299997</v>
      </c>
      <c r="Z451" s="9">
        <v>700.00000000299997</v>
      </c>
      <c r="AA451" s="9">
        <v>700.00000000299997</v>
      </c>
      <c r="AB451" s="9">
        <v>700.00000000299997</v>
      </c>
      <c r="AC451" s="9">
        <v>700.00000000299997</v>
      </c>
      <c r="AD451" s="9">
        <v>700.00000000299997</v>
      </c>
      <c r="AE451" s="9">
        <v>700.00000000299997</v>
      </c>
      <c r="AF451" s="9">
        <v>700.00000000299997</v>
      </c>
      <c r="AG451" s="9">
        <v>700.00000000299997</v>
      </c>
      <c r="AH451" s="9">
        <v>700.00000000299997</v>
      </c>
      <c r="AI451" s="9">
        <v>700.00000000299997</v>
      </c>
      <c r="AJ451" s="9">
        <v>700.00000000299997</v>
      </c>
      <c r="AK451" s="9">
        <v>700.00000000299997</v>
      </c>
      <c r="AL451" s="9">
        <v>700.00000000299997</v>
      </c>
    </row>
    <row r="452" spans="1:38" x14ac:dyDescent="0.3">
      <c r="A452" s="1" t="s">
        <v>663</v>
      </c>
      <c r="B452" s="1" t="s">
        <v>1002</v>
      </c>
      <c r="C452" s="1" t="s">
        <v>1003</v>
      </c>
      <c r="D452" s="1" t="s">
        <v>1114</v>
      </c>
      <c r="E452" s="1" t="s">
        <v>1114</v>
      </c>
      <c r="F452" s="1" t="s">
        <v>1115</v>
      </c>
      <c r="G452" s="1" t="s">
        <v>1116</v>
      </c>
      <c r="J452" s="1" t="s">
        <v>1117</v>
      </c>
      <c r="L452" s="1" t="s">
        <v>28</v>
      </c>
      <c r="N452" s="9">
        <v>0</v>
      </c>
      <c r="O452" s="9">
        <v>0</v>
      </c>
      <c r="P452" s="9">
        <v>0</v>
      </c>
      <c r="Q452" s="9">
        <v>600</v>
      </c>
      <c r="R452" s="9">
        <v>600</v>
      </c>
      <c r="S452" s="9">
        <v>600</v>
      </c>
      <c r="T452" s="9">
        <v>600</v>
      </c>
      <c r="U452" s="9">
        <v>600</v>
      </c>
      <c r="V452" s="9">
        <v>600</v>
      </c>
      <c r="W452" s="9">
        <v>600</v>
      </c>
      <c r="X452" s="9">
        <v>600</v>
      </c>
      <c r="Y452" s="9">
        <v>600</v>
      </c>
      <c r="Z452" s="9">
        <v>600</v>
      </c>
      <c r="AA452" s="9">
        <v>600</v>
      </c>
      <c r="AB452" s="9">
        <v>600</v>
      </c>
      <c r="AC452" s="9">
        <v>600</v>
      </c>
      <c r="AD452" s="9">
        <v>600</v>
      </c>
      <c r="AE452" s="9">
        <v>600</v>
      </c>
      <c r="AF452" s="9">
        <v>600</v>
      </c>
      <c r="AG452" s="9">
        <v>600</v>
      </c>
      <c r="AH452" s="9">
        <v>600</v>
      </c>
      <c r="AI452" s="9">
        <v>600</v>
      </c>
      <c r="AJ452" s="9">
        <v>600</v>
      </c>
      <c r="AK452" s="9">
        <v>600</v>
      </c>
      <c r="AL452" s="9">
        <v>600</v>
      </c>
    </row>
    <row r="453" spans="1:38" x14ac:dyDescent="0.3">
      <c r="A453" s="1" t="s">
        <v>663</v>
      </c>
      <c r="B453" s="1" t="s">
        <v>1002</v>
      </c>
      <c r="C453" s="1" t="s">
        <v>1003</v>
      </c>
      <c r="D453" s="1" t="s">
        <v>1118</v>
      </c>
      <c r="E453" s="1" t="s">
        <v>1119</v>
      </c>
      <c r="F453" s="1" t="s">
        <v>1120</v>
      </c>
      <c r="G453" s="1" t="s">
        <v>1116</v>
      </c>
      <c r="J453" s="1" t="s">
        <v>1121</v>
      </c>
      <c r="K453" s="1" t="s">
        <v>400</v>
      </c>
      <c r="L453" s="1" t="s">
        <v>28</v>
      </c>
      <c r="N453" s="9">
        <v>0</v>
      </c>
      <c r="O453" s="9">
        <v>0</v>
      </c>
      <c r="P453" s="9">
        <v>0</v>
      </c>
      <c r="Q453" s="9">
        <v>0</v>
      </c>
      <c r="R453" s="9">
        <v>0</v>
      </c>
      <c r="S453" s="9">
        <v>0</v>
      </c>
      <c r="T453" s="9">
        <v>0</v>
      </c>
      <c r="U453" s="9">
        <v>0</v>
      </c>
      <c r="V453" s="9">
        <v>0</v>
      </c>
      <c r="W453" s="9">
        <v>500</v>
      </c>
      <c r="X453" s="9">
        <v>1000</v>
      </c>
      <c r="Y453" s="9">
        <v>1000</v>
      </c>
      <c r="Z453" s="9">
        <v>1000</v>
      </c>
      <c r="AA453" s="9">
        <v>1000</v>
      </c>
      <c r="AB453" s="9">
        <v>1000</v>
      </c>
      <c r="AC453" s="9">
        <v>1000</v>
      </c>
      <c r="AD453" s="9">
        <v>1000</v>
      </c>
      <c r="AE453" s="9">
        <v>1000</v>
      </c>
      <c r="AF453" s="9">
        <v>1000</v>
      </c>
      <c r="AG453" s="9">
        <v>1000</v>
      </c>
      <c r="AH453" s="9">
        <v>1000</v>
      </c>
      <c r="AI453" s="9">
        <v>1000</v>
      </c>
      <c r="AJ453" s="9">
        <v>1000</v>
      </c>
      <c r="AK453" s="9">
        <v>1000</v>
      </c>
      <c r="AL453" s="9">
        <v>1000</v>
      </c>
    </row>
    <row r="454" spans="1:38" x14ac:dyDescent="0.3">
      <c r="A454" s="1" t="s">
        <v>663</v>
      </c>
      <c r="B454" s="1" t="s">
        <v>1002</v>
      </c>
      <c r="C454" s="1" t="s">
        <v>1003</v>
      </c>
      <c r="D454" s="1" t="s">
        <v>1122</v>
      </c>
      <c r="E454" s="1" t="s">
        <v>1122</v>
      </c>
      <c r="F454" s="1" t="s">
        <v>1123</v>
      </c>
      <c r="G454" s="1" t="s">
        <v>1116</v>
      </c>
      <c r="L454" s="1" t="s">
        <v>28</v>
      </c>
      <c r="N454" s="9">
        <v>0</v>
      </c>
      <c r="O454" s="9">
        <v>0</v>
      </c>
      <c r="P454" s="9">
        <v>0</v>
      </c>
      <c r="Q454" s="9">
        <v>0</v>
      </c>
      <c r="R454" s="9">
        <v>0</v>
      </c>
      <c r="S454" s="9">
        <v>0</v>
      </c>
      <c r="T454" s="9">
        <v>0</v>
      </c>
      <c r="U454" s="9">
        <v>0</v>
      </c>
      <c r="V454" s="9">
        <v>0</v>
      </c>
      <c r="W454" s="9">
        <v>0</v>
      </c>
      <c r="X454" s="9">
        <v>0</v>
      </c>
      <c r="Y454" s="9">
        <v>0</v>
      </c>
      <c r="Z454" s="9">
        <v>0</v>
      </c>
      <c r="AA454" s="9">
        <v>0</v>
      </c>
      <c r="AB454" s="9">
        <v>0</v>
      </c>
      <c r="AC454" s="9">
        <v>0</v>
      </c>
      <c r="AD454" s="9">
        <v>0</v>
      </c>
      <c r="AE454" s="9">
        <v>349.96499999999997</v>
      </c>
      <c r="AF454" s="9">
        <v>699.93</v>
      </c>
      <c r="AG454" s="9">
        <v>699.93</v>
      </c>
      <c r="AH454" s="9">
        <v>699.93</v>
      </c>
      <c r="AI454" s="9">
        <v>699.93</v>
      </c>
      <c r="AJ454" s="9">
        <v>699.93</v>
      </c>
      <c r="AK454" s="9">
        <v>699.93</v>
      </c>
      <c r="AL454" s="9">
        <v>699.93</v>
      </c>
    </row>
    <row r="455" spans="1:38" x14ac:dyDescent="0.3">
      <c r="A455" s="1" t="s">
        <v>663</v>
      </c>
      <c r="B455" s="1" t="s">
        <v>1002</v>
      </c>
      <c r="C455" s="1" t="s">
        <v>1003</v>
      </c>
      <c r="D455" s="1" t="s">
        <v>1124</v>
      </c>
      <c r="E455" s="1" t="s">
        <v>1124</v>
      </c>
      <c r="F455" s="1" t="s">
        <v>1125</v>
      </c>
      <c r="G455" s="1" t="s">
        <v>1116</v>
      </c>
      <c r="L455" s="1" t="s">
        <v>28</v>
      </c>
      <c r="N455" s="9">
        <v>0</v>
      </c>
      <c r="O455" s="9">
        <v>0</v>
      </c>
      <c r="P455" s="9">
        <v>0</v>
      </c>
      <c r="Q455" s="9">
        <v>0</v>
      </c>
      <c r="R455" s="9">
        <v>0</v>
      </c>
      <c r="S455" s="9">
        <v>0</v>
      </c>
      <c r="T455" s="9">
        <v>0</v>
      </c>
      <c r="U455" s="9">
        <v>0</v>
      </c>
      <c r="V455" s="9">
        <v>0</v>
      </c>
      <c r="W455" s="9">
        <v>0</v>
      </c>
      <c r="X455" s="9">
        <v>150</v>
      </c>
      <c r="Y455" s="9">
        <v>300</v>
      </c>
      <c r="Z455" s="9">
        <v>300</v>
      </c>
      <c r="AA455" s="9">
        <v>300</v>
      </c>
      <c r="AB455" s="9">
        <v>300</v>
      </c>
      <c r="AC455" s="9">
        <v>300</v>
      </c>
      <c r="AD455" s="9">
        <v>300</v>
      </c>
      <c r="AE455" s="9">
        <v>300</v>
      </c>
      <c r="AF455" s="9">
        <v>300</v>
      </c>
      <c r="AG455" s="9">
        <v>300</v>
      </c>
      <c r="AH455" s="9">
        <v>300</v>
      </c>
      <c r="AI455" s="9">
        <v>300</v>
      </c>
      <c r="AJ455" s="9">
        <v>300</v>
      </c>
      <c r="AK455" s="9">
        <v>300</v>
      </c>
      <c r="AL455" s="9">
        <v>300</v>
      </c>
    </row>
    <row r="456" spans="1:38" x14ac:dyDescent="0.3">
      <c r="A456" s="1" t="s">
        <v>663</v>
      </c>
      <c r="B456" s="1" t="s">
        <v>1002</v>
      </c>
      <c r="C456" s="1" t="s">
        <v>1003</v>
      </c>
      <c r="D456" s="1" t="s">
        <v>1126</v>
      </c>
      <c r="E456" s="1" t="s">
        <v>1126</v>
      </c>
      <c r="F456" s="1" t="s">
        <v>1127</v>
      </c>
      <c r="G456" s="1" t="s">
        <v>1128</v>
      </c>
      <c r="K456" s="1" t="s">
        <v>1129</v>
      </c>
      <c r="L456" s="1" t="s">
        <v>28</v>
      </c>
      <c r="N456" s="9">
        <v>0</v>
      </c>
      <c r="O456" s="9">
        <v>0</v>
      </c>
      <c r="P456" s="9">
        <v>0</v>
      </c>
      <c r="Q456" s="9">
        <v>0</v>
      </c>
      <c r="R456" s="9">
        <v>0</v>
      </c>
      <c r="S456" s="9">
        <v>0</v>
      </c>
      <c r="T456" s="9">
        <v>0</v>
      </c>
      <c r="U456" s="9">
        <v>0</v>
      </c>
      <c r="V456" s="9">
        <v>150</v>
      </c>
      <c r="W456" s="9">
        <v>300</v>
      </c>
      <c r="X456" s="9">
        <v>300</v>
      </c>
      <c r="Y456" s="9">
        <v>300</v>
      </c>
      <c r="Z456" s="9">
        <v>300</v>
      </c>
      <c r="AA456" s="9">
        <v>300</v>
      </c>
      <c r="AB456" s="9">
        <v>300</v>
      </c>
      <c r="AC456" s="9">
        <v>300</v>
      </c>
      <c r="AD456" s="9">
        <v>300</v>
      </c>
      <c r="AE456" s="9">
        <v>300</v>
      </c>
      <c r="AF456" s="9">
        <v>300</v>
      </c>
      <c r="AG456" s="9">
        <v>300</v>
      </c>
      <c r="AH456" s="9">
        <v>300</v>
      </c>
      <c r="AI456" s="9">
        <v>300</v>
      </c>
      <c r="AJ456" s="9">
        <v>300</v>
      </c>
      <c r="AK456" s="9">
        <v>300</v>
      </c>
      <c r="AL456" s="9">
        <v>300</v>
      </c>
    </row>
    <row r="457" spans="1:38" x14ac:dyDescent="0.3">
      <c r="A457" s="1" t="s">
        <v>663</v>
      </c>
      <c r="B457" s="1" t="s">
        <v>1002</v>
      </c>
      <c r="C457" s="1" t="s">
        <v>1003</v>
      </c>
      <c r="D457" s="1" t="s">
        <v>1130</v>
      </c>
      <c r="E457" s="1" t="s">
        <v>1130</v>
      </c>
      <c r="F457" s="1" t="s">
        <v>1131</v>
      </c>
      <c r="G457" s="1" t="s">
        <v>1132</v>
      </c>
      <c r="L457" s="1" t="s">
        <v>28</v>
      </c>
      <c r="N457" s="9">
        <v>0</v>
      </c>
      <c r="O457" s="9">
        <v>0</v>
      </c>
      <c r="P457" s="9">
        <v>0</v>
      </c>
      <c r="Q457" s="9">
        <v>0</v>
      </c>
      <c r="R457" s="9">
        <v>0</v>
      </c>
      <c r="S457" s="9">
        <v>0</v>
      </c>
      <c r="T457" s="9">
        <v>0</v>
      </c>
      <c r="U457" s="9">
        <v>0</v>
      </c>
      <c r="V457" s="9">
        <v>0</v>
      </c>
      <c r="W457" s="9">
        <v>0</v>
      </c>
      <c r="X457" s="9">
        <v>60</v>
      </c>
      <c r="Y457" s="9">
        <v>120</v>
      </c>
      <c r="Z457" s="9">
        <v>120</v>
      </c>
      <c r="AA457" s="9">
        <v>120</v>
      </c>
      <c r="AB457" s="9">
        <v>120</v>
      </c>
      <c r="AC457" s="9">
        <v>120</v>
      </c>
      <c r="AD457" s="9">
        <v>120</v>
      </c>
      <c r="AE457" s="9">
        <v>120</v>
      </c>
      <c r="AF457" s="9">
        <v>120</v>
      </c>
      <c r="AG457" s="9">
        <v>120</v>
      </c>
      <c r="AH457" s="9">
        <v>120</v>
      </c>
      <c r="AI457" s="9">
        <v>120</v>
      </c>
      <c r="AJ457" s="9">
        <v>120</v>
      </c>
      <c r="AK457" s="9">
        <v>120</v>
      </c>
      <c r="AL457" s="9">
        <v>120</v>
      </c>
    </row>
    <row r="458" spans="1:38" x14ac:dyDescent="0.3">
      <c r="A458" s="1" t="s">
        <v>663</v>
      </c>
      <c r="B458" s="1" t="s">
        <v>1002</v>
      </c>
      <c r="C458" s="1" t="s">
        <v>1003</v>
      </c>
      <c r="D458" s="1" t="s">
        <v>1133</v>
      </c>
      <c r="E458" s="1" t="s">
        <v>1133</v>
      </c>
      <c r="F458" s="1" t="s">
        <v>1134</v>
      </c>
      <c r="G458" s="1" t="s">
        <v>1132</v>
      </c>
      <c r="L458" s="1" t="s">
        <v>28</v>
      </c>
      <c r="N458" s="9">
        <v>0</v>
      </c>
      <c r="O458" s="9">
        <v>0</v>
      </c>
      <c r="P458" s="9">
        <v>0</v>
      </c>
      <c r="Q458" s="9">
        <v>0</v>
      </c>
      <c r="R458" s="9">
        <v>0</v>
      </c>
      <c r="S458" s="9">
        <v>150</v>
      </c>
      <c r="T458" s="9">
        <v>150</v>
      </c>
      <c r="U458" s="9">
        <v>150</v>
      </c>
      <c r="V458" s="9">
        <v>150</v>
      </c>
      <c r="W458" s="9">
        <v>150</v>
      </c>
      <c r="X458" s="9">
        <v>150</v>
      </c>
      <c r="Y458" s="9">
        <v>150</v>
      </c>
      <c r="Z458" s="9">
        <v>150</v>
      </c>
      <c r="AA458" s="9">
        <v>150</v>
      </c>
      <c r="AB458" s="9">
        <v>150</v>
      </c>
      <c r="AC458" s="9">
        <v>150</v>
      </c>
      <c r="AD458" s="9">
        <v>150</v>
      </c>
      <c r="AE458" s="9">
        <v>150</v>
      </c>
      <c r="AF458" s="9">
        <v>150</v>
      </c>
      <c r="AG458" s="9">
        <v>0</v>
      </c>
      <c r="AH458" s="9">
        <v>0</v>
      </c>
      <c r="AI458" s="9">
        <v>0</v>
      </c>
      <c r="AJ458" s="9">
        <v>0</v>
      </c>
      <c r="AK458" s="9">
        <v>0</v>
      </c>
      <c r="AL458" s="9">
        <v>0</v>
      </c>
    </row>
    <row r="459" spans="1:38" x14ac:dyDescent="0.3">
      <c r="A459" s="1" t="s">
        <v>663</v>
      </c>
      <c r="B459" s="1" t="s">
        <v>1002</v>
      </c>
      <c r="C459" s="1" t="s">
        <v>1003</v>
      </c>
      <c r="D459" s="1" t="s">
        <v>1135</v>
      </c>
      <c r="E459" s="1" t="s">
        <v>1135</v>
      </c>
      <c r="F459" s="1" t="s">
        <v>1136</v>
      </c>
      <c r="G459" s="1" t="s">
        <v>1137</v>
      </c>
      <c r="L459" s="1" t="s">
        <v>28</v>
      </c>
      <c r="N459" s="9">
        <v>300</v>
      </c>
      <c r="O459" s="9">
        <v>300</v>
      </c>
      <c r="P459" s="9">
        <v>300</v>
      </c>
      <c r="Q459" s="9">
        <v>300</v>
      </c>
      <c r="R459" s="9">
        <v>300</v>
      </c>
      <c r="S459" s="9">
        <v>300</v>
      </c>
      <c r="T459" s="9">
        <v>300</v>
      </c>
      <c r="U459" s="9">
        <v>749.99999999999989</v>
      </c>
      <c r="V459" s="9">
        <v>749.99999999999989</v>
      </c>
      <c r="W459" s="9">
        <v>749.99999999999989</v>
      </c>
      <c r="X459" s="9">
        <v>749.99999999999989</v>
      </c>
      <c r="Y459" s="9">
        <v>749.99999999999989</v>
      </c>
      <c r="Z459" s="9">
        <v>749.99999999999989</v>
      </c>
      <c r="AA459" s="9">
        <v>749.99999999999989</v>
      </c>
      <c r="AB459" s="9">
        <v>749.99999999999989</v>
      </c>
      <c r="AC459" s="9">
        <v>749.99999999999989</v>
      </c>
      <c r="AD459" s="9">
        <v>749.99999999999989</v>
      </c>
      <c r="AE459" s="9">
        <v>749.99999999999989</v>
      </c>
      <c r="AF459" s="9">
        <v>749.99999999999989</v>
      </c>
      <c r="AG459" s="9">
        <v>749.99999999999989</v>
      </c>
      <c r="AH459" s="9">
        <v>749.99999999999989</v>
      </c>
      <c r="AI459" s="9">
        <v>749.99999999999989</v>
      </c>
      <c r="AJ459" s="9">
        <v>749.99999999999989</v>
      </c>
      <c r="AK459" s="9">
        <v>749.99999999999989</v>
      </c>
      <c r="AL459" s="9">
        <v>749.99999999999989</v>
      </c>
    </row>
    <row r="460" spans="1:38" x14ac:dyDescent="0.3">
      <c r="A460" s="1" t="s">
        <v>663</v>
      </c>
      <c r="B460" s="1" t="s">
        <v>1002</v>
      </c>
      <c r="C460" s="1" t="s">
        <v>1003</v>
      </c>
      <c r="D460" s="1" t="s">
        <v>1138</v>
      </c>
      <c r="E460" s="1" t="s">
        <v>1138</v>
      </c>
      <c r="F460" s="1" t="s">
        <v>1139</v>
      </c>
      <c r="G460" s="1" t="s">
        <v>1137</v>
      </c>
      <c r="L460" s="1" t="s">
        <v>28</v>
      </c>
      <c r="N460" s="9">
        <v>0</v>
      </c>
      <c r="O460" s="9">
        <v>0</v>
      </c>
      <c r="P460" s="9">
        <v>0</v>
      </c>
      <c r="Q460" s="9">
        <v>0</v>
      </c>
      <c r="R460" s="9">
        <v>200</v>
      </c>
      <c r="S460" s="9">
        <v>200</v>
      </c>
      <c r="T460" s="9">
        <v>200</v>
      </c>
      <c r="U460" s="9">
        <v>200</v>
      </c>
      <c r="V460" s="9">
        <v>200</v>
      </c>
      <c r="W460" s="9">
        <v>200</v>
      </c>
      <c r="X460" s="9">
        <v>200</v>
      </c>
      <c r="Y460" s="9">
        <v>200</v>
      </c>
      <c r="Z460" s="9">
        <v>200</v>
      </c>
      <c r="AA460" s="9">
        <v>200</v>
      </c>
      <c r="AB460" s="9">
        <v>200</v>
      </c>
      <c r="AC460" s="9">
        <v>0</v>
      </c>
      <c r="AD460" s="9">
        <v>0</v>
      </c>
      <c r="AE460" s="9">
        <v>99</v>
      </c>
      <c r="AF460" s="9">
        <v>198</v>
      </c>
      <c r="AG460" s="9">
        <v>198</v>
      </c>
      <c r="AH460" s="9">
        <v>198</v>
      </c>
      <c r="AI460" s="9">
        <v>198</v>
      </c>
      <c r="AJ460" s="9">
        <v>198</v>
      </c>
      <c r="AK460" s="9">
        <v>198</v>
      </c>
      <c r="AL460" s="9">
        <v>198</v>
      </c>
    </row>
    <row r="461" spans="1:38" x14ac:dyDescent="0.3">
      <c r="A461" s="1" t="s">
        <v>663</v>
      </c>
      <c r="B461" s="1" t="s">
        <v>1002</v>
      </c>
      <c r="C461" s="1" t="s">
        <v>1003</v>
      </c>
      <c r="D461" s="1" t="s">
        <v>1140</v>
      </c>
      <c r="E461" s="1" t="s">
        <v>1140</v>
      </c>
      <c r="F461" s="1" t="s">
        <v>1141</v>
      </c>
      <c r="G461" s="1" t="s">
        <v>1142</v>
      </c>
      <c r="L461" s="1" t="s">
        <v>28</v>
      </c>
      <c r="M461" s="1" t="s">
        <v>268</v>
      </c>
      <c r="N461" s="9">
        <v>90.000000000000099</v>
      </c>
      <c r="O461" s="9">
        <v>90.000000000000099</v>
      </c>
      <c r="P461" s="9">
        <v>90.000000000000099</v>
      </c>
      <c r="Q461" s="9">
        <v>90.000000000000099</v>
      </c>
      <c r="R461" s="9">
        <v>90.000000000000099</v>
      </c>
      <c r="S461" s="9">
        <v>90.000000000000099</v>
      </c>
      <c r="T461" s="9">
        <v>290</v>
      </c>
      <c r="U461" s="9">
        <v>290</v>
      </c>
      <c r="V461" s="9">
        <v>290</v>
      </c>
      <c r="W461" s="9">
        <v>290</v>
      </c>
      <c r="X461" s="9">
        <v>290</v>
      </c>
      <c r="Y461" s="9">
        <v>290</v>
      </c>
      <c r="Z461" s="9">
        <v>290</v>
      </c>
      <c r="AA461" s="9">
        <v>290</v>
      </c>
      <c r="AB461" s="9">
        <v>290</v>
      </c>
      <c r="AC461" s="9">
        <v>290</v>
      </c>
      <c r="AD461" s="9">
        <v>0</v>
      </c>
      <c r="AE461" s="9">
        <v>0</v>
      </c>
      <c r="AF461" s="9">
        <v>0</v>
      </c>
      <c r="AG461" s="9">
        <v>0</v>
      </c>
      <c r="AH461" s="9">
        <v>0</v>
      </c>
      <c r="AI461" s="9">
        <v>150</v>
      </c>
      <c r="AJ461" s="9">
        <v>300</v>
      </c>
      <c r="AK461" s="9">
        <v>300</v>
      </c>
      <c r="AL461" s="9">
        <v>300</v>
      </c>
    </row>
    <row r="462" spans="1:38" x14ac:dyDescent="0.3">
      <c r="A462" s="1" t="s">
        <v>663</v>
      </c>
      <c r="B462" s="1" t="s">
        <v>1002</v>
      </c>
      <c r="C462" s="1" t="s">
        <v>1003</v>
      </c>
      <c r="D462" s="1" t="s">
        <v>1143</v>
      </c>
      <c r="E462" s="1" t="s">
        <v>1143</v>
      </c>
      <c r="G462" s="1" t="s">
        <v>1144</v>
      </c>
      <c r="L462" s="1" t="s">
        <v>28</v>
      </c>
      <c r="N462" s="9">
        <v>0</v>
      </c>
      <c r="O462" s="9">
        <v>0</v>
      </c>
      <c r="P462" s="9">
        <v>0</v>
      </c>
      <c r="Q462" s="9">
        <v>0</v>
      </c>
      <c r="R462" s="9">
        <v>0</v>
      </c>
      <c r="S462" s="9">
        <v>0</v>
      </c>
      <c r="T462" s="9">
        <v>0</v>
      </c>
      <c r="U462" s="9">
        <v>0</v>
      </c>
      <c r="V462" s="9">
        <v>0</v>
      </c>
      <c r="W462" s="9">
        <v>0</v>
      </c>
      <c r="X462" s="9">
        <v>0</v>
      </c>
      <c r="Y462" s="9">
        <v>0</v>
      </c>
      <c r="Z462" s="9">
        <v>0</v>
      </c>
      <c r="AA462" s="9">
        <v>0</v>
      </c>
      <c r="AB462" s="9">
        <v>0</v>
      </c>
      <c r="AC462" s="9">
        <v>0</v>
      </c>
      <c r="AD462" s="9">
        <v>222.5</v>
      </c>
      <c r="AE462" s="9">
        <v>445</v>
      </c>
      <c r="AF462" s="9">
        <v>445</v>
      </c>
      <c r="AG462" s="9">
        <v>445</v>
      </c>
      <c r="AH462" s="9">
        <v>445</v>
      </c>
      <c r="AI462" s="9">
        <v>445</v>
      </c>
      <c r="AJ462" s="9">
        <v>445</v>
      </c>
      <c r="AK462" s="9">
        <v>445</v>
      </c>
      <c r="AL462" s="9">
        <v>445</v>
      </c>
    </row>
    <row r="463" spans="1:38" x14ac:dyDescent="0.3">
      <c r="A463" s="1" t="s">
        <v>663</v>
      </c>
      <c r="B463" s="1" t="s">
        <v>1002</v>
      </c>
      <c r="C463" s="1" t="s">
        <v>1003</v>
      </c>
      <c r="D463" s="1" t="s">
        <v>1145</v>
      </c>
      <c r="E463" s="1" t="s">
        <v>1145</v>
      </c>
      <c r="F463" s="1" t="s">
        <v>1146</v>
      </c>
      <c r="G463" s="1" t="s">
        <v>1147</v>
      </c>
      <c r="K463" s="1" t="s">
        <v>1148</v>
      </c>
      <c r="L463" s="1" t="s">
        <v>28</v>
      </c>
      <c r="N463" s="9">
        <v>0</v>
      </c>
      <c r="O463" s="9">
        <v>0</v>
      </c>
      <c r="P463" s="9">
        <v>0</v>
      </c>
      <c r="Q463" s="9">
        <v>0</v>
      </c>
      <c r="R463" s="9">
        <v>0</v>
      </c>
      <c r="S463" s="9">
        <v>0</v>
      </c>
      <c r="T463" s="9">
        <v>300</v>
      </c>
      <c r="U463" s="9">
        <v>300</v>
      </c>
      <c r="V463" s="9">
        <v>300</v>
      </c>
      <c r="W463" s="9">
        <v>300</v>
      </c>
      <c r="X463" s="9">
        <v>300</v>
      </c>
      <c r="Y463" s="9">
        <v>300</v>
      </c>
      <c r="Z463" s="9">
        <v>300</v>
      </c>
      <c r="AA463" s="9">
        <v>300</v>
      </c>
      <c r="AB463" s="9">
        <v>300</v>
      </c>
      <c r="AC463" s="9">
        <v>300</v>
      </c>
      <c r="AD463" s="9">
        <v>300</v>
      </c>
      <c r="AE463" s="9">
        <v>300</v>
      </c>
      <c r="AF463" s="9">
        <v>300</v>
      </c>
      <c r="AG463" s="9">
        <v>300</v>
      </c>
      <c r="AH463" s="9">
        <v>300</v>
      </c>
      <c r="AI463" s="9">
        <v>300</v>
      </c>
      <c r="AJ463" s="9">
        <v>300</v>
      </c>
      <c r="AK463" s="9">
        <v>300</v>
      </c>
      <c r="AL463" s="9">
        <v>300</v>
      </c>
    </row>
    <row r="464" spans="1:38" x14ac:dyDescent="0.3">
      <c r="A464" s="1" t="s">
        <v>663</v>
      </c>
      <c r="B464" s="1" t="s">
        <v>1002</v>
      </c>
      <c r="C464" s="1" t="s">
        <v>1003</v>
      </c>
      <c r="D464" s="1" t="s">
        <v>1149</v>
      </c>
      <c r="E464" s="1" t="s">
        <v>1149</v>
      </c>
      <c r="F464" s="1" t="s">
        <v>1150</v>
      </c>
      <c r="G464" s="1" t="s">
        <v>1151</v>
      </c>
      <c r="K464" s="1" t="s">
        <v>1042</v>
      </c>
      <c r="L464" s="1" t="s">
        <v>28</v>
      </c>
      <c r="N464" s="9">
        <v>200</v>
      </c>
      <c r="O464" s="9">
        <v>599.99999999999898</v>
      </c>
      <c r="P464" s="9">
        <v>599.99999999999898</v>
      </c>
      <c r="Q464" s="9">
        <v>599.99999999999898</v>
      </c>
      <c r="R464" s="9">
        <v>699.99999999999898</v>
      </c>
      <c r="S464" s="9">
        <v>699.99999999999898</v>
      </c>
      <c r="T464" s="9">
        <v>699.99999999999898</v>
      </c>
      <c r="U464" s="9">
        <v>699.99999999999898</v>
      </c>
      <c r="V464" s="9">
        <v>799.99999998999897</v>
      </c>
      <c r="W464" s="9">
        <v>999.99999963999903</v>
      </c>
      <c r="X464" s="9">
        <v>1100.000000289999</v>
      </c>
      <c r="Y464" s="9">
        <v>800.00030028999902</v>
      </c>
      <c r="Z464" s="9">
        <v>800.00030028999902</v>
      </c>
      <c r="AA464" s="9">
        <v>800.00030028999902</v>
      </c>
      <c r="AB464" s="9">
        <v>800.00030028999902</v>
      </c>
      <c r="AC464" s="9">
        <v>1000.000100289999</v>
      </c>
      <c r="AD464" s="9">
        <v>1199.999900289999</v>
      </c>
      <c r="AE464" s="9">
        <v>1000.000100289999</v>
      </c>
      <c r="AF464" s="9">
        <v>600.00010032999921</v>
      </c>
      <c r="AG464" s="9">
        <v>800.0001003099992</v>
      </c>
      <c r="AH464" s="9">
        <v>800.0001003099992</v>
      </c>
      <c r="AI464" s="9">
        <v>800.0001003099992</v>
      </c>
      <c r="AJ464" s="9">
        <v>800.0001003099992</v>
      </c>
      <c r="AK464" s="9">
        <v>800.0001003099992</v>
      </c>
      <c r="AL464" s="9">
        <v>800.0001003099992</v>
      </c>
    </row>
    <row r="465" spans="1:38" x14ac:dyDescent="0.3">
      <c r="A465" s="1" t="s">
        <v>663</v>
      </c>
      <c r="B465" s="1" t="s">
        <v>1002</v>
      </c>
      <c r="C465" s="1" t="s">
        <v>1003</v>
      </c>
      <c r="D465" s="1" t="s">
        <v>1152</v>
      </c>
      <c r="E465" s="1" t="s">
        <v>1152</v>
      </c>
      <c r="G465" s="1" t="s">
        <v>1153</v>
      </c>
      <c r="L465" s="1" t="s">
        <v>28</v>
      </c>
      <c r="N465" s="9">
        <v>0</v>
      </c>
      <c r="O465" s="9">
        <v>0</v>
      </c>
      <c r="P465" s="9">
        <v>0</v>
      </c>
      <c r="Q465" s="9">
        <v>0</v>
      </c>
      <c r="R465" s="9">
        <v>0</v>
      </c>
      <c r="S465" s="9">
        <v>0</v>
      </c>
      <c r="T465" s="9">
        <v>0</v>
      </c>
      <c r="U465" s="9">
        <v>0</v>
      </c>
      <c r="V465" s="9">
        <v>0</v>
      </c>
      <c r="W465" s="9">
        <v>0</v>
      </c>
      <c r="X465" s="9">
        <v>0</v>
      </c>
      <c r="Y465" s="9">
        <v>0</v>
      </c>
      <c r="Z465" s="9">
        <v>125</v>
      </c>
      <c r="AA465" s="9">
        <v>250</v>
      </c>
      <c r="AB465" s="9">
        <v>250</v>
      </c>
      <c r="AC465" s="9">
        <v>250</v>
      </c>
      <c r="AD465" s="9">
        <v>250</v>
      </c>
      <c r="AE465" s="9">
        <v>250</v>
      </c>
      <c r="AF465" s="9">
        <v>250</v>
      </c>
      <c r="AG465" s="9">
        <v>250</v>
      </c>
      <c r="AH465" s="9">
        <v>250</v>
      </c>
      <c r="AI465" s="9">
        <v>250</v>
      </c>
      <c r="AJ465" s="9">
        <v>250</v>
      </c>
      <c r="AK465" s="9">
        <v>250</v>
      </c>
      <c r="AL465" s="9">
        <v>250</v>
      </c>
    </row>
    <row r="466" spans="1:38" x14ac:dyDescent="0.3">
      <c r="A466" s="1" t="s">
        <v>663</v>
      </c>
      <c r="B466" s="1" t="s">
        <v>1002</v>
      </c>
      <c r="C466" s="1" t="s">
        <v>1003</v>
      </c>
      <c r="D466" s="1" t="s">
        <v>1154</v>
      </c>
      <c r="E466" s="1" t="s">
        <v>1154</v>
      </c>
      <c r="G466" s="1" t="s">
        <v>1155</v>
      </c>
      <c r="L466" s="1" t="s">
        <v>28</v>
      </c>
      <c r="N466" s="9">
        <v>0</v>
      </c>
      <c r="O466" s="9">
        <v>0</v>
      </c>
      <c r="P466" s="9">
        <v>0</v>
      </c>
      <c r="Q466" s="9">
        <v>0</v>
      </c>
      <c r="R466" s="9">
        <v>0</v>
      </c>
      <c r="S466" s="9">
        <v>0</v>
      </c>
      <c r="T466" s="9">
        <v>0</v>
      </c>
      <c r="U466" s="9">
        <v>0</v>
      </c>
      <c r="V466" s="9">
        <v>0</v>
      </c>
      <c r="W466" s="9">
        <v>0</v>
      </c>
      <c r="X466" s="9">
        <v>0</v>
      </c>
      <c r="Y466" s="9">
        <v>0</v>
      </c>
      <c r="Z466" s="9">
        <v>150</v>
      </c>
      <c r="AA466" s="9">
        <v>300</v>
      </c>
      <c r="AB466" s="9">
        <v>300</v>
      </c>
      <c r="AC466" s="9">
        <v>300</v>
      </c>
      <c r="AD466" s="9">
        <v>300</v>
      </c>
      <c r="AE466" s="9">
        <v>450</v>
      </c>
      <c r="AF466" s="9">
        <v>600</v>
      </c>
      <c r="AG466" s="9">
        <v>600</v>
      </c>
      <c r="AH466" s="9">
        <v>600</v>
      </c>
      <c r="AI466" s="9">
        <v>600</v>
      </c>
      <c r="AJ466" s="9">
        <v>600</v>
      </c>
      <c r="AK466" s="9">
        <v>600</v>
      </c>
      <c r="AL466" s="9">
        <v>600</v>
      </c>
    </row>
    <row r="467" spans="1:38" x14ac:dyDescent="0.3">
      <c r="A467" s="1" t="s">
        <v>663</v>
      </c>
      <c r="B467" s="1" t="s">
        <v>1002</v>
      </c>
      <c r="C467" s="1" t="s">
        <v>1003</v>
      </c>
      <c r="D467" s="1" t="s">
        <v>1156</v>
      </c>
      <c r="E467" s="1" t="s">
        <v>1156</v>
      </c>
      <c r="F467" s="1" t="s">
        <v>1157</v>
      </c>
      <c r="G467" s="1" t="s">
        <v>1158</v>
      </c>
      <c r="L467" s="1" t="s">
        <v>28</v>
      </c>
      <c r="N467" s="9">
        <v>0</v>
      </c>
      <c r="O467" s="9">
        <v>0</v>
      </c>
      <c r="P467" s="9">
        <v>0</v>
      </c>
      <c r="Q467" s="9">
        <v>0</v>
      </c>
      <c r="R467" s="9">
        <v>0</v>
      </c>
      <c r="S467" s="9">
        <v>0</v>
      </c>
      <c r="T467" s="9">
        <v>0</v>
      </c>
      <c r="U467" s="9">
        <v>150</v>
      </c>
      <c r="V467" s="9">
        <v>300</v>
      </c>
      <c r="W467" s="9">
        <v>300</v>
      </c>
      <c r="X467" s="9">
        <v>300</v>
      </c>
      <c r="Y467" s="9">
        <v>300</v>
      </c>
      <c r="Z467" s="9">
        <v>300</v>
      </c>
      <c r="AA467" s="9">
        <v>300</v>
      </c>
      <c r="AB467" s="9">
        <v>300</v>
      </c>
      <c r="AC467" s="9">
        <v>300</v>
      </c>
      <c r="AD467" s="9">
        <v>300</v>
      </c>
      <c r="AE467" s="9">
        <v>300</v>
      </c>
      <c r="AF467" s="9">
        <v>300</v>
      </c>
      <c r="AG467" s="9">
        <v>300</v>
      </c>
      <c r="AH467" s="9">
        <v>300</v>
      </c>
      <c r="AI467" s="9">
        <v>300</v>
      </c>
      <c r="AJ467" s="9">
        <v>300</v>
      </c>
      <c r="AK467" s="9">
        <v>300</v>
      </c>
      <c r="AL467" s="9">
        <v>300</v>
      </c>
    </row>
    <row r="468" spans="1:38" x14ac:dyDescent="0.3">
      <c r="A468" s="1" t="s">
        <v>663</v>
      </c>
      <c r="B468" s="1" t="s">
        <v>1002</v>
      </c>
      <c r="C468" s="1" t="s">
        <v>1003</v>
      </c>
      <c r="D468" s="1" t="s">
        <v>1159</v>
      </c>
      <c r="E468" s="1" t="s">
        <v>1160</v>
      </c>
      <c r="F468" s="1" t="s">
        <v>1161</v>
      </c>
      <c r="G468" s="1" t="s">
        <v>1162</v>
      </c>
      <c r="L468" s="1" t="s">
        <v>28</v>
      </c>
      <c r="N468" s="9">
        <v>180</v>
      </c>
      <c r="O468" s="9">
        <v>180</v>
      </c>
      <c r="P468" s="9">
        <v>180</v>
      </c>
      <c r="Q468" s="9">
        <v>360</v>
      </c>
      <c r="R468" s="9">
        <v>360</v>
      </c>
      <c r="S468" s="9">
        <v>399.99999999999994</v>
      </c>
      <c r="T468" s="9">
        <v>449.99999999999994</v>
      </c>
      <c r="U468" s="9">
        <v>449.99999999999994</v>
      </c>
      <c r="V468" s="9">
        <v>449.99999999999994</v>
      </c>
      <c r="W468" s="9">
        <v>449.99999999999994</v>
      </c>
      <c r="X468" s="9">
        <v>449.99999999999994</v>
      </c>
      <c r="Y468" s="9">
        <v>449.99999999999994</v>
      </c>
      <c r="Z468" s="9">
        <v>449.99999999999994</v>
      </c>
      <c r="AA468" s="9">
        <v>449.99999999999994</v>
      </c>
      <c r="AB468" s="9">
        <v>449.99999999999994</v>
      </c>
      <c r="AC468" s="9">
        <v>449.99999999999994</v>
      </c>
      <c r="AD468" s="9">
        <v>449.99999999999994</v>
      </c>
      <c r="AE468" s="9">
        <v>449.99999999999994</v>
      </c>
      <c r="AF468" s="9">
        <v>449.99999999999994</v>
      </c>
      <c r="AG468" s="9">
        <v>449.99999999999994</v>
      </c>
      <c r="AH468" s="9">
        <v>449.99999999999994</v>
      </c>
      <c r="AI468" s="9">
        <v>449.99999999999994</v>
      </c>
      <c r="AJ468" s="9">
        <v>449.99999999999994</v>
      </c>
      <c r="AK468" s="9">
        <v>449.99999999999994</v>
      </c>
      <c r="AL468" s="9">
        <v>449.99999999999994</v>
      </c>
    </row>
    <row r="469" spans="1:38" x14ac:dyDescent="0.3">
      <c r="A469" s="1" t="s">
        <v>663</v>
      </c>
      <c r="B469" s="1" t="s">
        <v>1002</v>
      </c>
      <c r="C469" s="1" t="s">
        <v>1003</v>
      </c>
      <c r="D469" s="1" t="s">
        <v>1163</v>
      </c>
      <c r="E469" s="1" t="s">
        <v>1163</v>
      </c>
      <c r="F469" s="1" t="s">
        <v>1164</v>
      </c>
      <c r="G469" s="1" t="s">
        <v>1162</v>
      </c>
      <c r="K469" s="1" t="s">
        <v>41</v>
      </c>
      <c r="L469" s="1" t="s">
        <v>28</v>
      </c>
      <c r="N469" s="9">
        <v>0</v>
      </c>
      <c r="O469" s="9">
        <v>360</v>
      </c>
      <c r="P469" s="9">
        <v>360</v>
      </c>
      <c r="Q469" s="9">
        <v>360</v>
      </c>
      <c r="R469" s="9">
        <v>360</v>
      </c>
      <c r="S469" s="9">
        <v>360</v>
      </c>
      <c r="T469" s="9">
        <v>360</v>
      </c>
      <c r="U469" s="9">
        <v>420</v>
      </c>
      <c r="V469" s="9">
        <v>420</v>
      </c>
      <c r="W469" s="9">
        <v>420</v>
      </c>
      <c r="X469" s="9">
        <v>420</v>
      </c>
      <c r="Y469" s="9">
        <v>420</v>
      </c>
      <c r="Z469" s="9">
        <v>420</v>
      </c>
      <c r="AA469" s="9">
        <v>420</v>
      </c>
      <c r="AB469" s="9">
        <v>420</v>
      </c>
      <c r="AC469" s="9">
        <v>420</v>
      </c>
      <c r="AD469" s="9">
        <v>420</v>
      </c>
      <c r="AE469" s="9">
        <v>420</v>
      </c>
      <c r="AF469" s="9">
        <v>420</v>
      </c>
      <c r="AG469" s="9">
        <v>420</v>
      </c>
      <c r="AH469" s="9">
        <v>420</v>
      </c>
      <c r="AI469" s="9">
        <v>420</v>
      </c>
      <c r="AJ469" s="9">
        <v>420</v>
      </c>
      <c r="AK469" s="9">
        <v>420</v>
      </c>
      <c r="AL469" s="9">
        <v>420</v>
      </c>
    </row>
    <row r="470" spans="1:38" x14ac:dyDescent="0.3">
      <c r="A470" s="1" t="s">
        <v>663</v>
      </c>
      <c r="B470" s="1" t="s">
        <v>1002</v>
      </c>
      <c r="C470" s="1" t="s">
        <v>1003</v>
      </c>
      <c r="D470" s="1" t="s">
        <v>1165</v>
      </c>
      <c r="E470" s="1" t="s">
        <v>1165</v>
      </c>
      <c r="G470" s="1" t="s">
        <v>1166</v>
      </c>
      <c r="L470" s="1" t="s">
        <v>28</v>
      </c>
      <c r="N470" s="9">
        <v>0</v>
      </c>
      <c r="O470" s="9">
        <v>0</v>
      </c>
      <c r="P470" s="9">
        <v>0</v>
      </c>
      <c r="Q470" s="9">
        <v>0</v>
      </c>
      <c r="R470" s="9">
        <v>0</v>
      </c>
      <c r="S470" s="9">
        <v>0</v>
      </c>
      <c r="T470" s="9">
        <v>0</v>
      </c>
      <c r="U470" s="9">
        <v>0</v>
      </c>
      <c r="V470" s="9">
        <v>0</v>
      </c>
      <c r="W470" s="9">
        <v>0</v>
      </c>
      <c r="X470" s="9">
        <v>0</v>
      </c>
      <c r="Y470" s="9">
        <v>0</v>
      </c>
      <c r="Z470" s="9">
        <v>0</v>
      </c>
      <c r="AA470" s="9">
        <v>0</v>
      </c>
      <c r="AB470" s="9">
        <v>0</v>
      </c>
      <c r="AC470" s="9">
        <v>0</v>
      </c>
      <c r="AD470" s="9">
        <v>0</v>
      </c>
      <c r="AE470" s="9">
        <v>0</v>
      </c>
      <c r="AF470" s="9">
        <v>39.999999999300002</v>
      </c>
      <c r="AG470" s="9">
        <v>93.499999998899995</v>
      </c>
      <c r="AH470" s="9">
        <v>93.499999998899995</v>
      </c>
      <c r="AI470" s="9">
        <v>93.499999998899995</v>
      </c>
      <c r="AJ470" s="9">
        <v>93.499999998899995</v>
      </c>
      <c r="AK470" s="9">
        <v>93.499999998899995</v>
      </c>
      <c r="AL470" s="9">
        <v>93.499999998899995</v>
      </c>
    </row>
    <row r="471" spans="1:38" x14ac:dyDescent="0.3">
      <c r="A471" s="1" t="s">
        <v>663</v>
      </c>
      <c r="B471" s="1" t="s">
        <v>1002</v>
      </c>
      <c r="C471" s="1" t="s">
        <v>1003</v>
      </c>
      <c r="D471" s="1" t="s">
        <v>1167</v>
      </c>
      <c r="E471" s="1" t="s">
        <v>1167</v>
      </c>
      <c r="F471" s="1" t="s">
        <v>1168</v>
      </c>
      <c r="G471" s="1" t="s">
        <v>1169</v>
      </c>
      <c r="L471" s="1" t="s">
        <v>28</v>
      </c>
      <c r="N471" s="9">
        <v>0</v>
      </c>
      <c r="O471" s="9">
        <v>0</v>
      </c>
      <c r="P471" s="9">
        <v>0</v>
      </c>
      <c r="Q471" s="9">
        <v>0</v>
      </c>
      <c r="R471" s="9">
        <v>0</v>
      </c>
      <c r="S471" s="9">
        <v>0</v>
      </c>
      <c r="T471" s="9">
        <v>0</v>
      </c>
      <c r="U471" s="9">
        <v>0</v>
      </c>
      <c r="V471" s="9">
        <v>0</v>
      </c>
      <c r="W471" s="9">
        <v>150</v>
      </c>
      <c r="X471" s="9">
        <v>300</v>
      </c>
      <c r="Y471" s="9">
        <v>300</v>
      </c>
      <c r="Z471" s="9">
        <v>300</v>
      </c>
      <c r="AA471" s="9">
        <v>300</v>
      </c>
      <c r="AB471" s="9">
        <v>300</v>
      </c>
      <c r="AC471" s="9">
        <v>300</v>
      </c>
      <c r="AD471" s="9">
        <v>300</v>
      </c>
      <c r="AE471" s="9">
        <v>300</v>
      </c>
      <c r="AF471" s="9">
        <v>300</v>
      </c>
      <c r="AG471" s="9">
        <v>300</v>
      </c>
      <c r="AH471" s="9">
        <v>300</v>
      </c>
      <c r="AI471" s="9">
        <v>300</v>
      </c>
      <c r="AJ471" s="9">
        <v>300</v>
      </c>
      <c r="AK471" s="9">
        <v>300</v>
      </c>
      <c r="AL471" s="9">
        <v>300</v>
      </c>
    </row>
    <row r="472" spans="1:38" x14ac:dyDescent="0.3">
      <c r="A472" s="1" t="s">
        <v>663</v>
      </c>
      <c r="B472" s="1" t="s">
        <v>1002</v>
      </c>
      <c r="C472" s="1" t="s">
        <v>1003</v>
      </c>
      <c r="D472" s="1" t="s">
        <v>1170</v>
      </c>
      <c r="E472" s="1" t="s">
        <v>1170</v>
      </c>
      <c r="F472" s="1" t="s">
        <v>1171</v>
      </c>
      <c r="G472" s="1" t="s">
        <v>1172</v>
      </c>
      <c r="K472" s="1" t="s">
        <v>37</v>
      </c>
      <c r="L472" s="1" t="s">
        <v>45</v>
      </c>
      <c r="N472" s="9">
        <v>0</v>
      </c>
      <c r="O472" s="9">
        <v>0</v>
      </c>
      <c r="P472" s="9">
        <v>0</v>
      </c>
      <c r="Q472" s="9">
        <v>0</v>
      </c>
      <c r="R472" s="9">
        <v>0</v>
      </c>
      <c r="S472" s="9">
        <v>0</v>
      </c>
      <c r="T472" s="9">
        <v>0</v>
      </c>
      <c r="U472" s="9">
        <v>0</v>
      </c>
      <c r="V472" s="9">
        <v>0</v>
      </c>
      <c r="W472" s="9">
        <v>0</v>
      </c>
      <c r="X472" s="9">
        <v>0</v>
      </c>
      <c r="Y472" s="9">
        <v>0</v>
      </c>
      <c r="Z472" s="9">
        <v>0</v>
      </c>
      <c r="AA472" s="9">
        <v>0</v>
      </c>
      <c r="AB472" s="9">
        <v>0</v>
      </c>
      <c r="AC472" s="9">
        <v>0</v>
      </c>
      <c r="AD472" s="9">
        <v>0</v>
      </c>
      <c r="AE472" s="9">
        <v>0</v>
      </c>
      <c r="AF472" s="9">
        <v>0</v>
      </c>
      <c r="AG472" s="9">
        <v>0</v>
      </c>
      <c r="AH472" s="9">
        <v>0</v>
      </c>
      <c r="AI472" s="9">
        <v>0</v>
      </c>
      <c r="AJ472" s="9">
        <v>0</v>
      </c>
      <c r="AK472" s="9">
        <v>0</v>
      </c>
      <c r="AL472" s="9">
        <v>0</v>
      </c>
    </row>
    <row r="473" spans="1:38" x14ac:dyDescent="0.3">
      <c r="A473" s="1" t="s">
        <v>663</v>
      </c>
      <c r="B473" s="1" t="s">
        <v>1002</v>
      </c>
      <c r="C473" s="1" t="s">
        <v>1003</v>
      </c>
      <c r="D473" s="1" t="s">
        <v>1173</v>
      </c>
      <c r="E473" s="1" t="s">
        <v>1173</v>
      </c>
      <c r="F473" s="1" t="s">
        <v>1174</v>
      </c>
      <c r="G473" s="1" t="s">
        <v>1175</v>
      </c>
      <c r="L473" s="1" t="s">
        <v>28</v>
      </c>
      <c r="N473" s="9">
        <v>75</v>
      </c>
      <c r="O473" s="9">
        <v>75</v>
      </c>
      <c r="P473" s="9">
        <v>75</v>
      </c>
      <c r="Q473" s="9">
        <v>75</v>
      </c>
      <c r="R473" s="9">
        <v>300</v>
      </c>
      <c r="S473" s="9">
        <v>300</v>
      </c>
      <c r="T473" s="9">
        <v>600</v>
      </c>
      <c r="U473" s="9">
        <v>600</v>
      </c>
      <c r="V473" s="9">
        <v>600</v>
      </c>
      <c r="W473" s="9">
        <v>600</v>
      </c>
      <c r="X473" s="9">
        <v>600</v>
      </c>
      <c r="Y473" s="9">
        <v>600</v>
      </c>
      <c r="Z473" s="9">
        <v>600</v>
      </c>
      <c r="AA473" s="9">
        <v>600</v>
      </c>
      <c r="AB473" s="9">
        <v>600</v>
      </c>
      <c r="AC473" s="9">
        <v>600</v>
      </c>
      <c r="AD473" s="9">
        <v>600</v>
      </c>
      <c r="AE473" s="9">
        <v>600</v>
      </c>
      <c r="AF473" s="9">
        <v>600</v>
      </c>
      <c r="AG473" s="9">
        <v>600</v>
      </c>
      <c r="AH473" s="9">
        <v>600</v>
      </c>
      <c r="AI473" s="9">
        <v>600</v>
      </c>
      <c r="AJ473" s="9">
        <v>600</v>
      </c>
      <c r="AK473" s="9">
        <v>600</v>
      </c>
      <c r="AL473" s="9">
        <v>600</v>
      </c>
    </row>
    <row r="474" spans="1:38" x14ac:dyDescent="0.3">
      <c r="A474" s="1" t="s">
        <v>663</v>
      </c>
      <c r="B474" s="1" t="s">
        <v>1002</v>
      </c>
      <c r="C474" s="1" t="s">
        <v>1003</v>
      </c>
      <c r="D474" s="1" t="s">
        <v>1176</v>
      </c>
      <c r="E474" s="1" t="s">
        <v>1176</v>
      </c>
      <c r="G474" s="1" t="s">
        <v>1177</v>
      </c>
      <c r="L474" s="1" t="s">
        <v>28</v>
      </c>
      <c r="N474" s="9">
        <v>0</v>
      </c>
      <c r="O474" s="9">
        <v>0</v>
      </c>
      <c r="P474" s="9">
        <v>0</v>
      </c>
      <c r="Q474" s="9">
        <v>0</v>
      </c>
      <c r="R474" s="9">
        <v>0</v>
      </c>
      <c r="S474" s="9">
        <v>0</v>
      </c>
      <c r="T474" s="9">
        <v>0</v>
      </c>
      <c r="U474" s="9">
        <v>0</v>
      </c>
      <c r="V474" s="9">
        <v>0</v>
      </c>
      <c r="W474" s="9">
        <v>0</v>
      </c>
      <c r="X474" s="9">
        <v>0</v>
      </c>
      <c r="Y474" s="9">
        <v>0</v>
      </c>
      <c r="Z474" s="9">
        <v>0</v>
      </c>
      <c r="AA474" s="9">
        <v>140</v>
      </c>
      <c r="AB474" s="9">
        <v>280</v>
      </c>
      <c r="AC474" s="9">
        <v>280</v>
      </c>
      <c r="AD474" s="9">
        <v>280</v>
      </c>
      <c r="AE474" s="9">
        <v>280</v>
      </c>
      <c r="AF474" s="9">
        <v>280</v>
      </c>
      <c r="AG474" s="9">
        <v>280</v>
      </c>
      <c r="AH474" s="9">
        <v>280</v>
      </c>
      <c r="AI474" s="9">
        <v>280</v>
      </c>
      <c r="AJ474" s="9">
        <v>280</v>
      </c>
      <c r="AK474" s="9">
        <v>280</v>
      </c>
      <c r="AL474" s="9">
        <v>280</v>
      </c>
    </row>
    <row r="475" spans="1:38" x14ac:dyDescent="0.3">
      <c r="A475" s="1" t="s">
        <v>663</v>
      </c>
      <c r="B475" s="1" t="s">
        <v>1002</v>
      </c>
      <c r="C475" s="1" t="s">
        <v>1003</v>
      </c>
      <c r="D475" s="1" t="s">
        <v>1178</v>
      </c>
      <c r="E475" s="1" t="s">
        <v>1178</v>
      </c>
      <c r="G475" s="1" t="s">
        <v>1179</v>
      </c>
      <c r="L475" s="1" t="s">
        <v>355</v>
      </c>
      <c r="M475" s="1" t="s">
        <v>268</v>
      </c>
      <c r="N475" s="9">
        <v>0</v>
      </c>
      <c r="O475" s="9">
        <v>0</v>
      </c>
      <c r="P475" s="9">
        <v>0</v>
      </c>
      <c r="Q475" s="9">
        <v>0</v>
      </c>
      <c r="R475" s="9">
        <v>0</v>
      </c>
      <c r="S475" s="9">
        <v>0</v>
      </c>
      <c r="T475" s="9">
        <v>0</v>
      </c>
      <c r="U475" s="9">
        <v>0</v>
      </c>
      <c r="V475" s="9">
        <v>0</v>
      </c>
      <c r="W475" s="9">
        <v>0</v>
      </c>
      <c r="X475" s="9">
        <v>0</v>
      </c>
      <c r="Y475" s="9">
        <v>0</v>
      </c>
      <c r="Z475" s="9">
        <v>0</v>
      </c>
      <c r="AA475" s="9">
        <v>0</v>
      </c>
      <c r="AB475" s="9">
        <v>0</v>
      </c>
      <c r="AC475" s="9">
        <v>0</v>
      </c>
      <c r="AD475" s="9">
        <v>0</v>
      </c>
      <c r="AE475" s="9">
        <v>0</v>
      </c>
      <c r="AF475" s="9">
        <v>0</v>
      </c>
      <c r="AG475" s="9">
        <v>0</v>
      </c>
      <c r="AH475" s="9">
        <v>0</v>
      </c>
      <c r="AI475" s="9">
        <v>299.99999999969998</v>
      </c>
      <c r="AJ475" s="9">
        <v>599.99999999939996</v>
      </c>
      <c r="AK475" s="9">
        <v>599.99999999939996</v>
      </c>
      <c r="AL475" s="9">
        <v>599.99999999939996</v>
      </c>
    </row>
    <row r="476" spans="1:38" x14ac:dyDescent="0.3">
      <c r="A476" s="1" t="s">
        <v>663</v>
      </c>
      <c r="B476" s="1" t="s">
        <v>1002</v>
      </c>
      <c r="C476" s="1" t="s">
        <v>1003</v>
      </c>
      <c r="D476" s="1" t="s">
        <v>1180</v>
      </c>
      <c r="G476" s="1" t="s">
        <v>1181</v>
      </c>
      <c r="L476" s="1" t="s">
        <v>28</v>
      </c>
      <c r="N476" s="9">
        <v>0</v>
      </c>
      <c r="O476" s="9">
        <v>0</v>
      </c>
      <c r="P476" s="9">
        <v>0</v>
      </c>
      <c r="Q476" s="9">
        <v>0</v>
      </c>
      <c r="R476" s="9">
        <v>0</v>
      </c>
      <c r="S476" s="9">
        <v>0</v>
      </c>
      <c r="T476" s="9">
        <v>0</v>
      </c>
      <c r="U476" s="9">
        <v>0</v>
      </c>
      <c r="V476" s="9">
        <v>0</v>
      </c>
      <c r="W476" s="9">
        <v>0</v>
      </c>
      <c r="X476" s="9">
        <v>0</v>
      </c>
      <c r="Y476" s="9">
        <v>0</v>
      </c>
      <c r="Z476" s="9">
        <v>0</v>
      </c>
      <c r="AA476" s="9">
        <v>0</v>
      </c>
      <c r="AB476" s="9">
        <v>0</v>
      </c>
      <c r="AC476" s="9">
        <v>0</v>
      </c>
      <c r="AD476" s="9">
        <v>0</v>
      </c>
      <c r="AE476" s="9">
        <v>119.99999999955</v>
      </c>
      <c r="AF476" s="9">
        <v>239.9999999991</v>
      </c>
      <c r="AG476" s="9">
        <v>239.9999999991</v>
      </c>
      <c r="AH476" s="9">
        <v>239.9999999991</v>
      </c>
      <c r="AI476" s="9">
        <v>239.9999999991</v>
      </c>
      <c r="AJ476" s="9">
        <v>239.9999999991</v>
      </c>
      <c r="AK476" s="9">
        <v>239.9999999991</v>
      </c>
      <c r="AL476" s="9">
        <v>239.9999999991</v>
      </c>
    </row>
    <row r="477" spans="1:38" x14ac:dyDescent="0.3">
      <c r="A477" s="1" t="s">
        <v>663</v>
      </c>
      <c r="B477" s="1" t="s">
        <v>1002</v>
      </c>
      <c r="C477" s="1" t="s">
        <v>1003</v>
      </c>
      <c r="D477" s="1" t="s">
        <v>1182</v>
      </c>
      <c r="E477" s="1" t="s">
        <v>1182</v>
      </c>
      <c r="F477" s="1" t="s">
        <v>1183</v>
      </c>
      <c r="G477" s="1" t="s">
        <v>1184</v>
      </c>
      <c r="L477" s="1" t="s">
        <v>28</v>
      </c>
      <c r="N477" s="9">
        <v>160</v>
      </c>
      <c r="O477" s="9">
        <v>160</v>
      </c>
      <c r="P477" s="9">
        <v>160</v>
      </c>
      <c r="Q477" s="9">
        <v>200</v>
      </c>
      <c r="R477" s="9">
        <v>200</v>
      </c>
      <c r="S477" s="9">
        <v>200</v>
      </c>
      <c r="T477" s="9">
        <v>200</v>
      </c>
      <c r="U477" s="9">
        <v>200</v>
      </c>
      <c r="V477" s="9">
        <v>200</v>
      </c>
      <c r="W477" s="9">
        <v>200</v>
      </c>
      <c r="X477" s="9">
        <v>200</v>
      </c>
      <c r="Y477" s="9">
        <v>200</v>
      </c>
      <c r="Z477" s="9">
        <v>200</v>
      </c>
      <c r="AA477" s="9">
        <v>200</v>
      </c>
      <c r="AB477" s="9">
        <v>200</v>
      </c>
      <c r="AC477" s="9">
        <v>2.0150546999999999E-12</v>
      </c>
      <c r="AD477" s="9">
        <v>0</v>
      </c>
      <c r="AE477" s="9">
        <v>0</v>
      </c>
      <c r="AF477" s="9">
        <v>0</v>
      </c>
      <c r="AG477" s="9">
        <v>0</v>
      </c>
      <c r="AH477" s="9">
        <v>0</v>
      </c>
      <c r="AI477" s="9">
        <v>0</v>
      </c>
      <c r="AJ477" s="9">
        <v>0</v>
      </c>
      <c r="AK477" s="9">
        <v>0</v>
      </c>
      <c r="AL477" s="9">
        <v>0</v>
      </c>
    </row>
    <row r="478" spans="1:38" x14ac:dyDescent="0.3">
      <c r="A478" s="1" t="s">
        <v>663</v>
      </c>
      <c r="B478" s="1" t="s">
        <v>1002</v>
      </c>
      <c r="C478" s="1" t="s">
        <v>1003</v>
      </c>
      <c r="D478" s="1" t="s">
        <v>1185</v>
      </c>
      <c r="E478" s="1" t="s">
        <v>1185</v>
      </c>
      <c r="F478" s="1" t="s">
        <v>1186</v>
      </c>
      <c r="G478" s="1" t="s">
        <v>1187</v>
      </c>
      <c r="L478" s="1" t="s">
        <v>45</v>
      </c>
      <c r="N478" s="9">
        <v>143</v>
      </c>
      <c r="O478" s="9">
        <v>143</v>
      </c>
      <c r="P478" s="9">
        <v>143</v>
      </c>
      <c r="Q478" s="9">
        <v>200</v>
      </c>
      <c r="R478" s="9">
        <v>200</v>
      </c>
      <c r="S478" s="9">
        <v>200</v>
      </c>
      <c r="T478" s="9">
        <v>200</v>
      </c>
      <c r="U478" s="9">
        <v>200</v>
      </c>
      <c r="V478" s="9">
        <v>200</v>
      </c>
      <c r="W478" s="9">
        <v>0</v>
      </c>
      <c r="X478" s="9">
        <v>0</v>
      </c>
      <c r="Y478" s="9">
        <v>0</v>
      </c>
      <c r="Z478" s="9">
        <v>0</v>
      </c>
      <c r="AA478" s="9">
        <v>0</v>
      </c>
      <c r="AB478" s="9">
        <v>0</v>
      </c>
      <c r="AC478" s="9">
        <v>0</v>
      </c>
      <c r="AD478" s="9">
        <v>0</v>
      </c>
      <c r="AE478" s="9">
        <v>0</v>
      </c>
      <c r="AF478" s="9">
        <v>0</v>
      </c>
      <c r="AG478" s="9">
        <v>0</v>
      </c>
      <c r="AH478" s="9">
        <v>0</v>
      </c>
      <c r="AI478" s="9">
        <v>0</v>
      </c>
      <c r="AJ478" s="9">
        <v>0</v>
      </c>
      <c r="AK478" s="9">
        <v>0</v>
      </c>
      <c r="AL478" s="9">
        <v>0</v>
      </c>
    </row>
    <row r="479" spans="1:38" x14ac:dyDescent="0.3">
      <c r="A479" s="1" t="s">
        <v>663</v>
      </c>
      <c r="B479" s="1" t="s">
        <v>1002</v>
      </c>
      <c r="C479" s="1" t="s">
        <v>1003</v>
      </c>
      <c r="D479" s="1" t="s">
        <v>1188</v>
      </c>
      <c r="E479" s="1" t="s">
        <v>1188</v>
      </c>
      <c r="F479" s="1" t="s">
        <v>1189</v>
      </c>
      <c r="G479" s="1" t="s">
        <v>1190</v>
      </c>
      <c r="K479" s="1" t="s">
        <v>1191</v>
      </c>
      <c r="L479" s="1" t="s">
        <v>28</v>
      </c>
      <c r="N479" s="9">
        <v>0</v>
      </c>
      <c r="O479" s="9">
        <v>0</v>
      </c>
      <c r="P479" s="9">
        <v>0</v>
      </c>
      <c r="Q479" s="9">
        <v>0</v>
      </c>
      <c r="R479" s="9">
        <v>0</v>
      </c>
      <c r="S479" s="9">
        <v>0</v>
      </c>
      <c r="T479" s="9">
        <v>0</v>
      </c>
      <c r="U479" s="9">
        <v>0</v>
      </c>
      <c r="V479" s="9">
        <v>0</v>
      </c>
      <c r="W479" s="9">
        <v>0</v>
      </c>
      <c r="X479" s="9">
        <v>150</v>
      </c>
      <c r="Y479" s="9">
        <v>300</v>
      </c>
      <c r="Z479" s="9">
        <v>300</v>
      </c>
      <c r="AA479" s="9">
        <v>300</v>
      </c>
      <c r="AB479" s="9">
        <v>300</v>
      </c>
      <c r="AC479" s="9">
        <v>300</v>
      </c>
      <c r="AD479" s="9">
        <v>300</v>
      </c>
      <c r="AE479" s="9">
        <v>300</v>
      </c>
      <c r="AF479" s="9">
        <v>300</v>
      </c>
      <c r="AG479" s="9">
        <v>300</v>
      </c>
      <c r="AH479" s="9">
        <v>300</v>
      </c>
      <c r="AI479" s="9">
        <v>300</v>
      </c>
      <c r="AJ479" s="9">
        <v>300</v>
      </c>
      <c r="AK479" s="9">
        <v>300</v>
      </c>
      <c r="AL479" s="9">
        <v>300</v>
      </c>
    </row>
    <row r="480" spans="1:38" x14ac:dyDescent="0.3">
      <c r="A480" s="1" t="s">
        <v>663</v>
      </c>
      <c r="B480" s="1" t="s">
        <v>1002</v>
      </c>
      <c r="C480" s="1" t="s">
        <v>1003</v>
      </c>
      <c r="D480" s="1" t="s">
        <v>1192</v>
      </c>
      <c r="E480" s="1" t="s">
        <v>1192</v>
      </c>
      <c r="F480" s="1" t="s">
        <v>1193</v>
      </c>
      <c r="G480" s="1" t="s">
        <v>1194</v>
      </c>
      <c r="L480" s="1" t="s">
        <v>28</v>
      </c>
      <c r="N480" s="9">
        <v>0</v>
      </c>
      <c r="O480" s="9">
        <v>0</v>
      </c>
      <c r="P480" s="9">
        <v>0</v>
      </c>
      <c r="Q480" s="9">
        <v>0</v>
      </c>
      <c r="R480" s="9">
        <v>0</v>
      </c>
      <c r="S480" s="9">
        <v>0</v>
      </c>
      <c r="T480" s="9">
        <v>0</v>
      </c>
      <c r="U480" s="9">
        <v>0</v>
      </c>
      <c r="V480" s="9">
        <v>150</v>
      </c>
      <c r="W480" s="9">
        <v>300</v>
      </c>
      <c r="X480" s="9">
        <v>300</v>
      </c>
      <c r="Y480" s="9">
        <v>450</v>
      </c>
      <c r="Z480" s="9">
        <v>600</v>
      </c>
      <c r="AA480" s="9">
        <v>600</v>
      </c>
      <c r="AB480" s="9">
        <v>600</v>
      </c>
      <c r="AC480" s="9">
        <v>600</v>
      </c>
      <c r="AD480" s="9">
        <v>600</v>
      </c>
      <c r="AE480" s="9">
        <v>600</v>
      </c>
      <c r="AF480" s="9">
        <v>600</v>
      </c>
      <c r="AG480" s="9">
        <v>600</v>
      </c>
      <c r="AH480" s="9">
        <v>600</v>
      </c>
      <c r="AI480" s="9">
        <v>600</v>
      </c>
      <c r="AJ480" s="9">
        <v>600</v>
      </c>
      <c r="AK480" s="9">
        <v>600</v>
      </c>
      <c r="AL480" s="9">
        <v>600</v>
      </c>
    </row>
    <row r="481" spans="1:38" x14ac:dyDescent="0.3">
      <c r="A481" s="1" t="s">
        <v>663</v>
      </c>
      <c r="B481" s="1" t="s">
        <v>1002</v>
      </c>
      <c r="C481" s="1" t="s">
        <v>1003</v>
      </c>
      <c r="D481" s="1" t="s">
        <v>1195</v>
      </c>
      <c r="E481" s="1" t="s">
        <v>1195</v>
      </c>
      <c r="G481" s="1" t="s">
        <v>1194</v>
      </c>
      <c r="L481" s="1" t="s">
        <v>28</v>
      </c>
      <c r="N481" s="9">
        <v>0</v>
      </c>
      <c r="O481" s="9">
        <v>0</v>
      </c>
      <c r="P481" s="9">
        <v>0</v>
      </c>
      <c r="Q481" s="9">
        <v>0</v>
      </c>
      <c r="R481" s="9">
        <v>0</v>
      </c>
      <c r="S481" s="9">
        <v>0</v>
      </c>
      <c r="T481" s="9">
        <v>0</v>
      </c>
      <c r="U481" s="9">
        <v>0</v>
      </c>
      <c r="V481" s="9">
        <v>0</v>
      </c>
      <c r="W481" s="9">
        <v>0</v>
      </c>
      <c r="X481" s="9">
        <v>0</v>
      </c>
      <c r="Y481" s="9">
        <v>0</v>
      </c>
      <c r="Z481" s="9">
        <v>0</v>
      </c>
      <c r="AA481" s="9">
        <v>0</v>
      </c>
      <c r="AB481" s="9">
        <v>224.99994000000001</v>
      </c>
      <c r="AC481" s="9">
        <v>449.99988000000002</v>
      </c>
      <c r="AD481" s="9">
        <v>449.99988000000002</v>
      </c>
      <c r="AE481" s="9">
        <v>599.99973</v>
      </c>
      <c r="AF481" s="9">
        <v>749.9997299982</v>
      </c>
      <c r="AG481" s="9">
        <v>1199.9997299994</v>
      </c>
      <c r="AH481" s="9">
        <v>1199.9997299994</v>
      </c>
      <c r="AI481" s="9">
        <v>1199.9997299994</v>
      </c>
      <c r="AJ481" s="9">
        <v>1199.9997299994</v>
      </c>
      <c r="AK481" s="9">
        <v>1199.9997299994</v>
      </c>
      <c r="AL481" s="9">
        <v>1199.9997299994</v>
      </c>
    </row>
    <row r="482" spans="1:38" x14ac:dyDescent="0.3">
      <c r="A482" s="1" t="s">
        <v>663</v>
      </c>
      <c r="B482" s="1" t="s">
        <v>1002</v>
      </c>
      <c r="C482" s="1" t="s">
        <v>1003</v>
      </c>
      <c r="D482" s="1" t="s">
        <v>1196</v>
      </c>
      <c r="E482" s="1" t="s">
        <v>1196</v>
      </c>
      <c r="F482" s="1" t="s">
        <v>1197</v>
      </c>
      <c r="G482" s="1" t="s">
        <v>1198</v>
      </c>
      <c r="L482" s="1" t="s">
        <v>28</v>
      </c>
      <c r="N482" s="9">
        <v>0</v>
      </c>
      <c r="O482" s="9">
        <v>0</v>
      </c>
      <c r="P482" s="9">
        <v>0</v>
      </c>
      <c r="Q482" s="9">
        <v>0</v>
      </c>
      <c r="R482" s="9">
        <v>0</v>
      </c>
      <c r="S482" s="9">
        <v>0</v>
      </c>
      <c r="T482" s="9">
        <v>0</v>
      </c>
      <c r="U482" s="9">
        <v>120</v>
      </c>
      <c r="V482" s="9">
        <v>240</v>
      </c>
      <c r="W482" s="9">
        <v>240</v>
      </c>
      <c r="X482" s="9">
        <v>240</v>
      </c>
      <c r="Y482" s="9">
        <v>240</v>
      </c>
      <c r="Z482" s="9">
        <v>240</v>
      </c>
      <c r="AA482" s="9">
        <v>240</v>
      </c>
      <c r="AB482" s="9">
        <v>240</v>
      </c>
      <c r="AC482" s="9">
        <v>240</v>
      </c>
      <c r="AD482" s="9">
        <v>240</v>
      </c>
      <c r="AE482" s="9">
        <v>240</v>
      </c>
      <c r="AF482" s="9">
        <v>240</v>
      </c>
      <c r="AG482" s="9">
        <v>240</v>
      </c>
      <c r="AH482" s="9">
        <v>240</v>
      </c>
      <c r="AI482" s="9">
        <v>240</v>
      </c>
      <c r="AJ482" s="9">
        <v>240</v>
      </c>
      <c r="AK482" s="9">
        <v>240</v>
      </c>
      <c r="AL482" s="9">
        <v>240</v>
      </c>
    </row>
    <row r="483" spans="1:38" x14ac:dyDescent="0.3">
      <c r="A483" s="1" t="s">
        <v>663</v>
      </c>
      <c r="B483" s="1" t="s">
        <v>1002</v>
      </c>
      <c r="C483" s="1" t="s">
        <v>1003</v>
      </c>
      <c r="D483" s="1" t="s">
        <v>1199</v>
      </c>
      <c r="E483" s="1" t="s">
        <v>1199</v>
      </c>
      <c r="F483" s="1" t="s">
        <v>1200</v>
      </c>
      <c r="G483" s="1" t="s">
        <v>1201</v>
      </c>
      <c r="L483" s="1" t="s">
        <v>28</v>
      </c>
      <c r="N483" s="9">
        <v>0</v>
      </c>
      <c r="O483" s="9">
        <v>0</v>
      </c>
      <c r="P483" s="9">
        <v>0</v>
      </c>
      <c r="Q483" s="9">
        <v>0</v>
      </c>
      <c r="R483" s="9">
        <v>0</v>
      </c>
      <c r="S483" s="9">
        <v>0</v>
      </c>
      <c r="T483" s="9">
        <v>0</v>
      </c>
      <c r="U483" s="9">
        <v>150</v>
      </c>
      <c r="V483" s="9">
        <v>150</v>
      </c>
      <c r="W483" s="9">
        <v>150</v>
      </c>
      <c r="X483" s="9">
        <v>150</v>
      </c>
      <c r="Y483" s="9">
        <v>150</v>
      </c>
      <c r="Z483" s="9">
        <v>150</v>
      </c>
      <c r="AA483" s="9">
        <v>150</v>
      </c>
      <c r="AB483" s="9">
        <v>150</v>
      </c>
      <c r="AC483" s="9">
        <v>150</v>
      </c>
      <c r="AD483" s="9">
        <v>150</v>
      </c>
      <c r="AE483" s="9">
        <v>150</v>
      </c>
      <c r="AF483" s="9">
        <v>150</v>
      </c>
      <c r="AG483" s="9">
        <v>150</v>
      </c>
      <c r="AH483" s="9">
        <v>150</v>
      </c>
      <c r="AI483" s="9">
        <v>150</v>
      </c>
      <c r="AJ483" s="9">
        <v>150</v>
      </c>
      <c r="AK483" s="9">
        <v>150</v>
      </c>
      <c r="AL483" s="9">
        <v>150</v>
      </c>
    </row>
    <row r="484" spans="1:38" x14ac:dyDescent="0.3">
      <c r="A484" s="1" t="s">
        <v>663</v>
      </c>
      <c r="B484" s="1" t="s">
        <v>1002</v>
      </c>
      <c r="C484" s="1" t="s">
        <v>1003</v>
      </c>
      <c r="D484" s="1" t="s">
        <v>1202</v>
      </c>
      <c r="E484" s="1" t="s">
        <v>1202</v>
      </c>
      <c r="F484" s="1" t="s">
        <v>1203</v>
      </c>
      <c r="G484" s="1" t="s">
        <v>1204</v>
      </c>
      <c r="L484" s="1" t="s">
        <v>28</v>
      </c>
      <c r="N484" s="9">
        <v>320</v>
      </c>
      <c r="O484" s="9">
        <v>320</v>
      </c>
      <c r="P484" s="9">
        <v>320</v>
      </c>
      <c r="Q484" s="9">
        <v>320</v>
      </c>
      <c r="R484" s="9">
        <v>320</v>
      </c>
      <c r="S484" s="9">
        <v>320</v>
      </c>
      <c r="T484" s="9">
        <v>320</v>
      </c>
      <c r="U484" s="9">
        <v>470</v>
      </c>
      <c r="V484" s="9">
        <v>700</v>
      </c>
      <c r="W484" s="9">
        <v>700</v>
      </c>
      <c r="X484" s="9">
        <v>700</v>
      </c>
      <c r="Y484" s="9">
        <v>700</v>
      </c>
      <c r="Z484" s="9">
        <v>700</v>
      </c>
      <c r="AA484" s="9">
        <v>700</v>
      </c>
      <c r="AB484" s="9">
        <v>700</v>
      </c>
      <c r="AC484" s="9">
        <v>700</v>
      </c>
      <c r="AD484" s="9">
        <v>700</v>
      </c>
      <c r="AE484" s="9">
        <v>700</v>
      </c>
      <c r="AF484" s="9">
        <v>700</v>
      </c>
      <c r="AG484" s="9">
        <v>700</v>
      </c>
      <c r="AH484" s="9">
        <v>700</v>
      </c>
      <c r="AI484" s="9">
        <v>700</v>
      </c>
      <c r="AJ484" s="9">
        <v>700</v>
      </c>
      <c r="AK484" s="9">
        <v>700</v>
      </c>
      <c r="AL484" s="9">
        <v>700</v>
      </c>
    </row>
    <row r="485" spans="1:38" x14ac:dyDescent="0.3">
      <c r="A485" s="1" t="s">
        <v>663</v>
      </c>
      <c r="B485" s="1" t="s">
        <v>1002</v>
      </c>
      <c r="C485" s="1" t="s">
        <v>1003</v>
      </c>
      <c r="D485" s="1" t="s">
        <v>1205</v>
      </c>
      <c r="E485" s="1" t="s">
        <v>1205</v>
      </c>
      <c r="F485" s="1" t="s">
        <v>1206</v>
      </c>
      <c r="G485" s="1" t="s">
        <v>1207</v>
      </c>
      <c r="L485" s="1" t="s">
        <v>28</v>
      </c>
      <c r="N485" s="9">
        <v>0</v>
      </c>
      <c r="O485" s="9">
        <v>0</v>
      </c>
      <c r="P485" s="9">
        <v>0</v>
      </c>
      <c r="Q485" s="9">
        <v>0</v>
      </c>
      <c r="R485" s="9">
        <v>0</v>
      </c>
      <c r="S485" s="9">
        <v>0</v>
      </c>
      <c r="T485" s="9">
        <v>0</v>
      </c>
      <c r="U485" s="9">
        <v>0</v>
      </c>
      <c r="V485" s="9">
        <v>180</v>
      </c>
      <c r="W485" s="9">
        <v>360</v>
      </c>
      <c r="X485" s="9">
        <v>360</v>
      </c>
      <c r="Y485" s="9">
        <v>459.99999998999999</v>
      </c>
      <c r="Z485" s="9">
        <v>459.99999998999999</v>
      </c>
      <c r="AA485" s="9">
        <v>459.99999998999999</v>
      </c>
      <c r="AB485" s="9">
        <v>459.99999998999999</v>
      </c>
      <c r="AC485" s="9">
        <v>459.99999998999999</v>
      </c>
      <c r="AD485" s="9">
        <v>459.99999998999999</v>
      </c>
      <c r="AE485" s="9">
        <v>459.99999998999999</v>
      </c>
      <c r="AF485" s="9">
        <v>459.99999998999999</v>
      </c>
      <c r="AG485" s="9">
        <v>459.99999998999999</v>
      </c>
      <c r="AH485" s="9">
        <v>459.99999998999999</v>
      </c>
      <c r="AI485" s="9">
        <v>459.99999998999999</v>
      </c>
      <c r="AJ485" s="9">
        <v>459.99999998999999</v>
      </c>
      <c r="AK485" s="9">
        <v>459.99999998999999</v>
      </c>
      <c r="AL485" s="9">
        <v>459.99999998999999</v>
      </c>
    </row>
    <row r="486" spans="1:38" x14ac:dyDescent="0.3">
      <c r="A486" s="1" t="s">
        <v>663</v>
      </c>
      <c r="B486" s="1" t="s">
        <v>1002</v>
      </c>
      <c r="C486" s="1" t="s">
        <v>1003</v>
      </c>
      <c r="D486" s="1" t="s">
        <v>1208</v>
      </c>
      <c r="E486" s="1" t="s">
        <v>1208</v>
      </c>
      <c r="F486" s="1" t="s">
        <v>1209</v>
      </c>
      <c r="G486" s="1" t="s">
        <v>1210</v>
      </c>
      <c r="K486" s="1" t="s">
        <v>1211</v>
      </c>
      <c r="L486" s="1" t="s">
        <v>28</v>
      </c>
      <c r="N486" s="9">
        <v>300</v>
      </c>
      <c r="O486" s="9">
        <v>300</v>
      </c>
      <c r="P486" s="9">
        <v>360</v>
      </c>
      <c r="Q486" s="9">
        <v>360</v>
      </c>
      <c r="R486" s="9">
        <v>360</v>
      </c>
      <c r="S486" s="9">
        <v>360</v>
      </c>
      <c r="T486" s="9">
        <v>360</v>
      </c>
      <c r="U486" s="9">
        <v>360</v>
      </c>
      <c r="V486" s="9">
        <v>500</v>
      </c>
      <c r="W486" s="9">
        <v>500</v>
      </c>
      <c r="X486" s="9">
        <v>500</v>
      </c>
      <c r="Y486" s="9">
        <v>500</v>
      </c>
      <c r="Z486" s="9">
        <v>500</v>
      </c>
      <c r="AA486" s="9">
        <v>500</v>
      </c>
      <c r="AB486" s="9">
        <v>0</v>
      </c>
      <c r="AC486" s="9">
        <v>0</v>
      </c>
      <c r="AD486" s="9">
        <v>0</v>
      </c>
      <c r="AE486" s="9">
        <v>0</v>
      </c>
      <c r="AF486" s="9">
        <v>0</v>
      </c>
      <c r="AG486" s="9">
        <v>0</v>
      </c>
      <c r="AH486" s="9">
        <v>0</v>
      </c>
      <c r="AI486" s="9">
        <v>0</v>
      </c>
      <c r="AJ486" s="9">
        <v>0</v>
      </c>
      <c r="AK486" s="9">
        <v>0</v>
      </c>
      <c r="AL486" s="9">
        <v>0</v>
      </c>
    </row>
    <row r="487" spans="1:38" x14ac:dyDescent="0.3">
      <c r="A487" s="1" t="s">
        <v>663</v>
      </c>
      <c r="B487" s="1" t="s">
        <v>1002</v>
      </c>
      <c r="C487" s="1" t="s">
        <v>1003</v>
      </c>
      <c r="D487" s="1" t="s">
        <v>1212</v>
      </c>
      <c r="E487" s="1" t="s">
        <v>1212</v>
      </c>
      <c r="F487" s="1" t="s">
        <v>1213</v>
      </c>
      <c r="G487" s="1" t="s">
        <v>1214</v>
      </c>
      <c r="L487" s="1" t="s">
        <v>28</v>
      </c>
      <c r="N487" s="9">
        <v>0</v>
      </c>
      <c r="O487" s="9">
        <v>0</v>
      </c>
      <c r="P487" s="9">
        <v>0</v>
      </c>
      <c r="Q487" s="9">
        <v>0</v>
      </c>
      <c r="R487" s="9">
        <v>0</v>
      </c>
      <c r="S487" s="9">
        <v>0</v>
      </c>
      <c r="T487" s="9">
        <v>0</v>
      </c>
      <c r="U487" s="9">
        <v>0</v>
      </c>
      <c r="V487" s="9">
        <v>50</v>
      </c>
      <c r="W487" s="9">
        <v>100</v>
      </c>
      <c r="X487" s="9">
        <v>100</v>
      </c>
      <c r="Y487" s="9">
        <v>100</v>
      </c>
      <c r="Z487" s="9">
        <v>100</v>
      </c>
      <c r="AA487" s="9">
        <v>100</v>
      </c>
      <c r="AB487" s="9">
        <v>100</v>
      </c>
      <c r="AC487" s="9">
        <v>100</v>
      </c>
      <c r="AD487" s="9">
        <v>100</v>
      </c>
      <c r="AE487" s="9">
        <v>100</v>
      </c>
      <c r="AF487" s="9">
        <v>100</v>
      </c>
      <c r="AG487" s="9">
        <v>100</v>
      </c>
      <c r="AH487" s="9">
        <v>100</v>
      </c>
      <c r="AI487" s="9">
        <v>100</v>
      </c>
      <c r="AJ487" s="9">
        <v>0</v>
      </c>
      <c r="AK487" s="9">
        <v>0</v>
      </c>
      <c r="AL487" s="9">
        <v>0</v>
      </c>
    </row>
    <row r="488" spans="1:38" x14ac:dyDescent="0.3">
      <c r="A488" s="1" t="s">
        <v>663</v>
      </c>
      <c r="B488" s="1" t="s">
        <v>1002</v>
      </c>
      <c r="C488" s="1" t="s">
        <v>1003</v>
      </c>
      <c r="D488" s="1" t="s">
        <v>1215</v>
      </c>
      <c r="E488" s="1" t="s">
        <v>1215</v>
      </c>
      <c r="F488" s="1" t="s">
        <v>1216</v>
      </c>
      <c r="G488" s="1" t="s">
        <v>1217</v>
      </c>
      <c r="L488" s="1" t="s">
        <v>28</v>
      </c>
      <c r="N488" s="9">
        <v>0</v>
      </c>
      <c r="O488" s="9">
        <v>0</v>
      </c>
      <c r="P488" s="9">
        <v>0</v>
      </c>
      <c r="Q488" s="9">
        <v>0</v>
      </c>
      <c r="R488" s="9">
        <v>0</v>
      </c>
      <c r="S488" s="9">
        <v>0</v>
      </c>
      <c r="T488" s="9">
        <v>0</v>
      </c>
      <c r="U488" s="9">
        <v>0</v>
      </c>
      <c r="V488" s="9">
        <v>89.999999999999901</v>
      </c>
      <c r="W488" s="9">
        <v>180</v>
      </c>
      <c r="X488" s="9">
        <v>180</v>
      </c>
      <c r="Y488" s="9">
        <v>180</v>
      </c>
      <c r="Z488" s="9">
        <v>180</v>
      </c>
      <c r="AA488" s="9">
        <v>180</v>
      </c>
      <c r="AB488" s="9">
        <v>180</v>
      </c>
      <c r="AC488" s="9">
        <v>180</v>
      </c>
      <c r="AD488" s="9">
        <v>180</v>
      </c>
      <c r="AE488" s="9">
        <v>180</v>
      </c>
      <c r="AF488" s="9">
        <v>180</v>
      </c>
      <c r="AG488" s="9">
        <v>180</v>
      </c>
      <c r="AH488" s="9">
        <v>180</v>
      </c>
      <c r="AI488" s="9">
        <v>180</v>
      </c>
      <c r="AJ488" s="9">
        <v>0</v>
      </c>
      <c r="AK488" s="9">
        <v>0</v>
      </c>
      <c r="AL488" s="9">
        <v>0</v>
      </c>
    </row>
    <row r="489" spans="1:38" x14ac:dyDescent="0.3">
      <c r="A489" s="1" t="s">
        <v>663</v>
      </c>
      <c r="B489" s="1" t="s">
        <v>1002</v>
      </c>
      <c r="C489" s="1" t="s">
        <v>1003</v>
      </c>
      <c r="D489" s="1" t="s">
        <v>1218</v>
      </c>
      <c r="E489" s="1" t="s">
        <v>1218</v>
      </c>
      <c r="F489" s="1" t="s">
        <v>1219</v>
      </c>
      <c r="G489" s="1" t="s">
        <v>1220</v>
      </c>
      <c r="K489" s="1" t="s">
        <v>37</v>
      </c>
      <c r="L489" s="1" t="s">
        <v>28</v>
      </c>
      <c r="N489" s="9">
        <v>300</v>
      </c>
      <c r="O489" s="9">
        <v>300</v>
      </c>
      <c r="P489" s="9">
        <v>300</v>
      </c>
      <c r="Q489" s="9">
        <v>300</v>
      </c>
      <c r="R489" s="9">
        <v>300</v>
      </c>
      <c r="S489" s="9">
        <v>300</v>
      </c>
      <c r="T489" s="9">
        <v>300</v>
      </c>
      <c r="U489" s="9">
        <v>300</v>
      </c>
      <c r="V489" s="9">
        <v>300</v>
      </c>
      <c r="W489" s="9">
        <v>300</v>
      </c>
      <c r="X489" s="9">
        <v>300</v>
      </c>
      <c r="Y489" s="9">
        <v>300</v>
      </c>
      <c r="Z489" s="9">
        <v>300</v>
      </c>
      <c r="AA489" s="9">
        <v>300</v>
      </c>
      <c r="AB489" s="9">
        <v>300</v>
      </c>
      <c r="AC489" s="9">
        <v>300</v>
      </c>
      <c r="AD489" s="9">
        <v>300</v>
      </c>
      <c r="AE489" s="9">
        <v>300</v>
      </c>
      <c r="AF489" s="9">
        <v>300</v>
      </c>
      <c r="AG489" s="9">
        <v>0</v>
      </c>
      <c r="AH489" s="9">
        <v>0</v>
      </c>
      <c r="AI489" s="9">
        <v>0</v>
      </c>
      <c r="AJ489" s="9">
        <v>0</v>
      </c>
      <c r="AK489" s="9">
        <v>0</v>
      </c>
      <c r="AL489" s="9">
        <v>0</v>
      </c>
    </row>
    <row r="490" spans="1:38" x14ac:dyDescent="0.3">
      <c r="A490" s="1" t="s">
        <v>663</v>
      </c>
      <c r="B490" s="1" t="s">
        <v>1002</v>
      </c>
      <c r="C490" s="1" t="s">
        <v>1003</v>
      </c>
      <c r="D490" s="1" t="s">
        <v>1221</v>
      </c>
      <c r="E490" s="1" t="s">
        <v>1221</v>
      </c>
      <c r="F490" s="1" t="s">
        <v>1222</v>
      </c>
      <c r="G490" s="1" t="s">
        <v>1223</v>
      </c>
      <c r="K490" s="1" t="s">
        <v>1224</v>
      </c>
      <c r="L490" s="1" t="s">
        <v>28</v>
      </c>
      <c r="N490" s="9">
        <v>300</v>
      </c>
      <c r="O490" s="9">
        <v>300</v>
      </c>
      <c r="P490" s="9">
        <v>300</v>
      </c>
      <c r="Q490" s="9">
        <v>300</v>
      </c>
      <c r="R490" s="9">
        <v>300</v>
      </c>
      <c r="S490" s="9">
        <v>300</v>
      </c>
      <c r="T490" s="9">
        <v>300</v>
      </c>
      <c r="U490" s="9">
        <v>300</v>
      </c>
      <c r="V490" s="9">
        <v>300</v>
      </c>
      <c r="W490" s="9">
        <v>300</v>
      </c>
      <c r="X490" s="9">
        <v>300</v>
      </c>
      <c r="Y490" s="9">
        <v>300</v>
      </c>
      <c r="Z490" s="9">
        <v>300</v>
      </c>
      <c r="AA490" s="9">
        <v>300</v>
      </c>
      <c r="AB490" s="9">
        <v>300</v>
      </c>
      <c r="AC490" s="9">
        <v>300</v>
      </c>
      <c r="AD490" s="9">
        <v>300</v>
      </c>
      <c r="AE490" s="9">
        <v>300</v>
      </c>
      <c r="AF490" s="9">
        <v>300</v>
      </c>
      <c r="AG490" s="9">
        <v>300</v>
      </c>
      <c r="AH490" s="9">
        <v>300</v>
      </c>
      <c r="AI490" s="9">
        <v>300</v>
      </c>
      <c r="AJ490" s="9">
        <v>300</v>
      </c>
      <c r="AK490" s="9">
        <v>300</v>
      </c>
      <c r="AL490" s="9">
        <v>300</v>
      </c>
    </row>
    <row r="491" spans="1:38" x14ac:dyDescent="0.3">
      <c r="A491" s="1" t="s">
        <v>663</v>
      </c>
      <c r="B491" s="1" t="s">
        <v>1002</v>
      </c>
      <c r="C491" s="1" t="s">
        <v>1003</v>
      </c>
      <c r="D491" s="1" t="s">
        <v>1225</v>
      </c>
      <c r="E491" s="1" t="s">
        <v>1225</v>
      </c>
      <c r="F491" s="1" t="s">
        <v>1226</v>
      </c>
      <c r="G491" s="1" t="s">
        <v>1227</v>
      </c>
      <c r="L491" s="1" t="s">
        <v>28</v>
      </c>
      <c r="N491" s="9">
        <v>0</v>
      </c>
      <c r="O491" s="9">
        <v>0</v>
      </c>
      <c r="P491" s="9">
        <v>0</v>
      </c>
      <c r="Q491" s="9">
        <v>0</v>
      </c>
      <c r="R491" s="9">
        <v>0</v>
      </c>
      <c r="S491" s="9">
        <v>0</v>
      </c>
      <c r="T491" s="9">
        <v>0</v>
      </c>
      <c r="U491" s="9">
        <v>500</v>
      </c>
      <c r="V491" s="9">
        <v>500</v>
      </c>
      <c r="W491" s="9">
        <v>500</v>
      </c>
      <c r="X491" s="9">
        <v>500</v>
      </c>
      <c r="Y491" s="9">
        <v>500</v>
      </c>
      <c r="Z491" s="9">
        <v>500</v>
      </c>
      <c r="AA491" s="9">
        <v>500</v>
      </c>
      <c r="AB491" s="9">
        <v>500</v>
      </c>
      <c r="AC491" s="9">
        <v>500</v>
      </c>
      <c r="AD491" s="9">
        <v>500</v>
      </c>
      <c r="AE491" s="9">
        <v>500</v>
      </c>
      <c r="AF491" s="9">
        <v>500</v>
      </c>
      <c r="AG491" s="9">
        <v>500</v>
      </c>
      <c r="AH491" s="9">
        <v>500</v>
      </c>
      <c r="AI491" s="9">
        <v>500</v>
      </c>
      <c r="AJ491" s="9">
        <v>500</v>
      </c>
      <c r="AK491" s="9">
        <v>500</v>
      </c>
      <c r="AL491" s="9">
        <v>500</v>
      </c>
    </row>
    <row r="492" spans="1:38" x14ac:dyDescent="0.3">
      <c r="A492" s="1" t="s">
        <v>663</v>
      </c>
      <c r="B492" s="1" t="s">
        <v>1002</v>
      </c>
      <c r="C492" s="1" t="s">
        <v>1003</v>
      </c>
      <c r="D492" s="1" t="s">
        <v>1228</v>
      </c>
      <c r="E492" s="1" t="s">
        <v>1229</v>
      </c>
      <c r="F492" s="1" t="s">
        <v>1230</v>
      </c>
      <c r="G492" s="1" t="s">
        <v>1227</v>
      </c>
      <c r="J492" s="1" t="s">
        <v>1231</v>
      </c>
      <c r="L492" s="1" t="s">
        <v>28</v>
      </c>
      <c r="N492" s="9">
        <v>0</v>
      </c>
      <c r="O492" s="9">
        <v>0</v>
      </c>
      <c r="P492" s="9">
        <v>0</v>
      </c>
      <c r="Q492" s="9">
        <v>0</v>
      </c>
      <c r="R492" s="9">
        <v>0</v>
      </c>
      <c r="S492" s="9">
        <v>0</v>
      </c>
      <c r="T492" s="9">
        <v>0</v>
      </c>
      <c r="U492" s="9">
        <v>180</v>
      </c>
      <c r="V492" s="9">
        <v>180</v>
      </c>
      <c r="W492" s="9">
        <v>180</v>
      </c>
      <c r="X492" s="9">
        <v>180</v>
      </c>
      <c r="Y492" s="9">
        <v>180</v>
      </c>
      <c r="Z492" s="9">
        <v>180</v>
      </c>
      <c r="AA492" s="9">
        <v>180</v>
      </c>
      <c r="AB492" s="9">
        <v>180</v>
      </c>
      <c r="AC492" s="9">
        <v>180</v>
      </c>
      <c r="AD492" s="9">
        <v>180</v>
      </c>
      <c r="AE492" s="9">
        <v>180</v>
      </c>
      <c r="AF492" s="9">
        <v>180</v>
      </c>
      <c r="AG492" s="9">
        <v>180</v>
      </c>
      <c r="AH492" s="9">
        <v>180</v>
      </c>
      <c r="AI492" s="9">
        <v>180</v>
      </c>
      <c r="AJ492" s="9">
        <v>180</v>
      </c>
      <c r="AK492" s="9">
        <v>180</v>
      </c>
      <c r="AL492" s="9">
        <v>180</v>
      </c>
    </row>
    <row r="493" spans="1:38" x14ac:dyDescent="0.3">
      <c r="A493" s="1" t="s">
        <v>663</v>
      </c>
      <c r="B493" s="1" t="s">
        <v>1002</v>
      </c>
      <c r="C493" s="1" t="s">
        <v>1003</v>
      </c>
      <c r="D493" s="1" t="s">
        <v>1232</v>
      </c>
      <c r="E493" s="1" t="s">
        <v>1232</v>
      </c>
      <c r="G493" s="1" t="s">
        <v>1227</v>
      </c>
      <c r="L493" s="1" t="s">
        <v>28</v>
      </c>
      <c r="N493" s="9">
        <v>0</v>
      </c>
      <c r="O493" s="9">
        <v>0</v>
      </c>
      <c r="P493" s="9">
        <v>0</v>
      </c>
      <c r="Q493" s="9">
        <v>0</v>
      </c>
      <c r="R493" s="9">
        <v>0</v>
      </c>
      <c r="S493" s="9">
        <v>0</v>
      </c>
      <c r="T493" s="9">
        <v>0</v>
      </c>
      <c r="U493" s="9">
        <v>0</v>
      </c>
      <c r="V493" s="9">
        <v>0</v>
      </c>
      <c r="W493" s="9">
        <v>0</v>
      </c>
      <c r="X493" s="9">
        <v>0</v>
      </c>
      <c r="Y493" s="9">
        <v>0</v>
      </c>
      <c r="Z493" s="9">
        <v>0</v>
      </c>
      <c r="AA493" s="9">
        <v>0</v>
      </c>
      <c r="AB493" s="9">
        <v>0</v>
      </c>
      <c r="AC493" s="9">
        <v>0</v>
      </c>
      <c r="AD493" s="9">
        <v>0</v>
      </c>
      <c r="AE493" s="9">
        <v>0</v>
      </c>
      <c r="AF493" s="9">
        <v>0</v>
      </c>
      <c r="AG493" s="9">
        <v>149.99999999984999</v>
      </c>
      <c r="AH493" s="9">
        <v>299.99999999969998</v>
      </c>
      <c r="AI493" s="9">
        <v>299.99999999969998</v>
      </c>
      <c r="AJ493" s="9">
        <v>299.99999999969998</v>
      </c>
      <c r="AK493" s="9">
        <v>299.99999999969998</v>
      </c>
      <c r="AL493" s="9">
        <v>299.99999999969998</v>
      </c>
    </row>
    <row r="494" spans="1:38" x14ac:dyDescent="0.3">
      <c r="A494" s="1" t="s">
        <v>663</v>
      </c>
      <c r="B494" s="1" t="s">
        <v>1002</v>
      </c>
      <c r="C494" s="1" t="s">
        <v>1003</v>
      </c>
      <c r="D494" s="1" t="s">
        <v>1233</v>
      </c>
      <c r="E494" s="1" t="s">
        <v>1233</v>
      </c>
      <c r="F494" s="1" t="s">
        <v>1234</v>
      </c>
      <c r="G494" s="1" t="s">
        <v>1235</v>
      </c>
      <c r="L494" s="1" t="s">
        <v>28</v>
      </c>
      <c r="N494" s="9">
        <v>0</v>
      </c>
      <c r="O494" s="9">
        <v>0</v>
      </c>
      <c r="P494" s="9">
        <v>0</v>
      </c>
      <c r="Q494" s="9">
        <v>0</v>
      </c>
      <c r="R494" s="9">
        <v>0</v>
      </c>
      <c r="S494" s="9">
        <v>0</v>
      </c>
      <c r="T494" s="9">
        <v>0</v>
      </c>
      <c r="U494" s="9">
        <v>0</v>
      </c>
      <c r="V494" s="9">
        <v>0</v>
      </c>
      <c r="W494" s="9">
        <v>250</v>
      </c>
      <c r="X494" s="9">
        <v>500</v>
      </c>
      <c r="Y494" s="9">
        <v>500</v>
      </c>
      <c r="Z494" s="9">
        <v>500</v>
      </c>
      <c r="AA494" s="9">
        <v>500</v>
      </c>
      <c r="AB494" s="9">
        <v>500</v>
      </c>
      <c r="AC494" s="9">
        <v>500</v>
      </c>
      <c r="AD494" s="9">
        <v>500</v>
      </c>
      <c r="AE494" s="9">
        <v>500</v>
      </c>
      <c r="AF494" s="9">
        <v>500</v>
      </c>
      <c r="AG494" s="9">
        <v>500</v>
      </c>
      <c r="AH494" s="9">
        <v>500</v>
      </c>
      <c r="AI494" s="9">
        <v>500</v>
      </c>
      <c r="AJ494" s="9">
        <v>500</v>
      </c>
      <c r="AK494" s="9">
        <v>500</v>
      </c>
      <c r="AL494" s="9">
        <v>500</v>
      </c>
    </row>
    <row r="495" spans="1:38" x14ac:dyDescent="0.3">
      <c r="A495" s="1" t="s">
        <v>663</v>
      </c>
      <c r="B495" s="1" t="s">
        <v>1002</v>
      </c>
      <c r="C495" s="1" t="s">
        <v>1003</v>
      </c>
      <c r="D495" s="1" t="s">
        <v>1236</v>
      </c>
      <c r="E495" s="1" t="s">
        <v>1236</v>
      </c>
      <c r="F495" s="1" t="s">
        <v>1237</v>
      </c>
      <c r="G495" s="1" t="s">
        <v>1235</v>
      </c>
      <c r="L495" s="1" t="s">
        <v>28</v>
      </c>
      <c r="N495" s="9">
        <v>0</v>
      </c>
      <c r="O495" s="9">
        <v>0</v>
      </c>
      <c r="P495" s="9">
        <v>0</v>
      </c>
      <c r="Q495" s="9">
        <v>0</v>
      </c>
      <c r="R495" s="9">
        <v>0</v>
      </c>
      <c r="S495" s="9">
        <v>0</v>
      </c>
      <c r="T495" s="9">
        <v>0</v>
      </c>
      <c r="U495" s="9">
        <v>0</v>
      </c>
      <c r="V495" s="9">
        <v>0</v>
      </c>
      <c r="W495" s="9">
        <v>0</v>
      </c>
      <c r="X495" s="9">
        <v>0</v>
      </c>
      <c r="Y495" s="9">
        <v>0</v>
      </c>
      <c r="Z495" s="9">
        <v>0</v>
      </c>
      <c r="AA495" s="9">
        <v>0</v>
      </c>
      <c r="AB495" s="9">
        <v>149.99985000000001</v>
      </c>
      <c r="AC495" s="9">
        <v>299.99970000000002</v>
      </c>
      <c r="AD495" s="9">
        <v>299.99970000000002</v>
      </c>
      <c r="AE495" s="9">
        <v>299.99970000000002</v>
      </c>
      <c r="AF495" s="9">
        <v>299.99970000000002</v>
      </c>
      <c r="AG495" s="9">
        <v>299.99970000000002</v>
      </c>
      <c r="AH495" s="9">
        <v>299.99970000000002</v>
      </c>
      <c r="AI495" s="9">
        <v>299.99970000000002</v>
      </c>
      <c r="AJ495" s="9">
        <v>299.99970000000002</v>
      </c>
      <c r="AK495" s="9">
        <v>299.99970000000002</v>
      </c>
      <c r="AL495" s="9">
        <v>299.99970000000002</v>
      </c>
    </row>
    <row r="496" spans="1:38" x14ac:dyDescent="0.3">
      <c r="A496" s="1" t="s">
        <v>663</v>
      </c>
      <c r="B496" s="1" t="s">
        <v>1002</v>
      </c>
      <c r="C496" s="1" t="s">
        <v>1003</v>
      </c>
      <c r="D496" s="1" t="s">
        <v>1238</v>
      </c>
      <c r="E496" s="1" t="s">
        <v>1238</v>
      </c>
      <c r="G496" s="1" t="s">
        <v>1235</v>
      </c>
      <c r="L496" s="1" t="s">
        <v>355</v>
      </c>
      <c r="M496" s="1" t="s">
        <v>268</v>
      </c>
      <c r="N496" s="9">
        <v>0</v>
      </c>
      <c r="O496" s="9">
        <v>0</v>
      </c>
      <c r="P496" s="9">
        <v>0</v>
      </c>
      <c r="Q496" s="9">
        <v>0</v>
      </c>
      <c r="R496" s="9">
        <v>0</v>
      </c>
      <c r="S496" s="9">
        <v>0</v>
      </c>
      <c r="T496" s="9">
        <v>0</v>
      </c>
      <c r="U496" s="9">
        <v>0</v>
      </c>
      <c r="V496" s="9">
        <v>0</v>
      </c>
      <c r="W496" s="9">
        <v>0</v>
      </c>
      <c r="X496" s="9">
        <v>0</v>
      </c>
      <c r="Y496" s="9">
        <v>0</v>
      </c>
      <c r="Z496" s="9">
        <v>0</v>
      </c>
      <c r="AA496" s="9">
        <v>0</v>
      </c>
      <c r="AB496" s="9">
        <v>0</v>
      </c>
      <c r="AC496" s="9">
        <v>0</v>
      </c>
      <c r="AD496" s="9">
        <v>0</v>
      </c>
      <c r="AE496" s="9">
        <v>0</v>
      </c>
      <c r="AF496" s="9">
        <v>0</v>
      </c>
      <c r="AG496" s="9">
        <v>0</v>
      </c>
      <c r="AH496" s="9">
        <v>0</v>
      </c>
      <c r="AI496" s="9">
        <v>300.3</v>
      </c>
      <c r="AJ496" s="9">
        <v>600.6</v>
      </c>
      <c r="AK496" s="9">
        <v>600.6</v>
      </c>
      <c r="AL496" s="9">
        <v>600.6</v>
      </c>
    </row>
    <row r="497" spans="1:38" x14ac:dyDescent="0.3">
      <c r="A497" s="1" t="s">
        <v>663</v>
      </c>
      <c r="B497" s="1" t="s">
        <v>1002</v>
      </c>
      <c r="C497" s="1" t="s">
        <v>1003</v>
      </c>
      <c r="D497" s="1" t="s">
        <v>1239</v>
      </c>
      <c r="E497" s="1" t="s">
        <v>1239</v>
      </c>
      <c r="F497" s="1" t="s">
        <v>1240</v>
      </c>
      <c r="G497" s="1" t="s">
        <v>1235</v>
      </c>
      <c r="L497" s="1" t="s">
        <v>28</v>
      </c>
      <c r="M497" s="1" t="s">
        <v>268</v>
      </c>
      <c r="N497" s="9">
        <v>0</v>
      </c>
      <c r="O497" s="9">
        <v>0</v>
      </c>
      <c r="P497" s="9">
        <v>0</v>
      </c>
      <c r="Q497" s="9">
        <v>0</v>
      </c>
      <c r="R497" s="9">
        <v>0</v>
      </c>
      <c r="S497" s="9">
        <v>0</v>
      </c>
      <c r="T497" s="9">
        <v>0</v>
      </c>
      <c r="U497" s="9">
        <v>0</v>
      </c>
      <c r="V497" s="9">
        <v>150</v>
      </c>
      <c r="W497" s="9">
        <v>300</v>
      </c>
      <c r="X497" s="9">
        <v>300</v>
      </c>
      <c r="Y497" s="9">
        <v>300</v>
      </c>
      <c r="Z497" s="9">
        <v>300</v>
      </c>
      <c r="AA497" s="9">
        <v>300</v>
      </c>
      <c r="AB497" s="9">
        <v>300</v>
      </c>
      <c r="AC497" s="9">
        <v>300</v>
      </c>
      <c r="AD497" s="9">
        <v>300</v>
      </c>
      <c r="AE497" s="9">
        <v>300</v>
      </c>
      <c r="AF497" s="9">
        <v>300</v>
      </c>
      <c r="AG497" s="9">
        <v>300</v>
      </c>
      <c r="AH497" s="9">
        <v>300</v>
      </c>
      <c r="AI497" s="9">
        <v>300</v>
      </c>
      <c r="AJ497" s="9">
        <v>300</v>
      </c>
      <c r="AK497" s="9">
        <v>449.99999999984999</v>
      </c>
      <c r="AL497" s="9">
        <v>599.99999999969998</v>
      </c>
    </row>
    <row r="498" spans="1:38" x14ac:dyDescent="0.3">
      <c r="A498" s="1" t="s">
        <v>663</v>
      </c>
      <c r="B498" s="1" t="s">
        <v>1002</v>
      </c>
      <c r="C498" s="1" t="s">
        <v>1003</v>
      </c>
      <c r="D498" s="1" t="s">
        <v>1241</v>
      </c>
      <c r="E498" s="1" t="s">
        <v>1241</v>
      </c>
      <c r="F498" s="1" t="s">
        <v>1242</v>
      </c>
      <c r="G498" s="1" t="s">
        <v>1243</v>
      </c>
      <c r="L498" s="1" t="s">
        <v>45</v>
      </c>
      <c r="N498" s="9">
        <v>180</v>
      </c>
      <c r="O498" s="9">
        <v>180</v>
      </c>
      <c r="P498" s="9">
        <v>180</v>
      </c>
      <c r="Q498" s="9">
        <v>180</v>
      </c>
      <c r="R498" s="9">
        <v>180</v>
      </c>
      <c r="S498" s="9">
        <v>180</v>
      </c>
      <c r="T498" s="9">
        <v>180</v>
      </c>
      <c r="U498" s="9">
        <v>180</v>
      </c>
      <c r="V498" s="9">
        <v>180</v>
      </c>
      <c r="W498" s="9">
        <v>180</v>
      </c>
      <c r="X498" s="9">
        <v>180</v>
      </c>
      <c r="Y498" s="9">
        <v>0</v>
      </c>
      <c r="Z498" s="9">
        <v>0</v>
      </c>
      <c r="AA498" s="9">
        <v>0</v>
      </c>
      <c r="AB498" s="9">
        <v>0</v>
      </c>
      <c r="AC498" s="9">
        <v>0</v>
      </c>
      <c r="AD498" s="9">
        <v>0</v>
      </c>
      <c r="AE498" s="9">
        <v>0</v>
      </c>
      <c r="AF498" s="9">
        <v>0</v>
      </c>
      <c r="AG498" s="9">
        <v>0</v>
      </c>
      <c r="AH498" s="9">
        <v>0</v>
      </c>
      <c r="AI498" s="9">
        <v>0</v>
      </c>
      <c r="AJ498" s="9">
        <v>0</v>
      </c>
      <c r="AK498" s="9">
        <v>0</v>
      </c>
      <c r="AL498" s="9">
        <v>0</v>
      </c>
    </row>
    <row r="499" spans="1:38" x14ac:dyDescent="0.3">
      <c r="A499" s="1" t="s">
        <v>663</v>
      </c>
      <c r="B499" s="1" t="s">
        <v>1002</v>
      </c>
      <c r="C499" s="1" t="s">
        <v>1003</v>
      </c>
      <c r="D499" s="1" t="s">
        <v>1244</v>
      </c>
      <c r="E499" s="1" t="s">
        <v>1244</v>
      </c>
      <c r="F499" s="1" t="s">
        <v>1245</v>
      </c>
      <c r="G499" s="1" t="s">
        <v>1246</v>
      </c>
      <c r="L499" s="1" t="s">
        <v>28</v>
      </c>
      <c r="N499" s="9">
        <v>0</v>
      </c>
      <c r="O499" s="9">
        <v>0</v>
      </c>
      <c r="P499" s="9">
        <v>0</v>
      </c>
      <c r="Q499" s="9">
        <v>0</v>
      </c>
      <c r="R499" s="9">
        <v>0</v>
      </c>
      <c r="S499" s="9">
        <v>0</v>
      </c>
      <c r="T499" s="9">
        <v>0</v>
      </c>
      <c r="U499" s="9">
        <v>0</v>
      </c>
      <c r="V499" s="9">
        <v>0</v>
      </c>
      <c r="W499" s="9">
        <v>0</v>
      </c>
      <c r="X499" s="9">
        <v>90</v>
      </c>
      <c r="Y499" s="9">
        <v>180</v>
      </c>
      <c r="Z499" s="9">
        <v>180</v>
      </c>
      <c r="AA499" s="9">
        <v>180</v>
      </c>
      <c r="AB499" s="9">
        <v>180</v>
      </c>
      <c r="AC499" s="9">
        <v>180</v>
      </c>
      <c r="AD499" s="9">
        <v>180</v>
      </c>
      <c r="AE499" s="9">
        <v>180</v>
      </c>
      <c r="AF499" s="9">
        <v>180</v>
      </c>
      <c r="AG499" s="9">
        <v>180</v>
      </c>
      <c r="AH499" s="9">
        <v>180</v>
      </c>
      <c r="AI499" s="9">
        <v>180</v>
      </c>
      <c r="AJ499" s="9">
        <v>180</v>
      </c>
      <c r="AK499" s="9">
        <v>180</v>
      </c>
      <c r="AL499" s="9">
        <v>180</v>
      </c>
    </row>
    <row r="500" spans="1:38" x14ac:dyDescent="0.3">
      <c r="A500" s="1" t="s">
        <v>663</v>
      </c>
      <c r="B500" s="1" t="s">
        <v>1002</v>
      </c>
      <c r="C500" s="1" t="s">
        <v>1003</v>
      </c>
      <c r="D500" s="1" t="s">
        <v>1247</v>
      </c>
      <c r="E500" s="1" t="s">
        <v>1247</v>
      </c>
      <c r="F500" s="1" t="s">
        <v>1248</v>
      </c>
      <c r="G500" s="1" t="s">
        <v>1249</v>
      </c>
      <c r="L500" s="1" t="s">
        <v>28</v>
      </c>
      <c r="N500" s="9">
        <v>0</v>
      </c>
      <c r="O500" s="9">
        <v>0</v>
      </c>
      <c r="P500" s="9">
        <v>0</v>
      </c>
      <c r="Q500" s="9">
        <v>60</v>
      </c>
      <c r="R500" s="9">
        <v>60</v>
      </c>
      <c r="S500" s="9">
        <v>60</v>
      </c>
      <c r="T500" s="9">
        <v>60</v>
      </c>
      <c r="U500" s="9">
        <v>0</v>
      </c>
      <c r="V500" s="9">
        <v>0</v>
      </c>
      <c r="W500" s="9">
        <v>0</v>
      </c>
      <c r="X500" s="9">
        <v>0</v>
      </c>
      <c r="Y500" s="9">
        <v>0</v>
      </c>
      <c r="Z500" s="9">
        <v>0</v>
      </c>
      <c r="AA500" s="9">
        <v>0</v>
      </c>
      <c r="AB500" s="9">
        <v>0</v>
      </c>
      <c r="AC500" s="9">
        <v>0</v>
      </c>
      <c r="AD500" s="9">
        <v>0</v>
      </c>
      <c r="AE500" s="9">
        <v>0</v>
      </c>
      <c r="AF500" s="9">
        <v>0</v>
      </c>
      <c r="AG500" s="9">
        <v>0</v>
      </c>
      <c r="AH500" s="9">
        <v>0</v>
      </c>
      <c r="AI500" s="9">
        <v>0</v>
      </c>
      <c r="AJ500" s="9">
        <v>0</v>
      </c>
      <c r="AK500" s="9">
        <v>0</v>
      </c>
      <c r="AL500" s="9">
        <v>0</v>
      </c>
    </row>
    <row r="501" spans="1:38" x14ac:dyDescent="0.3">
      <c r="A501" s="1" t="s">
        <v>663</v>
      </c>
      <c r="B501" s="1" t="s">
        <v>1002</v>
      </c>
      <c r="C501" s="1" t="s">
        <v>1003</v>
      </c>
      <c r="D501" s="1" t="s">
        <v>1250</v>
      </c>
      <c r="E501" s="1" t="s">
        <v>1250</v>
      </c>
      <c r="F501" s="1" t="s">
        <v>1251</v>
      </c>
      <c r="G501" s="1" t="s">
        <v>1252</v>
      </c>
      <c r="L501" s="1" t="s">
        <v>28</v>
      </c>
      <c r="N501" s="9">
        <v>300</v>
      </c>
      <c r="O501" s="9">
        <v>300</v>
      </c>
      <c r="P501" s="9">
        <v>300</v>
      </c>
      <c r="Q501" s="9">
        <v>300</v>
      </c>
      <c r="R501" s="9">
        <v>300</v>
      </c>
      <c r="S501" s="9">
        <v>300</v>
      </c>
      <c r="T501" s="9">
        <v>300</v>
      </c>
      <c r="U501" s="9">
        <v>300</v>
      </c>
      <c r="V501" s="9">
        <v>300</v>
      </c>
      <c r="W501" s="9">
        <v>300</v>
      </c>
      <c r="X501" s="9">
        <v>300</v>
      </c>
      <c r="Y501" s="9">
        <v>300</v>
      </c>
      <c r="Z501" s="9">
        <v>300</v>
      </c>
      <c r="AA501" s="9">
        <v>300</v>
      </c>
      <c r="AB501" s="9">
        <v>300</v>
      </c>
      <c r="AC501" s="9">
        <v>300</v>
      </c>
      <c r="AD501" s="9">
        <v>300</v>
      </c>
      <c r="AE501" s="9">
        <v>300</v>
      </c>
      <c r="AF501" s="9">
        <v>300</v>
      </c>
      <c r="AG501" s="9">
        <v>300</v>
      </c>
      <c r="AH501" s="9">
        <v>300</v>
      </c>
      <c r="AI501" s="9">
        <v>300</v>
      </c>
      <c r="AJ501" s="9">
        <v>300</v>
      </c>
      <c r="AK501" s="9">
        <v>300</v>
      </c>
      <c r="AL501" s="9">
        <v>300</v>
      </c>
    </row>
    <row r="502" spans="1:38" x14ac:dyDescent="0.3">
      <c r="A502" s="1" t="s">
        <v>663</v>
      </c>
      <c r="B502" s="1" t="s">
        <v>1002</v>
      </c>
      <c r="C502" s="1" t="s">
        <v>1003</v>
      </c>
      <c r="D502" s="1" t="s">
        <v>1253</v>
      </c>
      <c r="E502" s="1" t="s">
        <v>1253</v>
      </c>
      <c r="F502" s="1" t="s">
        <v>1254</v>
      </c>
      <c r="G502" s="1" t="s">
        <v>1252</v>
      </c>
      <c r="L502" s="1" t="s">
        <v>28</v>
      </c>
      <c r="N502" s="9">
        <v>0</v>
      </c>
      <c r="O502" s="9">
        <v>0</v>
      </c>
      <c r="P502" s="9">
        <v>0</v>
      </c>
      <c r="Q502" s="9">
        <v>0</v>
      </c>
      <c r="R502" s="9">
        <v>0</v>
      </c>
      <c r="S502" s="9">
        <v>0</v>
      </c>
      <c r="T502" s="9">
        <v>0</v>
      </c>
      <c r="U502" s="9">
        <v>0</v>
      </c>
      <c r="V502" s="9">
        <v>0</v>
      </c>
      <c r="W502" s="9">
        <v>0</v>
      </c>
      <c r="X502" s="9">
        <v>89.999250000000004</v>
      </c>
      <c r="Y502" s="9">
        <v>179.99850000000001</v>
      </c>
      <c r="Z502" s="9">
        <v>179.99850000000001</v>
      </c>
      <c r="AA502" s="9">
        <v>179.99850000000001</v>
      </c>
      <c r="AB502" s="9">
        <v>179.99850000000001</v>
      </c>
      <c r="AC502" s="9">
        <v>179.99850000000001</v>
      </c>
      <c r="AD502" s="9">
        <v>179.99850000000001</v>
      </c>
      <c r="AE502" s="9">
        <v>179.99850000000001</v>
      </c>
      <c r="AF502" s="9">
        <v>179.99850000000001</v>
      </c>
      <c r="AG502" s="9">
        <v>179.99850000000001</v>
      </c>
      <c r="AH502" s="9">
        <v>179.99850000000001</v>
      </c>
      <c r="AI502" s="9">
        <v>179.99850000000001</v>
      </c>
      <c r="AJ502" s="9">
        <v>179.99850000000001</v>
      </c>
      <c r="AK502" s="9">
        <v>179.99850000000001</v>
      </c>
      <c r="AL502" s="9">
        <v>179.99850000000001</v>
      </c>
    </row>
    <row r="503" spans="1:38" x14ac:dyDescent="0.3">
      <c r="A503" s="1" t="s">
        <v>663</v>
      </c>
      <c r="B503" s="1" t="s">
        <v>1002</v>
      </c>
      <c r="C503" s="1" t="s">
        <v>1003</v>
      </c>
      <c r="D503" s="1" t="s">
        <v>1255</v>
      </c>
      <c r="E503" s="1" t="s">
        <v>1255</v>
      </c>
      <c r="F503" s="1" t="s">
        <v>1256</v>
      </c>
      <c r="G503" s="1" t="s">
        <v>1257</v>
      </c>
      <c r="L503" s="1" t="s">
        <v>28</v>
      </c>
      <c r="N503" s="9">
        <v>0</v>
      </c>
      <c r="O503" s="9">
        <v>0</v>
      </c>
      <c r="P503" s="9">
        <v>0</v>
      </c>
      <c r="Q503" s="9">
        <v>0</v>
      </c>
      <c r="R503" s="9">
        <v>0</v>
      </c>
      <c r="S503" s="9">
        <v>0</v>
      </c>
      <c r="T503" s="9">
        <v>0</v>
      </c>
      <c r="U503" s="9">
        <v>400</v>
      </c>
      <c r="V503" s="9">
        <v>400</v>
      </c>
      <c r="W503" s="9">
        <v>400</v>
      </c>
      <c r="X503" s="9">
        <v>400</v>
      </c>
      <c r="Y503" s="9">
        <v>400</v>
      </c>
      <c r="Z503" s="9">
        <v>400</v>
      </c>
      <c r="AA503" s="9">
        <v>400</v>
      </c>
      <c r="AB503" s="9">
        <v>400</v>
      </c>
      <c r="AC503" s="9">
        <v>400</v>
      </c>
      <c r="AD503" s="9">
        <v>400</v>
      </c>
      <c r="AE503" s="9">
        <v>400</v>
      </c>
      <c r="AF503" s="9">
        <v>400</v>
      </c>
      <c r="AG503" s="9">
        <v>400</v>
      </c>
      <c r="AH503" s="9">
        <v>400</v>
      </c>
      <c r="AI503" s="9">
        <v>400</v>
      </c>
      <c r="AJ503" s="9">
        <v>400</v>
      </c>
      <c r="AK503" s="9">
        <v>400</v>
      </c>
      <c r="AL503" s="9">
        <v>400</v>
      </c>
    </row>
    <row r="504" spans="1:38" x14ac:dyDescent="0.3">
      <c r="A504" s="1" t="s">
        <v>663</v>
      </c>
      <c r="B504" s="1" t="s">
        <v>1002</v>
      </c>
      <c r="C504" s="1" t="s">
        <v>1003</v>
      </c>
      <c r="D504" s="1" t="s">
        <v>1258</v>
      </c>
      <c r="E504" s="1" t="s">
        <v>1258</v>
      </c>
      <c r="G504" s="1" t="s">
        <v>1259</v>
      </c>
      <c r="K504" s="1" t="s">
        <v>1260</v>
      </c>
      <c r="L504" s="1" t="s">
        <v>355</v>
      </c>
      <c r="M504" s="1" t="s">
        <v>290</v>
      </c>
      <c r="N504" s="9">
        <v>0</v>
      </c>
      <c r="O504" s="9">
        <v>0</v>
      </c>
      <c r="P504" s="9">
        <v>0</v>
      </c>
      <c r="Q504" s="9">
        <v>0</v>
      </c>
      <c r="R504" s="9">
        <v>0</v>
      </c>
      <c r="S504" s="9">
        <v>0</v>
      </c>
      <c r="T504" s="9">
        <v>0</v>
      </c>
      <c r="U504" s="9">
        <v>0</v>
      </c>
      <c r="V504" s="9">
        <v>0</v>
      </c>
      <c r="W504" s="9">
        <v>0</v>
      </c>
      <c r="X504" s="9">
        <v>0</v>
      </c>
      <c r="Y504" s="9">
        <v>0</v>
      </c>
      <c r="Z504" s="9">
        <v>0</v>
      </c>
      <c r="AA504" s="9">
        <v>0</v>
      </c>
      <c r="AB504" s="9">
        <v>0</v>
      </c>
      <c r="AC504" s="9">
        <v>0</v>
      </c>
      <c r="AD504" s="9">
        <v>0</v>
      </c>
      <c r="AE504" s="9">
        <v>0</v>
      </c>
      <c r="AF504" s="9">
        <v>0</v>
      </c>
      <c r="AG504" s="9">
        <v>0</v>
      </c>
      <c r="AH504" s="9">
        <v>149.99999999984999</v>
      </c>
      <c r="AI504" s="9">
        <v>299.99999999969998</v>
      </c>
      <c r="AJ504" s="9">
        <v>299.99999999969998</v>
      </c>
      <c r="AK504" s="9">
        <v>299.99999999969998</v>
      </c>
      <c r="AL504" s="9">
        <v>299.99999999969998</v>
      </c>
    </row>
    <row r="505" spans="1:38" x14ac:dyDescent="0.3">
      <c r="A505" s="1" t="s">
        <v>663</v>
      </c>
      <c r="B505" s="1" t="s">
        <v>1002</v>
      </c>
      <c r="C505" s="1" t="s">
        <v>1003</v>
      </c>
      <c r="D505" s="1" t="s">
        <v>1261</v>
      </c>
      <c r="E505" s="1" t="s">
        <v>1261</v>
      </c>
      <c r="F505" s="1" t="s">
        <v>1262</v>
      </c>
      <c r="G505" s="1" t="s">
        <v>1263</v>
      </c>
      <c r="L505" s="1" t="s">
        <v>28</v>
      </c>
      <c r="N505" s="9">
        <v>0</v>
      </c>
      <c r="O505" s="9">
        <v>0</v>
      </c>
      <c r="P505" s="9">
        <v>0</v>
      </c>
      <c r="Q505" s="9">
        <v>0</v>
      </c>
      <c r="R505" s="9">
        <v>0</v>
      </c>
      <c r="S505" s="9">
        <v>0</v>
      </c>
      <c r="T505" s="9">
        <v>180</v>
      </c>
      <c r="U505" s="9">
        <v>180</v>
      </c>
      <c r="V505" s="9">
        <v>180</v>
      </c>
      <c r="W505" s="9">
        <v>180</v>
      </c>
      <c r="X505" s="9">
        <v>180</v>
      </c>
      <c r="Y505" s="9">
        <v>180</v>
      </c>
      <c r="Z505" s="9">
        <v>180</v>
      </c>
      <c r="AA505" s="9">
        <v>180</v>
      </c>
      <c r="AB505" s="9">
        <v>180</v>
      </c>
      <c r="AC505" s="9">
        <v>180</v>
      </c>
      <c r="AD505" s="9">
        <v>180</v>
      </c>
      <c r="AE505" s="9">
        <v>180</v>
      </c>
      <c r="AF505" s="9">
        <v>180</v>
      </c>
      <c r="AG505" s="9">
        <v>180</v>
      </c>
      <c r="AH505" s="9">
        <v>180</v>
      </c>
      <c r="AI505" s="9">
        <v>180</v>
      </c>
      <c r="AJ505" s="9">
        <v>180</v>
      </c>
      <c r="AK505" s="9">
        <v>180</v>
      </c>
      <c r="AL505" s="9">
        <v>180</v>
      </c>
    </row>
    <row r="506" spans="1:38" x14ac:dyDescent="0.3">
      <c r="A506" s="1" t="s">
        <v>663</v>
      </c>
      <c r="B506" s="1" t="s">
        <v>1002</v>
      </c>
      <c r="C506" s="1" t="s">
        <v>1003</v>
      </c>
      <c r="D506" s="1" t="s">
        <v>1264</v>
      </c>
      <c r="E506" s="1" t="s">
        <v>1264</v>
      </c>
      <c r="F506" s="1" t="s">
        <v>1265</v>
      </c>
      <c r="G506" s="1" t="s">
        <v>1263</v>
      </c>
      <c r="L506" s="1" t="s">
        <v>28</v>
      </c>
      <c r="N506" s="9">
        <v>180</v>
      </c>
      <c r="O506" s="9">
        <v>180</v>
      </c>
      <c r="P506" s="9">
        <v>180</v>
      </c>
      <c r="Q506" s="9">
        <v>180</v>
      </c>
      <c r="R506" s="9">
        <v>180</v>
      </c>
      <c r="S506" s="9">
        <v>180</v>
      </c>
      <c r="T506" s="9">
        <v>180</v>
      </c>
      <c r="U506" s="9">
        <v>180</v>
      </c>
      <c r="V506" s="9">
        <v>180</v>
      </c>
      <c r="W506" s="9">
        <v>180</v>
      </c>
      <c r="X506" s="9">
        <v>180</v>
      </c>
      <c r="Y506" s="9">
        <v>180</v>
      </c>
      <c r="Z506" s="9">
        <v>180</v>
      </c>
      <c r="AA506" s="9">
        <v>180</v>
      </c>
      <c r="AB506" s="9">
        <v>180</v>
      </c>
      <c r="AC506" s="9">
        <v>180</v>
      </c>
      <c r="AD506" s="9">
        <v>180</v>
      </c>
      <c r="AE506" s="9">
        <v>180</v>
      </c>
      <c r="AF506" s="9">
        <v>180</v>
      </c>
      <c r="AG506" s="9">
        <v>180</v>
      </c>
      <c r="AH506" s="9">
        <v>180</v>
      </c>
      <c r="AI506" s="9">
        <v>180</v>
      </c>
      <c r="AJ506" s="9">
        <v>180</v>
      </c>
      <c r="AK506" s="9">
        <v>180</v>
      </c>
      <c r="AL506" s="9">
        <v>180</v>
      </c>
    </row>
    <row r="507" spans="1:38" x14ac:dyDescent="0.3">
      <c r="A507" s="1" t="s">
        <v>663</v>
      </c>
      <c r="B507" s="1" t="s">
        <v>1002</v>
      </c>
      <c r="C507" s="1" t="s">
        <v>1003</v>
      </c>
      <c r="D507" s="1" t="s">
        <v>1266</v>
      </c>
      <c r="E507" s="1" t="s">
        <v>1266</v>
      </c>
      <c r="F507" s="1" t="s">
        <v>1267</v>
      </c>
      <c r="G507" s="1" t="s">
        <v>1263</v>
      </c>
      <c r="L507" s="1" t="s">
        <v>28</v>
      </c>
      <c r="N507" s="9">
        <v>180</v>
      </c>
      <c r="O507" s="9">
        <v>180</v>
      </c>
      <c r="P507" s="9">
        <v>180</v>
      </c>
      <c r="Q507" s="9">
        <v>180</v>
      </c>
      <c r="R507" s="9">
        <v>180</v>
      </c>
      <c r="S507" s="9">
        <v>180</v>
      </c>
      <c r="T507" s="9">
        <v>180</v>
      </c>
      <c r="U507" s="9">
        <v>180</v>
      </c>
      <c r="V507" s="9">
        <v>180</v>
      </c>
      <c r="W507" s="9">
        <v>0</v>
      </c>
      <c r="X507" s="9">
        <v>0</v>
      </c>
      <c r="Y507" s="9">
        <v>0</v>
      </c>
      <c r="Z507" s="9">
        <v>0</v>
      </c>
      <c r="AA507" s="9">
        <v>0</v>
      </c>
      <c r="AB507" s="9">
        <v>0</v>
      </c>
      <c r="AC507" s="9">
        <v>0</v>
      </c>
      <c r="AD507" s="9">
        <v>0</v>
      </c>
      <c r="AE507" s="9">
        <v>0</v>
      </c>
      <c r="AF507" s="9">
        <v>0</v>
      </c>
      <c r="AG507" s="9">
        <v>0</v>
      </c>
      <c r="AH507" s="9">
        <v>0</v>
      </c>
      <c r="AI507" s="9">
        <v>0</v>
      </c>
      <c r="AJ507" s="9">
        <v>0</v>
      </c>
      <c r="AK507" s="9">
        <v>0</v>
      </c>
      <c r="AL507" s="9">
        <v>0</v>
      </c>
    </row>
    <row r="508" spans="1:38" x14ac:dyDescent="0.3">
      <c r="A508" s="1" t="s">
        <v>663</v>
      </c>
      <c r="B508" s="1" t="s">
        <v>1002</v>
      </c>
      <c r="C508" s="1" t="s">
        <v>1003</v>
      </c>
      <c r="D508" s="1" t="s">
        <v>1268</v>
      </c>
      <c r="E508" s="1" t="s">
        <v>1269</v>
      </c>
      <c r="F508" s="1" t="s">
        <v>1270</v>
      </c>
      <c r="G508" s="1" t="s">
        <v>1263</v>
      </c>
      <c r="L508" s="1" t="s">
        <v>28</v>
      </c>
      <c r="N508" s="9">
        <v>240</v>
      </c>
      <c r="O508" s="9">
        <v>240</v>
      </c>
      <c r="P508" s="9">
        <v>420</v>
      </c>
      <c r="Q508" s="9">
        <v>840</v>
      </c>
      <c r="R508" s="9">
        <v>840</v>
      </c>
      <c r="S508" s="9">
        <v>840</v>
      </c>
      <c r="T508" s="9">
        <v>840</v>
      </c>
      <c r="U508" s="9">
        <v>960</v>
      </c>
      <c r="V508" s="9">
        <v>1160</v>
      </c>
      <c r="W508" s="9">
        <v>1360</v>
      </c>
      <c r="X508" s="9">
        <v>1360</v>
      </c>
      <c r="Y508" s="9">
        <v>1560</v>
      </c>
      <c r="Z508" s="9">
        <v>1760</v>
      </c>
      <c r="AA508" s="9">
        <v>1760</v>
      </c>
      <c r="AB508" s="9">
        <v>1760</v>
      </c>
      <c r="AC508" s="9">
        <v>1760</v>
      </c>
      <c r="AD508" s="9">
        <v>1760</v>
      </c>
      <c r="AE508" s="9">
        <v>1760</v>
      </c>
      <c r="AF508" s="9">
        <v>1760</v>
      </c>
      <c r="AG508" s="9">
        <v>1760</v>
      </c>
      <c r="AH508" s="9">
        <v>1760</v>
      </c>
      <c r="AI508" s="9">
        <v>1760</v>
      </c>
      <c r="AJ508" s="9">
        <v>1760</v>
      </c>
      <c r="AK508" s="9">
        <v>1760</v>
      </c>
      <c r="AL508" s="9">
        <v>1760</v>
      </c>
    </row>
    <row r="509" spans="1:38" x14ac:dyDescent="0.3">
      <c r="A509" s="1" t="s">
        <v>663</v>
      </c>
      <c r="B509" s="1" t="s">
        <v>1002</v>
      </c>
      <c r="C509" s="1" t="s">
        <v>1003</v>
      </c>
      <c r="D509" s="1" t="s">
        <v>1271</v>
      </c>
      <c r="E509" s="1" t="s">
        <v>1271</v>
      </c>
      <c r="F509" s="1" t="s">
        <v>1272</v>
      </c>
      <c r="G509" s="1" t="s">
        <v>1263</v>
      </c>
      <c r="L509" s="1" t="s">
        <v>28</v>
      </c>
      <c r="N509" s="9">
        <v>59.999999999999901</v>
      </c>
      <c r="O509" s="9">
        <v>59.999999999999901</v>
      </c>
      <c r="P509" s="9">
        <v>79.999999999999901</v>
      </c>
      <c r="Q509" s="9">
        <v>79.999999999999901</v>
      </c>
      <c r="R509" s="9">
        <v>79.999999999999901</v>
      </c>
      <c r="S509" s="9">
        <v>79.999999999999901</v>
      </c>
      <c r="T509" s="9">
        <v>79.999999999999901</v>
      </c>
      <c r="U509" s="9">
        <v>79.999999999999901</v>
      </c>
      <c r="V509" s="9">
        <v>79.999999999999901</v>
      </c>
      <c r="W509" s="9">
        <v>79.999999999999901</v>
      </c>
      <c r="X509" s="9">
        <v>79.999999999999901</v>
      </c>
      <c r="Y509" s="9">
        <v>79.999999999999901</v>
      </c>
      <c r="Z509" s="9">
        <v>79.999999999999901</v>
      </c>
      <c r="AA509" s="9">
        <v>79.999999999999901</v>
      </c>
      <c r="AB509" s="9">
        <v>79.999999999999901</v>
      </c>
      <c r="AC509" s="9">
        <v>79.999999999999901</v>
      </c>
      <c r="AD509" s="9">
        <v>79.999999999999901</v>
      </c>
      <c r="AE509" s="9">
        <v>79.999999999999901</v>
      </c>
      <c r="AF509" s="9">
        <v>79.999999999999901</v>
      </c>
      <c r="AG509" s="9">
        <v>79.999999999999901</v>
      </c>
      <c r="AH509" s="9">
        <v>79.999999999999901</v>
      </c>
      <c r="AI509" s="9">
        <v>0</v>
      </c>
      <c r="AJ509" s="9">
        <v>0</v>
      </c>
      <c r="AK509" s="9">
        <v>0</v>
      </c>
      <c r="AL509" s="9">
        <v>0</v>
      </c>
    </row>
    <row r="510" spans="1:38" x14ac:dyDescent="0.3">
      <c r="A510" s="1" t="s">
        <v>663</v>
      </c>
      <c r="B510" s="1" t="s">
        <v>1002</v>
      </c>
      <c r="C510" s="1" t="s">
        <v>1003</v>
      </c>
      <c r="D510" s="1" t="s">
        <v>1273</v>
      </c>
      <c r="E510" s="1" t="s">
        <v>1273</v>
      </c>
      <c r="F510" s="1" t="s">
        <v>1274</v>
      </c>
      <c r="G510" s="1" t="s">
        <v>1275</v>
      </c>
      <c r="L510" s="1" t="s">
        <v>28</v>
      </c>
      <c r="N510" s="9">
        <v>0</v>
      </c>
      <c r="O510" s="9">
        <v>0</v>
      </c>
      <c r="P510" s="9">
        <v>0</v>
      </c>
      <c r="Q510" s="9">
        <v>0</v>
      </c>
      <c r="R510" s="9">
        <v>0</v>
      </c>
      <c r="S510" s="9">
        <v>0</v>
      </c>
      <c r="T510" s="9">
        <v>0</v>
      </c>
      <c r="U510" s="9">
        <v>90</v>
      </c>
      <c r="V510" s="9">
        <v>180</v>
      </c>
      <c r="W510" s="9">
        <v>180</v>
      </c>
      <c r="X510" s="9">
        <v>180</v>
      </c>
      <c r="Y510" s="9">
        <v>180</v>
      </c>
      <c r="Z510" s="9">
        <v>0</v>
      </c>
      <c r="AA510" s="9">
        <v>0</v>
      </c>
      <c r="AB510" s="9">
        <v>0</v>
      </c>
      <c r="AC510" s="9">
        <v>0</v>
      </c>
      <c r="AD510" s="9">
        <v>0</v>
      </c>
      <c r="AE510" s="9">
        <v>0</v>
      </c>
      <c r="AF510" s="9">
        <v>0</v>
      </c>
      <c r="AG510" s="9">
        <v>0</v>
      </c>
      <c r="AH510" s="9">
        <v>0</v>
      </c>
      <c r="AI510" s="9">
        <v>0</v>
      </c>
      <c r="AJ510" s="9">
        <v>0</v>
      </c>
      <c r="AK510" s="9">
        <v>0</v>
      </c>
      <c r="AL510" s="9">
        <v>0</v>
      </c>
    </row>
    <row r="511" spans="1:38" x14ac:dyDescent="0.3">
      <c r="A511" s="1" t="s">
        <v>663</v>
      </c>
      <c r="B511" s="1" t="s">
        <v>1002</v>
      </c>
      <c r="C511" s="1" t="s">
        <v>1003</v>
      </c>
      <c r="D511" s="1" t="s">
        <v>1276</v>
      </c>
      <c r="E511" s="1" t="s">
        <v>1276</v>
      </c>
      <c r="F511" s="1" t="s">
        <v>1277</v>
      </c>
      <c r="G511" s="1" t="s">
        <v>1278</v>
      </c>
      <c r="L511" s="1" t="s">
        <v>28</v>
      </c>
      <c r="N511" s="9">
        <v>149.99998199999999</v>
      </c>
      <c r="O511" s="9">
        <v>149.99998199999999</v>
      </c>
      <c r="P511" s="9">
        <v>149.99998199999999</v>
      </c>
      <c r="Q511" s="9">
        <v>149.99998199999999</v>
      </c>
      <c r="R511" s="9">
        <v>149.99998199999999</v>
      </c>
      <c r="S511" s="9">
        <v>149.99998199999999</v>
      </c>
      <c r="T511" s="9">
        <v>149.99998199999999</v>
      </c>
      <c r="U511" s="9">
        <v>149.99998199999999</v>
      </c>
      <c r="V511" s="9">
        <v>149.99998199999999</v>
      </c>
      <c r="W511" s="9">
        <v>149.99998199999999</v>
      </c>
      <c r="X511" s="9">
        <v>149.99998199999999</v>
      </c>
      <c r="Y511" s="9">
        <v>149.99998199999999</v>
      </c>
      <c r="Z511" s="9">
        <v>149.99998199999999</v>
      </c>
      <c r="AA511" s="9">
        <v>149.99998199999999</v>
      </c>
      <c r="AB511" s="9">
        <v>149.99998199999999</v>
      </c>
      <c r="AC511" s="9">
        <v>149.99998199999999</v>
      </c>
      <c r="AD511" s="9">
        <v>149.99998199999999</v>
      </c>
      <c r="AE511" s="9">
        <v>224.99998124999999</v>
      </c>
      <c r="AF511" s="9">
        <v>299.99999700000001</v>
      </c>
      <c r="AG511" s="9">
        <v>299.99999700000001</v>
      </c>
      <c r="AH511" s="9">
        <v>299.99999700000001</v>
      </c>
      <c r="AI511" s="9">
        <v>299.99999700000001</v>
      </c>
      <c r="AJ511" s="9">
        <v>299.99999700000001</v>
      </c>
      <c r="AK511" s="9">
        <v>299.99999700000001</v>
      </c>
      <c r="AL511" s="9">
        <v>299.99999700000001</v>
      </c>
    </row>
    <row r="512" spans="1:38" x14ac:dyDescent="0.3">
      <c r="A512" s="1" t="s">
        <v>663</v>
      </c>
      <c r="B512" s="1" t="s">
        <v>1002</v>
      </c>
      <c r="C512" s="1" t="s">
        <v>1003</v>
      </c>
      <c r="D512" s="1" t="s">
        <v>1279</v>
      </c>
      <c r="E512" s="1" t="s">
        <v>1279</v>
      </c>
      <c r="G512" s="1" t="s">
        <v>1280</v>
      </c>
      <c r="L512" s="1" t="s">
        <v>28</v>
      </c>
      <c r="N512" s="9">
        <v>0</v>
      </c>
      <c r="O512" s="9">
        <v>0</v>
      </c>
      <c r="P512" s="9">
        <v>0</v>
      </c>
      <c r="Q512" s="9">
        <v>0</v>
      </c>
      <c r="R512" s="9">
        <v>0</v>
      </c>
      <c r="S512" s="9">
        <v>0</v>
      </c>
      <c r="T512" s="9">
        <v>0</v>
      </c>
      <c r="U512" s="9">
        <v>0</v>
      </c>
      <c r="V512" s="9">
        <v>0</v>
      </c>
      <c r="W512" s="9">
        <v>0</v>
      </c>
      <c r="X512" s="9">
        <v>0</v>
      </c>
      <c r="Y512" s="9">
        <v>0</v>
      </c>
      <c r="Z512" s="9">
        <v>0</v>
      </c>
      <c r="AA512" s="9">
        <v>0</v>
      </c>
      <c r="AB512" s="9">
        <v>0</v>
      </c>
      <c r="AC512" s="9">
        <v>0</v>
      </c>
      <c r="AD512" s="9">
        <v>0</v>
      </c>
      <c r="AE512" s="9">
        <v>0</v>
      </c>
      <c r="AF512" s="9">
        <v>499.99999995000002</v>
      </c>
      <c r="AG512" s="9">
        <v>999.99999990000003</v>
      </c>
      <c r="AH512" s="9">
        <v>999.99999990000003</v>
      </c>
      <c r="AI512" s="9">
        <v>999.99999990000003</v>
      </c>
      <c r="AJ512" s="9">
        <v>999.99999990000003</v>
      </c>
      <c r="AK512" s="9">
        <v>999.99999990000003</v>
      </c>
      <c r="AL512" s="9">
        <v>999.99999990000003</v>
      </c>
    </row>
    <row r="513" spans="1:38" x14ac:dyDescent="0.3">
      <c r="A513" s="1" t="s">
        <v>663</v>
      </c>
      <c r="B513" s="1" t="s">
        <v>1002</v>
      </c>
      <c r="C513" s="1" t="s">
        <v>1003</v>
      </c>
      <c r="D513" s="1" t="s">
        <v>1281</v>
      </c>
      <c r="E513" s="1" t="s">
        <v>1281</v>
      </c>
      <c r="G513" s="1" t="s">
        <v>1282</v>
      </c>
      <c r="L513" s="1" t="s">
        <v>28</v>
      </c>
      <c r="N513" s="9">
        <v>0</v>
      </c>
      <c r="O513" s="9">
        <v>0</v>
      </c>
      <c r="P513" s="9">
        <v>0</v>
      </c>
      <c r="Q513" s="9">
        <v>0</v>
      </c>
      <c r="R513" s="9">
        <v>0</v>
      </c>
      <c r="S513" s="9">
        <v>0</v>
      </c>
      <c r="T513" s="9">
        <v>0</v>
      </c>
      <c r="U513" s="9">
        <v>0</v>
      </c>
      <c r="V513" s="9">
        <v>0</v>
      </c>
      <c r="W513" s="9">
        <v>0</v>
      </c>
      <c r="X513" s="9">
        <v>0</v>
      </c>
      <c r="Y513" s="9">
        <v>0</v>
      </c>
      <c r="Z513" s="9">
        <v>0</v>
      </c>
      <c r="AA513" s="9">
        <v>0</v>
      </c>
      <c r="AB513" s="9">
        <v>0</v>
      </c>
      <c r="AC513" s="9">
        <v>0</v>
      </c>
      <c r="AD513" s="9">
        <v>0</v>
      </c>
      <c r="AE513" s="9">
        <v>0</v>
      </c>
      <c r="AF513" s="9">
        <v>69.999999999600007</v>
      </c>
      <c r="AG513" s="9">
        <v>69.999999999600007</v>
      </c>
      <c r="AH513" s="9">
        <v>69.999999999600007</v>
      </c>
      <c r="AI513" s="9">
        <v>69.999999999600007</v>
      </c>
      <c r="AJ513" s="9">
        <v>69.999999999600007</v>
      </c>
      <c r="AK513" s="9">
        <v>69.999999999600007</v>
      </c>
      <c r="AL513" s="9">
        <v>69.999999999600007</v>
      </c>
    </row>
    <row r="514" spans="1:38" x14ac:dyDescent="0.3">
      <c r="A514" s="1" t="s">
        <v>663</v>
      </c>
      <c r="B514" s="1" t="s">
        <v>1002</v>
      </c>
      <c r="C514" s="1" t="s">
        <v>1003</v>
      </c>
      <c r="D514" s="1" t="s">
        <v>1283</v>
      </c>
      <c r="E514" s="1" t="s">
        <v>1283</v>
      </c>
      <c r="G514" s="1" t="s">
        <v>1284</v>
      </c>
      <c r="L514" s="1" t="s">
        <v>28</v>
      </c>
      <c r="N514" s="9">
        <v>0</v>
      </c>
      <c r="O514" s="9">
        <v>0</v>
      </c>
      <c r="P514" s="9">
        <v>0</v>
      </c>
      <c r="Q514" s="9">
        <v>0</v>
      </c>
      <c r="R514" s="9">
        <v>0</v>
      </c>
      <c r="S514" s="9">
        <v>0</v>
      </c>
      <c r="T514" s="9">
        <v>0</v>
      </c>
      <c r="U514" s="9">
        <v>0</v>
      </c>
      <c r="V514" s="9">
        <v>0</v>
      </c>
      <c r="W514" s="9">
        <v>0</v>
      </c>
      <c r="X514" s="9">
        <v>0</v>
      </c>
      <c r="Y514" s="9">
        <v>0</v>
      </c>
      <c r="Z514" s="9">
        <v>0</v>
      </c>
      <c r="AA514" s="9">
        <v>0</v>
      </c>
      <c r="AB514" s="9">
        <v>0</v>
      </c>
      <c r="AC514" s="9">
        <v>0</v>
      </c>
      <c r="AD514" s="9">
        <v>49.999983</v>
      </c>
      <c r="AE514" s="9">
        <v>49.999983</v>
      </c>
      <c r="AF514" s="9">
        <v>49.999983</v>
      </c>
      <c r="AG514" s="9">
        <v>49.999983</v>
      </c>
      <c r="AH514" s="9">
        <v>49.999983</v>
      </c>
      <c r="AI514" s="9">
        <v>49.999983</v>
      </c>
      <c r="AJ514" s="9">
        <v>49.999983</v>
      </c>
      <c r="AK514" s="9">
        <v>49.999983</v>
      </c>
      <c r="AL514" s="9">
        <v>49.999983</v>
      </c>
    </row>
    <row r="515" spans="1:38" x14ac:dyDescent="0.3">
      <c r="A515" s="1" t="s">
        <v>663</v>
      </c>
      <c r="B515" s="1" t="s">
        <v>1002</v>
      </c>
      <c r="C515" s="1" t="s">
        <v>1003</v>
      </c>
      <c r="D515" s="1" t="s">
        <v>1285</v>
      </c>
      <c r="E515" s="1" t="s">
        <v>1285</v>
      </c>
      <c r="F515" s="1" t="s">
        <v>1286</v>
      </c>
      <c r="G515" s="1" t="s">
        <v>1287</v>
      </c>
      <c r="L515" s="1" t="s">
        <v>28</v>
      </c>
      <c r="N515" s="9">
        <v>0</v>
      </c>
      <c r="O515" s="9">
        <v>0</v>
      </c>
      <c r="P515" s="9">
        <v>0</v>
      </c>
      <c r="Q515" s="9">
        <v>0</v>
      </c>
      <c r="R515" s="9">
        <v>0</v>
      </c>
      <c r="S515" s="9">
        <v>0</v>
      </c>
      <c r="T515" s="9">
        <v>0</v>
      </c>
      <c r="U515" s="9">
        <v>0</v>
      </c>
      <c r="V515" s="9">
        <v>0</v>
      </c>
      <c r="W515" s="9">
        <v>0</v>
      </c>
      <c r="X515" s="9">
        <v>0</v>
      </c>
      <c r="Y515" s="9">
        <v>150</v>
      </c>
      <c r="Z515" s="9">
        <v>300</v>
      </c>
      <c r="AA515" s="9">
        <v>300</v>
      </c>
      <c r="AB515" s="9">
        <v>300</v>
      </c>
      <c r="AC515" s="9">
        <v>300</v>
      </c>
      <c r="AD515" s="9">
        <v>300</v>
      </c>
      <c r="AE515" s="9">
        <v>300</v>
      </c>
      <c r="AF515" s="9">
        <v>300</v>
      </c>
      <c r="AG515" s="9">
        <v>300</v>
      </c>
      <c r="AH515" s="9">
        <v>300</v>
      </c>
      <c r="AI515" s="9">
        <v>300</v>
      </c>
      <c r="AJ515" s="9">
        <v>300</v>
      </c>
      <c r="AK515" s="9">
        <v>300</v>
      </c>
      <c r="AL515" s="9">
        <v>300</v>
      </c>
    </row>
    <row r="516" spans="1:38" x14ac:dyDescent="0.3">
      <c r="A516" s="1" t="s">
        <v>663</v>
      </c>
      <c r="B516" s="1" t="s">
        <v>1002</v>
      </c>
      <c r="C516" s="1" t="s">
        <v>1003</v>
      </c>
      <c r="D516" s="1" t="s">
        <v>1288</v>
      </c>
      <c r="E516" s="1" t="s">
        <v>1288</v>
      </c>
      <c r="F516" s="1" t="s">
        <v>1289</v>
      </c>
      <c r="G516" s="1" t="s">
        <v>1290</v>
      </c>
      <c r="K516" s="1" t="s">
        <v>37</v>
      </c>
      <c r="L516" s="1" t="s">
        <v>45</v>
      </c>
      <c r="N516" s="9">
        <v>300</v>
      </c>
      <c r="O516" s="9">
        <v>300</v>
      </c>
      <c r="P516" s="9">
        <v>300</v>
      </c>
      <c r="Q516" s="9">
        <v>300</v>
      </c>
      <c r="R516" s="9">
        <v>300</v>
      </c>
      <c r="S516" s="9">
        <v>300</v>
      </c>
      <c r="T516" s="9">
        <v>0</v>
      </c>
      <c r="U516" s="9">
        <v>0</v>
      </c>
      <c r="V516" s="9">
        <v>0</v>
      </c>
      <c r="W516" s="9">
        <v>0</v>
      </c>
      <c r="X516" s="9">
        <v>0</v>
      </c>
      <c r="Y516" s="9">
        <v>0</v>
      </c>
      <c r="Z516" s="9">
        <v>0</v>
      </c>
      <c r="AA516" s="9">
        <v>0</v>
      </c>
      <c r="AB516" s="9">
        <v>0</v>
      </c>
      <c r="AC516" s="9">
        <v>0</v>
      </c>
      <c r="AD516" s="9">
        <v>0</v>
      </c>
      <c r="AE516" s="9">
        <v>0</v>
      </c>
      <c r="AF516" s="9">
        <v>0</v>
      </c>
      <c r="AG516" s="9">
        <v>0</v>
      </c>
      <c r="AH516" s="9">
        <v>0</v>
      </c>
      <c r="AI516" s="9">
        <v>0</v>
      </c>
      <c r="AJ516" s="9">
        <v>0</v>
      </c>
      <c r="AK516" s="9">
        <v>0</v>
      </c>
      <c r="AL516" s="9">
        <v>0</v>
      </c>
    </row>
    <row r="517" spans="1:38" x14ac:dyDescent="0.3">
      <c r="A517" s="1" t="s">
        <v>663</v>
      </c>
      <c r="B517" s="1" t="s">
        <v>1002</v>
      </c>
      <c r="C517" s="1" t="s">
        <v>1003</v>
      </c>
      <c r="D517" s="1" t="s">
        <v>1291</v>
      </c>
      <c r="E517" s="1" t="s">
        <v>1291</v>
      </c>
      <c r="G517" s="1" t="s">
        <v>1290</v>
      </c>
      <c r="L517" s="1" t="s">
        <v>28</v>
      </c>
      <c r="M517" s="1" t="s">
        <v>268</v>
      </c>
      <c r="N517" s="9">
        <v>0</v>
      </c>
      <c r="O517" s="9">
        <v>0</v>
      </c>
      <c r="P517" s="9">
        <v>0</v>
      </c>
      <c r="Q517" s="9">
        <v>0</v>
      </c>
      <c r="R517" s="9">
        <v>0</v>
      </c>
      <c r="S517" s="9">
        <v>0</v>
      </c>
      <c r="T517" s="9">
        <v>0</v>
      </c>
      <c r="U517" s="9">
        <v>0</v>
      </c>
      <c r="V517" s="9">
        <v>0</v>
      </c>
      <c r="W517" s="9">
        <v>0</v>
      </c>
      <c r="X517" s="9">
        <v>0</v>
      </c>
      <c r="Y517" s="9">
        <v>0</v>
      </c>
      <c r="Z517" s="9">
        <v>0</v>
      </c>
      <c r="AA517" s="9">
        <v>0</v>
      </c>
      <c r="AB517" s="9">
        <v>0</v>
      </c>
      <c r="AC517" s="9">
        <v>0</v>
      </c>
      <c r="AD517" s="9">
        <v>300</v>
      </c>
      <c r="AE517" s="9">
        <v>600</v>
      </c>
      <c r="AF517" s="9">
        <v>600</v>
      </c>
      <c r="AG517" s="9">
        <v>600</v>
      </c>
      <c r="AH517" s="9">
        <v>899.99999999969998</v>
      </c>
      <c r="AI517" s="9">
        <v>1199.9999999994</v>
      </c>
      <c r="AJ517" s="9">
        <v>1199.9999999994</v>
      </c>
      <c r="AK517" s="9">
        <v>1199.9999999994</v>
      </c>
      <c r="AL517" s="9">
        <v>1199.9999999994</v>
      </c>
    </row>
    <row r="518" spans="1:38" x14ac:dyDescent="0.3">
      <c r="A518" s="1" t="s">
        <v>663</v>
      </c>
      <c r="B518" s="1" t="s">
        <v>1002</v>
      </c>
      <c r="C518" s="1" t="s">
        <v>1003</v>
      </c>
      <c r="D518" s="1" t="s">
        <v>1292</v>
      </c>
      <c r="E518" s="1" t="s">
        <v>1292</v>
      </c>
      <c r="F518" s="1" t="s">
        <v>1293</v>
      </c>
      <c r="G518" s="1" t="s">
        <v>1294</v>
      </c>
      <c r="L518" s="1" t="s">
        <v>28</v>
      </c>
      <c r="N518" s="9">
        <v>130</v>
      </c>
      <c r="O518" s="9">
        <v>130</v>
      </c>
      <c r="P518" s="9">
        <v>130</v>
      </c>
      <c r="Q518" s="9">
        <v>130</v>
      </c>
      <c r="R518" s="9">
        <v>130</v>
      </c>
      <c r="S518" s="9">
        <v>250</v>
      </c>
      <c r="T518" s="9">
        <v>250</v>
      </c>
      <c r="U518" s="9">
        <v>250</v>
      </c>
      <c r="V518" s="9">
        <v>250</v>
      </c>
      <c r="W518" s="9">
        <v>250</v>
      </c>
      <c r="X518" s="9">
        <v>250</v>
      </c>
      <c r="Y518" s="9">
        <v>0</v>
      </c>
      <c r="Z518" s="9">
        <v>0</v>
      </c>
      <c r="AA518" s="9">
        <v>0</v>
      </c>
      <c r="AB518" s="9">
        <v>0</v>
      </c>
      <c r="AC518" s="9">
        <v>0</v>
      </c>
      <c r="AD518" s="9">
        <v>0</v>
      </c>
      <c r="AE518" s="9">
        <v>0</v>
      </c>
      <c r="AF518" s="9">
        <v>0</v>
      </c>
      <c r="AG518" s="9">
        <v>0</v>
      </c>
      <c r="AH518" s="9">
        <v>0</v>
      </c>
      <c r="AI518" s="9">
        <v>0</v>
      </c>
      <c r="AJ518" s="9">
        <v>0</v>
      </c>
      <c r="AK518" s="9">
        <v>0</v>
      </c>
      <c r="AL518" s="9">
        <v>0</v>
      </c>
    </row>
    <row r="519" spans="1:38" x14ac:dyDescent="0.3">
      <c r="A519" s="1" t="s">
        <v>663</v>
      </c>
      <c r="B519" s="1" t="s">
        <v>1002</v>
      </c>
      <c r="C519" s="1" t="s">
        <v>1003</v>
      </c>
      <c r="D519" s="1" t="s">
        <v>1295</v>
      </c>
      <c r="E519" s="1" t="s">
        <v>1295</v>
      </c>
      <c r="F519" s="1" t="s">
        <v>1296</v>
      </c>
      <c r="G519" s="1" t="s">
        <v>1297</v>
      </c>
      <c r="L519" s="1" t="s">
        <v>28</v>
      </c>
      <c r="M519" s="1" t="s">
        <v>268</v>
      </c>
      <c r="N519" s="9">
        <v>0</v>
      </c>
      <c r="O519" s="9">
        <v>160</v>
      </c>
      <c r="P519" s="9">
        <v>500</v>
      </c>
      <c r="Q519" s="9">
        <v>500</v>
      </c>
      <c r="R519" s="9">
        <v>500</v>
      </c>
      <c r="S519" s="9">
        <v>500</v>
      </c>
      <c r="T519" s="9">
        <v>500</v>
      </c>
      <c r="U519" s="9">
        <v>500</v>
      </c>
      <c r="V519" s="9">
        <v>1800</v>
      </c>
      <c r="W519" s="9">
        <v>1800</v>
      </c>
      <c r="X519" s="9">
        <v>1800</v>
      </c>
      <c r="Y519" s="9">
        <v>1800</v>
      </c>
      <c r="Z519" s="9">
        <v>1800</v>
      </c>
      <c r="AA519" s="9">
        <v>1800</v>
      </c>
      <c r="AB519" s="9">
        <v>1800</v>
      </c>
      <c r="AC519" s="9">
        <v>1200</v>
      </c>
      <c r="AD519" s="9">
        <v>1200</v>
      </c>
      <c r="AE519" s="9">
        <v>1200</v>
      </c>
      <c r="AF519" s="9">
        <v>1200</v>
      </c>
      <c r="AG519" s="9">
        <v>1200</v>
      </c>
      <c r="AH519" s="9">
        <v>1200</v>
      </c>
      <c r="AI519" s="9">
        <v>1499.9999999997001</v>
      </c>
      <c r="AJ519" s="9">
        <v>1799.9999999994</v>
      </c>
      <c r="AK519" s="9">
        <v>1799.9999999994</v>
      </c>
      <c r="AL519" s="9">
        <v>1799.9999999994</v>
      </c>
    </row>
    <row r="520" spans="1:38" x14ac:dyDescent="0.3">
      <c r="A520" s="1" t="s">
        <v>663</v>
      </c>
      <c r="B520" s="1" t="s">
        <v>1002</v>
      </c>
      <c r="C520" s="1" t="s">
        <v>1003</v>
      </c>
      <c r="D520" s="1" t="s">
        <v>1298</v>
      </c>
      <c r="E520" s="1" t="s">
        <v>1298</v>
      </c>
      <c r="F520" s="1" t="s">
        <v>1299</v>
      </c>
      <c r="G520" s="1" t="s">
        <v>1300</v>
      </c>
      <c r="L520" s="1" t="s">
        <v>28</v>
      </c>
      <c r="N520" s="9">
        <v>0</v>
      </c>
      <c r="O520" s="9">
        <v>0</v>
      </c>
      <c r="P520" s="9">
        <v>0</v>
      </c>
      <c r="Q520" s="9">
        <v>0</v>
      </c>
      <c r="R520" s="9">
        <v>0</v>
      </c>
      <c r="S520" s="9">
        <v>0</v>
      </c>
      <c r="T520" s="9">
        <v>0</v>
      </c>
      <c r="U520" s="9">
        <v>0</v>
      </c>
      <c r="V520" s="9">
        <v>250</v>
      </c>
      <c r="W520" s="9">
        <v>500</v>
      </c>
      <c r="X520" s="9">
        <v>500</v>
      </c>
      <c r="Y520" s="9">
        <v>500</v>
      </c>
      <c r="Z520" s="9">
        <v>500</v>
      </c>
      <c r="AA520" s="9">
        <v>500</v>
      </c>
      <c r="AB520" s="9">
        <v>500</v>
      </c>
      <c r="AC520" s="9">
        <v>500</v>
      </c>
      <c r="AD520" s="9">
        <v>500</v>
      </c>
      <c r="AE520" s="9">
        <v>500</v>
      </c>
      <c r="AF520" s="9">
        <v>500</v>
      </c>
      <c r="AG520" s="9">
        <v>500</v>
      </c>
      <c r="AH520" s="9">
        <v>500</v>
      </c>
      <c r="AI520" s="9">
        <v>500</v>
      </c>
      <c r="AJ520" s="9">
        <v>500</v>
      </c>
      <c r="AK520" s="9">
        <v>500</v>
      </c>
      <c r="AL520" s="9">
        <v>500</v>
      </c>
    </row>
    <row r="521" spans="1:38" x14ac:dyDescent="0.3">
      <c r="A521" s="1" t="s">
        <v>663</v>
      </c>
      <c r="B521" s="1" t="s">
        <v>1002</v>
      </c>
      <c r="C521" s="1" t="s">
        <v>1003</v>
      </c>
      <c r="D521" s="1" t="s">
        <v>1301</v>
      </c>
      <c r="E521" s="1" t="s">
        <v>1301</v>
      </c>
      <c r="F521" s="1" t="s">
        <v>1302</v>
      </c>
      <c r="G521" s="1" t="s">
        <v>1303</v>
      </c>
      <c r="L521" s="1" t="s">
        <v>28</v>
      </c>
      <c r="M521" s="1" t="s">
        <v>268</v>
      </c>
      <c r="N521" s="9">
        <v>0</v>
      </c>
      <c r="O521" s="9">
        <v>0</v>
      </c>
      <c r="P521" s="9">
        <v>0</v>
      </c>
      <c r="Q521" s="9">
        <v>0</v>
      </c>
      <c r="R521" s="9">
        <v>0</v>
      </c>
      <c r="S521" s="9">
        <v>225</v>
      </c>
      <c r="T521" s="9">
        <v>450</v>
      </c>
      <c r="U521" s="9">
        <v>450</v>
      </c>
      <c r="V521" s="9">
        <v>450</v>
      </c>
      <c r="W521" s="9">
        <v>450</v>
      </c>
      <c r="X521" s="9">
        <v>450</v>
      </c>
      <c r="Y521" s="9">
        <v>450</v>
      </c>
      <c r="Z521" s="9">
        <v>450</v>
      </c>
      <c r="AA521" s="9">
        <v>450</v>
      </c>
      <c r="AB521" s="9">
        <v>450</v>
      </c>
      <c r="AC521" s="9">
        <v>450</v>
      </c>
      <c r="AD521" s="9">
        <v>450</v>
      </c>
      <c r="AE521" s="9">
        <v>450</v>
      </c>
      <c r="AF521" s="9">
        <v>450</v>
      </c>
      <c r="AG521" s="9">
        <v>450</v>
      </c>
      <c r="AH521" s="9">
        <v>450</v>
      </c>
      <c r="AI521" s="9">
        <v>225.00000000060001</v>
      </c>
      <c r="AJ521" s="9">
        <v>450.00000000120002</v>
      </c>
      <c r="AK521" s="9">
        <v>450.00000000120002</v>
      </c>
      <c r="AL521" s="9">
        <v>450.00000000120002</v>
      </c>
    </row>
    <row r="522" spans="1:38" x14ac:dyDescent="0.3">
      <c r="A522" s="1" t="s">
        <v>663</v>
      </c>
      <c r="B522" s="1" t="s">
        <v>1002</v>
      </c>
      <c r="C522" s="1" t="s">
        <v>1003</v>
      </c>
      <c r="D522" s="1" t="s">
        <v>1304</v>
      </c>
      <c r="E522" s="1" t="s">
        <v>1304</v>
      </c>
      <c r="F522" s="1" t="s">
        <v>1305</v>
      </c>
      <c r="G522" s="1" t="s">
        <v>1306</v>
      </c>
      <c r="L522" s="1" t="s">
        <v>28</v>
      </c>
      <c r="N522" s="9">
        <v>0</v>
      </c>
      <c r="O522" s="9">
        <v>149.99999999984999</v>
      </c>
      <c r="P522" s="9">
        <v>299.99999999969998</v>
      </c>
      <c r="Q522" s="9">
        <v>299.99999999969998</v>
      </c>
      <c r="R522" s="9">
        <v>299.99999999969998</v>
      </c>
      <c r="S522" s="9">
        <v>299.99999999969998</v>
      </c>
      <c r="T522" s="9">
        <v>299.99999999969998</v>
      </c>
      <c r="U522" s="9">
        <v>299.99999999969998</v>
      </c>
      <c r="V522" s="9">
        <v>449.99999999789998</v>
      </c>
      <c r="W522" s="9">
        <v>449.99999999789998</v>
      </c>
      <c r="X522" s="9">
        <v>449.99999999789998</v>
      </c>
      <c r="Y522" s="9">
        <v>449.99999999789998</v>
      </c>
      <c r="Z522" s="9">
        <v>449.99999999789998</v>
      </c>
      <c r="AA522" s="9">
        <v>449.99999999789998</v>
      </c>
      <c r="AB522" s="9">
        <v>449.99999999789998</v>
      </c>
      <c r="AC522" s="9">
        <v>449.99999999789998</v>
      </c>
      <c r="AD522" s="9">
        <v>449.99999999789998</v>
      </c>
      <c r="AE522" s="9">
        <v>449.99999999789998</v>
      </c>
      <c r="AF522" s="9">
        <v>449.99999999789998</v>
      </c>
      <c r="AG522" s="9">
        <v>449.99999999789998</v>
      </c>
      <c r="AH522" s="9">
        <v>449.99999999789998</v>
      </c>
      <c r="AI522" s="9">
        <v>449.99999999789998</v>
      </c>
      <c r="AJ522" s="9">
        <v>449.99999999789998</v>
      </c>
      <c r="AK522" s="9">
        <v>449.99999999789998</v>
      </c>
      <c r="AL522" s="9">
        <v>449.99999999789998</v>
      </c>
    </row>
    <row r="523" spans="1:38" x14ac:dyDescent="0.3">
      <c r="A523" s="1" t="s">
        <v>663</v>
      </c>
      <c r="B523" s="1" t="s">
        <v>1002</v>
      </c>
      <c r="C523" s="1" t="s">
        <v>1003</v>
      </c>
      <c r="D523" s="1" t="s">
        <v>1307</v>
      </c>
      <c r="E523" s="1" t="s">
        <v>1307</v>
      </c>
      <c r="F523" s="1" t="s">
        <v>1308</v>
      </c>
      <c r="G523" s="1" t="s">
        <v>1309</v>
      </c>
      <c r="K523" s="1" t="s">
        <v>1211</v>
      </c>
      <c r="L523" s="1" t="s">
        <v>28</v>
      </c>
      <c r="N523" s="9">
        <v>0</v>
      </c>
      <c r="O523" s="9">
        <v>0</v>
      </c>
      <c r="P523" s="9">
        <v>0</v>
      </c>
      <c r="Q523" s="9">
        <v>0</v>
      </c>
      <c r="R523" s="9">
        <v>0</v>
      </c>
      <c r="S523" s="9">
        <v>0</v>
      </c>
      <c r="T523" s="9">
        <v>0</v>
      </c>
      <c r="U523" s="9">
        <v>400</v>
      </c>
      <c r="V523" s="9">
        <v>400</v>
      </c>
      <c r="W523" s="9">
        <v>400</v>
      </c>
      <c r="X523" s="9">
        <v>400</v>
      </c>
      <c r="Y523" s="9">
        <v>400</v>
      </c>
      <c r="Z523" s="9">
        <v>400</v>
      </c>
      <c r="AA523" s="9">
        <v>400</v>
      </c>
      <c r="AB523" s="9">
        <v>400</v>
      </c>
      <c r="AC523" s="9">
        <v>400</v>
      </c>
      <c r="AD523" s="9">
        <v>400</v>
      </c>
      <c r="AE523" s="9">
        <v>400</v>
      </c>
      <c r="AF523" s="9">
        <v>400</v>
      </c>
      <c r="AG523" s="9">
        <v>400</v>
      </c>
      <c r="AH523" s="9">
        <v>400</v>
      </c>
      <c r="AI523" s="9">
        <v>400</v>
      </c>
      <c r="AJ523" s="9">
        <v>400</v>
      </c>
      <c r="AK523" s="9">
        <v>400</v>
      </c>
      <c r="AL523" s="9">
        <v>400</v>
      </c>
    </row>
    <row r="524" spans="1:38" x14ac:dyDescent="0.3">
      <c r="A524" s="1" t="s">
        <v>663</v>
      </c>
      <c r="B524" s="1" t="s">
        <v>1002</v>
      </c>
      <c r="C524" s="1" t="s">
        <v>1003</v>
      </c>
      <c r="D524" s="1" t="s">
        <v>1310</v>
      </c>
      <c r="E524" s="1" t="s">
        <v>1310</v>
      </c>
      <c r="F524" s="1" t="s">
        <v>1311</v>
      </c>
      <c r="G524" s="1" t="s">
        <v>1312</v>
      </c>
      <c r="L524" s="1" t="s">
        <v>28</v>
      </c>
      <c r="N524" s="9">
        <v>0</v>
      </c>
      <c r="O524" s="9">
        <v>0</v>
      </c>
      <c r="P524" s="9">
        <v>0</v>
      </c>
      <c r="Q524" s="9">
        <v>449.99999999999994</v>
      </c>
      <c r="R524" s="9">
        <v>449.99999999999994</v>
      </c>
      <c r="S524" s="9">
        <v>449.99999999999994</v>
      </c>
      <c r="T524" s="9">
        <v>449.99999999999994</v>
      </c>
      <c r="U524" s="9">
        <v>449.99999999999994</v>
      </c>
      <c r="V524" s="9">
        <v>449.99999999999994</v>
      </c>
      <c r="W524" s="9">
        <v>449.99999999999994</v>
      </c>
      <c r="X524" s="9">
        <v>449.99999999999994</v>
      </c>
      <c r="Y524" s="9">
        <v>449.99999999999994</v>
      </c>
      <c r="Z524" s="9">
        <v>449.99999999999994</v>
      </c>
      <c r="AA524" s="9">
        <v>449.99999999999994</v>
      </c>
      <c r="AB524" s="9">
        <v>449.99999999999994</v>
      </c>
      <c r="AC524" s="9">
        <v>449.99999999999994</v>
      </c>
      <c r="AD524" s="9">
        <v>449.99999999999994</v>
      </c>
      <c r="AE524" s="9">
        <v>449.99999999999994</v>
      </c>
      <c r="AF524" s="9">
        <v>449.99999999999994</v>
      </c>
      <c r="AG524" s="9">
        <v>449.99999999999994</v>
      </c>
      <c r="AH524" s="9">
        <v>449.99999999999994</v>
      </c>
      <c r="AI524" s="9">
        <v>449.99999999999994</v>
      </c>
      <c r="AJ524" s="9">
        <v>449.99999999999994</v>
      </c>
      <c r="AK524" s="9">
        <v>449.99999999999994</v>
      </c>
      <c r="AL524" s="9">
        <v>449.99999999999994</v>
      </c>
    </row>
    <row r="525" spans="1:38" x14ac:dyDescent="0.3">
      <c r="A525" s="1" t="s">
        <v>663</v>
      </c>
      <c r="B525" s="1" t="s">
        <v>1002</v>
      </c>
      <c r="C525" s="1" t="s">
        <v>1003</v>
      </c>
      <c r="D525" s="1" t="s">
        <v>1313</v>
      </c>
      <c r="E525" s="1" t="s">
        <v>1313</v>
      </c>
      <c r="F525" s="1" t="s">
        <v>1314</v>
      </c>
      <c r="G525" s="1" t="s">
        <v>1315</v>
      </c>
      <c r="L525" s="1" t="s">
        <v>28</v>
      </c>
      <c r="N525" s="9">
        <v>0</v>
      </c>
      <c r="O525" s="9">
        <v>0</v>
      </c>
      <c r="P525" s="9">
        <v>0</v>
      </c>
      <c r="Q525" s="9">
        <v>0</v>
      </c>
      <c r="R525" s="9">
        <v>0</v>
      </c>
      <c r="S525" s="9">
        <v>0</v>
      </c>
      <c r="T525" s="9">
        <v>0</v>
      </c>
      <c r="U525" s="9">
        <v>0</v>
      </c>
      <c r="V525" s="9">
        <v>0</v>
      </c>
      <c r="W525" s="9">
        <v>0</v>
      </c>
      <c r="X525" s="9">
        <v>0</v>
      </c>
      <c r="Y525" s="9">
        <v>130</v>
      </c>
      <c r="Z525" s="9">
        <v>260</v>
      </c>
      <c r="AA525" s="9">
        <v>260</v>
      </c>
      <c r="AB525" s="9">
        <v>260</v>
      </c>
      <c r="AC525" s="9">
        <v>260</v>
      </c>
      <c r="AD525" s="9">
        <v>260</v>
      </c>
      <c r="AE525" s="9">
        <v>260</v>
      </c>
      <c r="AF525" s="9">
        <v>260</v>
      </c>
      <c r="AG525" s="9">
        <v>260</v>
      </c>
      <c r="AH525" s="9">
        <v>260</v>
      </c>
      <c r="AI525" s="9">
        <v>260</v>
      </c>
      <c r="AJ525" s="9">
        <v>260</v>
      </c>
      <c r="AK525" s="9">
        <v>260</v>
      </c>
      <c r="AL525" s="9">
        <v>260</v>
      </c>
    </row>
    <row r="526" spans="1:38" x14ac:dyDescent="0.3">
      <c r="A526" s="1" t="s">
        <v>663</v>
      </c>
      <c r="B526" s="1" t="s">
        <v>1002</v>
      </c>
      <c r="C526" s="1" t="s">
        <v>1003</v>
      </c>
      <c r="D526" s="1" t="s">
        <v>1316</v>
      </c>
      <c r="G526" s="1" t="s">
        <v>1317</v>
      </c>
      <c r="L526" s="1" t="s">
        <v>355</v>
      </c>
      <c r="M526" s="1" t="s">
        <v>290</v>
      </c>
      <c r="N526" s="9">
        <v>0</v>
      </c>
      <c r="O526" s="9">
        <v>0</v>
      </c>
      <c r="P526" s="9">
        <v>0</v>
      </c>
      <c r="Q526" s="9">
        <v>0</v>
      </c>
      <c r="R526" s="9">
        <v>0</v>
      </c>
      <c r="S526" s="9">
        <v>0</v>
      </c>
      <c r="T526" s="9">
        <v>0</v>
      </c>
      <c r="U526" s="9">
        <v>0</v>
      </c>
      <c r="V526" s="9">
        <v>0</v>
      </c>
      <c r="W526" s="9">
        <v>0</v>
      </c>
      <c r="X526" s="9">
        <v>0</v>
      </c>
      <c r="Y526" s="9">
        <v>0</v>
      </c>
      <c r="Z526" s="9">
        <v>0</v>
      </c>
      <c r="AA526" s="9">
        <v>0</v>
      </c>
      <c r="AB526" s="9">
        <v>0</v>
      </c>
      <c r="AC526" s="9">
        <v>0</v>
      </c>
      <c r="AD526" s="9">
        <v>0</v>
      </c>
      <c r="AE526" s="9">
        <v>0</v>
      </c>
      <c r="AF526" s="9">
        <v>0</v>
      </c>
      <c r="AG526" s="9">
        <v>0</v>
      </c>
      <c r="AH526" s="9">
        <v>149.99999999984999</v>
      </c>
      <c r="AI526" s="9">
        <v>299.99999999969998</v>
      </c>
      <c r="AJ526" s="9">
        <v>299.99999999969998</v>
      </c>
      <c r="AK526" s="9">
        <v>299.99999999969998</v>
      </c>
      <c r="AL526" s="9">
        <v>299.99999999969998</v>
      </c>
    </row>
    <row r="527" spans="1:38" x14ac:dyDescent="0.3">
      <c r="A527" s="1" t="s">
        <v>663</v>
      </c>
      <c r="B527" s="1" t="s">
        <v>1002</v>
      </c>
      <c r="C527" s="1" t="s">
        <v>1003</v>
      </c>
      <c r="D527" s="1" t="s">
        <v>1318</v>
      </c>
      <c r="E527" s="1" t="s">
        <v>1318</v>
      </c>
      <c r="F527" s="1" t="s">
        <v>1319</v>
      </c>
      <c r="G527" s="1" t="s">
        <v>1320</v>
      </c>
      <c r="L527" s="1" t="s">
        <v>45</v>
      </c>
      <c r="N527" s="9">
        <v>80</v>
      </c>
      <c r="O527" s="9">
        <v>80</v>
      </c>
      <c r="P527" s="9">
        <v>120</v>
      </c>
      <c r="Q527" s="9">
        <v>120</v>
      </c>
      <c r="R527" s="9">
        <v>120</v>
      </c>
      <c r="S527" s="9">
        <v>120</v>
      </c>
      <c r="T527" s="9">
        <v>120</v>
      </c>
      <c r="U527" s="9">
        <v>120</v>
      </c>
      <c r="V527" s="9">
        <v>120</v>
      </c>
      <c r="W527" s="9">
        <v>120</v>
      </c>
      <c r="X527" s="9">
        <v>120</v>
      </c>
      <c r="Y527" s="9">
        <v>0</v>
      </c>
      <c r="Z527" s="9">
        <v>0</v>
      </c>
      <c r="AA527" s="9">
        <v>0</v>
      </c>
      <c r="AB527" s="9">
        <v>0</v>
      </c>
      <c r="AC527" s="9">
        <v>0</v>
      </c>
      <c r="AD527" s="9">
        <v>0</v>
      </c>
      <c r="AE527" s="9">
        <v>0</v>
      </c>
      <c r="AF527" s="9">
        <v>0</v>
      </c>
      <c r="AG527" s="9">
        <v>0</v>
      </c>
      <c r="AH527" s="9">
        <v>0</v>
      </c>
      <c r="AI527" s="9">
        <v>0</v>
      </c>
      <c r="AJ527" s="9">
        <v>0</v>
      </c>
      <c r="AK527" s="9">
        <v>0</v>
      </c>
      <c r="AL527" s="9">
        <v>0</v>
      </c>
    </row>
    <row r="528" spans="1:38" x14ac:dyDescent="0.3">
      <c r="A528" s="1" t="s">
        <v>663</v>
      </c>
      <c r="B528" s="1" t="s">
        <v>1002</v>
      </c>
      <c r="C528" s="1" t="s">
        <v>1003</v>
      </c>
      <c r="D528" s="1" t="s">
        <v>1321</v>
      </c>
      <c r="E528" s="1" t="s">
        <v>1321</v>
      </c>
      <c r="F528" s="1" t="s">
        <v>1322</v>
      </c>
      <c r="G528" s="1" t="s">
        <v>1323</v>
      </c>
      <c r="L528" s="1" t="s">
        <v>28</v>
      </c>
      <c r="N528" s="9">
        <v>180</v>
      </c>
      <c r="O528" s="9">
        <v>180</v>
      </c>
      <c r="P528" s="9">
        <v>180</v>
      </c>
      <c r="Q528" s="9">
        <v>240</v>
      </c>
      <c r="R528" s="9">
        <v>240</v>
      </c>
      <c r="S528" s="9">
        <v>240</v>
      </c>
      <c r="T528" s="9">
        <v>240</v>
      </c>
      <c r="U528" s="9">
        <v>240</v>
      </c>
      <c r="V528" s="9">
        <v>240</v>
      </c>
      <c r="W528" s="9">
        <v>240</v>
      </c>
      <c r="X528" s="9">
        <v>240</v>
      </c>
      <c r="Y528" s="9">
        <v>240</v>
      </c>
      <c r="Z528" s="9">
        <v>240</v>
      </c>
      <c r="AA528" s="9">
        <v>0</v>
      </c>
      <c r="AB528" s="9">
        <v>0</v>
      </c>
      <c r="AC528" s="9">
        <v>0</v>
      </c>
      <c r="AD528" s="9">
        <v>0</v>
      </c>
      <c r="AE528" s="9">
        <v>0</v>
      </c>
      <c r="AF528" s="9">
        <v>0</v>
      </c>
      <c r="AG528" s="9">
        <v>0</v>
      </c>
      <c r="AH528" s="9">
        <v>0</v>
      </c>
      <c r="AI528" s="9">
        <v>0</v>
      </c>
      <c r="AJ528" s="9">
        <v>0</v>
      </c>
      <c r="AK528" s="9">
        <v>0</v>
      </c>
      <c r="AL528" s="9">
        <v>0</v>
      </c>
    </row>
    <row r="529" spans="1:38" x14ac:dyDescent="0.3">
      <c r="A529" s="1" t="s">
        <v>663</v>
      </c>
      <c r="B529" s="1" t="s">
        <v>1002</v>
      </c>
      <c r="C529" s="1" t="s">
        <v>1003</v>
      </c>
      <c r="D529" s="1" t="s">
        <v>1324</v>
      </c>
      <c r="E529" s="1" t="s">
        <v>1324</v>
      </c>
      <c r="F529" s="1" t="s">
        <v>1325</v>
      </c>
      <c r="G529" s="1" t="s">
        <v>1326</v>
      </c>
      <c r="L529" s="1" t="s">
        <v>28</v>
      </c>
      <c r="N529" s="9">
        <v>0</v>
      </c>
      <c r="O529" s="9">
        <v>0</v>
      </c>
      <c r="P529" s="9">
        <v>0</v>
      </c>
      <c r="Q529" s="9">
        <v>0</v>
      </c>
      <c r="R529" s="9">
        <v>0</v>
      </c>
      <c r="S529" s="9">
        <v>0</v>
      </c>
      <c r="T529" s="9">
        <v>0</v>
      </c>
      <c r="U529" s="9">
        <v>0</v>
      </c>
      <c r="V529" s="9">
        <v>0</v>
      </c>
      <c r="W529" s="9">
        <v>0</v>
      </c>
      <c r="X529" s="9">
        <v>32.5</v>
      </c>
      <c r="Y529" s="9">
        <v>65</v>
      </c>
      <c r="Z529" s="9">
        <v>65</v>
      </c>
      <c r="AA529" s="9">
        <v>65</v>
      </c>
      <c r="AB529" s="9">
        <v>65</v>
      </c>
      <c r="AC529" s="9">
        <v>65</v>
      </c>
      <c r="AD529" s="9">
        <v>65</v>
      </c>
      <c r="AE529" s="9">
        <v>65</v>
      </c>
      <c r="AF529" s="9">
        <v>65</v>
      </c>
      <c r="AG529" s="9">
        <v>65</v>
      </c>
      <c r="AH529" s="9">
        <v>65</v>
      </c>
      <c r="AI529" s="9">
        <v>65</v>
      </c>
      <c r="AJ529" s="9">
        <v>65</v>
      </c>
      <c r="AK529" s="9">
        <v>65</v>
      </c>
      <c r="AL529" s="9">
        <v>65</v>
      </c>
    </row>
    <row r="530" spans="1:38" x14ac:dyDescent="0.3">
      <c r="A530" s="1" t="s">
        <v>663</v>
      </c>
      <c r="B530" s="1" t="s">
        <v>1002</v>
      </c>
      <c r="C530" s="1" t="s">
        <v>1003</v>
      </c>
      <c r="D530" s="1" t="s">
        <v>1327</v>
      </c>
      <c r="E530" s="1" t="s">
        <v>1327</v>
      </c>
      <c r="F530" s="1" t="s">
        <v>1328</v>
      </c>
      <c r="G530" s="1" t="s">
        <v>1329</v>
      </c>
      <c r="L530" s="1" t="s">
        <v>28</v>
      </c>
      <c r="N530" s="9">
        <v>720</v>
      </c>
      <c r="O530" s="9">
        <v>720</v>
      </c>
      <c r="P530" s="9">
        <v>960</v>
      </c>
      <c r="Q530" s="9">
        <v>960</v>
      </c>
      <c r="R530" s="9">
        <v>960</v>
      </c>
      <c r="S530" s="9">
        <v>960</v>
      </c>
      <c r="T530" s="9">
        <v>1260</v>
      </c>
      <c r="U530" s="9">
        <v>1260</v>
      </c>
      <c r="V530" s="9">
        <v>1360</v>
      </c>
      <c r="W530" s="9">
        <v>1360</v>
      </c>
      <c r="X530" s="9">
        <v>1360</v>
      </c>
      <c r="Y530" s="9">
        <v>1360</v>
      </c>
      <c r="Z530" s="9">
        <v>910.00150002700002</v>
      </c>
      <c r="AA530" s="9">
        <v>900.00316002700004</v>
      </c>
      <c r="AB530" s="9">
        <v>900.00316002700004</v>
      </c>
      <c r="AC530" s="9">
        <v>900.00316002700004</v>
      </c>
      <c r="AD530" s="9">
        <v>900.00316002700004</v>
      </c>
      <c r="AE530" s="9">
        <v>900.00316002700004</v>
      </c>
      <c r="AF530" s="9">
        <v>900.00316002700004</v>
      </c>
      <c r="AG530" s="9">
        <v>900.00316002700004</v>
      </c>
      <c r="AH530" s="9">
        <v>900.00316002700004</v>
      </c>
      <c r="AI530" s="9">
        <v>900.00316002700004</v>
      </c>
      <c r="AJ530" s="9">
        <v>900.00316002700004</v>
      </c>
      <c r="AK530" s="9">
        <v>900.00316002700004</v>
      </c>
      <c r="AL530" s="9">
        <v>900.00316002700004</v>
      </c>
    </row>
    <row r="531" spans="1:38" x14ac:dyDescent="0.3">
      <c r="A531" s="1" t="s">
        <v>663</v>
      </c>
      <c r="B531" s="1" t="s">
        <v>1002</v>
      </c>
      <c r="C531" s="1" t="s">
        <v>1003</v>
      </c>
      <c r="D531" s="1" t="s">
        <v>1330</v>
      </c>
      <c r="E531" s="1" t="s">
        <v>1330</v>
      </c>
      <c r="F531" s="1" t="s">
        <v>1331</v>
      </c>
      <c r="G531" s="1" t="s">
        <v>1332</v>
      </c>
      <c r="L531" s="1" t="s">
        <v>28</v>
      </c>
      <c r="N531" s="9">
        <v>0</v>
      </c>
      <c r="O531" s="9">
        <v>0</v>
      </c>
      <c r="P531" s="9">
        <v>0</v>
      </c>
      <c r="Q531" s="9">
        <v>0</v>
      </c>
      <c r="R531" s="9">
        <v>0</v>
      </c>
      <c r="S531" s="9">
        <v>0</v>
      </c>
      <c r="T531" s="9">
        <v>0</v>
      </c>
      <c r="U531" s="9">
        <v>0</v>
      </c>
      <c r="V531" s="9">
        <v>90</v>
      </c>
      <c r="W531" s="9">
        <v>180</v>
      </c>
      <c r="X531" s="9">
        <v>180</v>
      </c>
      <c r="Y531" s="9">
        <v>180</v>
      </c>
      <c r="Z531" s="9">
        <v>180</v>
      </c>
      <c r="AA531" s="9">
        <v>180</v>
      </c>
      <c r="AB531" s="9">
        <v>180</v>
      </c>
      <c r="AC531" s="9">
        <v>180</v>
      </c>
      <c r="AD531" s="9">
        <v>180</v>
      </c>
      <c r="AE531" s="9">
        <v>180</v>
      </c>
      <c r="AF531" s="9">
        <v>180</v>
      </c>
      <c r="AG531" s="9">
        <v>180</v>
      </c>
      <c r="AH531" s="9">
        <v>180</v>
      </c>
      <c r="AI531" s="9">
        <v>180</v>
      </c>
      <c r="AJ531" s="9">
        <v>180</v>
      </c>
      <c r="AK531" s="9">
        <v>180</v>
      </c>
      <c r="AL531" s="9">
        <v>180</v>
      </c>
    </row>
    <row r="532" spans="1:38" x14ac:dyDescent="0.3">
      <c r="A532" s="1" t="s">
        <v>663</v>
      </c>
      <c r="B532" s="1" t="s">
        <v>1002</v>
      </c>
      <c r="C532" s="1" t="s">
        <v>1003</v>
      </c>
      <c r="D532" s="1" t="s">
        <v>1333</v>
      </c>
      <c r="E532" s="1" t="s">
        <v>1333</v>
      </c>
      <c r="G532" s="1" t="s">
        <v>1332</v>
      </c>
      <c r="L532" s="1" t="s">
        <v>28</v>
      </c>
      <c r="N532" s="9">
        <v>0</v>
      </c>
      <c r="O532" s="9">
        <v>0</v>
      </c>
      <c r="P532" s="9">
        <v>0</v>
      </c>
      <c r="Q532" s="9">
        <v>0</v>
      </c>
      <c r="R532" s="9">
        <v>0</v>
      </c>
      <c r="S532" s="9">
        <v>0</v>
      </c>
      <c r="T532" s="9">
        <v>0</v>
      </c>
      <c r="U532" s="9">
        <v>0</v>
      </c>
      <c r="V532" s="9">
        <v>0</v>
      </c>
      <c r="W532" s="9">
        <v>0</v>
      </c>
      <c r="X532" s="9">
        <v>0</v>
      </c>
      <c r="Y532" s="9">
        <v>0</v>
      </c>
      <c r="Z532" s="9">
        <v>0</v>
      </c>
      <c r="AA532" s="9">
        <v>0</v>
      </c>
      <c r="AB532" s="9">
        <v>0</v>
      </c>
      <c r="AC532" s="9">
        <v>0</v>
      </c>
      <c r="AD532" s="9">
        <v>19.999999998</v>
      </c>
      <c r="AE532" s="9">
        <v>79.999999991999999</v>
      </c>
      <c r="AF532" s="9">
        <v>79.999999991999999</v>
      </c>
      <c r="AG532" s="9">
        <v>79.999999991999999</v>
      </c>
      <c r="AH532" s="9">
        <v>79.999999991999999</v>
      </c>
      <c r="AI532" s="9">
        <v>79.999999991999999</v>
      </c>
      <c r="AJ532" s="9">
        <v>79.999999991999999</v>
      </c>
      <c r="AK532" s="9">
        <v>79.999999991999999</v>
      </c>
      <c r="AL532" s="9">
        <v>79.999999991999999</v>
      </c>
    </row>
    <row r="533" spans="1:38" x14ac:dyDescent="0.3">
      <c r="A533" s="1" t="s">
        <v>663</v>
      </c>
      <c r="B533" s="1" t="s">
        <v>1002</v>
      </c>
      <c r="C533" s="1" t="s">
        <v>1003</v>
      </c>
      <c r="D533" s="1" t="s">
        <v>1334</v>
      </c>
      <c r="E533" s="1" t="s">
        <v>1334</v>
      </c>
      <c r="F533" s="1" t="s">
        <v>1335</v>
      </c>
      <c r="G533" s="1" t="s">
        <v>1336</v>
      </c>
      <c r="K533" s="1" t="s">
        <v>1042</v>
      </c>
      <c r="L533" s="1" t="s">
        <v>28</v>
      </c>
      <c r="M533" s="1" t="s">
        <v>268</v>
      </c>
      <c r="N533" s="9">
        <v>0</v>
      </c>
      <c r="O533" s="9">
        <v>299.999799</v>
      </c>
      <c r="P533" s="9">
        <v>299.999799</v>
      </c>
      <c r="Q533" s="9">
        <v>299.999799</v>
      </c>
      <c r="R533" s="9">
        <v>299.999799</v>
      </c>
      <c r="S533" s="9">
        <v>299.999799</v>
      </c>
      <c r="T533" s="9">
        <v>499.999797</v>
      </c>
      <c r="U533" s="9">
        <v>499.999797</v>
      </c>
      <c r="V533" s="9">
        <v>499.999797</v>
      </c>
      <c r="W533" s="9">
        <v>499.999797</v>
      </c>
      <c r="X533" s="9">
        <v>499.999797</v>
      </c>
      <c r="Y533" s="9">
        <v>499.999797</v>
      </c>
      <c r="Z533" s="9">
        <v>499.999797</v>
      </c>
      <c r="AA533" s="9">
        <v>499.999797</v>
      </c>
      <c r="AB533" s="9">
        <v>499.999797</v>
      </c>
      <c r="AC533" s="9">
        <v>699.99979665000001</v>
      </c>
      <c r="AD533" s="9">
        <v>599.99999730000002</v>
      </c>
      <c r="AE533" s="9">
        <v>599.99999730000002</v>
      </c>
      <c r="AF533" s="9">
        <v>599.99999730000002</v>
      </c>
      <c r="AG533" s="9">
        <v>599.99999730000002</v>
      </c>
      <c r="AH533" s="9">
        <v>749.99984730000006</v>
      </c>
      <c r="AI533" s="9">
        <v>899.99969729999998</v>
      </c>
      <c r="AJ533" s="9">
        <v>899.99969729999998</v>
      </c>
      <c r="AK533" s="9">
        <v>899.99969729999998</v>
      </c>
      <c r="AL533" s="9">
        <v>899.99969729999998</v>
      </c>
    </row>
    <row r="534" spans="1:38" x14ac:dyDescent="0.3">
      <c r="A534" s="1" t="s">
        <v>663</v>
      </c>
      <c r="B534" s="1" t="s">
        <v>1002</v>
      </c>
      <c r="C534" s="1" t="s">
        <v>1003</v>
      </c>
      <c r="D534" s="1" t="s">
        <v>1337</v>
      </c>
      <c r="E534" s="1" t="s">
        <v>1338</v>
      </c>
      <c r="F534" s="1" t="s">
        <v>1197</v>
      </c>
      <c r="G534" s="1" t="s">
        <v>1339</v>
      </c>
      <c r="L534" s="1" t="s">
        <v>28</v>
      </c>
      <c r="N534" s="9">
        <v>300</v>
      </c>
      <c r="O534" s="9">
        <v>300</v>
      </c>
      <c r="P534" s="9">
        <v>300</v>
      </c>
      <c r="Q534" s="9">
        <v>300</v>
      </c>
      <c r="R534" s="9">
        <v>300</v>
      </c>
      <c r="S534" s="9">
        <v>300</v>
      </c>
      <c r="T534" s="9">
        <v>580</v>
      </c>
      <c r="U534" s="9">
        <v>580</v>
      </c>
      <c r="V534" s="9">
        <v>580</v>
      </c>
      <c r="W534" s="9">
        <v>379.99999999999994</v>
      </c>
      <c r="X534" s="9">
        <v>379.99999999999994</v>
      </c>
      <c r="Y534" s="9">
        <v>379.99999999999994</v>
      </c>
      <c r="Z534" s="9">
        <v>379.99999999999994</v>
      </c>
      <c r="AA534" s="9">
        <v>379.99999999999994</v>
      </c>
      <c r="AB534" s="9">
        <v>379.99999999999994</v>
      </c>
      <c r="AC534" s="9">
        <v>379.99999999999994</v>
      </c>
      <c r="AD534" s="9">
        <v>379.99999999999994</v>
      </c>
      <c r="AE534" s="9">
        <v>379.99999999999994</v>
      </c>
      <c r="AF534" s="9">
        <v>379.99999999999994</v>
      </c>
      <c r="AG534" s="9">
        <v>379.99999999999994</v>
      </c>
      <c r="AH534" s="9">
        <v>379.99999999999994</v>
      </c>
      <c r="AI534" s="9">
        <v>379.99999999999994</v>
      </c>
      <c r="AJ534" s="9">
        <v>379.99999999999994</v>
      </c>
      <c r="AK534" s="9">
        <v>379.99999999999994</v>
      </c>
      <c r="AL534" s="9">
        <v>379.99999999999994</v>
      </c>
    </row>
    <row r="535" spans="1:38" x14ac:dyDescent="0.3">
      <c r="A535" s="1" t="s">
        <v>663</v>
      </c>
      <c r="B535" s="1" t="s">
        <v>1002</v>
      </c>
      <c r="C535" s="1" t="s">
        <v>1003</v>
      </c>
      <c r="D535" s="1" t="s">
        <v>1340</v>
      </c>
      <c r="E535" s="1" t="s">
        <v>1340</v>
      </c>
      <c r="G535" s="1" t="s">
        <v>1341</v>
      </c>
      <c r="L535" s="1" t="s">
        <v>28</v>
      </c>
      <c r="N535" s="9">
        <v>0</v>
      </c>
      <c r="O535" s="9">
        <v>0</v>
      </c>
      <c r="P535" s="9">
        <v>0</v>
      </c>
      <c r="Q535" s="9">
        <v>0</v>
      </c>
      <c r="R535" s="9">
        <v>0</v>
      </c>
      <c r="S535" s="9">
        <v>0</v>
      </c>
      <c r="T535" s="9">
        <v>100</v>
      </c>
      <c r="U535" s="9">
        <v>100</v>
      </c>
      <c r="V535" s="9">
        <v>300</v>
      </c>
      <c r="W535" s="9">
        <v>300</v>
      </c>
      <c r="X535" s="9">
        <v>300</v>
      </c>
      <c r="Y535" s="9">
        <v>300</v>
      </c>
      <c r="Z535" s="9">
        <v>300</v>
      </c>
      <c r="AA535" s="9">
        <v>300</v>
      </c>
      <c r="AB535" s="9">
        <v>300</v>
      </c>
      <c r="AC535" s="9">
        <v>300</v>
      </c>
      <c r="AD535" s="9">
        <v>300</v>
      </c>
      <c r="AE535" s="9">
        <v>300</v>
      </c>
      <c r="AF535" s="9">
        <v>300</v>
      </c>
      <c r="AG535" s="9">
        <v>300</v>
      </c>
      <c r="AH535" s="9">
        <v>300</v>
      </c>
      <c r="AI535" s="9">
        <v>300</v>
      </c>
      <c r="AJ535" s="9">
        <v>300</v>
      </c>
      <c r="AK535" s="9">
        <v>300</v>
      </c>
      <c r="AL535" s="9">
        <v>300</v>
      </c>
    </row>
    <row r="536" spans="1:38" x14ac:dyDescent="0.3">
      <c r="A536" s="1" t="s">
        <v>663</v>
      </c>
      <c r="B536" s="1" t="s">
        <v>1002</v>
      </c>
      <c r="C536" s="1" t="s">
        <v>1003</v>
      </c>
      <c r="D536" s="1" t="s">
        <v>1342</v>
      </c>
      <c r="E536" s="1" t="s">
        <v>1342</v>
      </c>
      <c r="F536" s="1" t="s">
        <v>1343</v>
      </c>
      <c r="G536" s="1" t="s">
        <v>1344</v>
      </c>
      <c r="L536" s="1" t="s">
        <v>45</v>
      </c>
      <c r="N536" s="9">
        <v>60</v>
      </c>
      <c r="O536" s="9">
        <v>60</v>
      </c>
      <c r="P536" s="9">
        <v>60</v>
      </c>
      <c r="Q536" s="9">
        <v>60</v>
      </c>
      <c r="R536" s="9">
        <v>80</v>
      </c>
      <c r="S536" s="9">
        <v>80</v>
      </c>
      <c r="T536" s="9">
        <v>80</v>
      </c>
      <c r="U536" s="9">
        <v>80</v>
      </c>
      <c r="V536" s="9">
        <v>0</v>
      </c>
      <c r="W536" s="9">
        <v>0</v>
      </c>
      <c r="X536" s="9">
        <v>0</v>
      </c>
      <c r="Y536" s="9">
        <v>0</v>
      </c>
      <c r="Z536" s="9">
        <v>0</v>
      </c>
      <c r="AA536" s="9">
        <v>0</v>
      </c>
      <c r="AB536" s="9">
        <v>0</v>
      </c>
      <c r="AC536" s="9">
        <v>0</v>
      </c>
      <c r="AD536" s="9">
        <v>0</v>
      </c>
      <c r="AE536" s="9">
        <v>0</v>
      </c>
      <c r="AF536" s="9">
        <v>0</v>
      </c>
      <c r="AG536" s="9">
        <v>0</v>
      </c>
      <c r="AH536" s="9">
        <v>0</v>
      </c>
      <c r="AI536" s="9">
        <v>0</v>
      </c>
      <c r="AJ536" s="9">
        <v>0</v>
      </c>
      <c r="AK536" s="9">
        <v>0</v>
      </c>
      <c r="AL536" s="9">
        <v>0</v>
      </c>
    </row>
    <row r="537" spans="1:38" x14ac:dyDescent="0.3">
      <c r="A537" s="1" t="s">
        <v>663</v>
      </c>
      <c r="B537" s="1" t="s">
        <v>1002</v>
      </c>
      <c r="C537" s="1" t="s">
        <v>1003</v>
      </c>
      <c r="D537" s="1" t="s">
        <v>1345</v>
      </c>
      <c r="E537" s="1" t="s">
        <v>1345</v>
      </c>
      <c r="F537" s="1" t="s">
        <v>1346</v>
      </c>
      <c r="G537" s="1" t="s">
        <v>1344</v>
      </c>
      <c r="K537" s="1" t="s">
        <v>37</v>
      </c>
      <c r="L537" s="1" t="s">
        <v>45</v>
      </c>
      <c r="N537" s="9">
        <v>300</v>
      </c>
      <c r="O537" s="9">
        <v>300</v>
      </c>
      <c r="P537" s="9">
        <v>300</v>
      </c>
      <c r="Q537" s="9">
        <v>300</v>
      </c>
      <c r="R537" s="9">
        <v>300</v>
      </c>
      <c r="S537" s="9">
        <v>300</v>
      </c>
      <c r="T537" s="9">
        <v>300</v>
      </c>
      <c r="U537" s="9">
        <v>300</v>
      </c>
      <c r="V537" s="9">
        <v>300</v>
      </c>
      <c r="W537" s="9">
        <v>300</v>
      </c>
      <c r="X537" s="9">
        <v>300</v>
      </c>
      <c r="Y537" s="9">
        <v>0</v>
      </c>
      <c r="Z537" s="9">
        <v>0</v>
      </c>
      <c r="AA537" s="9">
        <v>0</v>
      </c>
      <c r="AB537" s="9">
        <v>0</v>
      </c>
      <c r="AC537" s="9">
        <v>0</v>
      </c>
      <c r="AD537" s="9">
        <v>0</v>
      </c>
      <c r="AE537" s="9">
        <v>0</v>
      </c>
      <c r="AF537" s="9">
        <v>0</v>
      </c>
      <c r="AG537" s="9">
        <v>0</v>
      </c>
      <c r="AH537" s="9">
        <v>0</v>
      </c>
      <c r="AI537" s="9">
        <v>0</v>
      </c>
      <c r="AJ537" s="9">
        <v>0</v>
      </c>
      <c r="AK537" s="9">
        <v>0</v>
      </c>
      <c r="AL537" s="9">
        <v>0</v>
      </c>
    </row>
    <row r="538" spans="1:38" x14ac:dyDescent="0.3">
      <c r="A538" s="1" t="s">
        <v>663</v>
      </c>
      <c r="B538" s="1" t="s">
        <v>1002</v>
      </c>
      <c r="C538" s="1" t="s">
        <v>1003</v>
      </c>
      <c r="D538" s="1" t="s">
        <v>1347</v>
      </c>
      <c r="E538" s="1" t="s">
        <v>1347</v>
      </c>
      <c r="F538" s="1" t="s">
        <v>1348</v>
      </c>
      <c r="G538" s="1" t="s">
        <v>1344</v>
      </c>
      <c r="L538" s="1" t="s">
        <v>28</v>
      </c>
      <c r="N538" s="9">
        <v>0</v>
      </c>
      <c r="O538" s="9">
        <v>0</v>
      </c>
      <c r="P538" s="9">
        <v>0</v>
      </c>
      <c r="Q538" s="9">
        <v>0</v>
      </c>
      <c r="R538" s="9">
        <v>0</v>
      </c>
      <c r="S538" s="9">
        <v>0</v>
      </c>
      <c r="T538" s="9">
        <v>0</v>
      </c>
      <c r="U538" s="9">
        <v>0</v>
      </c>
      <c r="V538" s="9">
        <v>100</v>
      </c>
      <c r="W538" s="9">
        <v>200</v>
      </c>
      <c r="X538" s="9">
        <v>200</v>
      </c>
      <c r="Y538" s="9">
        <v>200</v>
      </c>
      <c r="Z538" s="9">
        <v>200</v>
      </c>
      <c r="AA538" s="9">
        <v>200</v>
      </c>
      <c r="AB538" s="9">
        <v>200</v>
      </c>
      <c r="AC538" s="9">
        <v>200</v>
      </c>
      <c r="AD538" s="9">
        <v>200</v>
      </c>
      <c r="AE538" s="9">
        <v>200</v>
      </c>
      <c r="AF538" s="9">
        <v>200</v>
      </c>
      <c r="AG538" s="9">
        <v>200</v>
      </c>
      <c r="AH538" s="9">
        <v>200</v>
      </c>
      <c r="AI538" s="9">
        <v>200</v>
      </c>
      <c r="AJ538" s="9">
        <v>200</v>
      </c>
      <c r="AK538" s="9">
        <v>200</v>
      </c>
      <c r="AL538" s="9">
        <v>200</v>
      </c>
    </row>
    <row r="539" spans="1:38" x14ac:dyDescent="0.3">
      <c r="A539" s="1" t="s">
        <v>663</v>
      </c>
      <c r="B539" s="1" t="s">
        <v>1002</v>
      </c>
      <c r="C539" s="1" t="s">
        <v>1003</v>
      </c>
      <c r="D539" s="1" t="s">
        <v>1349</v>
      </c>
      <c r="E539" s="1" t="s">
        <v>1349</v>
      </c>
      <c r="F539" s="1" t="s">
        <v>1350</v>
      </c>
      <c r="G539" s="1" t="s">
        <v>1344</v>
      </c>
      <c r="L539" s="1" t="s">
        <v>28</v>
      </c>
      <c r="N539" s="9">
        <v>240</v>
      </c>
      <c r="O539" s="9">
        <v>240</v>
      </c>
      <c r="P539" s="9">
        <v>240</v>
      </c>
      <c r="Q539" s="9">
        <v>240</v>
      </c>
      <c r="R539" s="9">
        <v>240</v>
      </c>
      <c r="S539" s="9">
        <v>399.99999839999998</v>
      </c>
      <c r="T539" s="9">
        <v>399.99999839999998</v>
      </c>
      <c r="U539" s="9">
        <v>399.99999839999998</v>
      </c>
      <c r="V539" s="9">
        <v>399.99999839999998</v>
      </c>
      <c r="W539" s="9">
        <v>399.99999839999998</v>
      </c>
      <c r="X539" s="9">
        <v>399.99999839999998</v>
      </c>
      <c r="Y539" s="9">
        <v>399.99999839999998</v>
      </c>
      <c r="Z539" s="9">
        <v>399.99999839999998</v>
      </c>
      <c r="AA539" s="9">
        <v>399.99999839999998</v>
      </c>
      <c r="AB539" s="9">
        <v>399.99999839999998</v>
      </c>
      <c r="AC539" s="9">
        <v>399.99999839999998</v>
      </c>
      <c r="AD539" s="9">
        <v>399.99999839999998</v>
      </c>
      <c r="AE539" s="9">
        <v>399.99999839999998</v>
      </c>
      <c r="AF539" s="9">
        <v>399.99999839999998</v>
      </c>
      <c r="AG539" s="9">
        <v>399.99999839999998</v>
      </c>
      <c r="AH539" s="9">
        <v>399.99999839999998</v>
      </c>
      <c r="AI539" s="9">
        <v>0</v>
      </c>
      <c r="AJ539" s="9">
        <v>0</v>
      </c>
      <c r="AK539" s="9">
        <v>0</v>
      </c>
      <c r="AL539" s="9">
        <v>0</v>
      </c>
    </row>
    <row r="540" spans="1:38" x14ac:dyDescent="0.3">
      <c r="A540" s="1" t="s">
        <v>663</v>
      </c>
      <c r="B540" s="1" t="s">
        <v>1002</v>
      </c>
      <c r="C540" s="1" t="s">
        <v>1003</v>
      </c>
      <c r="D540" s="1" t="s">
        <v>1351</v>
      </c>
      <c r="E540" s="1" t="s">
        <v>1351</v>
      </c>
      <c r="G540" s="1" t="s">
        <v>1352</v>
      </c>
      <c r="L540" s="1" t="s">
        <v>355</v>
      </c>
      <c r="M540" s="1" t="s">
        <v>268</v>
      </c>
      <c r="N540" s="9">
        <v>0</v>
      </c>
      <c r="O540" s="9">
        <v>0</v>
      </c>
      <c r="P540" s="9">
        <v>0</v>
      </c>
      <c r="Q540" s="9">
        <v>0</v>
      </c>
      <c r="R540" s="9">
        <v>0</v>
      </c>
      <c r="S540" s="9">
        <v>0</v>
      </c>
      <c r="T540" s="9">
        <v>0</v>
      </c>
      <c r="U540" s="9">
        <v>0</v>
      </c>
      <c r="V540" s="9">
        <v>0</v>
      </c>
      <c r="W540" s="9">
        <v>0</v>
      </c>
      <c r="X540" s="9">
        <v>0</v>
      </c>
      <c r="Y540" s="9">
        <v>0</v>
      </c>
      <c r="Z540" s="9">
        <v>0</v>
      </c>
      <c r="AA540" s="9">
        <v>0</v>
      </c>
      <c r="AB540" s="9">
        <v>0</v>
      </c>
      <c r="AC540" s="9">
        <v>0</v>
      </c>
      <c r="AD540" s="9">
        <v>0</v>
      </c>
      <c r="AE540" s="9">
        <v>0</v>
      </c>
      <c r="AF540" s="9">
        <v>0</v>
      </c>
      <c r="AG540" s="9">
        <v>0</v>
      </c>
      <c r="AH540" s="9">
        <v>149.99999999984999</v>
      </c>
      <c r="AI540" s="9">
        <v>299.99999999969998</v>
      </c>
      <c r="AJ540" s="9">
        <v>299.99999999969998</v>
      </c>
      <c r="AK540" s="9">
        <v>299.99999999969998</v>
      </c>
      <c r="AL540" s="9">
        <v>299.99999999969998</v>
      </c>
    </row>
    <row r="541" spans="1:38" x14ac:dyDescent="0.3">
      <c r="A541" s="1" t="s">
        <v>663</v>
      </c>
      <c r="B541" s="1" t="s">
        <v>1002</v>
      </c>
      <c r="C541" s="1" t="s">
        <v>1003</v>
      </c>
      <c r="D541" s="1" t="s">
        <v>1353</v>
      </c>
      <c r="E541" s="1" t="s">
        <v>1353</v>
      </c>
      <c r="F541" s="1" t="s">
        <v>1354</v>
      </c>
      <c r="G541" s="1" t="s">
        <v>1355</v>
      </c>
      <c r="K541" s="1" t="s">
        <v>712</v>
      </c>
      <c r="L541" s="1" t="s">
        <v>28</v>
      </c>
      <c r="N541" s="9">
        <v>200</v>
      </c>
      <c r="O541" s="9">
        <v>200</v>
      </c>
      <c r="P541" s="9">
        <v>559.99999999999989</v>
      </c>
      <c r="Q541" s="9">
        <v>559.99999999999989</v>
      </c>
      <c r="R541" s="9">
        <v>559.99999999999989</v>
      </c>
      <c r="S541" s="9">
        <v>559.99999999999989</v>
      </c>
      <c r="T541" s="9">
        <v>559.99999999999989</v>
      </c>
      <c r="U541" s="9">
        <v>559.99999999999989</v>
      </c>
      <c r="V541" s="9">
        <v>559.99999999999989</v>
      </c>
      <c r="W541" s="9">
        <v>559.99999999999989</v>
      </c>
      <c r="X541" s="9">
        <v>559.99999999999989</v>
      </c>
      <c r="Y541" s="9">
        <v>559.99999999999989</v>
      </c>
      <c r="Z541" s="9">
        <v>559.99999999999989</v>
      </c>
      <c r="AA541" s="9">
        <v>559.99999999999989</v>
      </c>
      <c r="AB541" s="9">
        <v>559.99999999999989</v>
      </c>
      <c r="AC541" s="9">
        <v>0</v>
      </c>
      <c r="AD541" s="9">
        <v>0</v>
      </c>
      <c r="AE541" s="9">
        <v>0</v>
      </c>
      <c r="AF541" s="9">
        <v>0</v>
      </c>
      <c r="AG541" s="9">
        <v>0</v>
      </c>
      <c r="AH541" s="9">
        <v>0</v>
      </c>
      <c r="AI541" s="9">
        <v>0</v>
      </c>
      <c r="AJ541" s="9">
        <v>0</v>
      </c>
      <c r="AK541" s="9">
        <v>0</v>
      </c>
      <c r="AL541" s="9">
        <v>0</v>
      </c>
    </row>
    <row r="542" spans="1:38" x14ac:dyDescent="0.3">
      <c r="A542" s="1" t="s">
        <v>663</v>
      </c>
      <c r="B542" s="1" t="s">
        <v>1002</v>
      </c>
      <c r="C542" s="1" t="s">
        <v>1003</v>
      </c>
      <c r="D542" s="1" t="s">
        <v>1356</v>
      </c>
      <c r="E542" s="1" t="s">
        <v>1356</v>
      </c>
      <c r="F542" s="1" t="s">
        <v>1357</v>
      </c>
      <c r="G542" s="1" t="s">
        <v>1358</v>
      </c>
      <c r="L542" s="1" t="s">
        <v>28</v>
      </c>
      <c r="N542" s="9">
        <v>0</v>
      </c>
      <c r="O542" s="9">
        <v>0</v>
      </c>
      <c r="P542" s="9">
        <v>0</v>
      </c>
      <c r="Q542" s="9">
        <v>0</v>
      </c>
      <c r="R542" s="9">
        <v>0</v>
      </c>
      <c r="S542" s="9">
        <v>0</v>
      </c>
      <c r="T542" s="9">
        <v>0</v>
      </c>
      <c r="U542" s="9">
        <v>0</v>
      </c>
      <c r="V542" s="9">
        <v>50</v>
      </c>
      <c r="W542" s="9">
        <v>100</v>
      </c>
      <c r="X542" s="9">
        <v>100</v>
      </c>
      <c r="Y542" s="9">
        <v>100</v>
      </c>
      <c r="Z542" s="9">
        <v>100</v>
      </c>
      <c r="AA542" s="9">
        <v>100</v>
      </c>
      <c r="AB542" s="9">
        <v>100</v>
      </c>
      <c r="AC542" s="9">
        <v>100</v>
      </c>
      <c r="AD542" s="9">
        <v>100</v>
      </c>
      <c r="AE542" s="9">
        <v>100</v>
      </c>
      <c r="AF542" s="9">
        <v>100</v>
      </c>
      <c r="AG542" s="9">
        <v>100</v>
      </c>
      <c r="AH542" s="9">
        <v>100</v>
      </c>
      <c r="AI542" s="9">
        <v>100</v>
      </c>
      <c r="AJ542" s="9">
        <v>100</v>
      </c>
      <c r="AK542" s="9">
        <v>100</v>
      </c>
      <c r="AL542" s="9">
        <v>100</v>
      </c>
    </row>
    <row r="543" spans="1:38" x14ac:dyDescent="0.3">
      <c r="A543" s="1" t="s">
        <v>663</v>
      </c>
      <c r="B543" s="1" t="s">
        <v>1002</v>
      </c>
      <c r="C543" s="1" t="s">
        <v>1003</v>
      </c>
      <c r="D543" s="1" t="s">
        <v>1359</v>
      </c>
      <c r="E543" s="1" t="s">
        <v>1359</v>
      </c>
      <c r="F543" s="1" t="s">
        <v>1360</v>
      </c>
      <c r="G543" s="1" t="s">
        <v>1358</v>
      </c>
      <c r="L543" s="1" t="s">
        <v>28</v>
      </c>
      <c r="N543" s="9">
        <v>396</v>
      </c>
      <c r="O543" s="9">
        <v>396</v>
      </c>
      <c r="P543" s="9">
        <v>396</v>
      </c>
      <c r="Q543" s="9">
        <v>396</v>
      </c>
      <c r="R543" s="9">
        <v>396</v>
      </c>
      <c r="S543" s="9">
        <v>396</v>
      </c>
      <c r="T543" s="9">
        <v>396</v>
      </c>
      <c r="U543" s="9">
        <v>396</v>
      </c>
      <c r="V543" s="9">
        <v>396</v>
      </c>
      <c r="W543" s="9">
        <v>396</v>
      </c>
      <c r="X543" s="9">
        <v>396</v>
      </c>
      <c r="Y543" s="9">
        <v>396</v>
      </c>
      <c r="Z543" s="9">
        <v>396</v>
      </c>
      <c r="AA543" s="9">
        <v>396</v>
      </c>
      <c r="AB543" s="9">
        <v>396</v>
      </c>
      <c r="AC543" s="9">
        <v>396</v>
      </c>
      <c r="AD543" s="9">
        <v>396</v>
      </c>
      <c r="AE543" s="9">
        <v>396</v>
      </c>
      <c r="AF543" s="9">
        <v>396</v>
      </c>
      <c r="AG543" s="9">
        <v>396</v>
      </c>
      <c r="AH543" s="9">
        <v>396</v>
      </c>
      <c r="AI543" s="9">
        <v>396</v>
      </c>
      <c r="AJ543" s="9">
        <v>396</v>
      </c>
      <c r="AK543" s="9">
        <v>396</v>
      </c>
      <c r="AL543" s="9">
        <v>396</v>
      </c>
    </row>
    <row r="544" spans="1:38" x14ac:dyDescent="0.3">
      <c r="A544" s="1" t="s">
        <v>663</v>
      </c>
      <c r="B544" s="1" t="s">
        <v>1002</v>
      </c>
      <c r="C544" s="1" t="s">
        <v>1003</v>
      </c>
      <c r="D544" s="1" t="s">
        <v>1361</v>
      </c>
      <c r="E544" s="1" t="s">
        <v>1361</v>
      </c>
      <c r="F544" s="1" t="s">
        <v>1362</v>
      </c>
      <c r="G544" s="1" t="s">
        <v>1363</v>
      </c>
      <c r="L544" s="1" t="s">
        <v>28</v>
      </c>
      <c r="N544" s="9">
        <v>0</v>
      </c>
      <c r="O544" s="9">
        <v>0</v>
      </c>
      <c r="P544" s="9">
        <v>0</v>
      </c>
      <c r="Q544" s="9">
        <v>100</v>
      </c>
      <c r="R544" s="9">
        <v>100</v>
      </c>
      <c r="S544" s="9">
        <v>100</v>
      </c>
      <c r="T544" s="9">
        <v>100</v>
      </c>
      <c r="U544" s="9">
        <v>100</v>
      </c>
      <c r="V544" s="9">
        <v>100</v>
      </c>
      <c r="W544" s="9">
        <v>100</v>
      </c>
      <c r="X544" s="9">
        <v>100</v>
      </c>
      <c r="Y544" s="9">
        <v>100</v>
      </c>
      <c r="Z544" s="9">
        <v>100</v>
      </c>
      <c r="AA544" s="9">
        <v>100</v>
      </c>
      <c r="AB544" s="9">
        <v>100</v>
      </c>
      <c r="AC544" s="9">
        <v>100</v>
      </c>
      <c r="AD544" s="9">
        <v>0</v>
      </c>
      <c r="AE544" s="9">
        <v>0</v>
      </c>
      <c r="AF544" s="9">
        <v>0</v>
      </c>
      <c r="AG544" s="9">
        <v>0</v>
      </c>
      <c r="AH544" s="9">
        <v>0</v>
      </c>
      <c r="AI544" s="9">
        <v>0</v>
      </c>
      <c r="AJ544" s="9">
        <v>0</v>
      </c>
      <c r="AK544" s="9">
        <v>0</v>
      </c>
      <c r="AL544" s="9">
        <v>0</v>
      </c>
    </row>
    <row r="545" spans="1:38" x14ac:dyDescent="0.3">
      <c r="A545" s="1" t="s">
        <v>663</v>
      </c>
      <c r="B545" s="1" t="s">
        <v>1002</v>
      </c>
      <c r="C545" s="1" t="s">
        <v>1003</v>
      </c>
      <c r="D545" s="1" t="s">
        <v>1364</v>
      </c>
      <c r="E545" s="1" t="s">
        <v>1364</v>
      </c>
      <c r="F545" s="1" t="s">
        <v>1365</v>
      </c>
      <c r="G545" s="1" t="s">
        <v>1366</v>
      </c>
      <c r="K545" s="1" t="s">
        <v>1224</v>
      </c>
      <c r="L545" s="1" t="s">
        <v>28</v>
      </c>
      <c r="N545" s="9">
        <v>300</v>
      </c>
      <c r="O545" s="9">
        <v>300</v>
      </c>
      <c r="P545" s="9">
        <v>300</v>
      </c>
      <c r="Q545" s="9">
        <v>300</v>
      </c>
      <c r="R545" s="9">
        <v>300</v>
      </c>
      <c r="S545" s="9">
        <v>300</v>
      </c>
      <c r="T545" s="9">
        <v>300</v>
      </c>
      <c r="U545" s="9">
        <v>300</v>
      </c>
      <c r="V545" s="9">
        <v>300</v>
      </c>
      <c r="W545" s="9">
        <v>300</v>
      </c>
      <c r="X545" s="9">
        <v>300</v>
      </c>
      <c r="Y545" s="9">
        <v>300</v>
      </c>
      <c r="Z545" s="9">
        <v>300</v>
      </c>
      <c r="AA545" s="9">
        <v>300</v>
      </c>
      <c r="AB545" s="9">
        <v>300</v>
      </c>
      <c r="AC545" s="9">
        <v>300</v>
      </c>
      <c r="AD545" s="9">
        <v>300</v>
      </c>
      <c r="AE545" s="9">
        <v>300</v>
      </c>
      <c r="AF545" s="9">
        <v>300</v>
      </c>
      <c r="AG545" s="9">
        <v>300</v>
      </c>
      <c r="AH545" s="9">
        <v>300</v>
      </c>
      <c r="AI545" s="9">
        <v>300</v>
      </c>
      <c r="AJ545" s="9">
        <v>300</v>
      </c>
      <c r="AK545" s="9">
        <v>300</v>
      </c>
      <c r="AL545" s="9">
        <v>300</v>
      </c>
    </row>
    <row r="546" spans="1:38" x14ac:dyDescent="0.3">
      <c r="A546" s="1" t="s">
        <v>663</v>
      </c>
      <c r="B546" s="1" t="s">
        <v>1002</v>
      </c>
      <c r="C546" s="1" t="s">
        <v>1003</v>
      </c>
      <c r="D546" s="1" t="s">
        <v>1367</v>
      </c>
      <c r="E546" s="1" t="s">
        <v>1368</v>
      </c>
      <c r="F546" s="1" t="s">
        <v>1369</v>
      </c>
      <c r="G546" s="1" t="s">
        <v>1366</v>
      </c>
      <c r="K546" s="1" t="s">
        <v>1042</v>
      </c>
      <c r="L546" s="1" t="s">
        <v>28</v>
      </c>
      <c r="N546" s="9">
        <v>600</v>
      </c>
      <c r="O546" s="9">
        <v>600</v>
      </c>
      <c r="P546" s="9">
        <v>600</v>
      </c>
      <c r="Q546" s="9">
        <v>600</v>
      </c>
      <c r="R546" s="9">
        <v>600</v>
      </c>
      <c r="S546" s="9">
        <v>600</v>
      </c>
      <c r="T546" s="9">
        <v>600</v>
      </c>
      <c r="U546" s="9">
        <v>600</v>
      </c>
      <c r="V546" s="9">
        <v>600</v>
      </c>
      <c r="W546" s="9">
        <v>600</v>
      </c>
      <c r="X546" s="9">
        <v>600</v>
      </c>
      <c r="Y546" s="9">
        <v>600</v>
      </c>
      <c r="Z546" s="9">
        <v>600</v>
      </c>
      <c r="AA546" s="9">
        <v>600</v>
      </c>
      <c r="AB546" s="9">
        <v>600</v>
      </c>
      <c r="AC546" s="9">
        <v>600</v>
      </c>
      <c r="AD546" s="9">
        <v>600</v>
      </c>
      <c r="AE546" s="9">
        <v>600</v>
      </c>
      <c r="AF546" s="9">
        <v>600</v>
      </c>
      <c r="AG546" s="9">
        <v>600</v>
      </c>
      <c r="AH546" s="9">
        <v>600</v>
      </c>
      <c r="AI546" s="9">
        <v>600</v>
      </c>
      <c r="AJ546" s="9">
        <v>600</v>
      </c>
      <c r="AK546" s="9">
        <v>600</v>
      </c>
      <c r="AL546" s="9">
        <v>600</v>
      </c>
    </row>
    <row r="547" spans="1:38" x14ac:dyDescent="0.3">
      <c r="A547" s="1" t="s">
        <v>663</v>
      </c>
      <c r="B547" s="1" t="s">
        <v>1002</v>
      </c>
      <c r="C547" s="1" t="s">
        <v>1003</v>
      </c>
      <c r="D547" s="1" t="s">
        <v>1370</v>
      </c>
      <c r="E547" s="1" t="s">
        <v>1370</v>
      </c>
      <c r="F547" s="1" t="s">
        <v>1371</v>
      </c>
      <c r="G547" s="1" t="s">
        <v>1372</v>
      </c>
      <c r="L547" s="1" t="s">
        <v>28</v>
      </c>
      <c r="N547" s="9">
        <v>0</v>
      </c>
      <c r="O547" s="9">
        <v>0</v>
      </c>
      <c r="P547" s="9">
        <v>0</v>
      </c>
      <c r="Q547" s="9">
        <v>0</v>
      </c>
      <c r="R547" s="9">
        <v>0</v>
      </c>
      <c r="S547" s="9">
        <v>0</v>
      </c>
      <c r="T547" s="9">
        <v>0</v>
      </c>
      <c r="U547" s="9">
        <v>0</v>
      </c>
      <c r="V547" s="9">
        <v>0</v>
      </c>
      <c r="W547" s="9">
        <v>0</v>
      </c>
      <c r="X547" s="9">
        <v>140</v>
      </c>
      <c r="Y547" s="9">
        <v>280</v>
      </c>
      <c r="Z547" s="9">
        <v>280</v>
      </c>
      <c r="AA547" s="9">
        <v>280</v>
      </c>
      <c r="AB547" s="9">
        <v>280</v>
      </c>
      <c r="AC547" s="9">
        <v>280</v>
      </c>
      <c r="AD547" s="9">
        <v>280</v>
      </c>
      <c r="AE547" s="9">
        <v>280</v>
      </c>
      <c r="AF547" s="9">
        <v>280</v>
      </c>
      <c r="AG547" s="9">
        <v>280</v>
      </c>
      <c r="AH547" s="9">
        <v>280</v>
      </c>
      <c r="AI547" s="9">
        <v>280</v>
      </c>
      <c r="AJ547" s="9">
        <v>280</v>
      </c>
      <c r="AK547" s="9">
        <v>280</v>
      </c>
      <c r="AL547" s="9">
        <v>280</v>
      </c>
    </row>
    <row r="548" spans="1:38" x14ac:dyDescent="0.3">
      <c r="A548" s="1" t="s">
        <v>663</v>
      </c>
      <c r="B548" s="1" t="s">
        <v>1002</v>
      </c>
      <c r="C548" s="1" t="s">
        <v>1003</v>
      </c>
      <c r="D548" s="1" t="s">
        <v>1373</v>
      </c>
      <c r="E548" s="1" t="s">
        <v>1373</v>
      </c>
      <c r="F548" s="1" t="s">
        <v>1374</v>
      </c>
      <c r="G548" s="1" t="s">
        <v>1372</v>
      </c>
      <c r="H548" s="1">
        <v>0.51</v>
      </c>
      <c r="K548" s="1" t="s">
        <v>1042</v>
      </c>
      <c r="L548" s="1" t="s">
        <v>28</v>
      </c>
      <c r="N548" s="9">
        <v>0</v>
      </c>
      <c r="O548" s="9">
        <v>0</v>
      </c>
      <c r="P548" s="9">
        <v>0</v>
      </c>
      <c r="Q548" s="9">
        <v>0</v>
      </c>
      <c r="R548" s="9">
        <v>0</v>
      </c>
      <c r="S548" s="9">
        <v>0</v>
      </c>
      <c r="T548" s="9">
        <v>0</v>
      </c>
      <c r="U548" s="9">
        <v>0</v>
      </c>
      <c r="V548" s="9">
        <v>0</v>
      </c>
      <c r="W548" s="9">
        <v>0</v>
      </c>
      <c r="X548" s="9">
        <v>200</v>
      </c>
      <c r="Y548" s="9">
        <v>399.99999999999898</v>
      </c>
      <c r="Z548" s="9">
        <v>399.99999999999898</v>
      </c>
      <c r="AA548" s="9">
        <v>399.99999999999898</v>
      </c>
      <c r="AB548" s="9">
        <v>399.99999999999898</v>
      </c>
      <c r="AC548" s="9">
        <v>399.99999999999898</v>
      </c>
      <c r="AD548" s="9">
        <v>399.99999999999898</v>
      </c>
      <c r="AE548" s="9">
        <v>399.99999999999898</v>
      </c>
      <c r="AF548" s="9">
        <v>599.99999964999904</v>
      </c>
      <c r="AG548" s="9">
        <v>799.99999929999899</v>
      </c>
      <c r="AH548" s="9">
        <v>799.99999929999899</v>
      </c>
      <c r="AI548" s="9">
        <v>799.99999929999899</v>
      </c>
      <c r="AJ548" s="9">
        <v>799.99999929999899</v>
      </c>
      <c r="AK548" s="9">
        <v>799.99999929999899</v>
      </c>
      <c r="AL548" s="9">
        <v>799.99999929999899</v>
      </c>
    </row>
    <row r="549" spans="1:38" x14ac:dyDescent="0.3">
      <c r="A549" s="1" t="s">
        <v>663</v>
      </c>
      <c r="B549" s="1" t="s">
        <v>1002</v>
      </c>
      <c r="C549" s="1" t="s">
        <v>1003</v>
      </c>
      <c r="D549" s="1" t="s">
        <v>1375</v>
      </c>
      <c r="E549" s="1" t="s">
        <v>1375</v>
      </c>
      <c r="G549" s="1" t="s">
        <v>1376</v>
      </c>
      <c r="L549" s="1" t="s">
        <v>355</v>
      </c>
      <c r="M549" s="1" t="s">
        <v>290</v>
      </c>
      <c r="N549" s="9">
        <v>0</v>
      </c>
      <c r="O549" s="9">
        <v>0</v>
      </c>
      <c r="P549" s="9">
        <v>0</v>
      </c>
      <c r="Q549" s="9">
        <v>0</v>
      </c>
      <c r="R549" s="9">
        <v>0</v>
      </c>
      <c r="S549" s="9">
        <v>0</v>
      </c>
      <c r="T549" s="9">
        <v>0</v>
      </c>
      <c r="U549" s="9">
        <v>0</v>
      </c>
      <c r="V549" s="9">
        <v>0</v>
      </c>
      <c r="W549" s="9">
        <v>0</v>
      </c>
      <c r="X549" s="9">
        <v>0</v>
      </c>
      <c r="Y549" s="9">
        <v>0</v>
      </c>
      <c r="Z549" s="9">
        <v>0</v>
      </c>
      <c r="AA549" s="9">
        <v>0</v>
      </c>
      <c r="AB549" s="9">
        <v>0</v>
      </c>
      <c r="AC549" s="9">
        <v>0</v>
      </c>
      <c r="AD549" s="9">
        <v>0</v>
      </c>
      <c r="AE549" s="9">
        <v>0</v>
      </c>
      <c r="AF549" s="9">
        <v>0</v>
      </c>
      <c r="AG549" s="9">
        <v>99.999999999899998</v>
      </c>
      <c r="AH549" s="9">
        <v>199.9999999998</v>
      </c>
      <c r="AI549" s="9">
        <v>199.9999999998</v>
      </c>
      <c r="AJ549" s="9">
        <v>199.9999999998</v>
      </c>
      <c r="AK549" s="9">
        <v>199.9999999998</v>
      </c>
      <c r="AL549" s="9">
        <v>199.9999999998</v>
      </c>
    </row>
    <row r="550" spans="1:38" x14ac:dyDescent="0.3">
      <c r="A550" s="1" t="s">
        <v>663</v>
      </c>
      <c r="B550" s="1" t="s">
        <v>1002</v>
      </c>
      <c r="C550" s="1" t="s">
        <v>1003</v>
      </c>
      <c r="D550" s="1" t="s">
        <v>1377</v>
      </c>
      <c r="E550" s="1" t="s">
        <v>1377</v>
      </c>
      <c r="F550" s="1" t="s">
        <v>1378</v>
      </c>
      <c r="G550" s="1" t="s">
        <v>1379</v>
      </c>
      <c r="L550" s="1" t="s">
        <v>28</v>
      </c>
      <c r="N550" s="9">
        <v>105</v>
      </c>
      <c r="O550" s="9">
        <v>105</v>
      </c>
      <c r="P550" s="9">
        <v>105</v>
      </c>
      <c r="Q550" s="9">
        <v>105</v>
      </c>
      <c r="R550" s="9">
        <v>300</v>
      </c>
      <c r="S550" s="9">
        <v>300</v>
      </c>
      <c r="T550" s="9">
        <v>300</v>
      </c>
      <c r="U550" s="9">
        <v>300</v>
      </c>
      <c r="V550" s="9">
        <v>300</v>
      </c>
      <c r="W550" s="9">
        <v>300</v>
      </c>
      <c r="X550" s="9">
        <v>300</v>
      </c>
      <c r="Y550" s="9">
        <v>300</v>
      </c>
      <c r="Z550" s="9">
        <v>300</v>
      </c>
      <c r="AA550" s="9">
        <v>300</v>
      </c>
      <c r="AB550" s="9">
        <v>300</v>
      </c>
      <c r="AC550" s="9">
        <v>300</v>
      </c>
      <c r="AD550" s="9">
        <v>300</v>
      </c>
      <c r="AE550" s="9">
        <v>300</v>
      </c>
      <c r="AF550" s="9">
        <v>300</v>
      </c>
      <c r="AG550" s="9">
        <v>319.99999999800002</v>
      </c>
      <c r="AH550" s="9">
        <v>499.99999999649998</v>
      </c>
      <c r="AI550" s="9">
        <v>499.99999999649998</v>
      </c>
      <c r="AJ550" s="9">
        <v>499.99999999649998</v>
      </c>
      <c r="AK550" s="9">
        <v>499.99999999649998</v>
      </c>
      <c r="AL550" s="9">
        <v>499.99999999649998</v>
      </c>
    </row>
    <row r="551" spans="1:38" x14ac:dyDescent="0.3">
      <c r="A551" s="1" t="s">
        <v>663</v>
      </c>
      <c r="B551" s="1" t="s">
        <v>1002</v>
      </c>
      <c r="C551" s="1" t="s">
        <v>1003</v>
      </c>
      <c r="D551" s="1" t="s">
        <v>1380</v>
      </c>
      <c r="E551" s="1" t="s">
        <v>1380</v>
      </c>
      <c r="F551" s="1" t="s">
        <v>1381</v>
      </c>
      <c r="G551" s="1" t="s">
        <v>1382</v>
      </c>
      <c r="L551" s="1" t="s">
        <v>28</v>
      </c>
      <c r="N551" s="9">
        <v>180</v>
      </c>
      <c r="O551" s="9">
        <v>180</v>
      </c>
      <c r="P551" s="9">
        <v>180</v>
      </c>
      <c r="Q551" s="9">
        <v>180</v>
      </c>
      <c r="R551" s="9">
        <v>180</v>
      </c>
      <c r="S551" s="9">
        <v>180</v>
      </c>
      <c r="T551" s="9">
        <v>180</v>
      </c>
      <c r="U551" s="9">
        <v>180</v>
      </c>
      <c r="V551" s="9">
        <v>224.99999999999989</v>
      </c>
      <c r="W551" s="9">
        <v>300</v>
      </c>
      <c r="X551" s="9">
        <v>300</v>
      </c>
      <c r="Y551" s="9">
        <v>300</v>
      </c>
      <c r="Z551" s="9">
        <v>300</v>
      </c>
      <c r="AA551" s="9">
        <v>300</v>
      </c>
      <c r="AB551" s="9">
        <v>300</v>
      </c>
      <c r="AC551" s="9">
        <v>300</v>
      </c>
      <c r="AD551" s="9">
        <v>300</v>
      </c>
      <c r="AE551" s="9">
        <v>300</v>
      </c>
      <c r="AF551" s="9">
        <v>300</v>
      </c>
      <c r="AG551" s="9">
        <v>300</v>
      </c>
      <c r="AH551" s="9">
        <v>300</v>
      </c>
      <c r="AI551" s="9">
        <v>300</v>
      </c>
      <c r="AJ551" s="9">
        <v>300</v>
      </c>
      <c r="AK551" s="9">
        <v>300</v>
      </c>
      <c r="AL551" s="9">
        <v>300</v>
      </c>
    </row>
    <row r="552" spans="1:38" x14ac:dyDescent="0.3">
      <c r="A552" s="1" t="s">
        <v>663</v>
      </c>
      <c r="B552" s="1" t="s">
        <v>1002</v>
      </c>
      <c r="C552" s="1" t="s">
        <v>1003</v>
      </c>
      <c r="D552" s="1" t="s">
        <v>1383</v>
      </c>
      <c r="E552" s="1" t="s">
        <v>1383</v>
      </c>
      <c r="F552" s="1" t="s">
        <v>1384</v>
      </c>
      <c r="G552" s="1" t="s">
        <v>1385</v>
      </c>
      <c r="K552" s="1" t="s">
        <v>1386</v>
      </c>
      <c r="L552" s="1" t="s">
        <v>45</v>
      </c>
      <c r="N552" s="9">
        <v>240</v>
      </c>
      <c r="O552" s="9">
        <v>240</v>
      </c>
      <c r="P552" s="9">
        <v>240</v>
      </c>
      <c r="Q552" s="9">
        <v>0</v>
      </c>
      <c r="R552" s="9">
        <v>0</v>
      </c>
      <c r="S552" s="9">
        <v>0</v>
      </c>
      <c r="T552" s="9">
        <v>0</v>
      </c>
      <c r="U552" s="9">
        <v>0</v>
      </c>
      <c r="V552" s="9">
        <v>0</v>
      </c>
      <c r="W552" s="9">
        <v>0</v>
      </c>
      <c r="X552" s="9">
        <v>0</v>
      </c>
      <c r="Y552" s="9">
        <v>0</v>
      </c>
      <c r="Z552" s="9">
        <v>0</v>
      </c>
      <c r="AA552" s="9">
        <v>0</v>
      </c>
      <c r="AB552" s="9">
        <v>0</v>
      </c>
      <c r="AC552" s="9">
        <v>0</v>
      </c>
      <c r="AD552" s="9">
        <v>0</v>
      </c>
      <c r="AE552" s="9">
        <v>0</v>
      </c>
      <c r="AF552" s="9">
        <v>0</v>
      </c>
      <c r="AG552" s="9">
        <v>0</v>
      </c>
      <c r="AH552" s="9">
        <v>0</v>
      </c>
      <c r="AI552" s="9">
        <v>0</v>
      </c>
      <c r="AJ552" s="9">
        <v>0</v>
      </c>
      <c r="AK552" s="9">
        <v>0</v>
      </c>
      <c r="AL552" s="9">
        <v>0</v>
      </c>
    </row>
    <row r="553" spans="1:38" x14ac:dyDescent="0.3">
      <c r="A553" s="1" t="s">
        <v>663</v>
      </c>
      <c r="B553" s="1" t="s">
        <v>1002</v>
      </c>
      <c r="C553" s="1" t="s">
        <v>1003</v>
      </c>
      <c r="D553" s="1" t="s">
        <v>1387</v>
      </c>
      <c r="E553" s="1" t="s">
        <v>1387</v>
      </c>
      <c r="F553" s="1" t="s">
        <v>1388</v>
      </c>
      <c r="G553" s="1" t="s">
        <v>1385</v>
      </c>
      <c r="K553" s="1" t="s">
        <v>1389</v>
      </c>
      <c r="L553" s="1" t="s">
        <v>28</v>
      </c>
      <c r="N553" s="9">
        <v>300</v>
      </c>
      <c r="O553" s="9">
        <v>300</v>
      </c>
      <c r="P553" s="9">
        <v>300</v>
      </c>
      <c r="Q553" s="9">
        <v>300</v>
      </c>
      <c r="R553" s="9">
        <v>300</v>
      </c>
      <c r="S553" s="9">
        <v>300</v>
      </c>
      <c r="T553" s="9">
        <v>300</v>
      </c>
      <c r="U553" s="9">
        <v>300</v>
      </c>
      <c r="V553" s="9">
        <v>300</v>
      </c>
      <c r="W553" s="9">
        <v>300</v>
      </c>
      <c r="X553" s="9">
        <v>300</v>
      </c>
      <c r="Y553" s="9">
        <v>300</v>
      </c>
      <c r="Z553" s="9">
        <v>300</v>
      </c>
      <c r="AA553" s="9">
        <v>300</v>
      </c>
      <c r="AB553" s="9">
        <v>300</v>
      </c>
      <c r="AC553" s="9">
        <v>300</v>
      </c>
      <c r="AD553" s="9">
        <v>300</v>
      </c>
      <c r="AE553" s="9">
        <v>300</v>
      </c>
      <c r="AF553" s="9">
        <v>300</v>
      </c>
      <c r="AG553" s="9">
        <v>300</v>
      </c>
      <c r="AH553" s="9">
        <v>300</v>
      </c>
      <c r="AI553" s="9">
        <v>300</v>
      </c>
      <c r="AJ553" s="9">
        <v>300</v>
      </c>
      <c r="AK553" s="9">
        <v>300</v>
      </c>
      <c r="AL553" s="9">
        <v>300</v>
      </c>
    </row>
    <row r="554" spans="1:38" x14ac:dyDescent="0.3">
      <c r="A554" s="1" t="s">
        <v>663</v>
      </c>
      <c r="B554" s="1" t="s">
        <v>1002</v>
      </c>
      <c r="C554" s="1" t="s">
        <v>1003</v>
      </c>
      <c r="D554" s="1" t="s">
        <v>1390</v>
      </c>
      <c r="E554" s="1" t="s">
        <v>1390</v>
      </c>
      <c r="F554" s="1" t="s">
        <v>1391</v>
      </c>
      <c r="G554" s="1" t="s">
        <v>1392</v>
      </c>
      <c r="K554" s="1" t="s">
        <v>41</v>
      </c>
      <c r="L554" s="1" t="s">
        <v>45</v>
      </c>
      <c r="N554" s="9">
        <v>330</v>
      </c>
      <c r="O554" s="9">
        <v>330</v>
      </c>
      <c r="P554" s="9">
        <v>330</v>
      </c>
      <c r="Q554" s="9">
        <v>330</v>
      </c>
      <c r="R554" s="9">
        <v>330</v>
      </c>
      <c r="S554" s="9">
        <v>330</v>
      </c>
      <c r="T554" s="9">
        <v>0</v>
      </c>
      <c r="U554" s="9">
        <v>0</v>
      </c>
      <c r="V554" s="9">
        <v>0</v>
      </c>
      <c r="W554" s="9">
        <v>0</v>
      </c>
      <c r="X554" s="9">
        <v>0</v>
      </c>
      <c r="Y554" s="9">
        <v>0</v>
      </c>
      <c r="Z554" s="9">
        <v>0</v>
      </c>
      <c r="AA554" s="9">
        <v>0</v>
      </c>
      <c r="AB554" s="9">
        <v>0</v>
      </c>
      <c r="AC554" s="9">
        <v>0</v>
      </c>
      <c r="AD554" s="9">
        <v>0</v>
      </c>
      <c r="AE554" s="9">
        <v>0</v>
      </c>
      <c r="AF554" s="9">
        <v>0</v>
      </c>
      <c r="AG554" s="9">
        <v>0</v>
      </c>
      <c r="AH554" s="9">
        <v>0</v>
      </c>
      <c r="AI554" s="9">
        <v>0</v>
      </c>
      <c r="AJ554" s="9">
        <v>0</v>
      </c>
      <c r="AK554" s="9">
        <v>0</v>
      </c>
      <c r="AL554" s="9">
        <v>0</v>
      </c>
    </row>
    <row r="555" spans="1:38" x14ac:dyDescent="0.3">
      <c r="A555" s="1" t="s">
        <v>663</v>
      </c>
      <c r="B555" s="1" t="s">
        <v>1002</v>
      </c>
      <c r="C555" s="1" t="s">
        <v>1003</v>
      </c>
      <c r="D555" s="1" t="s">
        <v>1393</v>
      </c>
      <c r="E555" s="1" t="s">
        <v>1393</v>
      </c>
      <c r="F555" s="1" t="s">
        <v>1394</v>
      </c>
      <c r="G555" s="1" t="s">
        <v>1395</v>
      </c>
      <c r="L555" s="1" t="s">
        <v>28</v>
      </c>
      <c r="N555" s="9">
        <v>0</v>
      </c>
      <c r="O555" s="9">
        <v>0</v>
      </c>
      <c r="P555" s="9">
        <v>0</v>
      </c>
      <c r="Q555" s="9">
        <v>0</v>
      </c>
      <c r="R555" s="9">
        <v>0</v>
      </c>
      <c r="S555" s="9">
        <v>0</v>
      </c>
      <c r="T555" s="9">
        <v>0</v>
      </c>
      <c r="U555" s="9">
        <v>0</v>
      </c>
      <c r="V555" s="9">
        <v>0</v>
      </c>
      <c r="W555" s="9">
        <v>200</v>
      </c>
      <c r="X555" s="9">
        <v>400</v>
      </c>
      <c r="Y555" s="9">
        <v>400</v>
      </c>
      <c r="Z555" s="9">
        <v>400</v>
      </c>
      <c r="AA555" s="9">
        <v>400</v>
      </c>
      <c r="AB555" s="9">
        <v>400</v>
      </c>
      <c r="AC555" s="9">
        <v>400</v>
      </c>
      <c r="AD555" s="9">
        <v>400</v>
      </c>
      <c r="AE555" s="9">
        <v>400</v>
      </c>
      <c r="AF555" s="9">
        <v>400</v>
      </c>
      <c r="AG555" s="9">
        <v>400</v>
      </c>
      <c r="AH555" s="9">
        <v>400</v>
      </c>
      <c r="AI555" s="9">
        <v>400</v>
      </c>
      <c r="AJ555" s="9">
        <v>400</v>
      </c>
      <c r="AK555" s="9">
        <v>400</v>
      </c>
      <c r="AL555" s="9">
        <v>400</v>
      </c>
    </row>
    <row r="556" spans="1:38" x14ac:dyDescent="0.3">
      <c r="A556" s="1" t="s">
        <v>663</v>
      </c>
      <c r="B556" s="1" t="s">
        <v>1002</v>
      </c>
      <c r="C556" s="1" t="s">
        <v>1003</v>
      </c>
      <c r="D556" s="1" t="s">
        <v>1396</v>
      </c>
      <c r="E556" s="1" t="s">
        <v>1396</v>
      </c>
      <c r="F556" s="1" t="s">
        <v>1397</v>
      </c>
      <c r="G556" s="1" t="s">
        <v>1395</v>
      </c>
      <c r="L556" s="1" t="s">
        <v>28</v>
      </c>
      <c r="N556" s="9">
        <v>0</v>
      </c>
      <c r="O556" s="9">
        <v>0</v>
      </c>
      <c r="P556" s="9">
        <v>0</v>
      </c>
      <c r="Q556" s="9">
        <v>0</v>
      </c>
      <c r="R556" s="9">
        <v>0</v>
      </c>
      <c r="S556" s="9">
        <v>0</v>
      </c>
      <c r="T556" s="9">
        <v>0</v>
      </c>
      <c r="U556" s="9">
        <v>0</v>
      </c>
      <c r="V556" s="9">
        <v>0</v>
      </c>
      <c r="W556" s="9">
        <v>0</v>
      </c>
      <c r="X556" s="9">
        <v>0</v>
      </c>
      <c r="Y556" s="9">
        <v>0</v>
      </c>
      <c r="Z556" s="9">
        <v>75</v>
      </c>
      <c r="AA556" s="9">
        <v>150</v>
      </c>
      <c r="AB556" s="9">
        <v>150</v>
      </c>
      <c r="AC556" s="9">
        <v>150</v>
      </c>
      <c r="AD556" s="9">
        <v>150</v>
      </c>
      <c r="AE556" s="9">
        <v>150</v>
      </c>
      <c r="AF556" s="9">
        <v>150</v>
      </c>
      <c r="AG556" s="9">
        <v>150</v>
      </c>
      <c r="AH556" s="9">
        <v>150</v>
      </c>
      <c r="AI556" s="9">
        <v>150</v>
      </c>
      <c r="AJ556" s="9">
        <v>150</v>
      </c>
      <c r="AK556" s="9">
        <v>150</v>
      </c>
      <c r="AL556" s="9">
        <v>150</v>
      </c>
    </row>
    <row r="557" spans="1:38" x14ac:dyDescent="0.3">
      <c r="A557" s="1" t="s">
        <v>663</v>
      </c>
      <c r="B557" s="1" t="s">
        <v>1002</v>
      </c>
      <c r="C557" s="1" t="s">
        <v>1003</v>
      </c>
      <c r="D557" s="1" t="s">
        <v>1398</v>
      </c>
      <c r="E557" s="1" t="s">
        <v>1398</v>
      </c>
      <c r="F557" s="1" t="s">
        <v>1399</v>
      </c>
      <c r="G557" s="1" t="s">
        <v>1400</v>
      </c>
      <c r="L557" s="1" t="s">
        <v>28</v>
      </c>
      <c r="N557" s="9">
        <v>0</v>
      </c>
      <c r="O557" s="9">
        <v>0</v>
      </c>
      <c r="P557" s="9">
        <v>0</v>
      </c>
      <c r="Q557" s="9">
        <v>0</v>
      </c>
      <c r="R557" s="9">
        <v>0</v>
      </c>
      <c r="S557" s="9">
        <v>0</v>
      </c>
      <c r="T557" s="9">
        <v>0</v>
      </c>
      <c r="U557" s="9">
        <v>0</v>
      </c>
      <c r="V557" s="9">
        <v>0</v>
      </c>
      <c r="W557" s="9">
        <v>0</v>
      </c>
      <c r="X557" s="9">
        <v>270</v>
      </c>
      <c r="Y557" s="9">
        <v>540</v>
      </c>
      <c r="Z557" s="9">
        <v>540</v>
      </c>
      <c r="AA557" s="9">
        <v>540</v>
      </c>
      <c r="AB557" s="9">
        <v>540</v>
      </c>
      <c r="AC557" s="9">
        <v>540</v>
      </c>
      <c r="AD557" s="9">
        <v>540</v>
      </c>
      <c r="AE557" s="9">
        <v>540</v>
      </c>
      <c r="AF557" s="9">
        <v>540</v>
      </c>
      <c r="AG557" s="9">
        <v>540</v>
      </c>
      <c r="AH557" s="9">
        <v>540</v>
      </c>
      <c r="AI557" s="9">
        <v>540</v>
      </c>
      <c r="AJ557" s="9">
        <v>540</v>
      </c>
      <c r="AK557" s="9">
        <v>540</v>
      </c>
      <c r="AL557" s="9">
        <v>540</v>
      </c>
    </row>
    <row r="558" spans="1:38" x14ac:dyDescent="0.3">
      <c r="A558" s="1" t="s">
        <v>663</v>
      </c>
      <c r="B558" s="1" t="s">
        <v>1002</v>
      </c>
      <c r="C558" s="1" t="s">
        <v>1003</v>
      </c>
      <c r="D558" s="1" t="s">
        <v>1401</v>
      </c>
      <c r="E558" s="1" t="s">
        <v>1401</v>
      </c>
      <c r="F558" s="1" t="s">
        <v>1402</v>
      </c>
      <c r="G558" s="1" t="s">
        <v>1403</v>
      </c>
      <c r="K558" s="1" t="s">
        <v>37</v>
      </c>
      <c r="L558" s="1" t="s">
        <v>28</v>
      </c>
      <c r="N558" s="9">
        <v>300</v>
      </c>
      <c r="O558" s="9">
        <v>300</v>
      </c>
      <c r="P558" s="9">
        <v>300</v>
      </c>
      <c r="Q558" s="9">
        <v>300</v>
      </c>
      <c r="R558" s="9">
        <v>300</v>
      </c>
      <c r="S558" s="9">
        <v>300</v>
      </c>
      <c r="T558" s="9">
        <v>300</v>
      </c>
      <c r="U558" s="9">
        <v>300</v>
      </c>
      <c r="V558" s="9">
        <v>300</v>
      </c>
      <c r="W558" s="9">
        <v>300</v>
      </c>
      <c r="X558" s="9">
        <v>300</v>
      </c>
      <c r="Y558" s="9">
        <v>300</v>
      </c>
      <c r="Z558" s="9">
        <v>300</v>
      </c>
      <c r="AA558" s="9">
        <v>0</v>
      </c>
      <c r="AB558" s="9">
        <v>0</v>
      </c>
      <c r="AC558" s="9">
        <v>0</v>
      </c>
      <c r="AD558" s="9">
        <v>0</v>
      </c>
      <c r="AE558" s="9">
        <v>0</v>
      </c>
      <c r="AF558" s="9">
        <v>0</v>
      </c>
      <c r="AG558" s="9">
        <v>0</v>
      </c>
      <c r="AH558" s="9">
        <v>0</v>
      </c>
      <c r="AI558" s="9">
        <v>0</v>
      </c>
      <c r="AJ558" s="9">
        <v>0</v>
      </c>
      <c r="AK558" s="9">
        <v>0</v>
      </c>
      <c r="AL558" s="9">
        <v>0</v>
      </c>
    </row>
    <row r="559" spans="1:38" x14ac:dyDescent="0.3">
      <c r="A559" s="1" t="s">
        <v>663</v>
      </c>
      <c r="B559" s="1" t="s">
        <v>1002</v>
      </c>
      <c r="C559" s="1" t="s">
        <v>1003</v>
      </c>
      <c r="D559" s="1" t="s">
        <v>1404</v>
      </c>
      <c r="E559" s="1" t="s">
        <v>1404</v>
      </c>
      <c r="G559" s="1" t="s">
        <v>1405</v>
      </c>
      <c r="L559" s="1" t="s">
        <v>28</v>
      </c>
      <c r="N559" s="9">
        <v>0</v>
      </c>
      <c r="O559" s="9">
        <v>0</v>
      </c>
      <c r="P559" s="9">
        <v>0</v>
      </c>
      <c r="Q559" s="9">
        <v>0</v>
      </c>
      <c r="R559" s="9">
        <v>0</v>
      </c>
      <c r="S559" s="9">
        <v>0</v>
      </c>
      <c r="T559" s="9">
        <v>0</v>
      </c>
      <c r="U559" s="9">
        <v>0</v>
      </c>
      <c r="V559" s="9">
        <v>0</v>
      </c>
      <c r="W559" s="9">
        <v>0</v>
      </c>
      <c r="X559" s="9">
        <v>0</v>
      </c>
      <c r="Y559" s="9">
        <v>0</v>
      </c>
      <c r="Z559" s="9">
        <v>0</v>
      </c>
      <c r="AA559" s="9">
        <v>0</v>
      </c>
      <c r="AB559" s="9">
        <v>0</v>
      </c>
      <c r="AC559" s="9">
        <v>0</v>
      </c>
      <c r="AD559" s="9">
        <v>0</v>
      </c>
      <c r="AE559" s="9">
        <v>0</v>
      </c>
      <c r="AF559" s="9">
        <v>0</v>
      </c>
      <c r="AG559" s="9">
        <v>399.99999999959999</v>
      </c>
      <c r="AH559" s="9">
        <v>399.99999999959999</v>
      </c>
      <c r="AI559" s="9">
        <v>399.99999999959999</v>
      </c>
      <c r="AJ559" s="9">
        <v>399.99999999959999</v>
      </c>
      <c r="AK559" s="9">
        <v>399.99999999959999</v>
      </c>
      <c r="AL559" s="9">
        <v>399.99999999959999</v>
      </c>
    </row>
    <row r="560" spans="1:38" x14ac:dyDescent="0.3">
      <c r="A560" s="1" t="s">
        <v>663</v>
      </c>
      <c r="B560" s="1" t="s">
        <v>1002</v>
      </c>
      <c r="C560" s="1" t="s">
        <v>1003</v>
      </c>
      <c r="D560" s="1" t="s">
        <v>1406</v>
      </c>
      <c r="E560" s="1" t="s">
        <v>1406</v>
      </c>
      <c r="F560" s="1" t="s">
        <v>1197</v>
      </c>
      <c r="G560" s="1" t="s">
        <v>1407</v>
      </c>
      <c r="L560" s="1" t="s">
        <v>28</v>
      </c>
      <c r="N560" s="9">
        <v>49.999999999999901</v>
      </c>
      <c r="O560" s="9">
        <v>49.999999999999901</v>
      </c>
      <c r="P560" s="9">
        <v>49.999999999999901</v>
      </c>
      <c r="Q560" s="9">
        <v>49.999999999999901</v>
      </c>
      <c r="R560" s="9">
        <v>49.999999999999901</v>
      </c>
      <c r="S560" s="9">
        <v>49.999999999999901</v>
      </c>
      <c r="T560" s="9">
        <v>49.999999999999901</v>
      </c>
      <c r="U560" s="9">
        <v>49.999999999999901</v>
      </c>
      <c r="V560" s="9">
        <v>49.999999999999901</v>
      </c>
      <c r="W560" s="9">
        <v>49.999999999999901</v>
      </c>
      <c r="X560" s="9">
        <v>49.999999999999901</v>
      </c>
      <c r="Y560" s="9">
        <v>49.999999999999901</v>
      </c>
      <c r="Z560" s="9">
        <v>49.999999999999901</v>
      </c>
      <c r="AA560" s="9">
        <v>49.999999999999901</v>
      </c>
      <c r="AB560" s="9">
        <v>49.999999999999901</v>
      </c>
      <c r="AC560" s="9">
        <v>49.999999999999901</v>
      </c>
      <c r="AD560" s="9">
        <v>49.999999999999901</v>
      </c>
      <c r="AE560" s="9">
        <v>49.999999999999901</v>
      </c>
      <c r="AF560" s="9">
        <v>49.999999999999901</v>
      </c>
      <c r="AG560" s="9">
        <v>49.999999999999901</v>
      </c>
      <c r="AH560" s="9">
        <v>49.999999999999901</v>
      </c>
      <c r="AI560" s="9">
        <v>49.999999999999901</v>
      </c>
      <c r="AJ560" s="9">
        <v>49.999999999999901</v>
      </c>
      <c r="AK560" s="9">
        <v>49.999999999999901</v>
      </c>
      <c r="AL560" s="9">
        <v>49.999999999999901</v>
      </c>
    </row>
    <row r="561" spans="1:38" x14ac:dyDescent="0.3">
      <c r="A561" s="1" t="s">
        <v>663</v>
      </c>
      <c r="B561" s="1" t="s">
        <v>1002</v>
      </c>
      <c r="C561" s="1" t="s">
        <v>1003</v>
      </c>
      <c r="D561" s="1" t="s">
        <v>1408</v>
      </c>
      <c r="E561" s="1" t="s">
        <v>1408</v>
      </c>
      <c r="F561" s="1" t="s">
        <v>1409</v>
      </c>
      <c r="G561" s="1" t="s">
        <v>1410</v>
      </c>
      <c r="L561" s="1" t="s">
        <v>28</v>
      </c>
      <c r="N561" s="9">
        <v>0</v>
      </c>
      <c r="O561" s="9">
        <v>0</v>
      </c>
      <c r="P561" s="9">
        <v>0</v>
      </c>
      <c r="Q561" s="9">
        <v>0</v>
      </c>
      <c r="R561" s="9">
        <v>0</v>
      </c>
      <c r="S561" s="9">
        <v>0</v>
      </c>
      <c r="T561" s="9">
        <v>0</v>
      </c>
      <c r="U561" s="9">
        <v>0</v>
      </c>
      <c r="V561" s="9">
        <v>0</v>
      </c>
      <c r="W561" s="9">
        <v>0</v>
      </c>
      <c r="X561" s="9">
        <v>0</v>
      </c>
      <c r="Y561" s="9">
        <v>150</v>
      </c>
      <c r="Z561" s="9">
        <v>300</v>
      </c>
      <c r="AA561" s="9">
        <v>300</v>
      </c>
      <c r="AB561" s="9">
        <v>300</v>
      </c>
      <c r="AC561" s="9">
        <v>300</v>
      </c>
      <c r="AD561" s="9">
        <v>300</v>
      </c>
      <c r="AE561" s="9">
        <v>300</v>
      </c>
      <c r="AF561" s="9">
        <v>300</v>
      </c>
      <c r="AG561" s="9">
        <v>300</v>
      </c>
      <c r="AH561" s="9">
        <v>300</v>
      </c>
      <c r="AI561" s="9">
        <v>300</v>
      </c>
      <c r="AJ561" s="9">
        <v>300</v>
      </c>
      <c r="AK561" s="9">
        <v>300</v>
      </c>
      <c r="AL561" s="9">
        <v>300</v>
      </c>
    </row>
    <row r="562" spans="1:38" x14ac:dyDescent="0.3">
      <c r="A562" s="1" t="s">
        <v>663</v>
      </c>
      <c r="B562" s="1" t="s">
        <v>1002</v>
      </c>
      <c r="C562" s="1" t="s">
        <v>1003</v>
      </c>
      <c r="D562" s="1" t="s">
        <v>1411</v>
      </c>
      <c r="E562" s="1" t="s">
        <v>1412</v>
      </c>
      <c r="F562" s="1" t="s">
        <v>1413</v>
      </c>
      <c r="G562" s="1" t="s">
        <v>1414</v>
      </c>
      <c r="K562" s="1" t="s">
        <v>452</v>
      </c>
      <c r="L562" s="1" t="s">
        <v>28</v>
      </c>
      <c r="N562" s="9">
        <v>300</v>
      </c>
      <c r="O562" s="9">
        <v>300</v>
      </c>
      <c r="P562" s="9">
        <v>300</v>
      </c>
      <c r="Q562" s="9">
        <v>300</v>
      </c>
      <c r="R562" s="9">
        <v>300</v>
      </c>
      <c r="S562" s="9">
        <v>300</v>
      </c>
      <c r="T562" s="9">
        <v>300</v>
      </c>
      <c r="U562" s="9">
        <v>300</v>
      </c>
      <c r="V562" s="9">
        <v>300</v>
      </c>
      <c r="W562" s="9">
        <v>300</v>
      </c>
      <c r="X562" s="9">
        <v>300</v>
      </c>
      <c r="Y562" s="9">
        <v>300</v>
      </c>
      <c r="Z562" s="9">
        <v>300</v>
      </c>
      <c r="AA562" s="9">
        <v>300</v>
      </c>
      <c r="AB562" s="9">
        <v>300</v>
      </c>
      <c r="AC562" s="9">
        <v>300</v>
      </c>
      <c r="AD562" s="9">
        <v>300</v>
      </c>
      <c r="AE562" s="9">
        <v>300</v>
      </c>
      <c r="AF562" s="9">
        <v>300</v>
      </c>
      <c r="AG562" s="9">
        <v>300</v>
      </c>
      <c r="AH562" s="9">
        <v>300</v>
      </c>
      <c r="AI562" s="9">
        <v>300</v>
      </c>
      <c r="AJ562" s="9">
        <v>300</v>
      </c>
      <c r="AK562" s="9">
        <v>300</v>
      </c>
      <c r="AL562" s="9">
        <v>300</v>
      </c>
    </row>
    <row r="563" spans="1:38" x14ac:dyDescent="0.3">
      <c r="A563" s="1" t="s">
        <v>663</v>
      </c>
      <c r="B563" s="1" t="s">
        <v>1002</v>
      </c>
      <c r="C563" s="1" t="s">
        <v>1003</v>
      </c>
      <c r="D563" s="1" t="s">
        <v>1415</v>
      </c>
      <c r="E563" s="1" t="s">
        <v>1415</v>
      </c>
      <c r="F563" s="1" t="s">
        <v>1416</v>
      </c>
      <c r="G563" s="1" t="s">
        <v>1417</v>
      </c>
      <c r="L563" s="1" t="s">
        <v>28</v>
      </c>
      <c r="N563" s="9">
        <v>120</v>
      </c>
      <c r="O563" s="9">
        <v>120</v>
      </c>
      <c r="P563" s="9">
        <v>120</v>
      </c>
      <c r="Q563" s="9">
        <v>120</v>
      </c>
      <c r="R563" s="9">
        <v>120</v>
      </c>
      <c r="S563" s="9">
        <v>120</v>
      </c>
      <c r="T563" s="9">
        <v>120</v>
      </c>
      <c r="U563" s="9">
        <v>120</v>
      </c>
      <c r="V563" s="9">
        <v>120</v>
      </c>
      <c r="W563" s="9">
        <v>120</v>
      </c>
      <c r="X563" s="9">
        <v>120</v>
      </c>
      <c r="Y563" s="9">
        <v>120</v>
      </c>
      <c r="Z563" s="9">
        <v>0</v>
      </c>
      <c r="AA563" s="9">
        <v>0</v>
      </c>
      <c r="AB563" s="9">
        <v>0</v>
      </c>
      <c r="AC563" s="9">
        <v>0</v>
      </c>
      <c r="AD563" s="9">
        <v>0</v>
      </c>
      <c r="AE563" s="9">
        <v>0</v>
      </c>
      <c r="AF563" s="9">
        <v>0</v>
      </c>
      <c r="AG563" s="9">
        <v>0</v>
      </c>
      <c r="AH563" s="9">
        <v>0</v>
      </c>
      <c r="AI563" s="9">
        <v>0</v>
      </c>
      <c r="AJ563" s="9">
        <v>0</v>
      </c>
      <c r="AK563" s="9">
        <v>0</v>
      </c>
      <c r="AL563" s="9">
        <v>0</v>
      </c>
    </row>
    <row r="564" spans="1:38" x14ac:dyDescent="0.3">
      <c r="A564" s="1" t="s">
        <v>663</v>
      </c>
      <c r="B564" s="1" t="s">
        <v>1002</v>
      </c>
      <c r="C564" s="1" t="s">
        <v>1003</v>
      </c>
      <c r="D564" s="1" t="s">
        <v>1418</v>
      </c>
      <c r="E564" s="1" t="s">
        <v>1418</v>
      </c>
      <c r="F564" s="1" t="s">
        <v>1419</v>
      </c>
      <c r="G564" s="1" t="s">
        <v>1420</v>
      </c>
      <c r="L564" s="1" t="s">
        <v>28</v>
      </c>
      <c r="N564" s="9">
        <v>30</v>
      </c>
      <c r="O564" s="9">
        <v>30</v>
      </c>
      <c r="P564" s="9">
        <v>200</v>
      </c>
      <c r="Q564" s="9">
        <v>200</v>
      </c>
      <c r="R564" s="9">
        <v>200</v>
      </c>
      <c r="S564" s="9">
        <v>200</v>
      </c>
      <c r="T564" s="9">
        <v>600</v>
      </c>
      <c r="U564" s="9">
        <v>600</v>
      </c>
      <c r="V564" s="9">
        <v>600</v>
      </c>
      <c r="W564" s="9">
        <v>600</v>
      </c>
      <c r="X564" s="9">
        <v>600</v>
      </c>
      <c r="Y564" s="9">
        <v>600</v>
      </c>
      <c r="Z564" s="9">
        <v>600</v>
      </c>
      <c r="AA564" s="9">
        <v>600</v>
      </c>
      <c r="AB564" s="9">
        <v>600</v>
      </c>
      <c r="AC564" s="9">
        <v>600</v>
      </c>
      <c r="AD564" s="9">
        <v>600</v>
      </c>
      <c r="AE564" s="9">
        <v>600</v>
      </c>
      <c r="AF564" s="9">
        <v>600</v>
      </c>
      <c r="AG564" s="9">
        <v>600</v>
      </c>
      <c r="AH564" s="9">
        <v>600</v>
      </c>
      <c r="AI564" s="9">
        <v>600</v>
      </c>
      <c r="AJ564" s="9">
        <v>600</v>
      </c>
      <c r="AK564" s="9">
        <v>600</v>
      </c>
      <c r="AL564" s="9">
        <v>600</v>
      </c>
    </row>
    <row r="565" spans="1:38" x14ac:dyDescent="0.3">
      <c r="A565" s="1" t="s">
        <v>663</v>
      </c>
      <c r="B565" s="1" t="s">
        <v>1002</v>
      </c>
      <c r="C565" s="1" t="s">
        <v>1003</v>
      </c>
      <c r="D565" s="1" t="s">
        <v>1421</v>
      </c>
      <c r="E565" s="1" t="s">
        <v>1421</v>
      </c>
      <c r="G565" s="1" t="s">
        <v>1422</v>
      </c>
      <c r="L565" s="1" t="s">
        <v>355</v>
      </c>
      <c r="M565" s="1" t="s">
        <v>268</v>
      </c>
      <c r="N565" s="9">
        <v>0</v>
      </c>
      <c r="O565" s="9">
        <v>0</v>
      </c>
      <c r="P565" s="9">
        <v>0</v>
      </c>
      <c r="Q565" s="9">
        <v>0</v>
      </c>
      <c r="R565" s="9">
        <v>0</v>
      </c>
      <c r="S565" s="9">
        <v>0</v>
      </c>
      <c r="T565" s="9">
        <v>0</v>
      </c>
      <c r="U565" s="9">
        <v>0</v>
      </c>
      <c r="V565" s="9">
        <v>0</v>
      </c>
      <c r="W565" s="9">
        <v>0</v>
      </c>
      <c r="X565" s="9">
        <v>0</v>
      </c>
      <c r="Y565" s="9">
        <v>0</v>
      </c>
      <c r="Z565" s="9">
        <v>0</v>
      </c>
      <c r="AA565" s="9">
        <v>0</v>
      </c>
      <c r="AB565" s="9">
        <v>0</v>
      </c>
      <c r="AC565" s="9">
        <v>0</v>
      </c>
      <c r="AD565" s="9">
        <v>0</v>
      </c>
      <c r="AE565" s="9">
        <v>0</v>
      </c>
      <c r="AF565" s="9">
        <v>0</v>
      </c>
      <c r="AG565" s="9">
        <v>0</v>
      </c>
      <c r="AH565" s="9">
        <v>99.999999999899998</v>
      </c>
      <c r="AI565" s="9">
        <v>199.9999999998</v>
      </c>
      <c r="AJ565" s="9">
        <v>199.9999999998</v>
      </c>
      <c r="AK565" s="9">
        <v>199.9999999998</v>
      </c>
      <c r="AL565" s="9">
        <v>199.9999999998</v>
      </c>
    </row>
    <row r="566" spans="1:38" x14ac:dyDescent="0.3">
      <c r="A566" s="1" t="s">
        <v>663</v>
      </c>
      <c r="B566" s="1" t="s">
        <v>1002</v>
      </c>
      <c r="C566" s="1" t="s">
        <v>1003</v>
      </c>
      <c r="D566" s="1" t="s">
        <v>1423</v>
      </c>
      <c r="E566" s="1" t="s">
        <v>1423</v>
      </c>
      <c r="G566" s="1" t="s">
        <v>1424</v>
      </c>
      <c r="L566" s="1" t="s">
        <v>28</v>
      </c>
      <c r="N566" s="9">
        <v>0</v>
      </c>
      <c r="O566" s="9">
        <v>0</v>
      </c>
      <c r="P566" s="9">
        <v>0</v>
      </c>
      <c r="Q566" s="9">
        <v>0</v>
      </c>
      <c r="R566" s="9">
        <v>0</v>
      </c>
      <c r="S566" s="9">
        <v>0</v>
      </c>
      <c r="T566" s="9">
        <v>0</v>
      </c>
      <c r="U566" s="9">
        <v>0</v>
      </c>
      <c r="V566" s="9">
        <v>0</v>
      </c>
      <c r="W566" s="9">
        <v>0</v>
      </c>
      <c r="X566" s="9">
        <v>0</v>
      </c>
      <c r="Y566" s="9">
        <v>0</v>
      </c>
      <c r="Z566" s="9">
        <v>0</v>
      </c>
      <c r="AA566" s="9">
        <v>50</v>
      </c>
      <c r="AB566" s="9">
        <v>100</v>
      </c>
      <c r="AC566" s="9">
        <v>100</v>
      </c>
      <c r="AD566" s="9">
        <v>100</v>
      </c>
      <c r="AE566" s="9">
        <v>100</v>
      </c>
      <c r="AF566" s="9">
        <v>100</v>
      </c>
      <c r="AG566" s="9">
        <v>100</v>
      </c>
      <c r="AH566" s="9">
        <v>100</v>
      </c>
      <c r="AI566" s="9">
        <v>100</v>
      </c>
      <c r="AJ566" s="9">
        <v>100</v>
      </c>
      <c r="AK566" s="9">
        <v>100</v>
      </c>
      <c r="AL566" s="9">
        <v>100</v>
      </c>
    </row>
    <row r="567" spans="1:38" x14ac:dyDescent="0.3">
      <c r="A567" s="1" t="s">
        <v>663</v>
      </c>
      <c r="B567" s="1" t="s">
        <v>1002</v>
      </c>
      <c r="C567" s="1" t="s">
        <v>1003</v>
      </c>
      <c r="D567" s="1" t="s">
        <v>1425</v>
      </c>
      <c r="E567" s="1" t="s">
        <v>1425</v>
      </c>
      <c r="F567" s="1" t="s">
        <v>1426</v>
      </c>
      <c r="G567" s="1" t="s">
        <v>1427</v>
      </c>
      <c r="L567" s="1" t="s">
        <v>45</v>
      </c>
      <c r="N567" s="9">
        <v>114</v>
      </c>
      <c r="O567" s="9">
        <v>114</v>
      </c>
      <c r="P567" s="9">
        <v>114</v>
      </c>
      <c r="Q567" s="9">
        <v>114</v>
      </c>
      <c r="R567" s="9">
        <v>114</v>
      </c>
      <c r="S567" s="9">
        <v>114</v>
      </c>
      <c r="T567" s="9">
        <v>114</v>
      </c>
      <c r="U567" s="9">
        <v>114</v>
      </c>
      <c r="V567" s="9">
        <v>114</v>
      </c>
      <c r="W567" s="9">
        <v>0</v>
      </c>
      <c r="X567" s="9">
        <v>0</v>
      </c>
      <c r="Y567" s="9">
        <v>0</v>
      </c>
      <c r="Z567" s="9">
        <v>0</v>
      </c>
      <c r="AA567" s="9">
        <v>0</v>
      </c>
      <c r="AB567" s="9">
        <v>0</v>
      </c>
      <c r="AC567" s="9">
        <v>0</v>
      </c>
      <c r="AD567" s="9">
        <v>0</v>
      </c>
      <c r="AE567" s="9">
        <v>0</v>
      </c>
      <c r="AF567" s="9">
        <v>0</v>
      </c>
      <c r="AG567" s="9">
        <v>0</v>
      </c>
      <c r="AH567" s="9">
        <v>0</v>
      </c>
      <c r="AI567" s="9">
        <v>0</v>
      </c>
      <c r="AJ567" s="9">
        <v>0</v>
      </c>
      <c r="AK567" s="9">
        <v>0</v>
      </c>
      <c r="AL567" s="9">
        <v>0</v>
      </c>
    </row>
    <row r="568" spans="1:38" x14ac:dyDescent="0.3">
      <c r="A568" s="1" t="s">
        <v>663</v>
      </c>
      <c r="B568" s="1" t="s">
        <v>1002</v>
      </c>
      <c r="C568" s="1" t="s">
        <v>1003</v>
      </c>
      <c r="D568" s="1" t="s">
        <v>1428</v>
      </c>
      <c r="E568" s="1" t="s">
        <v>1428</v>
      </c>
      <c r="F568" s="1" t="s">
        <v>1429</v>
      </c>
      <c r="G568" s="1" t="s">
        <v>1430</v>
      </c>
      <c r="L568" s="1" t="s">
        <v>28</v>
      </c>
      <c r="N568" s="9">
        <v>0</v>
      </c>
      <c r="O568" s="9">
        <v>0</v>
      </c>
      <c r="P568" s="9">
        <v>0</v>
      </c>
      <c r="Q568" s="9">
        <v>0</v>
      </c>
      <c r="R568" s="9">
        <v>0</v>
      </c>
      <c r="S568" s="9">
        <v>0</v>
      </c>
      <c r="T568" s="9">
        <v>0</v>
      </c>
      <c r="U568" s="9">
        <v>0</v>
      </c>
      <c r="V568" s="9">
        <v>122.5</v>
      </c>
      <c r="W568" s="9">
        <v>367.5</v>
      </c>
      <c r="X568" s="9">
        <v>490</v>
      </c>
      <c r="Y568" s="9">
        <v>490</v>
      </c>
      <c r="Z568" s="9">
        <v>490</v>
      </c>
      <c r="AA568" s="9">
        <v>490</v>
      </c>
      <c r="AB568" s="9">
        <v>490</v>
      </c>
      <c r="AC568" s="9">
        <v>490</v>
      </c>
      <c r="AD568" s="9">
        <v>490</v>
      </c>
      <c r="AE568" s="9">
        <v>490</v>
      </c>
      <c r="AF568" s="9">
        <v>490</v>
      </c>
      <c r="AG568" s="9">
        <v>490</v>
      </c>
      <c r="AH568" s="9">
        <v>490</v>
      </c>
      <c r="AI568" s="9">
        <v>490</v>
      </c>
      <c r="AJ568" s="9">
        <v>490</v>
      </c>
      <c r="AK568" s="9">
        <v>490</v>
      </c>
      <c r="AL568" s="9">
        <v>490</v>
      </c>
    </row>
    <row r="569" spans="1:38" x14ac:dyDescent="0.3">
      <c r="A569" s="1" t="s">
        <v>663</v>
      </c>
      <c r="B569" s="1" t="s">
        <v>1002</v>
      </c>
      <c r="C569" s="1" t="s">
        <v>1003</v>
      </c>
      <c r="D569" s="1" t="s">
        <v>1431</v>
      </c>
      <c r="E569" s="1" t="s">
        <v>1431</v>
      </c>
      <c r="F569" s="1" t="s">
        <v>1432</v>
      </c>
      <c r="G569" s="1" t="s">
        <v>1433</v>
      </c>
      <c r="L569" s="1" t="s">
        <v>45</v>
      </c>
      <c r="N569" s="9">
        <v>80</v>
      </c>
      <c r="O569" s="9">
        <v>160</v>
      </c>
      <c r="P569" s="9">
        <v>160</v>
      </c>
      <c r="Q569" s="9">
        <v>160</v>
      </c>
      <c r="R569" s="9">
        <v>160</v>
      </c>
      <c r="S569" s="9">
        <v>160</v>
      </c>
      <c r="T569" s="9">
        <v>160</v>
      </c>
      <c r="U569" s="9">
        <v>160</v>
      </c>
      <c r="V569" s="9">
        <v>160</v>
      </c>
      <c r="W569" s="9">
        <v>0</v>
      </c>
      <c r="X569" s="9">
        <v>0</v>
      </c>
      <c r="Y569" s="9">
        <v>0</v>
      </c>
      <c r="Z569" s="9">
        <v>0</v>
      </c>
      <c r="AA569" s="9">
        <v>0</v>
      </c>
      <c r="AB569" s="9">
        <v>0</v>
      </c>
      <c r="AC569" s="9">
        <v>0</v>
      </c>
      <c r="AD569" s="9">
        <v>0</v>
      </c>
      <c r="AE569" s="9">
        <v>0</v>
      </c>
      <c r="AF569" s="9">
        <v>0</v>
      </c>
      <c r="AG569" s="9">
        <v>0</v>
      </c>
      <c r="AH569" s="9">
        <v>0</v>
      </c>
      <c r="AI569" s="9">
        <v>0</v>
      </c>
      <c r="AJ569" s="9">
        <v>0</v>
      </c>
      <c r="AK569" s="9">
        <v>0</v>
      </c>
      <c r="AL569" s="9">
        <v>0</v>
      </c>
    </row>
    <row r="570" spans="1:38" x14ac:dyDescent="0.3">
      <c r="A570" s="1" t="s">
        <v>663</v>
      </c>
      <c r="B570" s="1" t="s">
        <v>1002</v>
      </c>
      <c r="C570" s="1" t="s">
        <v>1003</v>
      </c>
      <c r="D570" s="1" t="s">
        <v>1434</v>
      </c>
      <c r="E570" s="1" t="s">
        <v>1434</v>
      </c>
      <c r="F570" s="1" t="s">
        <v>1435</v>
      </c>
      <c r="G570" s="1" t="s">
        <v>1436</v>
      </c>
      <c r="L570" s="1" t="s">
        <v>28</v>
      </c>
      <c r="N570" s="9">
        <v>0</v>
      </c>
      <c r="O570" s="9">
        <v>0</v>
      </c>
      <c r="P570" s="9">
        <v>0</v>
      </c>
      <c r="Q570" s="9">
        <v>0</v>
      </c>
      <c r="R570" s="9">
        <v>0</v>
      </c>
      <c r="S570" s="9">
        <v>0</v>
      </c>
      <c r="T570" s="9">
        <v>0</v>
      </c>
      <c r="U570" s="9">
        <v>0</v>
      </c>
      <c r="V570" s="9">
        <v>0</v>
      </c>
      <c r="W570" s="9">
        <v>0</v>
      </c>
      <c r="X570" s="9">
        <v>149.99999999984999</v>
      </c>
      <c r="Y570" s="9">
        <v>299.99999999969998</v>
      </c>
      <c r="Z570" s="9">
        <v>299.99999999969998</v>
      </c>
      <c r="AA570" s="9">
        <v>299.99999999969998</v>
      </c>
      <c r="AB570" s="9">
        <v>299.99999999969998</v>
      </c>
      <c r="AC570" s="9">
        <v>299.99999999969998</v>
      </c>
      <c r="AD570" s="9">
        <v>299.99999999969998</v>
      </c>
      <c r="AE570" s="9">
        <v>299.99999999969998</v>
      </c>
      <c r="AF570" s="9">
        <v>299.99999999969998</v>
      </c>
      <c r="AG570" s="9">
        <v>299.99999999969998</v>
      </c>
      <c r="AH570" s="9">
        <v>299.99999999969998</v>
      </c>
      <c r="AI570" s="9">
        <v>299.99999999969998</v>
      </c>
      <c r="AJ570" s="9">
        <v>299.99999999969998</v>
      </c>
      <c r="AK570" s="9">
        <v>299.99999999969998</v>
      </c>
      <c r="AL570" s="9">
        <v>299.99999999969998</v>
      </c>
    </row>
    <row r="571" spans="1:38" x14ac:dyDescent="0.3">
      <c r="A571" s="1" t="s">
        <v>663</v>
      </c>
      <c r="B571" s="1" t="s">
        <v>1002</v>
      </c>
      <c r="C571" s="1" t="s">
        <v>1003</v>
      </c>
      <c r="D571" s="1" t="s">
        <v>1437</v>
      </c>
      <c r="E571" s="1" t="s">
        <v>1437</v>
      </c>
      <c r="F571" s="1" t="s">
        <v>1438</v>
      </c>
      <c r="G571" s="1" t="s">
        <v>1439</v>
      </c>
      <c r="L571" s="1" t="s">
        <v>28</v>
      </c>
      <c r="N571" s="9">
        <v>150</v>
      </c>
      <c r="O571" s="9">
        <v>150</v>
      </c>
      <c r="P571" s="9">
        <v>150</v>
      </c>
      <c r="Q571" s="9">
        <v>150</v>
      </c>
      <c r="R571" s="9">
        <v>150</v>
      </c>
      <c r="S571" s="9">
        <v>150</v>
      </c>
      <c r="T571" s="9">
        <v>150</v>
      </c>
      <c r="U571" s="9">
        <v>150</v>
      </c>
      <c r="V571" s="9">
        <v>150</v>
      </c>
      <c r="W571" s="9">
        <v>150</v>
      </c>
      <c r="X571" s="9">
        <v>150</v>
      </c>
      <c r="Y571" s="9">
        <v>150</v>
      </c>
      <c r="Z571" s="9">
        <v>0</v>
      </c>
      <c r="AA571" s="9">
        <v>0</v>
      </c>
      <c r="AB571" s="9">
        <v>0</v>
      </c>
      <c r="AC571" s="9">
        <v>0</v>
      </c>
      <c r="AD571" s="9">
        <v>0</v>
      </c>
      <c r="AE571" s="9">
        <v>0</v>
      </c>
      <c r="AF571" s="9">
        <v>0</v>
      </c>
      <c r="AG571" s="9">
        <v>0</v>
      </c>
      <c r="AH571" s="9">
        <v>0</v>
      </c>
      <c r="AI571" s="9">
        <v>0</v>
      </c>
      <c r="AJ571" s="9">
        <v>0</v>
      </c>
      <c r="AK571" s="9">
        <v>0</v>
      </c>
      <c r="AL571" s="9">
        <v>0</v>
      </c>
    </row>
    <row r="572" spans="1:38" x14ac:dyDescent="0.3">
      <c r="A572" s="1" t="s">
        <v>663</v>
      </c>
      <c r="B572" s="1" t="s">
        <v>1002</v>
      </c>
      <c r="C572" s="1" t="s">
        <v>1003</v>
      </c>
      <c r="D572" s="1" t="s">
        <v>1440</v>
      </c>
      <c r="E572" s="1" t="s">
        <v>1440</v>
      </c>
      <c r="F572" s="1" t="s">
        <v>1441</v>
      </c>
      <c r="G572" s="1" t="s">
        <v>1442</v>
      </c>
      <c r="L572" s="1" t="s">
        <v>28</v>
      </c>
      <c r="N572" s="9">
        <v>240</v>
      </c>
      <c r="O572" s="9">
        <v>240</v>
      </c>
      <c r="P572" s="9">
        <v>240</v>
      </c>
      <c r="Q572" s="9">
        <v>499.99999971</v>
      </c>
      <c r="R572" s="9">
        <v>499.99999971</v>
      </c>
      <c r="S572" s="9">
        <v>499.99999971</v>
      </c>
      <c r="T572" s="9">
        <v>499.99999971</v>
      </c>
      <c r="U572" s="9">
        <v>499.99999971</v>
      </c>
      <c r="V572" s="9">
        <v>499.99999971</v>
      </c>
      <c r="W572" s="9">
        <v>499.99999971</v>
      </c>
      <c r="X572" s="9">
        <v>499.99999971</v>
      </c>
      <c r="Y572" s="9">
        <v>499.99999971</v>
      </c>
      <c r="Z572" s="9">
        <v>499.99999971</v>
      </c>
      <c r="AA572" s="9">
        <v>499.99999971</v>
      </c>
      <c r="AB572" s="9">
        <v>499.99999971</v>
      </c>
      <c r="AC572" s="9">
        <v>499.99999971</v>
      </c>
      <c r="AD572" s="9">
        <v>499.99999971</v>
      </c>
      <c r="AE572" s="9">
        <v>499.99999971</v>
      </c>
      <c r="AF572" s="9">
        <v>499.99999971</v>
      </c>
      <c r="AG572" s="9">
        <v>499.99999971</v>
      </c>
      <c r="AH572" s="9">
        <v>499.99999971</v>
      </c>
      <c r="AI572" s="9">
        <v>499.99999971</v>
      </c>
      <c r="AJ572" s="9">
        <v>499.99999971</v>
      </c>
      <c r="AK572" s="9">
        <v>499.99999971</v>
      </c>
      <c r="AL572" s="9">
        <v>499.99999971</v>
      </c>
    </row>
    <row r="573" spans="1:38" x14ac:dyDescent="0.3">
      <c r="A573" s="1" t="s">
        <v>663</v>
      </c>
      <c r="B573" s="1" t="s">
        <v>1002</v>
      </c>
      <c r="C573" s="1" t="s">
        <v>1003</v>
      </c>
      <c r="D573" s="1" t="s">
        <v>1443</v>
      </c>
      <c r="E573" s="1" t="s">
        <v>1443</v>
      </c>
      <c r="F573" s="1" t="s">
        <v>1444</v>
      </c>
      <c r="G573" s="1" t="s">
        <v>1445</v>
      </c>
      <c r="L573" s="1" t="s">
        <v>28</v>
      </c>
      <c r="N573" s="9">
        <v>87.000000000000099</v>
      </c>
      <c r="O573" s="9">
        <v>87.000000000000099</v>
      </c>
      <c r="P573" s="9">
        <v>87.000000000000099</v>
      </c>
      <c r="Q573" s="9">
        <v>87.000000000000099</v>
      </c>
      <c r="R573" s="9">
        <v>87.000000000000099</v>
      </c>
      <c r="S573" s="9">
        <v>145</v>
      </c>
      <c r="T573" s="9">
        <v>145</v>
      </c>
      <c r="U573" s="9">
        <v>145</v>
      </c>
      <c r="V573" s="9">
        <v>145</v>
      </c>
      <c r="W573" s="9">
        <v>145</v>
      </c>
      <c r="X573" s="9">
        <v>145</v>
      </c>
      <c r="Y573" s="9">
        <v>145</v>
      </c>
      <c r="Z573" s="9">
        <v>145</v>
      </c>
      <c r="AA573" s="9">
        <v>145</v>
      </c>
      <c r="AB573" s="9">
        <v>145</v>
      </c>
      <c r="AC573" s="9">
        <v>145</v>
      </c>
      <c r="AD573" s="9">
        <v>145</v>
      </c>
      <c r="AE573" s="9">
        <v>294.99999999999801</v>
      </c>
      <c r="AF573" s="9">
        <v>299.99999999999699</v>
      </c>
      <c r="AG573" s="9">
        <v>299.99999999999699</v>
      </c>
      <c r="AH573" s="9">
        <v>299.99999999999699</v>
      </c>
      <c r="AI573" s="9">
        <v>299.99999999999699</v>
      </c>
      <c r="AJ573" s="9">
        <v>299.99999999999699</v>
      </c>
      <c r="AK573" s="9">
        <v>299.99999999999699</v>
      </c>
      <c r="AL573" s="9">
        <v>299.99999999999699</v>
      </c>
    </row>
    <row r="574" spans="1:38" x14ac:dyDescent="0.3">
      <c r="A574" s="1" t="s">
        <v>663</v>
      </c>
      <c r="B574" s="1" t="s">
        <v>1002</v>
      </c>
      <c r="C574" s="1" t="s">
        <v>1003</v>
      </c>
      <c r="D574" s="1" t="s">
        <v>1446</v>
      </c>
      <c r="E574" s="1" t="s">
        <v>1446</v>
      </c>
      <c r="F574" s="1" t="s">
        <v>1447</v>
      </c>
      <c r="G574" s="1" t="s">
        <v>1448</v>
      </c>
      <c r="L574" s="1" t="s">
        <v>28</v>
      </c>
      <c r="N574" s="9">
        <v>300</v>
      </c>
      <c r="O574" s="9">
        <v>300</v>
      </c>
      <c r="P574" s="9">
        <v>300</v>
      </c>
      <c r="Q574" s="9">
        <v>300</v>
      </c>
      <c r="R574" s="9">
        <v>300</v>
      </c>
      <c r="S574" s="9">
        <v>300</v>
      </c>
      <c r="T574" s="9">
        <v>300</v>
      </c>
      <c r="U574" s="9">
        <v>300</v>
      </c>
      <c r="V574" s="9">
        <v>300</v>
      </c>
      <c r="W574" s="9">
        <v>300</v>
      </c>
      <c r="X574" s="9">
        <v>300</v>
      </c>
      <c r="Y574" s="9">
        <v>300</v>
      </c>
      <c r="Z574" s="9">
        <v>300</v>
      </c>
      <c r="AA574" s="9">
        <v>0</v>
      </c>
      <c r="AB574" s="9">
        <v>0</v>
      </c>
      <c r="AC574" s="9">
        <v>0</v>
      </c>
      <c r="AD574" s="9">
        <v>0</v>
      </c>
      <c r="AE574" s="9">
        <v>0</v>
      </c>
      <c r="AF574" s="9">
        <v>0</v>
      </c>
      <c r="AG574" s="9">
        <v>0</v>
      </c>
      <c r="AH574" s="9">
        <v>0</v>
      </c>
      <c r="AI574" s="9">
        <v>0</v>
      </c>
      <c r="AJ574" s="9">
        <v>0</v>
      </c>
      <c r="AK574" s="9">
        <v>0</v>
      </c>
      <c r="AL574" s="9">
        <v>0</v>
      </c>
    </row>
    <row r="575" spans="1:38" x14ac:dyDescent="0.3">
      <c r="A575" s="1" t="s">
        <v>663</v>
      </c>
      <c r="B575" s="1" t="s">
        <v>1002</v>
      </c>
      <c r="C575" s="1" t="s">
        <v>1003</v>
      </c>
      <c r="D575" s="1" t="s">
        <v>1449</v>
      </c>
      <c r="E575" s="1" t="s">
        <v>1449</v>
      </c>
      <c r="F575" s="1" t="s">
        <v>1450</v>
      </c>
      <c r="G575" s="1" t="s">
        <v>1451</v>
      </c>
      <c r="L575" s="1" t="s">
        <v>45</v>
      </c>
      <c r="N575" s="9">
        <v>120</v>
      </c>
      <c r="O575" s="9">
        <v>120</v>
      </c>
      <c r="P575" s="9">
        <v>120</v>
      </c>
      <c r="Q575" s="9">
        <v>120</v>
      </c>
      <c r="R575" s="9">
        <v>120</v>
      </c>
      <c r="S575" s="9">
        <v>120</v>
      </c>
      <c r="T575" s="9">
        <v>120</v>
      </c>
      <c r="U575" s="9">
        <v>120</v>
      </c>
      <c r="V575" s="9">
        <v>120</v>
      </c>
      <c r="W575" s="9">
        <v>120</v>
      </c>
      <c r="X575" s="9">
        <v>120</v>
      </c>
      <c r="Y575" s="9">
        <v>0</v>
      </c>
      <c r="Z575" s="9">
        <v>0</v>
      </c>
      <c r="AA575" s="9">
        <v>0</v>
      </c>
      <c r="AB575" s="9">
        <v>0</v>
      </c>
      <c r="AC575" s="9">
        <v>0</v>
      </c>
      <c r="AD575" s="9">
        <v>0</v>
      </c>
      <c r="AE575" s="9">
        <v>0</v>
      </c>
      <c r="AF575" s="9">
        <v>0</v>
      </c>
      <c r="AG575" s="9">
        <v>0</v>
      </c>
      <c r="AH575" s="9">
        <v>0</v>
      </c>
      <c r="AI575" s="9">
        <v>0</v>
      </c>
      <c r="AJ575" s="9">
        <v>0</v>
      </c>
      <c r="AK575" s="9">
        <v>0</v>
      </c>
      <c r="AL575" s="9">
        <v>0</v>
      </c>
    </row>
    <row r="576" spans="1:38" x14ac:dyDescent="0.3">
      <c r="A576" s="1" t="s">
        <v>663</v>
      </c>
      <c r="B576" s="1" t="s">
        <v>1002</v>
      </c>
      <c r="C576" s="1" t="s">
        <v>1003</v>
      </c>
      <c r="D576" s="1" t="s">
        <v>1452</v>
      </c>
      <c r="E576" s="1" t="s">
        <v>1452</v>
      </c>
      <c r="F576" s="1" t="s">
        <v>1453</v>
      </c>
      <c r="G576" s="1" t="s">
        <v>1454</v>
      </c>
      <c r="L576" s="1" t="s">
        <v>28</v>
      </c>
      <c r="N576" s="9">
        <v>0</v>
      </c>
      <c r="O576" s="9">
        <v>0</v>
      </c>
      <c r="P576" s="9">
        <v>0</v>
      </c>
      <c r="Q576" s="9">
        <v>0</v>
      </c>
      <c r="R576" s="9">
        <v>0</v>
      </c>
      <c r="S576" s="9">
        <v>0</v>
      </c>
      <c r="T576" s="9">
        <v>0</v>
      </c>
      <c r="U576" s="9">
        <v>0</v>
      </c>
      <c r="V576" s="9">
        <v>120</v>
      </c>
      <c r="W576" s="9">
        <v>240</v>
      </c>
      <c r="X576" s="9">
        <v>240</v>
      </c>
      <c r="Y576" s="9">
        <v>240</v>
      </c>
      <c r="Z576" s="9">
        <v>240</v>
      </c>
      <c r="AA576" s="9">
        <v>240</v>
      </c>
      <c r="AB576" s="9">
        <v>240</v>
      </c>
      <c r="AC576" s="9">
        <v>240</v>
      </c>
      <c r="AD576" s="9">
        <v>2.3999998654999999E-8</v>
      </c>
      <c r="AE576" s="9">
        <v>0</v>
      </c>
      <c r="AF576" s="9">
        <v>0</v>
      </c>
      <c r="AG576" s="9">
        <v>0</v>
      </c>
      <c r="AH576" s="9">
        <v>0</v>
      </c>
      <c r="AI576" s="9">
        <v>0</v>
      </c>
      <c r="AJ576" s="9">
        <v>0</v>
      </c>
      <c r="AK576" s="9">
        <v>0</v>
      </c>
      <c r="AL576" s="9">
        <v>0</v>
      </c>
    </row>
    <row r="577" spans="1:38" x14ac:dyDescent="0.3">
      <c r="A577" s="1" t="s">
        <v>663</v>
      </c>
      <c r="B577" s="1" t="s">
        <v>1002</v>
      </c>
      <c r="C577" s="1" t="s">
        <v>1003</v>
      </c>
      <c r="D577" s="1" t="s">
        <v>1455</v>
      </c>
      <c r="E577" s="1" t="s">
        <v>1455</v>
      </c>
      <c r="F577" s="1" t="s">
        <v>1456</v>
      </c>
      <c r="G577" s="1" t="s">
        <v>1457</v>
      </c>
      <c r="L577" s="1" t="s">
        <v>28</v>
      </c>
      <c r="N577" s="9">
        <v>240</v>
      </c>
      <c r="O577" s="9">
        <v>240</v>
      </c>
      <c r="P577" s="9">
        <v>240</v>
      </c>
      <c r="Q577" s="9">
        <v>240</v>
      </c>
      <c r="R577" s="9">
        <v>240</v>
      </c>
      <c r="S577" s="9">
        <v>240</v>
      </c>
      <c r="T577" s="9">
        <v>180</v>
      </c>
      <c r="U577" s="9">
        <v>380</v>
      </c>
      <c r="V577" s="9">
        <v>600</v>
      </c>
      <c r="W577" s="9">
        <v>600</v>
      </c>
      <c r="X577" s="9">
        <v>600</v>
      </c>
      <c r="Y577" s="9">
        <v>600</v>
      </c>
      <c r="Z577" s="9">
        <v>600</v>
      </c>
      <c r="AA577" s="9">
        <v>600</v>
      </c>
      <c r="AB577" s="9">
        <v>600</v>
      </c>
      <c r="AC577" s="9">
        <v>600</v>
      </c>
      <c r="AD577" s="9">
        <v>600</v>
      </c>
      <c r="AE577" s="9">
        <v>400</v>
      </c>
      <c r="AF577" s="9">
        <v>400</v>
      </c>
      <c r="AG577" s="9">
        <v>400</v>
      </c>
      <c r="AH577" s="9">
        <v>400</v>
      </c>
      <c r="AI577" s="9">
        <v>400</v>
      </c>
      <c r="AJ577" s="9">
        <v>400</v>
      </c>
      <c r="AK577" s="9">
        <v>400</v>
      </c>
      <c r="AL577" s="9">
        <v>400</v>
      </c>
    </row>
    <row r="578" spans="1:38" x14ac:dyDescent="0.3">
      <c r="A578" s="1" t="s">
        <v>663</v>
      </c>
      <c r="B578" s="1" t="s">
        <v>1002</v>
      </c>
      <c r="C578" s="1" t="s">
        <v>1003</v>
      </c>
      <c r="D578" s="1" t="s">
        <v>1458</v>
      </c>
      <c r="E578" s="1" t="s">
        <v>1458</v>
      </c>
      <c r="F578" s="1" t="s">
        <v>1041</v>
      </c>
      <c r="G578" s="1" t="s">
        <v>1457</v>
      </c>
      <c r="L578" s="1" t="s">
        <v>28</v>
      </c>
      <c r="N578" s="9">
        <v>270.00000000000102</v>
      </c>
      <c r="O578" s="9">
        <v>270.00000000000102</v>
      </c>
      <c r="P578" s="9">
        <v>460.00000000000102</v>
      </c>
      <c r="Q578" s="9">
        <v>460.00000000000102</v>
      </c>
      <c r="R578" s="9">
        <v>460.00000000000102</v>
      </c>
      <c r="S578" s="9">
        <v>460.00000000000102</v>
      </c>
      <c r="T578" s="9">
        <v>460.00000000000102</v>
      </c>
      <c r="U578" s="9">
        <v>700</v>
      </c>
      <c r="V578" s="9">
        <v>700</v>
      </c>
      <c r="W578" s="9">
        <v>700</v>
      </c>
      <c r="X578" s="9">
        <v>700</v>
      </c>
      <c r="Y578" s="9">
        <v>700</v>
      </c>
      <c r="Z578" s="9">
        <v>700</v>
      </c>
      <c r="AA578" s="9">
        <v>700</v>
      </c>
      <c r="AB578" s="9">
        <v>280.00000000000102</v>
      </c>
      <c r="AC578" s="9">
        <v>280.00000000000102</v>
      </c>
      <c r="AD578" s="9">
        <v>280.00000000000102</v>
      </c>
      <c r="AE578" s="9">
        <v>280.00000000000102</v>
      </c>
      <c r="AF578" s="9">
        <v>280.00000000000102</v>
      </c>
      <c r="AG578" s="9">
        <v>280.00000000000102</v>
      </c>
      <c r="AH578" s="9">
        <v>280.00000000000102</v>
      </c>
      <c r="AI578" s="9">
        <v>280.00000000000102</v>
      </c>
      <c r="AJ578" s="9">
        <v>280.00000000000102</v>
      </c>
      <c r="AK578" s="9">
        <v>280.00000000000102</v>
      </c>
      <c r="AL578" s="9">
        <v>280.00000000000102</v>
      </c>
    </row>
    <row r="579" spans="1:38" x14ac:dyDescent="0.3">
      <c r="A579" s="1" t="s">
        <v>663</v>
      </c>
      <c r="B579" s="1" t="s">
        <v>1002</v>
      </c>
      <c r="C579" s="1" t="s">
        <v>1003</v>
      </c>
      <c r="D579" s="1" t="s">
        <v>1459</v>
      </c>
      <c r="E579" s="1" t="s">
        <v>1460</v>
      </c>
      <c r="F579" s="1" t="s">
        <v>1461</v>
      </c>
      <c r="G579" s="1" t="s">
        <v>1462</v>
      </c>
      <c r="L579" s="1" t="s">
        <v>28</v>
      </c>
      <c r="N579" s="9">
        <v>450.00000000000006</v>
      </c>
      <c r="O579" s="9">
        <v>450.00000000000006</v>
      </c>
      <c r="P579" s="9">
        <v>450.00000000000006</v>
      </c>
      <c r="Q579" s="9">
        <v>810</v>
      </c>
      <c r="R579" s="9">
        <v>810</v>
      </c>
      <c r="S579" s="9">
        <v>810</v>
      </c>
      <c r="T579" s="9">
        <v>810</v>
      </c>
      <c r="U579" s="9">
        <v>810</v>
      </c>
      <c r="V579" s="9">
        <v>810</v>
      </c>
      <c r="W579" s="9">
        <v>810</v>
      </c>
      <c r="X579" s="9">
        <v>810</v>
      </c>
      <c r="Y579" s="9">
        <v>1100</v>
      </c>
      <c r="Z579" s="9">
        <v>1100</v>
      </c>
      <c r="AA579" s="9">
        <v>1100</v>
      </c>
      <c r="AB579" s="9">
        <v>1299.9999996500001</v>
      </c>
      <c r="AC579" s="9">
        <v>1099.9999993399999</v>
      </c>
      <c r="AD579" s="9">
        <v>1099.9999993399999</v>
      </c>
      <c r="AE579" s="9">
        <v>1099.9999993399999</v>
      </c>
      <c r="AF579" s="9">
        <v>1099.9999993399999</v>
      </c>
      <c r="AG579" s="9">
        <v>1099.9999993399999</v>
      </c>
      <c r="AH579" s="9">
        <v>1099.9999993399999</v>
      </c>
      <c r="AI579" s="9">
        <v>1099.9999993399999</v>
      </c>
      <c r="AJ579" s="9">
        <v>1099.9999993399999</v>
      </c>
      <c r="AK579" s="9">
        <v>1099.9999993399999</v>
      </c>
      <c r="AL579" s="9">
        <v>1099.9999993399999</v>
      </c>
    </row>
    <row r="580" spans="1:38" x14ac:dyDescent="0.3">
      <c r="A580" s="1" t="s">
        <v>663</v>
      </c>
      <c r="B580" s="1" t="s">
        <v>1002</v>
      </c>
      <c r="C580" s="1" t="s">
        <v>1003</v>
      </c>
      <c r="D580" s="1" t="s">
        <v>1463</v>
      </c>
      <c r="E580" s="1" t="s">
        <v>1464</v>
      </c>
      <c r="F580" s="1" t="s">
        <v>1465</v>
      </c>
      <c r="G580" s="1" t="s">
        <v>1466</v>
      </c>
      <c r="K580" s="1" t="s">
        <v>1467</v>
      </c>
      <c r="L580" s="1" t="s">
        <v>28</v>
      </c>
      <c r="N580" s="9">
        <v>495</v>
      </c>
      <c r="O580" s="9">
        <v>495</v>
      </c>
      <c r="P580" s="9">
        <v>495</v>
      </c>
      <c r="Q580" s="9">
        <v>495</v>
      </c>
      <c r="R580" s="9">
        <v>495</v>
      </c>
      <c r="S580" s="9">
        <v>495</v>
      </c>
      <c r="T580" s="9">
        <v>495</v>
      </c>
      <c r="U580" s="9">
        <v>495</v>
      </c>
      <c r="V580" s="9">
        <v>495</v>
      </c>
      <c r="W580" s="9">
        <v>495</v>
      </c>
      <c r="X580" s="9">
        <v>495</v>
      </c>
      <c r="Y580" s="9">
        <v>495</v>
      </c>
      <c r="Z580" s="9">
        <v>495</v>
      </c>
      <c r="AA580" s="9">
        <v>495</v>
      </c>
      <c r="AB580" s="9">
        <v>495</v>
      </c>
      <c r="AC580" s="9">
        <v>495</v>
      </c>
      <c r="AD580" s="9">
        <v>495</v>
      </c>
      <c r="AE580" s="9">
        <v>495</v>
      </c>
      <c r="AF580" s="9">
        <v>495</v>
      </c>
      <c r="AG580" s="9">
        <v>495</v>
      </c>
      <c r="AH580" s="9">
        <v>495</v>
      </c>
      <c r="AI580" s="9">
        <v>495</v>
      </c>
      <c r="AJ580" s="9">
        <v>495</v>
      </c>
      <c r="AK580" s="9">
        <v>495</v>
      </c>
      <c r="AL580" s="9">
        <v>495</v>
      </c>
    </row>
    <row r="581" spans="1:38" x14ac:dyDescent="0.3">
      <c r="A581" s="1" t="s">
        <v>663</v>
      </c>
      <c r="B581" s="1" t="s">
        <v>1002</v>
      </c>
      <c r="C581" s="1" t="s">
        <v>1003</v>
      </c>
      <c r="D581" s="1" t="s">
        <v>1468</v>
      </c>
      <c r="E581" s="1" t="s">
        <v>1468</v>
      </c>
      <c r="F581" s="1" t="s">
        <v>1254</v>
      </c>
      <c r="G581" s="1" t="s">
        <v>1469</v>
      </c>
      <c r="K581" s="1" t="s">
        <v>1042</v>
      </c>
      <c r="L581" s="1" t="s">
        <v>45</v>
      </c>
      <c r="N581" s="9">
        <v>180</v>
      </c>
      <c r="O581" s="9">
        <v>180</v>
      </c>
      <c r="P581" s="9">
        <v>180</v>
      </c>
      <c r="Q581" s="9">
        <v>180</v>
      </c>
      <c r="R581" s="9">
        <v>180</v>
      </c>
      <c r="S581" s="9">
        <v>180</v>
      </c>
      <c r="T581" s="9">
        <v>180</v>
      </c>
      <c r="U581" s="9">
        <v>180</v>
      </c>
      <c r="V581" s="9">
        <v>180</v>
      </c>
      <c r="W581" s="9">
        <v>180</v>
      </c>
      <c r="X581" s="9">
        <v>180</v>
      </c>
      <c r="Y581" s="9">
        <v>180</v>
      </c>
      <c r="Z581" s="9">
        <v>180</v>
      </c>
      <c r="AA581" s="9">
        <v>180</v>
      </c>
      <c r="AB581" s="9">
        <v>180</v>
      </c>
      <c r="AC581" s="9">
        <v>180</v>
      </c>
      <c r="AD581" s="9">
        <v>180</v>
      </c>
      <c r="AE581" s="9">
        <v>0</v>
      </c>
      <c r="AF581" s="9">
        <v>0</v>
      </c>
      <c r="AG581" s="9">
        <v>0</v>
      </c>
      <c r="AH581" s="9">
        <v>0</v>
      </c>
      <c r="AI581" s="9">
        <v>0</v>
      </c>
      <c r="AJ581" s="9">
        <v>0</v>
      </c>
      <c r="AK581" s="9">
        <v>0</v>
      </c>
      <c r="AL581" s="9">
        <v>0</v>
      </c>
    </row>
    <row r="582" spans="1:38" x14ac:dyDescent="0.3">
      <c r="A582" s="1" t="s">
        <v>663</v>
      </c>
      <c r="B582" s="1" t="s">
        <v>1002</v>
      </c>
      <c r="C582" s="1" t="s">
        <v>1003</v>
      </c>
      <c r="D582" s="1" t="s">
        <v>1470</v>
      </c>
      <c r="E582" s="1" t="s">
        <v>1470</v>
      </c>
      <c r="F582" s="1" t="s">
        <v>1471</v>
      </c>
      <c r="G582" s="1" t="s">
        <v>1472</v>
      </c>
      <c r="K582" s="1" t="s">
        <v>1473</v>
      </c>
      <c r="L582" s="1" t="s">
        <v>28</v>
      </c>
      <c r="N582" s="9">
        <v>260</v>
      </c>
      <c r="O582" s="9">
        <v>400</v>
      </c>
      <c r="P582" s="9">
        <v>400</v>
      </c>
      <c r="Q582" s="9">
        <v>400</v>
      </c>
      <c r="R582" s="9">
        <v>600</v>
      </c>
      <c r="S582" s="9">
        <v>600</v>
      </c>
      <c r="T582" s="9">
        <v>600</v>
      </c>
      <c r="U582" s="9">
        <v>800</v>
      </c>
      <c r="V582" s="9">
        <v>1150</v>
      </c>
      <c r="W582" s="9">
        <v>1300</v>
      </c>
      <c r="X582" s="9">
        <v>1300</v>
      </c>
      <c r="Y582" s="9">
        <v>1300</v>
      </c>
      <c r="Z582" s="9">
        <v>1299.9970000000001</v>
      </c>
      <c r="AA582" s="9">
        <v>1599.9970000000001</v>
      </c>
      <c r="AB582" s="9">
        <v>1599.9970000000001</v>
      </c>
      <c r="AC582" s="9">
        <v>1599.9970000000001</v>
      </c>
      <c r="AD582" s="9">
        <v>1299.9970049999999</v>
      </c>
      <c r="AE582" s="9">
        <v>1899.997004999999</v>
      </c>
      <c r="AF582" s="9">
        <v>1899.997004999999</v>
      </c>
      <c r="AG582" s="9">
        <v>1899.997004999999</v>
      </c>
      <c r="AH582" s="9">
        <v>1899.997004999999</v>
      </c>
      <c r="AI582" s="9">
        <v>1899.997004999999</v>
      </c>
      <c r="AJ582" s="9">
        <v>1899.997004999999</v>
      </c>
      <c r="AK582" s="9">
        <v>1899.997004999999</v>
      </c>
      <c r="AL582" s="9">
        <v>1899.997004999999</v>
      </c>
    </row>
    <row r="583" spans="1:38" x14ac:dyDescent="0.3">
      <c r="A583" s="1" t="s">
        <v>663</v>
      </c>
      <c r="B583" s="1" t="s">
        <v>1002</v>
      </c>
      <c r="C583" s="1" t="s">
        <v>1003</v>
      </c>
      <c r="D583" s="1" t="s">
        <v>1474</v>
      </c>
      <c r="E583" s="1" t="s">
        <v>1474</v>
      </c>
      <c r="G583" s="1" t="s">
        <v>1475</v>
      </c>
      <c r="L583" s="1" t="s">
        <v>28</v>
      </c>
      <c r="N583" s="9">
        <v>0</v>
      </c>
      <c r="O583" s="9">
        <v>0</v>
      </c>
      <c r="P583" s="9">
        <v>0</v>
      </c>
      <c r="Q583" s="9">
        <v>0</v>
      </c>
      <c r="R583" s="9">
        <v>0</v>
      </c>
      <c r="S583" s="9">
        <v>0</v>
      </c>
      <c r="T583" s="9">
        <v>0</v>
      </c>
      <c r="U583" s="9">
        <v>0</v>
      </c>
      <c r="V583" s="9">
        <v>0</v>
      </c>
      <c r="W583" s="9">
        <v>0</v>
      </c>
      <c r="X583" s="9">
        <v>0</v>
      </c>
      <c r="Y583" s="9">
        <v>0</v>
      </c>
      <c r="Z583" s="9">
        <v>0</v>
      </c>
      <c r="AA583" s="9">
        <v>0</v>
      </c>
      <c r="AB583" s="9">
        <v>0</v>
      </c>
      <c r="AC583" s="9">
        <v>200</v>
      </c>
      <c r="AD583" s="9">
        <v>400</v>
      </c>
      <c r="AE583" s="9">
        <v>400</v>
      </c>
      <c r="AF583" s="9">
        <v>400</v>
      </c>
      <c r="AG583" s="9">
        <v>400</v>
      </c>
      <c r="AH583" s="9">
        <v>400</v>
      </c>
      <c r="AI583" s="9">
        <v>400</v>
      </c>
      <c r="AJ583" s="9">
        <v>400</v>
      </c>
      <c r="AK583" s="9">
        <v>400</v>
      </c>
      <c r="AL583" s="9">
        <v>400</v>
      </c>
    </row>
    <row r="584" spans="1:38" x14ac:dyDescent="0.3">
      <c r="A584" s="1" t="s">
        <v>663</v>
      </c>
      <c r="B584" s="1" t="s">
        <v>1002</v>
      </c>
      <c r="C584" s="1" t="s">
        <v>1003</v>
      </c>
      <c r="D584" s="1" t="s">
        <v>1476</v>
      </c>
      <c r="E584" s="1" t="s">
        <v>1476</v>
      </c>
      <c r="F584" s="1" t="s">
        <v>1477</v>
      </c>
      <c r="G584" s="1" t="s">
        <v>1478</v>
      </c>
      <c r="L584" s="1" t="s">
        <v>45</v>
      </c>
      <c r="N584" s="9">
        <v>180</v>
      </c>
      <c r="O584" s="9">
        <v>180</v>
      </c>
      <c r="P584" s="9">
        <v>180</v>
      </c>
      <c r="Q584" s="9">
        <v>180</v>
      </c>
      <c r="R584" s="9">
        <v>180</v>
      </c>
      <c r="S584" s="9">
        <v>180</v>
      </c>
      <c r="T584" s="9">
        <v>180</v>
      </c>
      <c r="U584" s="9">
        <v>0</v>
      </c>
      <c r="V584" s="9">
        <v>0</v>
      </c>
      <c r="W584" s="9">
        <v>0</v>
      </c>
      <c r="X584" s="9">
        <v>0</v>
      </c>
      <c r="Y584" s="9">
        <v>0</v>
      </c>
      <c r="Z584" s="9">
        <v>0</v>
      </c>
      <c r="AA584" s="9">
        <v>0</v>
      </c>
      <c r="AB584" s="9">
        <v>0</v>
      </c>
      <c r="AC584" s="9">
        <v>0</v>
      </c>
      <c r="AD584" s="9">
        <v>0</v>
      </c>
      <c r="AE584" s="9">
        <v>0</v>
      </c>
      <c r="AF584" s="9">
        <v>0</v>
      </c>
      <c r="AG584" s="9">
        <v>0</v>
      </c>
      <c r="AH584" s="9">
        <v>0</v>
      </c>
      <c r="AI584" s="9">
        <v>0</v>
      </c>
      <c r="AJ584" s="9">
        <v>0</v>
      </c>
      <c r="AK584" s="9">
        <v>0</v>
      </c>
      <c r="AL584" s="9">
        <v>0</v>
      </c>
    </row>
    <row r="585" spans="1:38" x14ac:dyDescent="0.3">
      <c r="A585" s="1" t="s">
        <v>663</v>
      </c>
      <c r="B585" s="1" t="s">
        <v>1002</v>
      </c>
      <c r="C585" s="1" t="s">
        <v>1003</v>
      </c>
      <c r="D585" s="1" t="s">
        <v>1479</v>
      </c>
      <c r="E585" s="1" t="s">
        <v>1479</v>
      </c>
      <c r="F585" s="1" t="s">
        <v>1480</v>
      </c>
      <c r="G585" s="1" t="s">
        <v>1478</v>
      </c>
      <c r="L585" s="1" t="s">
        <v>28</v>
      </c>
      <c r="N585" s="9">
        <v>0</v>
      </c>
      <c r="O585" s="9">
        <v>0</v>
      </c>
      <c r="P585" s="9">
        <v>0</v>
      </c>
      <c r="Q585" s="9">
        <v>0</v>
      </c>
      <c r="R585" s="9">
        <v>0</v>
      </c>
      <c r="S585" s="9">
        <v>0</v>
      </c>
      <c r="T585" s="9">
        <v>0</v>
      </c>
      <c r="U585" s="9">
        <v>0</v>
      </c>
      <c r="V585" s="9">
        <v>0</v>
      </c>
      <c r="W585" s="9">
        <v>0</v>
      </c>
      <c r="X585" s="9">
        <v>0</v>
      </c>
      <c r="Y585" s="9">
        <v>200</v>
      </c>
      <c r="Z585" s="9">
        <v>399.99999999999898</v>
      </c>
      <c r="AA585" s="9">
        <v>399.99999999999898</v>
      </c>
      <c r="AB585" s="9">
        <v>399.99999999999898</v>
      </c>
      <c r="AC585" s="9">
        <v>399.99999999999898</v>
      </c>
      <c r="AD585" s="9">
        <v>399.99999999999898</v>
      </c>
      <c r="AE585" s="9">
        <v>399.99999999999898</v>
      </c>
      <c r="AF585" s="9">
        <v>399.99999999999898</v>
      </c>
      <c r="AG585" s="9">
        <v>399.99999999999898</v>
      </c>
      <c r="AH585" s="9">
        <v>399.99999999999898</v>
      </c>
      <c r="AI585" s="9">
        <v>399.99999999999898</v>
      </c>
      <c r="AJ585" s="9">
        <v>399.99999999999898</v>
      </c>
      <c r="AK585" s="9">
        <v>399.99999999999898</v>
      </c>
      <c r="AL585" s="9">
        <v>399.99999999999898</v>
      </c>
    </row>
    <row r="586" spans="1:38" x14ac:dyDescent="0.3">
      <c r="A586" s="1" t="s">
        <v>663</v>
      </c>
      <c r="B586" s="1" t="s">
        <v>1002</v>
      </c>
      <c r="C586" s="1" t="s">
        <v>1003</v>
      </c>
      <c r="D586" s="1" t="s">
        <v>1481</v>
      </c>
      <c r="E586" s="1" t="s">
        <v>1481</v>
      </c>
      <c r="F586" s="1" t="s">
        <v>1482</v>
      </c>
      <c r="G586" s="1" t="s">
        <v>1483</v>
      </c>
      <c r="L586" s="1" t="s">
        <v>28</v>
      </c>
      <c r="N586" s="9">
        <v>0</v>
      </c>
      <c r="O586" s="9">
        <v>0</v>
      </c>
      <c r="P586" s="9">
        <v>0</v>
      </c>
      <c r="Q586" s="9">
        <v>0</v>
      </c>
      <c r="R586" s="9">
        <v>0</v>
      </c>
      <c r="S586" s="9">
        <v>0</v>
      </c>
      <c r="T586" s="9">
        <v>0</v>
      </c>
      <c r="U586" s="9">
        <v>0</v>
      </c>
      <c r="V586" s="9">
        <v>260</v>
      </c>
      <c r="W586" s="9">
        <v>260</v>
      </c>
      <c r="X586" s="9">
        <v>260</v>
      </c>
      <c r="Y586" s="9">
        <v>260</v>
      </c>
      <c r="Z586" s="9">
        <v>260</v>
      </c>
      <c r="AA586" s="9">
        <v>260</v>
      </c>
      <c r="AB586" s="9">
        <v>260</v>
      </c>
      <c r="AC586" s="9">
        <v>260</v>
      </c>
      <c r="AD586" s="9">
        <v>260</v>
      </c>
      <c r="AE586" s="9">
        <v>260</v>
      </c>
      <c r="AF586" s="9">
        <v>260</v>
      </c>
      <c r="AG586" s="9">
        <v>260</v>
      </c>
      <c r="AH586" s="9">
        <v>260</v>
      </c>
      <c r="AI586" s="9">
        <v>260</v>
      </c>
      <c r="AJ586" s="9">
        <v>0</v>
      </c>
      <c r="AK586" s="9">
        <v>0</v>
      </c>
      <c r="AL586" s="9">
        <v>0</v>
      </c>
    </row>
    <row r="587" spans="1:38" x14ac:dyDescent="0.3">
      <c r="A587" s="1" t="s">
        <v>663</v>
      </c>
      <c r="B587" s="1" t="s">
        <v>1002</v>
      </c>
      <c r="C587" s="1" t="s">
        <v>1003</v>
      </c>
      <c r="D587" s="1" t="s">
        <v>1484</v>
      </c>
      <c r="E587" s="1" t="s">
        <v>1484</v>
      </c>
      <c r="F587" s="1" t="s">
        <v>1485</v>
      </c>
      <c r="G587" s="1" t="s">
        <v>1486</v>
      </c>
      <c r="L587" s="1" t="s">
        <v>45</v>
      </c>
      <c r="N587" s="9">
        <v>0</v>
      </c>
      <c r="O587" s="9">
        <v>150</v>
      </c>
      <c r="P587" s="9">
        <v>150</v>
      </c>
      <c r="Q587" s="9">
        <v>150</v>
      </c>
      <c r="R587" s="9">
        <v>150</v>
      </c>
      <c r="S587" s="9">
        <v>150</v>
      </c>
      <c r="T587" s="9">
        <v>150</v>
      </c>
      <c r="U587" s="9">
        <v>150</v>
      </c>
      <c r="V587" s="9">
        <v>150</v>
      </c>
      <c r="W587" s="9">
        <v>0</v>
      </c>
      <c r="X587" s="9">
        <v>0</v>
      </c>
      <c r="Y587" s="9">
        <v>0</v>
      </c>
      <c r="Z587" s="9">
        <v>0</v>
      </c>
      <c r="AA587" s="9">
        <v>0</v>
      </c>
      <c r="AB587" s="9">
        <v>0</v>
      </c>
      <c r="AC587" s="9">
        <v>0</v>
      </c>
      <c r="AD587" s="9">
        <v>0</v>
      </c>
      <c r="AE587" s="9">
        <v>0</v>
      </c>
      <c r="AF587" s="9">
        <v>0</v>
      </c>
      <c r="AG587" s="9">
        <v>0</v>
      </c>
      <c r="AH587" s="9">
        <v>0</v>
      </c>
      <c r="AI587" s="9">
        <v>0</v>
      </c>
      <c r="AJ587" s="9">
        <v>0</v>
      </c>
      <c r="AK587" s="9">
        <v>0</v>
      </c>
      <c r="AL587" s="9">
        <v>0</v>
      </c>
    </row>
    <row r="588" spans="1:38" x14ac:dyDescent="0.3">
      <c r="A588" s="1" t="s">
        <v>663</v>
      </c>
      <c r="B588" s="1" t="s">
        <v>1002</v>
      </c>
      <c r="C588" s="1" t="s">
        <v>1003</v>
      </c>
      <c r="D588" s="1" t="s">
        <v>1487</v>
      </c>
      <c r="E588" s="1" t="s">
        <v>1487</v>
      </c>
      <c r="F588" s="1" t="s">
        <v>1488</v>
      </c>
      <c r="G588" s="1" t="s">
        <v>1486</v>
      </c>
      <c r="L588" s="1" t="s">
        <v>28</v>
      </c>
      <c r="M588" s="1" t="s">
        <v>290</v>
      </c>
      <c r="N588" s="9">
        <v>200</v>
      </c>
      <c r="O588" s="9">
        <v>200</v>
      </c>
      <c r="P588" s="9">
        <v>200</v>
      </c>
      <c r="Q588" s="9">
        <v>500</v>
      </c>
      <c r="R588" s="9">
        <v>500</v>
      </c>
      <c r="S588" s="9">
        <v>500</v>
      </c>
      <c r="T588" s="9">
        <v>500</v>
      </c>
      <c r="U588" s="9">
        <v>500</v>
      </c>
      <c r="V588" s="9">
        <v>500</v>
      </c>
      <c r="W588" s="9">
        <v>500</v>
      </c>
      <c r="X588" s="9">
        <v>500</v>
      </c>
      <c r="Y588" s="9">
        <v>500</v>
      </c>
      <c r="Z588" s="9">
        <v>500</v>
      </c>
      <c r="AA588" s="9">
        <v>500</v>
      </c>
      <c r="AB588" s="9">
        <v>500</v>
      </c>
      <c r="AC588" s="9">
        <v>500</v>
      </c>
      <c r="AD588" s="9">
        <v>500</v>
      </c>
      <c r="AE588" s="9">
        <v>500</v>
      </c>
      <c r="AF588" s="9">
        <v>500</v>
      </c>
      <c r="AG588" s="9">
        <v>799.99999999969998</v>
      </c>
      <c r="AH588" s="9">
        <v>599.99999999939996</v>
      </c>
      <c r="AI588" s="9">
        <v>599.99999999939996</v>
      </c>
      <c r="AJ588" s="9">
        <v>599.99999999939996</v>
      </c>
      <c r="AK588" s="9">
        <v>599.99999999939996</v>
      </c>
      <c r="AL588" s="9">
        <v>599.99999999939996</v>
      </c>
    </row>
    <row r="589" spans="1:38" x14ac:dyDescent="0.3">
      <c r="A589" s="1" t="s">
        <v>663</v>
      </c>
      <c r="B589" s="1" t="s">
        <v>1002</v>
      </c>
      <c r="C589" s="1" t="s">
        <v>1003</v>
      </c>
      <c r="D589" s="1" t="s">
        <v>1489</v>
      </c>
      <c r="E589" s="1" t="s">
        <v>1489</v>
      </c>
      <c r="G589" s="1" t="s">
        <v>1490</v>
      </c>
      <c r="L589" s="1" t="s">
        <v>28</v>
      </c>
      <c r="N589" s="9">
        <v>0</v>
      </c>
      <c r="O589" s="9">
        <v>0</v>
      </c>
      <c r="P589" s="9">
        <v>0</v>
      </c>
      <c r="Q589" s="9">
        <v>0</v>
      </c>
      <c r="R589" s="9">
        <v>0</v>
      </c>
      <c r="S589" s="9">
        <v>0</v>
      </c>
      <c r="T589" s="9">
        <v>0</v>
      </c>
      <c r="U589" s="9">
        <v>0</v>
      </c>
      <c r="V589" s="9">
        <v>0</v>
      </c>
      <c r="W589" s="9">
        <v>0</v>
      </c>
      <c r="X589" s="9">
        <v>0</v>
      </c>
      <c r="Y589" s="9">
        <v>0</v>
      </c>
      <c r="Z589" s="9">
        <v>90</v>
      </c>
      <c r="AA589" s="9">
        <v>180</v>
      </c>
      <c r="AB589" s="9">
        <v>180</v>
      </c>
      <c r="AC589" s="9">
        <v>180</v>
      </c>
      <c r="AD589" s="9">
        <v>180</v>
      </c>
      <c r="AE589" s="9">
        <v>180</v>
      </c>
      <c r="AF589" s="9">
        <v>0</v>
      </c>
      <c r="AG589" s="9">
        <v>0</v>
      </c>
      <c r="AH589" s="9">
        <v>0</v>
      </c>
      <c r="AI589" s="9">
        <v>0</v>
      </c>
      <c r="AJ589" s="9">
        <v>0</v>
      </c>
      <c r="AK589" s="9">
        <v>0</v>
      </c>
      <c r="AL589" s="9">
        <v>0</v>
      </c>
    </row>
    <row r="590" spans="1:38" x14ac:dyDescent="0.3">
      <c r="A590" s="1" t="s">
        <v>663</v>
      </c>
      <c r="B590" s="1" t="s">
        <v>1002</v>
      </c>
      <c r="C590" s="1" t="s">
        <v>1003</v>
      </c>
      <c r="D590" s="1" t="s">
        <v>1491</v>
      </c>
      <c r="E590" s="1" t="s">
        <v>1491</v>
      </c>
      <c r="G590" s="1" t="s">
        <v>1492</v>
      </c>
      <c r="L590" s="1" t="s">
        <v>28</v>
      </c>
      <c r="N590" s="9">
        <v>0</v>
      </c>
      <c r="O590" s="9">
        <v>0</v>
      </c>
      <c r="P590" s="9">
        <v>0</v>
      </c>
      <c r="Q590" s="9">
        <v>0</v>
      </c>
      <c r="R590" s="9">
        <v>0</v>
      </c>
      <c r="S590" s="9">
        <v>0</v>
      </c>
      <c r="T590" s="9">
        <v>0</v>
      </c>
      <c r="U590" s="9">
        <v>0</v>
      </c>
      <c r="V590" s="9">
        <v>0</v>
      </c>
      <c r="W590" s="9">
        <v>0</v>
      </c>
      <c r="X590" s="9">
        <v>0</v>
      </c>
      <c r="Y590" s="9">
        <v>0</v>
      </c>
      <c r="Z590" s="9">
        <v>0</v>
      </c>
      <c r="AA590" s="9">
        <v>0</v>
      </c>
      <c r="AB590" s="9">
        <v>0</v>
      </c>
      <c r="AC590" s="9">
        <v>0</v>
      </c>
      <c r="AD590" s="9">
        <v>0</v>
      </c>
      <c r="AE590" s="9">
        <v>0</v>
      </c>
      <c r="AF590" s="9">
        <v>119.99999999955</v>
      </c>
      <c r="AG590" s="9">
        <v>239.9999999991</v>
      </c>
      <c r="AH590" s="9">
        <v>239.9999999991</v>
      </c>
      <c r="AI590" s="9">
        <v>239.9999999991</v>
      </c>
      <c r="AJ590" s="9">
        <v>239.9999999991</v>
      </c>
      <c r="AK590" s="9">
        <v>239.9999999991</v>
      </c>
      <c r="AL590" s="9">
        <v>239.9999999991</v>
      </c>
    </row>
    <row r="591" spans="1:38" x14ac:dyDescent="0.3">
      <c r="A591" s="1" t="s">
        <v>663</v>
      </c>
      <c r="B591" s="1" t="s">
        <v>1002</v>
      </c>
      <c r="C591" s="1" t="s">
        <v>1003</v>
      </c>
      <c r="D591" s="1" t="s">
        <v>1493</v>
      </c>
      <c r="E591" s="1" t="s">
        <v>1493</v>
      </c>
      <c r="F591" s="1" t="s">
        <v>1494</v>
      </c>
      <c r="G591" s="1" t="s">
        <v>1495</v>
      </c>
      <c r="L591" s="1" t="s">
        <v>28</v>
      </c>
      <c r="N591" s="9">
        <v>0</v>
      </c>
      <c r="O591" s="9">
        <v>0</v>
      </c>
      <c r="P591" s="9">
        <v>0</v>
      </c>
      <c r="Q591" s="9">
        <v>0</v>
      </c>
      <c r="R591" s="9">
        <v>0</v>
      </c>
      <c r="S591" s="9">
        <v>0</v>
      </c>
      <c r="T591" s="9">
        <v>0</v>
      </c>
      <c r="U591" s="9">
        <v>300</v>
      </c>
      <c r="V591" s="9">
        <v>300</v>
      </c>
      <c r="W591" s="9">
        <v>300</v>
      </c>
      <c r="X591" s="9">
        <v>300</v>
      </c>
      <c r="Y591" s="9">
        <v>300</v>
      </c>
      <c r="Z591" s="9">
        <v>300</v>
      </c>
      <c r="AA591" s="9">
        <v>300</v>
      </c>
      <c r="AB591" s="9">
        <v>300</v>
      </c>
      <c r="AC591" s="9">
        <v>300</v>
      </c>
      <c r="AD591" s="9">
        <v>300</v>
      </c>
      <c r="AE591" s="9">
        <v>300</v>
      </c>
      <c r="AF591" s="9">
        <v>300</v>
      </c>
      <c r="AG591" s="9">
        <v>300</v>
      </c>
      <c r="AH591" s="9">
        <v>300</v>
      </c>
      <c r="AI591" s="9">
        <v>300</v>
      </c>
      <c r="AJ591" s="9">
        <v>300</v>
      </c>
      <c r="AK591" s="9">
        <v>300</v>
      </c>
      <c r="AL591" s="9">
        <v>300</v>
      </c>
    </row>
    <row r="592" spans="1:38" x14ac:dyDescent="0.3">
      <c r="A592" s="1" t="s">
        <v>663</v>
      </c>
      <c r="B592" s="1" t="s">
        <v>1002</v>
      </c>
      <c r="C592" s="1" t="s">
        <v>1003</v>
      </c>
      <c r="D592" s="1" t="s">
        <v>1496</v>
      </c>
      <c r="E592" s="1" t="s">
        <v>1496</v>
      </c>
      <c r="F592" s="1" t="s">
        <v>1497</v>
      </c>
      <c r="G592" s="1" t="s">
        <v>1498</v>
      </c>
      <c r="K592" s="1" t="s">
        <v>1499</v>
      </c>
      <c r="L592" s="1" t="s">
        <v>28</v>
      </c>
      <c r="N592" s="9">
        <v>750.00000000000011</v>
      </c>
      <c r="O592" s="9">
        <v>750.00000000000011</v>
      </c>
      <c r="P592" s="9">
        <v>750.00000000000011</v>
      </c>
      <c r="Q592" s="9">
        <v>750.00000000000011</v>
      </c>
      <c r="R592" s="9">
        <v>750.00000000000011</v>
      </c>
      <c r="S592" s="9">
        <v>750.00000000000011</v>
      </c>
      <c r="T592" s="9">
        <v>750.00000000000011</v>
      </c>
      <c r="U592" s="9">
        <v>750.00000000000011</v>
      </c>
      <c r="V592" s="9">
        <v>750.00000000000011</v>
      </c>
      <c r="W592" s="9">
        <v>750.00000000000011</v>
      </c>
      <c r="X592" s="9">
        <v>750.00000000000011</v>
      </c>
      <c r="Y592" s="9">
        <v>750.00000000000011</v>
      </c>
      <c r="Z592" s="9">
        <v>750.00000000000011</v>
      </c>
      <c r="AA592" s="9">
        <v>750.00000000000011</v>
      </c>
      <c r="AB592" s="9">
        <v>750.00000000000011</v>
      </c>
      <c r="AC592" s="9">
        <v>300.00000000002103</v>
      </c>
      <c r="AD592" s="9">
        <v>300.00000000002103</v>
      </c>
      <c r="AE592" s="9">
        <v>300.00000000002103</v>
      </c>
      <c r="AF592" s="9">
        <v>300.00000000002103</v>
      </c>
      <c r="AG592" s="9">
        <v>300.00000000002103</v>
      </c>
      <c r="AH592" s="9">
        <v>300.00000000002103</v>
      </c>
      <c r="AI592" s="9">
        <v>300.00000000002103</v>
      </c>
      <c r="AJ592" s="9">
        <v>300.00000000002103</v>
      </c>
      <c r="AK592" s="9">
        <v>300.00000000002103</v>
      </c>
      <c r="AL592" s="9">
        <v>300.00000000002103</v>
      </c>
    </row>
    <row r="593" spans="1:38" x14ac:dyDescent="0.3">
      <c r="A593" s="1" t="s">
        <v>663</v>
      </c>
      <c r="B593" s="1" t="s">
        <v>1002</v>
      </c>
      <c r="C593" s="1" t="s">
        <v>1003</v>
      </c>
      <c r="D593" s="1" t="s">
        <v>1500</v>
      </c>
      <c r="E593" s="1" t="s">
        <v>1500</v>
      </c>
      <c r="F593" s="1" t="s">
        <v>1501</v>
      </c>
      <c r="G593" s="1" t="s">
        <v>1502</v>
      </c>
      <c r="L593" s="1" t="s">
        <v>28</v>
      </c>
      <c r="N593" s="9">
        <v>210</v>
      </c>
      <c r="O593" s="9">
        <v>210</v>
      </c>
      <c r="P593" s="9">
        <v>210</v>
      </c>
      <c r="Q593" s="9">
        <v>210</v>
      </c>
      <c r="R593" s="9">
        <v>210</v>
      </c>
      <c r="S593" s="9">
        <v>210</v>
      </c>
      <c r="T593" s="9">
        <v>210</v>
      </c>
      <c r="U593" s="9">
        <v>210</v>
      </c>
      <c r="V593" s="9">
        <v>210</v>
      </c>
      <c r="W593" s="9">
        <v>210</v>
      </c>
      <c r="X593" s="9">
        <v>210</v>
      </c>
      <c r="Y593" s="9">
        <v>210</v>
      </c>
      <c r="Z593" s="9">
        <v>210</v>
      </c>
      <c r="AA593" s="9">
        <v>210</v>
      </c>
      <c r="AB593" s="9">
        <v>0</v>
      </c>
      <c r="AC593" s="9">
        <v>0</v>
      </c>
      <c r="AD593" s="9">
        <v>0</v>
      </c>
      <c r="AE593" s="9">
        <v>0</v>
      </c>
      <c r="AF593" s="9">
        <v>0</v>
      </c>
      <c r="AG593" s="9">
        <v>0</v>
      </c>
      <c r="AH593" s="9">
        <v>0</v>
      </c>
      <c r="AI593" s="9">
        <v>0</v>
      </c>
      <c r="AJ593" s="9">
        <v>0</v>
      </c>
      <c r="AK593" s="9">
        <v>0</v>
      </c>
      <c r="AL593" s="9">
        <v>0</v>
      </c>
    </row>
    <row r="594" spans="1:38" x14ac:dyDescent="0.3">
      <c r="A594" s="1" t="s">
        <v>663</v>
      </c>
      <c r="B594" s="1" t="s">
        <v>1002</v>
      </c>
      <c r="C594" s="1" t="s">
        <v>1003</v>
      </c>
      <c r="D594" s="1" t="s">
        <v>1503</v>
      </c>
      <c r="E594" s="1" t="s">
        <v>1503</v>
      </c>
      <c r="F594" s="1" t="s">
        <v>1504</v>
      </c>
      <c r="G594" s="1" t="s">
        <v>1505</v>
      </c>
      <c r="L594" s="1" t="s">
        <v>45</v>
      </c>
      <c r="N594" s="9">
        <v>0</v>
      </c>
      <c r="O594" s="9">
        <v>0</v>
      </c>
      <c r="P594" s="9">
        <v>200</v>
      </c>
      <c r="Q594" s="9">
        <v>200</v>
      </c>
      <c r="R594" s="9">
        <v>200</v>
      </c>
      <c r="S594" s="9">
        <v>200</v>
      </c>
      <c r="T594" s="9">
        <v>200</v>
      </c>
      <c r="U594" s="9">
        <v>200</v>
      </c>
      <c r="V594" s="9">
        <v>200</v>
      </c>
      <c r="W594" s="9">
        <v>200</v>
      </c>
      <c r="X594" s="9">
        <v>200</v>
      </c>
      <c r="Y594" s="9">
        <v>200</v>
      </c>
      <c r="Z594" s="9">
        <v>200</v>
      </c>
      <c r="AA594" s="9">
        <v>200</v>
      </c>
      <c r="AB594" s="9">
        <v>200</v>
      </c>
      <c r="AC594" s="9">
        <v>200</v>
      </c>
      <c r="AD594" s="9">
        <v>200</v>
      </c>
      <c r="AE594" s="9">
        <v>200</v>
      </c>
      <c r="AF594" s="9">
        <v>0</v>
      </c>
      <c r="AG594" s="9">
        <v>0</v>
      </c>
      <c r="AH594" s="9">
        <v>0</v>
      </c>
      <c r="AI594" s="9">
        <v>0</v>
      </c>
      <c r="AJ594" s="9">
        <v>0</v>
      </c>
      <c r="AK594" s="9">
        <v>0</v>
      </c>
      <c r="AL594" s="9">
        <v>0</v>
      </c>
    </row>
    <row r="595" spans="1:38" x14ac:dyDescent="0.3">
      <c r="A595" s="1" t="s">
        <v>663</v>
      </c>
      <c r="B595" s="1" t="s">
        <v>1002</v>
      </c>
      <c r="C595" s="1" t="s">
        <v>1003</v>
      </c>
      <c r="D595" s="1" t="s">
        <v>1506</v>
      </c>
      <c r="E595" s="1" t="s">
        <v>1506</v>
      </c>
      <c r="F595" s="1" t="s">
        <v>1507</v>
      </c>
      <c r="G595" s="1" t="s">
        <v>1508</v>
      </c>
      <c r="K595" s="1" t="s">
        <v>1211</v>
      </c>
      <c r="L595" s="1" t="s">
        <v>28</v>
      </c>
      <c r="N595" s="9">
        <v>300</v>
      </c>
      <c r="O595" s="9">
        <v>300</v>
      </c>
      <c r="P595" s="9">
        <v>300</v>
      </c>
      <c r="Q595" s="9">
        <v>300</v>
      </c>
      <c r="R595" s="9">
        <v>300</v>
      </c>
      <c r="S595" s="9">
        <v>300</v>
      </c>
      <c r="T595" s="9">
        <v>300</v>
      </c>
      <c r="U595" s="9">
        <v>300</v>
      </c>
      <c r="V595" s="9">
        <v>300</v>
      </c>
      <c r="W595" s="9">
        <v>300</v>
      </c>
      <c r="X595" s="9">
        <v>300</v>
      </c>
      <c r="Y595" s="9">
        <v>300</v>
      </c>
      <c r="Z595" s="9">
        <v>300</v>
      </c>
      <c r="AA595" s="9">
        <v>300</v>
      </c>
      <c r="AB595" s="9">
        <v>300</v>
      </c>
      <c r="AC595" s="9">
        <v>300</v>
      </c>
      <c r="AD595" s="9">
        <v>300</v>
      </c>
      <c r="AE595" s="9">
        <v>300</v>
      </c>
      <c r="AF595" s="9">
        <v>300</v>
      </c>
      <c r="AG595" s="9">
        <v>300</v>
      </c>
      <c r="AH595" s="9">
        <v>300</v>
      </c>
      <c r="AI595" s="9">
        <v>300</v>
      </c>
      <c r="AJ595" s="9">
        <v>300</v>
      </c>
      <c r="AK595" s="9">
        <v>300</v>
      </c>
      <c r="AL595" s="9">
        <v>300</v>
      </c>
    </row>
    <row r="596" spans="1:38" x14ac:dyDescent="0.3">
      <c r="A596" s="1" t="s">
        <v>663</v>
      </c>
      <c r="B596" s="1" t="s">
        <v>1002</v>
      </c>
      <c r="C596" s="1" t="s">
        <v>1003</v>
      </c>
      <c r="D596" s="1" t="s">
        <v>1509</v>
      </c>
      <c r="E596" s="1" t="s">
        <v>1509</v>
      </c>
      <c r="F596" s="1" t="s">
        <v>1161</v>
      </c>
      <c r="G596" s="1" t="s">
        <v>1510</v>
      </c>
      <c r="L596" s="1" t="s">
        <v>28</v>
      </c>
      <c r="N596" s="9">
        <v>240</v>
      </c>
      <c r="O596" s="9">
        <v>240</v>
      </c>
      <c r="P596" s="9">
        <v>240</v>
      </c>
      <c r="Q596" s="9">
        <v>240</v>
      </c>
      <c r="R596" s="9">
        <v>240</v>
      </c>
      <c r="S596" s="9">
        <v>300</v>
      </c>
      <c r="T596" s="9">
        <v>300</v>
      </c>
      <c r="U596" s="9">
        <v>300</v>
      </c>
      <c r="V596" s="9">
        <v>300</v>
      </c>
      <c r="W596" s="9">
        <v>300</v>
      </c>
      <c r="X596" s="9">
        <v>300</v>
      </c>
      <c r="Y596" s="9">
        <v>300</v>
      </c>
      <c r="Z596" s="9">
        <v>300</v>
      </c>
      <c r="AA596" s="9">
        <v>300</v>
      </c>
      <c r="AB596" s="9">
        <v>300</v>
      </c>
      <c r="AC596" s="9">
        <v>300</v>
      </c>
      <c r="AD596" s="9">
        <v>300</v>
      </c>
      <c r="AE596" s="9">
        <v>300</v>
      </c>
      <c r="AF596" s="9">
        <v>300</v>
      </c>
      <c r="AG596" s="9">
        <v>300</v>
      </c>
      <c r="AH596" s="9">
        <v>300</v>
      </c>
      <c r="AI596" s="9">
        <v>300</v>
      </c>
      <c r="AJ596" s="9">
        <v>300</v>
      </c>
      <c r="AK596" s="9">
        <v>300</v>
      </c>
      <c r="AL596" s="9">
        <v>300</v>
      </c>
    </row>
    <row r="597" spans="1:38" x14ac:dyDescent="0.3">
      <c r="A597" s="1" t="s">
        <v>663</v>
      </c>
      <c r="B597" s="1" t="s">
        <v>1002</v>
      </c>
      <c r="C597" s="1" t="s">
        <v>1003</v>
      </c>
      <c r="D597" s="1" t="s">
        <v>1511</v>
      </c>
      <c r="E597" s="1" t="s">
        <v>1511</v>
      </c>
      <c r="F597" s="1" t="s">
        <v>1512</v>
      </c>
      <c r="G597" s="1" t="s">
        <v>1513</v>
      </c>
      <c r="L597" s="1" t="s">
        <v>28</v>
      </c>
      <c r="N597" s="9">
        <v>0</v>
      </c>
      <c r="O597" s="9">
        <v>160</v>
      </c>
      <c r="P597" s="9">
        <v>160</v>
      </c>
      <c r="Q597" s="9">
        <v>160</v>
      </c>
      <c r="R597" s="9">
        <v>160</v>
      </c>
      <c r="S597" s="9">
        <v>160</v>
      </c>
      <c r="T597" s="9">
        <v>160</v>
      </c>
      <c r="U597" s="9">
        <v>160</v>
      </c>
      <c r="V597" s="9">
        <v>160</v>
      </c>
      <c r="W597" s="9">
        <v>160</v>
      </c>
      <c r="X597" s="9">
        <v>160</v>
      </c>
      <c r="Y597" s="9">
        <v>160</v>
      </c>
      <c r="Z597" s="9">
        <v>160</v>
      </c>
      <c r="AA597" s="9">
        <v>0</v>
      </c>
      <c r="AB597" s="9">
        <v>0</v>
      </c>
      <c r="AC597" s="9">
        <v>0</v>
      </c>
      <c r="AD597" s="9">
        <v>0</v>
      </c>
      <c r="AE597" s="9">
        <v>0</v>
      </c>
      <c r="AF597" s="9">
        <v>0</v>
      </c>
      <c r="AG597" s="9">
        <v>0</v>
      </c>
      <c r="AH597" s="9">
        <v>0</v>
      </c>
      <c r="AI597" s="9">
        <v>0</v>
      </c>
      <c r="AJ597" s="9">
        <v>0</v>
      </c>
      <c r="AK597" s="9">
        <v>0</v>
      </c>
      <c r="AL597" s="9">
        <v>0</v>
      </c>
    </row>
    <row r="598" spans="1:38" x14ac:dyDescent="0.3">
      <c r="A598" s="1" t="s">
        <v>663</v>
      </c>
      <c r="B598" s="1" t="s">
        <v>1002</v>
      </c>
      <c r="C598" s="1" t="s">
        <v>1003</v>
      </c>
      <c r="D598" s="1" t="s">
        <v>1514</v>
      </c>
      <c r="E598" s="1" t="s">
        <v>1514</v>
      </c>
      <c r="F598" s="1" t="s">
        <v>1515</v>
      </c>
      <c r="G598" s="1" t="s">
        <v>1516</v>
      </c>
      <c r="L598" s="1" t="s">
        <v>28</v>
      </c>
      <c r="N598" s="9">
        <v>0</v>
      </c>
      <c r="O598" s="9">
        <v>0</v>
      </c>
      <c r="P598" s="9">
        <v>0</v>
      </c>
      <c r="Q598" s="9">
        <v>0</v>
      </c>
      <c r="R598" s="9">
        <v>0</v>
      </c>
      <c r="S598" s="9">
        <v>0</v>
      </c>
      <c r="T598" s="9">
        <v>0</v>
      </c>
      <c r="U598" s="9">
        <v>0</v>
      </c>
      <c r="V598" s="9">
        <v>0</v>
      </c>
      <c r="W598" s="9">
        <v>0</v>
      </c>
      <c r="X598" s="9">
        <v>0</v>
      </c>
      <c r="Y598" s="9">
        <v>0</v>
      </c>
      <c r="Z598" s="9">
        <v>0</v>
      </c>
      <c r="AA598" s="9">
        <v>50</v>
      </c>
      <c r="AB598" s="9">
        <v>100</v>
      </c>
      <c r="AC598" s="9">
        <v>100</v>
      </c>
      <c r="AD598" s="9">
        <v>100</v>
      </c>
      <c r="AE598" s="9">
        <v>100</v>
      </c>
      <c r="AF598" s="9">
        <v>100</v>
      </c>
      <c r="AG598" s="9">
        <v>100</v>
      </c>
      <c r="AH598" s="9">
        <v>100</v>
      </c>
      <c r="AI598" s="9">
        <v>100</v>
      </c>
      <c r="AJ598" s="9">
        <v>100</v>
      </c>
      <c r="AK598" s="9">
        <v>100</v>
      </c>
      <c r="AL598" s="9">
        <v>100</v>
      </c>
    </row>
    <row r="599" spans="1:38" x14ac:dyDescent="0.3">
      <c r="A599" s="1" t="s">
        <v>663</v>
      </c>
      <c r="B599" s="1" t="s">
        <v>1002</v>
      </c>
      <c r="C599" s="1" t="s">
        <v>1003</v>
      </c>
      <c r="D599" s="1" t="s">
        <v>1517</v>
      </c>
      <c r="E599" s="1" t="s">
        <v>1517</v>
      </c>
      <c r="G599" s="1" t="s">
        <v>1518</v>
      </c>
      <c r="L599" s="1" t="s">
        <v>28</v>
      </c>
      <c r="N599" s="9">
        <v>0</v>
      </c>
      <c r="O599" s="9">
        <v>0</v>
      </c>
      <c r="P599" s="9">
        <v>0</v>
      </c>
      <c r="Q599" s="9">
        <v>0</v>
      </c>
      <c r="R599" s="9">
        <v>0</v>
      </c>
      <c r="S599" s="9">
        <v>0</v>
      </c>
      <c r="T599" s="9">
        <v>0</v>
      </c>
      <c r="U599" s="9">
        <v>0</v>
      </c>
      <c r="V599" s="9">
        <v>0</v>
      </c>
      <c r="W599" s="9">
        <v>0</v>
      </c>
      <c r="X599" s="9">
        <v>0</v>
      </c>
      <c r="Y599" s="9">
        <v>0</v>
      </c>
      <c r="Z599" s="9">
        <v>0</v>
      </c>
      <c r="AA599" s="9">
        <v>0</v>
      </c>
      <c r="AB599" s="9">
        <v>0</v>
      </c>
      <c r="AC599" s="9">
        <v>0</v>
      </c>
      <c r="AD599" s="9">
        <v>149.9999985</v>
      </c>
      <c r="AE599" s="9">
        <v>299.99999700000001</v>
      </c>
      <c r="AF599" s="9">
        <v>299.99999700000001</v>
      </c>
      <c r="AG599" s="9">
        <v>299.99999700000001</v>
      </c>
      <c r="AH599" s="9">
        <v>299.99999700000001</v>
      </c>
      <c r="AI599" s="9">
        <v>299.99999700000001</v>
      </c>
      <c r="AJ599" s="9">
        <v>299.99999700000001</v>
      </c>
      <c r="AK599" s="9">
        <v>299.99999700000001</v>
      </c>
      <c r="AL599" s="9">
        <v>299.99999700000001</v>
      </c>
    </row>
    <row r="600" spans="1:38" x14ac:dyDescent="0.3">
      <c r="A600" s="1" t="s">
        <v>663</v>
      </c>
      <c r="B600" s="1" t="s">
        <v>1002</v>
      </c>
      <c r="C600" s="1" t="s">
        <v>1003</v>
      </c>
      <c r="D600" s="1" t="s">
        <v>1519</v>
      </c>
      <c r="E600" s="1" t="s">
        <v>1519</v>
      </c>
      <c r="F600" s="1" t="s">
        <v>1520</v>
      </c>
      <c r="G600" s="1" t="s">
        <v>1521</v>
      </c>
      <c r="L600" s="1" t="s">
        <v>28</v>
      </c>
      <c r="N600" s="9">
        <v>80</v>
      </c>
      <c r="O600" s="9">
        <v>80</v>
      </c>
      <c r="P600" s="9">
        <v>80</v>
      </c>
      <c r="Q600" s="9">
        <v>80</v>
      </c>
      <c r="R600" s="9">
        <v>80</v>
      </c>
      <c r="S600" s="9">
        <v>80</v>
      </c>
      <c r="T600" s="9">
        <v>80</v>
      </c>
      <c r="U600" s="9">
        <v>80</v>
      </c>
      <c r="V600" s="9">
        <v>80</v>
      </c>
      <c r="W600" s="9">
        <v>80</v>
      </c>
      <c r="X600" s="9">
        <v>80</v>
      </c>
      <c r="Y600" s="9">
        <v>80</v>
      </c>
      <c r="Z600" s="9">
        <v>80</v>
      </c>
      <c r="AA600" s="9">
        <v>80</v>
      </c>
      <c r="AB600" s="9">
        <v>80</v>
      </c>
      <c r="AC600" s="9">
        <v>80</v>
      </c>
      <c r="AD600" s="9">
        <v>0</v>
      </c>
      <c r="AE600" s="9">
        <v>0</v>
      </c>
      <c r="AF600" s="9">
        <v>0</v>
      </c>
      <c r="AG600" s="9">
        <v>0</v>
      </c>
      <c r="AH600" s="9">
        <v>0</v>
      </c>
      <c r="AI600" s="9">
        <v>0</v>
      </c>
      <c r="AJ600" s="9">
        <v>0</v>
      </c>
      <c r="AK600" s="9">
        <v>0</v>
      </c>
      <c r="AL600" s="9">
        <v>0</v>
      </c>
    </row>
    <row r="601" spans="1:38" x14ac:dyDescent="0.3">
      <c r="A601" s="1" t="s">
        <v>663</v>
      </c>
      <c r="B601" s="1" t="s">
        <v>1002</v>
      </c>
      <c r="C601" s="1" t="s">
        <v>1003</v>
      </c>
      <c r="D601" s="1" t="s">
        <v>1522</v>
      </c>
      <c r="E601" s="1" t="s">
        <v>1522</v>
      </c>
      <c r="G601" s="1" t="s">
        <v>1523</v>
      </c>
      <c r="L601" s="1" t="s">
        <v>28</v>
      </c>
      <c r="N601" s="9">
        <v>0</v>
      </c>
      <c r="O601" s="9">
        <v>0</v>
      </c>
      <c r="P601" s="9">
        <v>0</v>
      </c>
      <c r="Q601" s="9">
        <v>0</v>
      </c>
      <c r="R601" s="9">
        <v>0</v>
      </c>
      <c r="S601" s="9">
        <v>0</v>
      </c>
      <c r="T601" s="9">
        <v>0</v>
      </c>
      <c r="U601" s="9">
        <v>0</v>
      </c>
      <c r="V601" s="9">
        <v>0</v>
      </c>
      <c r="W601" s="9">
        <v>0</v>
      </c>
      <c r="X601" s="9">
        <v>0</v>
      </c>
      <c r="Y601" s="9">
        <v>0</v>
      </c>
      <c r="Z601" s="9">
        <v>0</v>
      </c>
      <c r="AA601" s="9">
        <v>0</v>
      </c>
      <c r="AB601" s="9">
        <v>0</v>
      </c>
      <c r="AC601" s="9">
        <v>0</v>
      </c>
      <c r="AD601" s="9">
        <v>0</v>
      </c>
      <c r="AE601" s="9">
        <v>29.999999997</v>
      </c>
      <c r="AF601" s="9">
        <v>79.999999995300001</v>
      </c>
      <c r="AG601" s="9">
        <v>79.999999995300001</v>
      </c>
      <c r="AH601" s="9">
        <v>79.999999995300001</v>
      </c>
      <c r="AI601" s="9">
        <v>79.999999995300001</v>
      </c>
      <c r="AJ601" s="9">
        <v>79.999999995300001</v>
      </c>
      <c r="AK601" s="9">
        <v>79.999999995300001</v>
      </c>
      <c r="AL601" s="9">
        <v>79.999999995300001</v>
      </c>
    </row>
    <row r="602" spans="1:38" x14ac:dyDescent="0.3">
      <c r="A602" s="1" t="s">
        <v>663</v>
      </c>
      <c r="B602" s="1" t="s">
        <v>1002</v>
      </c>
      <c r="C602" s="1" t="s">
        <v>1003</v>
      </c>
      <c r="D602" s="1" t="s">
        <v>1524</v>
      </c>
      <c r="E602" s="1" t="s">
        <v>1524</v>
      </c>
      <c r="G602" s="1" t="s">
        <v>1525</v>
      </c>
      <c r="L602" s="1" t="s">
        <v>355</v>
      </c>
      <c r="M602" s="1" t="s">
        <v>290</v>
      </c>
      <c r="N602" s="9">
        <v>0</v>
      </c>
      <c r="O602" s="9">
        <v>0</v>
      </c>
      <c r="P602" s="9">
        <v>0</v>
      </c>
      <c r="Q602" s="9">
        <v>0</v>
      </c>
      <c r="R602" s="9">
        <v>0</v>
      </c>
      <c r="S602" s="9">
        <v>0</v>
      </c>
      <c r="T602" s="9">
        <v>0</v>
      </c>
      <c r="U602" s="9">
        <v>0</v>
      </c>
      <c r="V602" s="9">
        <v>0</v>
      </c>
      <c r="W602" s="9">
        <v>0</v>
      </c>
      <c r="X602" s="9">
        <v>0</v>
      </c>
      <c r="Y602" s="9">
        <v>0</v>
      </c>
      <c r="Z602" s="9">
        <v>0</v>
      </c>
      <c r="AA602" s="9">
        <v>0</v>
      </c>
      <c r="AB602" s="9">
        <v>0</v>
      </c>
      <c r="AC602" s="9">
        <v>0</v>
      </c>
      <c r="AD602" s="9">
        <v>0</v>
      </c>
      <c r="AE602" s="9">
        <v>0</v>
      </c>
      <c r="AF602" s="9">
        <v>0</v>
      </c>
      <c r="AG602" s="9">
        <v>0</v>
      </c>
      <c r="AH602" s="9">
        <v>299.99999999969998</v>
      </c>
      <c r="AI602" s="9">
        <v>599.99999999939996</v>
      </c>
      <c r="AJ602" s="9">
        <v>599.99999999939996</v>
      </c>
      <c r="AK602" s="9">
        <v>599.99999999939996</v>
      </c>
      <c r="AL602" s="9">
        <v>599.99999999939996</v>
      </c>
    </row>
    <row r="603" spans="1:38" x14ac:dyDescent="0.3">
      <c r="A603" s="1" t="s">
        <v>663</v>
      </c>
      <c r="B603" s="1" t="s">
        <v>1002</v>
      </c>
      <c r="C603" s="1" t="s">
        <v>1003</v>
      </c>
      <c r="D603" s="1" t="s">
        <v>1526</v>
      </c>
      <c r="E603" s="1" t="s">
        <v>1526</v>
      </c>
      <c r="F603" s="1" t="s">
        <v>1527</v>
      </c>
      <c r="G603" s="1" t="s">
        <v>1528</v>
      </c>
      <c r="H603" s="1">
        <v>0.6</v>
      </c>
      <c r="L603" s="1" t="s">
        <v>28</v>
      </c>
      <c r="N603" s="9">
        <v>0</v>
      </c>
      <c r="O603" s="9">
        <v>0</v>
      </c>
      <c r="P603" s="9">
        <v>0</v>
      </c>
      <c r="Q603" s="9">
        <v>0</v>
      </c>
      <c r="R603" s="9">
        <v>0</v>
      </c>
      <c r="S603" s="9">
        <v>0</v>
      </c>
      <c r="T603" s="9">
        <v>0</v>
      </c>
      <c r="U603" s="9">
        <v>0</v>
      </c>
      <c r="V603" s="9">
        <v>0</v>
      </c>
      <c r="W603" s="9">
        <v>0</v>
      </c>
      <c r="X603" s="9">
        <v>0</v>
      </c>
      <c r="Y603" s="9">
        <v>0</v>
      </c>
      <c r="Z603" s="9">
        <v>0</v>
      </c>
      <c r="AA603" s="9">
        <v>150</v>
      </c>
      <c r="AB603" s="9">
        <v>300</v>
      </c>
      <c r="AC603" s="9">
        <v>300</v>
      </c>
      <c r="AD603" s="9">
        <v>300</v>
      </c>
      <c r="AE603" s="9">
        <v>300</v>
      </c>
      <c r="AF603" s="9">
        <v>300</v>
      </c>
      <c r="AG603" s="9">
        <v>300</v>
      </c>
      <c r="AH603" s="9">
        <v>300</v>
      </c>
      <c r="AI603" s="9">
        <v>300</v>
      </c>
      <c r="AJ603" s="9">
        <v>300</v>
      </c>
      <c r="AK603" s="9">
        <v>300</v>
      </c>
      <c r="AL603" s="9">
        <v>300</v>
      </c>
    </row>
    <row r="604" spans="1:38" x14ac:dyDescent="0.3">
      <c r="A604" s="1" t="s">
        <v>663</v>
      </c>
      <c r="B604" s="1" t="s">
        <v>1002</v>
      </c>
      <c r="C604" s="1" t="s">
        <v>1003</v>
      </c>
      <c r="D604" s="1" t="s">
        <v>1529</v>
      </c>
      <c r="E604" s="1" t="s">
        <v>1529</v>
      </c>
      <c r="F604" s="1" t="s">
        <v>1530</v>
      </c>
      <c r="G604" s="1" t="s">
        <v>1531</v>
      </c>
      <c r="K604" s="1" t="s">
        <v>1532</v>
      </c>
      <c r="L604" s="1" t="s">
        <v>28</v>
      </c>
      <c r="N604" s="9">
        <v>0</v>
      </c>
      <c r="O604" s="9">
        <v>0</v>
      </c>
      <c r="P604" s="9">
        <v>0</v>
      </c>
      <c r="Q604" s="9">
        <v>0</v>
      </c>
      <c r="R604" s="9">
        <v>0</v>
      </c>
      <c r="S604" s="9">
        <v>0</v>
      </c>
      <c r="T604" s="9">
        <v>0</v>
      </c>
      <c r="U604" s="9">
        <v>150</v>
      </c>
      <c r="V604" s="9">
        <v>300</v>
      </c>
      <c r="W604" s="9">
        <v>300</v>
      </c>
      <c r="X604" s="9">
        <v>300</v>
      </c>
      <c r="Y604" s="9">
        <v>300</v>
      </c>
      <c r="Z604" s="9">
        <v>300</v>
      </c>
      <c r="AA604" s="9">
        <v>300</v>
      </c>
      <c r="AB604" s="9">
        <v>300</v>
      </c>
      <c r="AC604" s="9">
        <v>300</v>
      </c>
      <c r="AD604" s="9">
        <v>300</v>
      </c>
      <c r="AE604" s="9">
        <v>300</v>
      </c>
      <c r="AF604" s="9">
        <v>300</v>
      </c>
      <c r="AG604" s="9">
        <v>300</v>
      </c>
      <c r="AH604" s="9">
        <v>300</v>
      </c>
      <c r="AI604" s="9">
        <v>300</v>
      </c>
      <c r="AJ604" s="9">
        <v>300</v>
      </c>
      <c r="AK604" s="9">
        <v>300</v>
      </c>
      <c r="AL604" s="9">
        <v>300</v>
      </c>
    </row>
    <row r="605" spans="1:38" x14ac:dyDescent="0.3">
      <c r="A605" s="1" t="s">
        <v>663</v>
      </c>
      <c r="B605" s="1" t="s">
        <v>1002</v>
      </c>
      <c r="C605" s="1" t="s">
        <v>1003</v>
      </c>
      <c r="D605" s="1" t="s">
        <v>1533</v>
      </c>
      <c r="E605" s="1" t="s">
        <v>1533</v>
      </c>
      <c r="F605" s="1" t="s">
        <v>1534</v>
      </c>
      <c r="G605" s="1" t="s">
        <v>1531</v>
      </c>
      <c r="L605" s="1" t="s">
        <v>28</v>
      </c>
      <c r="N605" s="9">
        <v>0</v>
      </c>
      <c r="O605" s="9">
        <v>0</v>
      </c>
      <c r="P605" s="9">
        <v>180</v>
      </c>
      <c r="Q605" s="9">
        <v>180</v>
      </c>
      <c r="R605" s="9">
        <v>180</v>
      </c>
      <c r="S605" s="9">
        <v>220</v>
      </c>
      <c r="T605" s="9">
        <v>220</v>
      </c>
      <c r="U605" s="9">
        <v>220</v>
      </c>
      <c r="V605" s="9">
        <v>285</v>
      </c>
      <c r="W605" s="9">
        <v>350</v>
      </c>
      <c r="X605" s="9">
        <v>350</v>
      </c>
      <c r="Y605" s="9">
        <v>350</v>
      </c>
      <c r="Z605" s="9">
        <v>350</v>
      </c>
      <c r="AA605" s="9">
        <v>350</v>
      </c>
      <c r="AB605" s="9">
        <v>350</v>
      </c>
      <c r="AC605" s="9">
        <v>350</v>
      </c>
      <c r="AD605" s="9">
        <v>350</v>
      </c>
      <c r="AE605" s="9">
        <v>350</v>
      </c>
      <c r="AF605" s="9">
        <v>350</v>
      </c>
      <c r="AG605" s="9">
        <v>350</v>
      </c>
      <c r="AH605" s="9">
        <v>350</v>
      </c>
      <c r="AI605" s="9">
        <v>350</v>
      </c>
      <c r="AJ605" s="9">
        <v>350</v>
      </c>
      <c r="AK605" s="9">
        <v>350</v>
      </c>
      <c r="AL605" s="9">
        <v>350</v>
      </c>
    </row>
    <row r="606" spans="1:38" x14ac:dyDescent="0.3">
      <c r="A606" s="1" t="s">
        <v>663</v>
      </c>
      <c r="B606" s="1" t="s">
        <v>1002</v>
      </c>
      <c r="C606" s="1" t="s">
        <v>1003</v>
      </c>
      <c r="D606" s="1" t="s">
        <v>1535</v>
      </c>
      <c r="E606" s="1" t="s">
        <v>1535</v>
      </c>
      <c r="F606" s="1" t="s">
        <v>1536</v>
      </c>
      <c r="G606" s="1" t="s">
        <v>1537</v>
      </c>
      <c r="L606" s="1" t="s">
        <v>45</v>
      </c>
      <c r="N606" s="9">
        <v>0</v>
      </c>
      <c r="O606" s="9">
        <v>200</v>
      </c>
      <c r="P606" s="9">
        <v>200</v>
      </c>
      <c r="Q606" s="9">
        <v>200</v>
      </c>
      <c r="R606" s="9">
        <v>200</v>
      </c>
      <c r="S606" s="9">
        <v>200</v>
      </c>
      <c r="T606" s="9">
        <v>200</v>
      </c>
      <c r="U606" s="9">
        <v>200</v>
      </c>
      <c r="V606" s="9">
        <v>200</v>
      </c>
      <c r="W606" s="9">
        <v>200</v>
      </c>
      <c r="X606" s="9">
        <v>200</v>
      </c>
      <c r="Y606" s="9">
        <v>200</v>
      </c>
      <c r="Z606" s="9">
        <v>200</v>
      </c>
      <c r="AA606" s="9">
        <v>200</v>
      </c>
      <c r="AB606" s="9">
        <v>0</v>
      </c>
      <c r="AC606" s="9">
        <v>0</v>
      </c>
      <c r="AD606" s="9">
        <v>0</v>
      </c>
      <c r="AE606" s="9">
        <v>0</v>
      </c>
      <c r="AF606" s="9">
        <v>0</v>
      </c>
      <c r="AG606" s="9">
        <v>0</v>
      </c>
      <c r="AH606" s="9">
        <v>0</v>
      </c>
      <c r="AI606" s="9">
        <v>0</v>
      </c>
      <c r="AJ606" s="9">
        <v>0</v>
      </c>
      <c r="AK606" s="9">
        <v>0</v>
      </c>
      <c r="AL606" s="9">
        <v>0</v>
      </c>
    </row>
    <row r="607" spans="1:38" x14ac:dyDescent="0.3">
      <c r="A607" s="1" t="s">
        <v>663</v>
      </c>
      <c r="B607" s="1" t="s">
        <v>1002</v>
      </c>
      <c r="C607" s="1" t="s">
        <v>1003</v>
      </c>
      <c r="D607" s="1" t="s">
        <v>1538</v>
      </c>
      <c r="E607" s="1" t="s">
        <v>1538</v>
      </c>
      <c r="G607" s="1" t="s">
        <v>1537</v>
      </c>
      <c r="L607" s="1" t="s">
        <v>355</v>
      </c>
      <c r="M607" s="1" t="s">
        <v>268</v>
      </c>
      <c r="N607" s="9">
        <v>0</v>
      </c>
      <c r="O607" s="9">
        <v>0</v>
      </c>
      <c r="P607" s="9">
        <v>0</v>
      </c>
      <c r="Q607" s="9">
        <v>0</v>
      </c>
      <c r="R607" s="9">
        <v>0</v>
      </c>
      <c r="S607" s="9">
        <v>0</v>
      </c>
      <c r="T607" s="9">
        <v>0</v>
      </c>
      <c r="U607" s="9">
        <v>0</v>
      </c>
      <c r="V607" s="9">
        <v>0</v>
      </c>
      <c r="W607" s="9">
        <v>0</v>
      </c>
      <c r="X607" s="9">
        <v>0</v>
      </c>
      <c r="Y607" s="9">
        <v>0</v>
      </c>
      <c r="Z607" s="9">
        <v>0</v>
      </c>
      <c r="AA607" s="9">
        <v>0</v>
      </c>
      <c r="AB607" s="9">
        <v>0</v>
      </c>
      <c r="AC607" s="9">
        <v>0</v>
      </c>
      <c r="AD607" s="9">
        <v>0</v>
      </c>
      <c r="AE607" s="9">
        <v>0</v>
      </c>
      <c r="AF607" s="9">
        <v>0</v>
      </c>
      <c r="AG607" s="9">
        <v>0</v>
      </c>
      <c r="AH607" s="9">
        <v>0</v>
      </c>
      <c r="AI607" s="9">
        <v>190.00000000079999</v>
      </c>
      <c r="AJ607" s="9">
        <v>380.00000000159997</v>
      </c>
      <c r="AK607" s="9">
        <v>380.00000000159997</v>
      </c>
      <c r="AL607" s="9">
        <v>380.00000000159997</v>
      </c>
    </row>
    <row r="608" spans="1:38" x14ac:dyDescent="0.3">
      <c r="A608" s="1" t="s">
        <v>663</v>
      </c>
      <c r="B608" s="1" t="s">
        <v>1002</v>
      </c>
      <c r="C608" s="1" t="s">
        <v>1003</v>
      </c>
      <c r="D608" s="1" t="s">
        <v>1539</v>
      </c>
      <c r="E608" s="1" t="s">
        <v>1539</v>
      </c>
      <c r="F608" s="1" t="s">
        <v>1540</v>
      </c>
      <c r="G608" s="1" t="s">
        <v>1541</v>
      </c>
      <c r="L608" s="1" t="s">
        <v>28</v>
      </c>
      <c r="N608" s="9">
        <v>0</v>
      </c>
      <c r="O608" s="9">
        <v>0</v>
      </c>
      <c r="P608" s="9">
        <v>0</v>
      </c>
      <c r="Q608" s="9">
        <v>0</v>
      </c>
      <c r="R608" s="9">
        <v>0</v>
      </c>
      <c r="S608" s="9">
        <v>199.9999999998</v>
      </c>
      <c r="T608" s="9">
        <v>399.99999999959999</v>
      </c>
      <c r="U608" s="9">
        <v>399.99999999959999</v>
      </c>
      <c r="V608" s="9">
        <v>399.99999999959999</v>
      </c>
      <c r="W608" s="9">
        <v>399.99999999959999</v>
      </c>
      <c r="X608" s="9">
        <v>399.99999999959999</v>
      </c>
      <c r="Y608" s="9">
        <v>399.99999999959999</v>
      </c>
      <c r="Z608" s="9">
        <v>399.99999999959999</v>
      </c>
      <c r="AA608" s="9">
        <v>399.99999999959999</v>
      </c>
      <c r="AB608" s="9">
        <v>399.99999999959999</v>
      </c>
      <c r="AC608" s="9">
        <v>399.99999999959999</v>
      </c>
      <c r="AD608" s="9">
        <v>399.99999999959999</v>
      </c>
      <c r="AE608" s="9">
        <v>399.99999999959999</v>
      </c>
      <c r="AF608" s="9">
        <v>399.99999999959999</v>
      </c>
      <c r="AG608" s="9">
        <v>399.99999999959999</v>
      </c>
      <c r="AH608" s="9">
        <v>399.99999999959999</v>
      </c>
      <c r="AI608" s="9">
        <v>399.99999999959999</v>
      </c>
      <c r="AJ608" s="9">
        <v>399.99999999959999</v>
      </c>
      <c r="AK608" s="9">
        <v>399.99999999959999</v>
      </c>
      <c r="AL608" s="9">
        <v>399.99999999959999</v>
      </c>
    </row>
    <row r="609" spans="1:38" x14ac:dyDescent="0.3">
      <c r="A609" s="1" t="s">
        <v>663</v>
      </c>
      <c r="B609" s="1" t="s">
        <v>1002</v>
      </c>
      <c r="C609" s="1" t="s">
        <v>1003</v>
      </c>
      <c r="D609" s="1" t="s">
        <v>1542</v>
      </c>
      <c r="E609" s="1" t="s">
        <v>1542</v>
      </c>
      <c r="F609" s="1" t="s">
        <v>1543</v>
      </c>
      <c r="G609" s="1" t="s">
        <v>1544</v>
      </c>
      <c r="L609" s="1" t="s">
        <v>28</v>
      </c>
      <c r="N609" s="9">
        <v>0</v>
      </c>
      <c r="O609" s="9">
        <v>0</v>
      </c>
      <c r="P609" s="9">
        <v>0</v>
      </c>
      <c r="Q609" s="9">
        <v>0</v>
      </c>
      <c r="R609" s="9">
        <v>0</v>
      </c>
      <c r="S609" s="9">
        <v>0</v>
      </c>
      <c r="T609" s="9">
        <v>0</v>
      </c>
      <c r="U609" s="9">
        <v>180</v>
      </c>
      <c r="V609" s="9">
        <v>180</v>
      </c>
      <c r="W609" s="9">
        <v>180</v>
      </c>
      <c r="X609" s="9">
        <v>180</v>
      </c>
      <c r="Y609" s="9">
        <v>180</v>
      </c>
      <c r="Z609" s="9">
        <v>180</v>
      </c>
      <c r="AA609" s="9">
        <v>180</v>
      </c>
      <c r="AB609" s="9">
        <v>180</v>
      </c>
      <c r="AC609" s="9">
        <v>180</v>
      </c>
      <c r="AD609" s="9">
        <v>180</v>
      </c>
      <c r="AE609" s="9">
        <v>180</v>
      </c>
      <c r="AF609" s="9">
        <v>180</v>
      </c>
      <c r="AG609" s="9">
        <v>180</v>
      </c>
      <c r="AH609" s="9">
        <v>180</v>
      </c>
      <c r="AI609" s="9">
        <v>180</v>
      </c>
      <c r="AJ609" s="9">
        <v>180</v>
      </c>
      <c r="AK609" s="9">
        <v>180</v>
      </c>
      <c r="AL609" s="9">
        <v>180</v>
      </c>
    </row>
    <row r="610" spans="1:38" x14ac:dyDescent="0.3">
      <c r="A610" s="1" t="s">
        <v>663</v>
      </c>
      <c r="B610" s="1" t="s">
        <v>1002</v>
      </c>
      <c r="C610" s="1" t="s">
        <v>1003</v>
      </c>
      <c r="D610" s="1" t="s">
        <v>1545</v>
      </c>
      <c r="E610" s="1" t="s">
        <v>1545</v>
      </c>
      <c r="F610" s="1" t="s">
        <v>1256</v>
      </c>
      <c r="G610" s="1" t="s">
        <v>1544</v>
      </c>
      <c r="L610" s="1" t="s">
        <v>28</v>
      </c>
      <c r="N610" s="9">
        <v>0</v>
      </c>
      <c r="O610" s="9">
        <v>0</v>
      </c>
      <c r="P610" s="9">
        <v>0</v>
      </c>
      <c r="Q610" s="9">
        <v>0</v>
      </c>
      <c r="R610" s="9">
        <v>0</v>
      </c>
      <c r="S610" s="9">
        <v>0</v>
      </c>
      <c r="T610" s="9">
        <v>0</v>
      </c>
      <c r="U610" s="9">
        <v>0</v>
      </c>
      <c r="V610" s="9">
        <v>200</v>
      </c>
      <c r="W610" s="9">
        <v>400</v>
      </c>
      <c r="X610" s="9">
        <v>400</v>
      </c>
      <c r="Y610" s="9">
        <v>400</v>
      </c>
      <c r="Z610" s="9">
        <v>400</v>
      </c>
      <c r="AA610" s="9">
        <v>400</v>
      </c>
      <c r="AB610" s="9">
        <v>400</v>
      </c>
      <c r="AC610" s="9">
        <v>400</v>
      </c>
      <c r="AD610" s="9">
        <v>400</v>
      </c>
      <c r="AE610" s="9">
        <v>400</v>
      </c>
      <c r="AF610" s="9">
        <v>400</v>
      </c>
      <c r="AG610" s="9">
        <v>400</v>
      </c>
      <c r="AH610" s="9">
        <v>400</v>
      </c>
      <c r="AI610" s="9">
        <v>400</v>
      </c>
      <c r="AJ610" s="9">
        <v>400</v>
      </c>
      <c r="AK610" s="9">
        <v>400</v>
      </c>
      <c r="AL610" s="9">
        <v>400</v>
      </c>
    </row>
    <row r="611" spans="1:38" x14ac:dyDescent="0.3">
      <c r="A611" s="1" t="s">
        <v>663</v>
      </c>
      <c r="B611" s="1" t="s">
        <v>1002</v>
      </c>
      <c r="C611" s="1" t="s">
        <v>1003</v>
      </c>
      <c r="D611" s="1" t="s">
        <v>1546</v>
      </c>
      <c r="E611" s="1" t="s">
        <v>1546</v>
      </c>
      <c r="F611" s="1" t="s">
        <v>1547</v>
      </c>
      <c r="G611" s="1" t="s">
        <v>1544</v>
      </c>
      <c r="L611" s="1" t="s">
        <v>28</v>
      </c>
      <c r="N611" s="9">
        <v>0</v>
      </c>
      <c r="O611" s="9">
        <v>0</v>
      </c>
      <c r="P611" s="9">
        <v>0</v>
      </c>
      <c r="Q611" s="9">
        <v>0</v>
      </c>
      <c r="R611" s="9">
        <v>0</v>
      </c>
      <c r="S611" s="9">
        <v>0</v>
      </c>
      <c r="T611" s="9">
        <v>0</v>
      </c>
      <c r="U611" s="9">
        <v>0</v>
      </c>
      <c r="V611" s="9">
        <v>0</v>
      </c>
      <c r="W611" s="9">
        <v>0</v>
      </c>
      <c r="X611" s="9">
        <v>60.000000000000099</v>
      </c>
      <c r="Y611" s="9">
        <v>120</v>
      </c>
      <c r="Z611" s="9">
        <v>120</v>
      </c>
      <c r="AA611" s="9">
        <v>0</v>
      </c>
      <c r="AB611" s="9">
        <v>0</v>
      </c>
      <c r="AC611" s="9">
        <v>0</v>
      </c>
      <c r="AD611" s="9">
        <v>0</v>
      </c>
      <c r="AE611" s="9">
        <v>0</v>
      </c>
      <c r="AF611" s="9">
        <v>0</v>
      </c>
      <c r="AG611" s="9">
        <v>0</v>
      </c>
      <c r="AH611" s="9">
        <v>0</v>
      </c>
      <c r="AI611" s="9">
        <v>0</v>
      </c>
      <c r="AJ611" s="9">
        <v>0</v>
      </c>
      <c r="AK611" s="9">
        <v>0</v>
      </c>
      <c r="AL611" s="9">
        <v>0</v>
      </c>
    </row>
    <row r="612" spans="1:38" x14ac:dyDescent="0.3">
      <c r="A612" s="1" t="s">
        <v>663</v>
      </c>
      <c r="B612" s="1" t="s">
        <v>1002</v>
      </c>
      <c r="C612" s="1" t="s">
        <v>1003</v>
      </c>
      <c r="D612" s="1" t="s">
        <v>1548</v>
      </c>
      <c r="E612" s="1" t="s">
        <v>1548</v>
      </c>
      <c r="F612" s="1" t="s">
        <v>1549</v>
      </c>
      <c r="G612" s="1" t="s">
        <v>1544</v>
      </c>
      <c r="L612" s="1" t="s">
        <v>28</v>
      </c>
      <c r="N612" s="9">
        <v>0</v>
      </c>
      <c r="O612" s="9">
        <v>0</v>
      </c>
      <c r="P612" s="9">
        <v>0</v>
      </c>
      <c r="Q612" s="9">
        <v>0</v>
      </c>
      <c r="R612" s="9">
        <v>0</v>
      </c>
      <c r="S612" s="9">
        <v>0</v>
      </c>
      <c r="T612" s="9">
        <v>0</v>
      </c>
      <c r="U612" s="9">
        <v>0</v>
      </c>
      <c r="V612" s="9">
        <v>50</v>
      </c>
      <c r="W612" s="9">
        <v>100</v>
      </c>
      <c r="X612" s="9">
        <v>100</v>
      </c>
      <c r="Y612" s="9">
        <v>100</v>
      </c>
      <c r="Z612" s="9">
        <v>100</v>
      </c>
      <c r="AA612" s="9">
        <v>100</v>
      </c>
      <c r="AB612" s="9">
        <v>100</v>
      </c>
      <c r="AC612" s="9">
        <v>100</v>
      </c>
      <c r="AD612" s="9">
        <v>100</v>
      </c>
      <c r="AE612" s="9">
        <v>100</v>
      </c>
      <c r="AF612" s="9">
        <v>100</v>
      </c>
      <c r="AG612" s="9">
        <v>100</v>
      </c>
      <c r="AH612" s="9">
        <v>100</v>
      </c>
      <c r="AI612" s="9">
        <v>100</v>
      </c>
      <c r="AJ612" s="9">
        <v>100</v>
      </c>
      <c r="AK612" s="9">
        <v>100</v>
      </c>
      <c r="AL612" s="9">
        <v>100</v>
      </c>
    </row>
    <row r="613" spans="1:38" x14ac:dyDescent="0.3">
      <c r="A613" s="1" t="s">
        <v>663</v>
      </c>
      <c r="B613" s="1" t="s">
        <v>1002</v>
      </c>
      <c r="C613" s="1" t="s">
        <v>1003</v>
      </c>
      <c r="D613" s="1" t="s">
        <v>1550</v>
      </c>
      <c r="E613" s="1" t="s">
        <v>1550</v>
      </c>
      <c r="F613" s="1" t="s">
        <v>1520</v>
      </c>
      <c r="G613" s="1" t="s">
        <v>1544</v>
      </c>
      <c r="L613" s="1" t="s">
        <v>28</v>
      </c>
      <c r="N613" s="9">
        <v>0</v>
      </c>
      <c r="O613" s="9">
        <v>200</v>
      </c>
      <c r="P613" s="9">
        <v>200</v>
      </c>
      <c r="Q613" s="9">
        <v>200</v>
      </c>
      <c r="R613" s="9">
        <v>200</v>
      </c>
      <c r="S613" s="9">
        <v>200</v>
      </c>
      <c r="T613" s="9">
        <v>200</v>
      </c>
      <c r="U613" s="9">
        <v>200</v>
      </c>
      <c r="V613" s="9">
        <v>200</v>
      </c>
      <c r="W613" s="9">
        <v>200</v>
      </c>
      <c r="X613" s="9">
        <v>200</v>
      </c>
      <c r="Y613" s="9">
        <v>200</v>
      </c>
      <c r="Z613" s="9">
        <v>200</v>
      </c>
      <c r="AA613" s="9">
        <v>200</v>
      </c>
      <c r="AB613" s="9">
        <v>200</v>
      </c>
      <c r="AC613" s="9">
        <v>200</v>
      </c>
      <c r="AD613" s="9">
        <v>0</v>
      </c>
      <c r="AE613" s="9">
        <v>0</v>
      </c>
      <c r="AF613" s="9">
        <v>0</v>
      </c>
      <c r="AG613" s="9">
        <v>299.99999999969998</v>
      </c>
      <c r="AH613" s="9">
        <v>599.99999999939996</v>
      </c>
      <c r="AI613" s="9">
        <v>599.99999999939996</v>
      </c>
      <c r="AJ613" s="9">
        <v>599.99999999939996</v>
      </c>
      <c r="AK613" s="9">
        <v>599.99999999939996</v>
      </c>
      <c r="AL613" s="9">
        <v>599.99999999939996</v>
      </c>
    </row>
    <row r="614" spans="1:38" x14ac:dyDescent="0.3">
      <c r="A614" s="1" t="s">
        <v>663</v>
      </c>
      <c r="B614" s="1" t="s">
        <v>1002</v>
      </c>
      <c r="C614" s="1" t="s">
        <v>1003</v>
      </c>
      <c r="D614" s="1" t="s">
        <v>1551</v>
      </c>
      <c r="E614" s="1" t="s">
        <v>1551</v>
      </c>
      <c r="F614" s="1" t="s">
        <v>1197</v>
      </c>
      <c r="G614" s="1" t="s">
        <v>1552</v>
      </c>
      <c r="L614" s="1" t="s">
        <v>28</v>
      </c>
      <c r="N614" s="9">
        <v>60</v>
      </c>
      <c r="O614" s="9">
        <v>60</v>
      </c>
      <c r="P614" s="9">
        <v>60</v>
      </c>
      <c r="Q614" s="9">
        <v>60</v>
      </c>
      <c r="R614" s="9">
        <v>60</v>
      </c>
      <c r="S614" s="9">
        <v>60</v>
      </c>
      <c r="T614" s="9">
        <v>60</v>
      </c>
      <c r="U614" s="9">
        <v>60</v>
      </c>
      <c r="V614" s="9">
        <v>60</v>
      </c>
      <c r="W614" s="9">
        <v>60</v>
      </c>
      <c r="X614" s="9">
        <v>60</v>
      </c>
      <c r="Y614" s="9">
        <v>60</v>
      </c>
      <c r="Z614" s="9">
        <v>60</v>
      </c>
      <c r="AA614" s="9">
        <v>60</v>
      </c>
      <c r="AB614" s="9">
        <v>60</v>
      </c>
      <c r="AC614" s="9">
        <v>60</v>
      </c>
      <c r="AD614" s="9">
        <v>60</v>
      </c>
      <c r="AE614" s="9">
        <v>60</v>
      </c>
      <c r="AF614" s="9">
        <v>60</v>
      </c>
      <c r="AG614" s="9">
        <v>60</v>
      </c>
      <c r="AH614" s="9">
        <v>60</v>
      </c>
      <c r="AI614" s="9">
        <v>60</v>
      </c>
      <c r="AJ614" s="9">
        <v>60</v>
      </c>
      <c r="AK614" s="9">
        <v>60</v>
      </c>
      <c r="AL614" s="9">
        <v>60</v>
      </c>
    </row>
    <row r="615" spans="1:38" x14ac:dyDescent="0.3">
      <c r="A615" s="1" t="s">
        <v>663</v>
      </c>
      <c r="B615" s="1" t="s">
        <v>1002</v>
      </c>
      <c r="C615" s="1" t="s">
        <v>1003</v>
      </c>
      <c r="D615" s="1" t="s">
        <v>1553</v>
      </c>
      <c r="E615" s="1" t="s">
        <v>1553</v>
      </c>
      <c r="F615" s="1" t="s">
        <v>1554</v>
      </c>
      <c r="G615" s="1" t="s">
        <v>1552</v>
      </c>
      <c r="L615" s="1" t="s">
        <v>28</v>
      </c>
      <c r="N615" s="9">
        <v>0</v>
      </c>
      <c r="O615" s="9">
        <v>0</v>
      </c>
      <c r="P615" s="9">
        <v>180</v>
      </c>
      <c r="Q615" s="9">
        <v>180</v>
      </c>
      <c r="R615" s="9">
        <v>180</v>
      </c>
      <c r="S615" s="9">
        <v>180</v>
      </c>
      <c r="T615" s="9">
        <v>180</v>
      </c>
      <c r="U615" s="9">
        <v>180</v>
      </c>
      <c r="V615" s="9">
        <v>180</v>
      </c>
      <c r="W615" s="9">
        <v>199.99999999999997</v>
      </c>
      <c r="X615" s="9">
        <v>199.99999999999997</v>
      </c>
      <c r="Y615" s="9">
        <v>199.99999999999997</v>
      </c>
      <c r="Z615" s="9">
        <v>199.99999999999997</v>
      </c>
      <c r="AA615" s="9">
        <v>199.99999999999997</v>
      </c>
      <c r="AB615" s="9">
        <v>199.99999999999997</v>
      </c>
      <c r="AC615" s="9">
        <v>199.99999999999997</v>
      </c>
      <c r="AD615" s="9">
        <v>199.99999999999997</v>
      </c>
      <c r="AE615" s="9">
        <v>199.99999999999997</v>
      </c>
      <c r="AF615" s="9">
        <v>199.99999999999997</v>
      </c>
      <c r="AG615" s="9">
        <v>199.99999999999997</v>
      </c>
      <c r="AH615" s="9">
        <v>199.99999999999997</v>
      </c>
      <c r="AI615" s="9">
        <v>199.99999999999997</v>
      </c>
      <c r="AJ615" s="9">
        <v>199.99999999999997</v>
      </c>
      <c r="AK615" s="9">
        <v>199.99999999999997</v>
      </c>
      <c r="AL615" s="9">
        <v>199.99999999999997</v>
      </c>
    </row>
    <row r="616" spans="1:38" x14ac:dyDescent="0.3">
      <c r="A616" s="1" t="s">
        <v>663</v>
      </c>
      <c r="B616" s="1" t="s">
        <v>1002</v>
      </c>
      <c r="C616" s="1" t="s">
        <v>1003</v>
      </c>
      <c r="D616" s="1" t="s">
        <v>1555</v>
      </c>
      <c r="E616" s="1" t="s">
        <v>1555</v>
      </c>
      <c r="F616" s="1" t="s">
        <v>1556</v>
      </c>
      <c r="G616" s="1" t="s">
        <v>1557</v>
      </c>
      <c r="L616" s="1" t="s">
        <v>28</v>
      </c>
      <c r="N616" s="9">
        <v>170</v>
      </c>
      <c r="O616" s="9">
        <v>350</v>
      </c>
      <c r="P616" s="9">
        <v>350</v>
      </c>
      <c r="Q616" s="9">
        <v>350</v>
      </c>
      <c r="R616" s="9">
        <v>600</v>
      </c>
      <c r="S616" s="9">
        <v>600</v>
      </c>
      <c r="T616" s="9">
        <v>600</v>
      </c>
      <c r="U616" s="9">
        <v>600</v>
      </c>
      <c r="V616" s="9">
        <v>974.99999999999898</v>
      </c>
      <c r="W616" s="9">
        <v>1199.9999999999991</v>
      </c>
      <c r="X616" s="9">
        <v>1199.9999999999991</v>
      </c>
      <c r="Y616" s="9">
        <v>1199.9999999999991</v>
      </c>
      <c r="Z616" s="9">
        <v>1199.9999999999991</v>
      </c>
      <c r="AA616" s="9">
        <v>1199.9999999999991</v>
      </c>
      <c r="AB616" s="9">
        <v>999.99999999999898</v>
      </c>
      <c r="AC616" s="9">
        <v>999.99999999999898</v>
      </c>
      <c r="AD616" s="9">
        <v>999.99999999999898</v>
      </c>
      <c r="AE616" s="9">
        <v>999.99999999999898</v>
      </c>
      <c r="AF616" s="9">
        <v>999.99999999999898</v>
      </c>
      <c r="AG616" s="9">
        <v>999.99999999999898</v>
      </c>
      <c r="AH616" s="9">
        <v>999.99999999999898</v>
      </c>
      <c r="AI616" s="9">
        <v>999.99999999999898</v>
      </c>
      <c r="AJ616" s="9">
        <v>999.99999999999898</v>
      </c>
      <c r="AK616" s="9">
        <v>999.99999999999898</v>
      </c>
      <c r="AL616" s="9">
        <v>999.99999999999898</v>
      </c>
    </row>
    <row r="617" spans="1:38" x14ac:dyDescent="0.3">
      <c r="A617" s="1" t="s">
        <v>663</v>
      </c>
      <c r="B617" s="1" t="s">
        <v>1002</v>
      </c>
      <c r="C617" s="1" t="s">
        <v>1003</v>
      </c>
      <c r="D617" s="1" t="s">
        <v>1558</v>
      </c>
      <c r="E617" s="1" t="s">
        <v>1558</v>
      </c>
      <c r="F617" s="1" t="s">
        <v>1559</v>
      </c>
      <c r="G617" s="1" t="s">
        <v>1560</v>
      </c>
      <c r="L617" s="1" t="s">
        <v>28</v>
      </c>
      <c r="M617" s="1" t="s">
        <v>290</v>
      </c>
      <c r="N617" s="9">
        <v>250</v>
      </c>
      <c r="O617" s="9">
        <v>250</v>
      </c>
      <c r="P617" s="9">
        <v>250</v>
      </c>
      <c r="Q617" s="9">
        <v>250</v>
      </c>
      <c r="R617" s="9">
        <v>699.99999999999898</v>
      </c>
      <c r="S617" s="9">
        <v>699.99999999999898</v>
      </c>
      <c r="T617" s="9">
        <v>699.99999999999898</v>
      </c>
      <c r="U617" s="9">
        <v>699.99999999999898</v>
      </c>
      <c r="V617" s="9">
        <v>699.99999999999898</v>
      </c>
      <c r="W617" s="9">
        <v>699.99999999999898</v>
      </c>
      <c r="X617" s="9">
        <v>699.99999999999898</v>
      </c>
      <c r="Y617" s="9">
        <v>699.99999999999898</v>
      </c>
      <c r="Z617" s="9">
        <v>699.99999999999898</v>
      </c>
      <c r="AA617" s="9">
        <v>699.99999999999898</v>
      </c>
      <c r="AB617" s="9">
        <v>699.99999999999898</v>
      </c>
      <c r="AC617" s="9">
        <v>699.99999999999898</v>
      </c>
      <c r="AD617" s="9">
        <v>699.99999999999898</v>
      </c>
      <c r="AE617" s="9">
        <v>0</v>
      </c>
      <c r="AF617" s="9">
        <v>0</v>
      </c>
      <c r="AG617" s="9">
        <v>0</v>
      </c>
      <c r="AH617" s="9">
        <v>200</v>
      </c>
      <c r="AI617" s="9">
        <v>399.99999999999898</v>
      </c>
      <c r="AJ617" s="9">
        <v>399.99999999999898</v>
      </c>
      <c r="AK617" s="9">
        <v>399.99999999999898</v>
      </c>
      <c r="AL617" s="9">
        <v>399.99999999999898</v>
      </c>
    </row>
    <row r="618" spans="1:38" x14ac:dyDescent="0.3">
      <c r="A618" s="1" t="s">
        <v>663</v>
      </c>
      <c r="B618" s="1" t="s">
        <v>1002</v>
      </c>
      <c r="C618" s="1" t="s">
        <v>1003</v>
      </c>
      <c r="D618" s="1" t="s">
        <v>1561</v>
      </c>
      <c r="E618" s="1" t="s">
        <v>1561</v>
      </c>
      <c r="G618" s="1" t="s">
        <v>1562</v>
      </c>
      <c r="L618" s="1" t="s">
        <v>28</v>
      </c>
      <c r="N618" s="9">
        <v>0</v>
      </c>
      <c r="O618" s="9">
        <v>0</v>
      </c>
      <c r="P618" s="9">
        <v>0</v>
      </c>
      <c r="Q618" s="9">
        <v>0</v>
      </c>
      <c r="R618" s="9">
        <v>0</v>
      </c>
      <c r="S618" s="9">
        <v>0</v>
      </c>
      <c r="T618" s="9">
        <v>0</v>
      </c>
      <c r="U618" s="9">
        <v>0</v>
      </c>
      <c r="V618" s="9">
        <v>0</v>
      </c>
      <c r="W618" s="9">
        <v>0</v>
      </c>
      <c r="X618" s="9">
        <v>0</v>
      </c>
      <c r="Y618" s="9">
        <v>0</v>
      </c>
      <c r="Z618" s="9">
        <v>0</v>
      </c>
      <c r="AA618" s="9">
        <v>0</v>
      </c>
      <c r="AB618" s="9">
        <v>0</v>
      </c>
      <c r="AC618" s="9">
        <v>0</v>
      </c>
      <c r="AD618" s="9">
        <v>0</v>
      </c>
      <c r="AE618" s="9">
        <v>0</v>
      </c>
      <c r="AF618" s="9">
        <v>39.999999999300002</v>
      </c>
      <c r="AG618" s="9">
        <v>99.999999996599996</v>
      </c>
      <c r="AH618" s="9">
        <v>99.999999996599996</v>
      </c>
      <c r="AI618" s="9">
        <v>99.999999996599996</v>
      </c>
      <c r="AJ618" s="9">
        <v>99.999999996599996</v>
      </c>
      <c r="AK618" s="9">
        <v>99.999999996599996</v>
      </c>
      <c r="AL618" s="9">
        <v>99.999999996599996</v>
      </c>
    </row>
    <row r="619" spans="1:38" x14ac:dyDescent="0.3">
      <c r="A619" s="1" t="s">
        <v>663</v>
      </c>
      <c r="B619" s="1" t="s">
        <v>1002</v>
      </c>
      <c r="C619" s="1" t="s">
        <v>1003</v>
      </c>
      <c r="D619" s="1" t="s">
        <v>1563</v>
      </c>
      <c r="E619" s="1" t="s">
        <v>1563</v>
      </c>
      <c r="F619" s="1" t="s">
        <v>1564</v>
      </c>
      <c r="G619" s="1" t="s">
        <v>1565</v>
      </c>
      <c r="L619" s="1" t="s">
        <v>28</v>
      </c>
      <c r="N619" s="9">
        <v>60</v>
      </c>
      <c r="O619" s="9">
        <v>60</v>
      </c>
      <c r="P619" s="9">
        <v>80</v>
      </c>
      <c r="Q619" s="9">
        <v>80</v>
      </c>
      <c r="R619" s="9">
        <v>260</v>
      </c>
      <c r="S619" s="9">
        <v>260</v>
      </c>
      <c r="T619" s="9">
        <v>260</v>
      </c>
      <c r="U619" s="9">
        <v>260</v>
      </c>
      <c r="V619" s="9">
        <v>260</v>
      </c>
      <c r="W619" s="9">
        <v>260</v>
      </c>
      <c r="X619" s="9">
        <v>260</v>
      </c>
      <c r="Y619" s="9">
        <v>260</v>
      </c>
      <c r="Z619" s="9">
        <v>260</v>
      </c>
      <c r="AA619" s="9">
        <v>260</v>
      </c>
      <c r="AB619" s="9">
        <v>260</v>
      </c>
      <c r="AC619" s="9">
        <v>260</v>
      </c>
      <c r="AD619" s="9">
        <v>260</v>
      </c>
      <c r="AE619" s="9">
        <v>180.000000008</v>
      </c>
      <c r="AF619" s="9">
        <v>180.000000008</v>
      </c>
      <c r="AG619" s="9">
        <v>180.000000008</v>
      </c>
      <c r="AH619" s="9">
        <v>180.000000008</v>
      </c>
      <c r="AI619" s="9">
        <v>180.000000008</v>
      </c>
      <c r="AJ619" s="9">
        <v>180.000000008</v>
      </c>
      <c r="AK619" s="9">
        <v>180.000000008</v>
      </c>
      <c r="AL619" s="9">
        <v>180.000000008</v>
      </c>
    </row>
    <row r="620" spans="1:38" x14ac:dyDescent="0.3">
      <c r="A620" s="1" t="s">
        <v>663</v>
      </c>
      <c r="B620" s="1" t="s">
        <v>1002</v>
      </c>
      <c r="C620" s="1" t="s">
        <v>1003</v>
      </c>
      <c r="D620" s="1" t="s">
        <v>1566</v>
      </c>
      <c r="E620" s="1" t="s">
        <v>1566</v>
      </c>
      <c r="G620" s="1" t="s">
        <v>1567</v>
      </c>
      <c r="L620" s="1" t="s">
        <v>28</v>
      </c>
      <c r="N620" s="9">
        <v>0</v>
      </c>
      <c r="O620" s="9">
        <v>0</v>
      </c>
      <c r="P620" s="9">
        <v>0</v>
      </c>
      <c r="Q620" s="9">
        <v>0</v>
      </c>
      <c r="R620" s="9">
        <v>0</v>
      </c>
      <c r="S620" s="9">
        <v>0</v>
      </c>
      <c r="T620" s="9">
        <v>0</v>
      </c>
      <c r="U620" s="9">
        <v>0</v>
      </c>
      <c r="V620" s="9">
        <v>0</v>
      </c>
      <c r="W620" s="9">
        <v>0</v>
      </c>
      <c r="X620" s="9">
        <v>0</v>
      </c>
      <c r="Y620" s="9">
        <v>0</v>
      </c>
      <c r="Z620" s="9">
        <v>0</v>
      </c>
      <c r="AA620" s="9">
        <v>0</v>
      </c>
      <c r="AB620" s="9">
        <v>0</v>
      </c>
      <c r="AC620" s="9">
        <v>0</v>
      </c>
      <c r="AD620" s="9">
        <v>11.33333333</v>
      </c>
      <c r="AE620" s="9">
        <v>67.999999979999998</v>
      </c>
      <c r="AF620" s="9">
        <v>67.999999979999998</v>
      </c>
      <c r="AG620" s="9">
        <v>67.999999979999998</v>
      </c>
      <c r="AH620" s="9">
        <v>67.999999979999998</v>
      </c>
      <c r="AI620" s="9">
        <v>67.999999979999998</v>
      </c>
      <c r="AJ620" s="9">
        <v>67.999999979999998</v>
      </c>
      <c r="AK620" s="9">
        <v>67.999999979999998</v>
      </c>
      <c r="AL620" s="9">
        <v>67.999999979999998</v>
      </c>
    </row>
    <row r="621" spans="1:38" x14ac:dyDescent="0.3">
      <c r="A621" s="1" t="s">
        <v>663</v>
      </c>
      <c r="B621" s="1" t="s">
        <v>1002</v>
      </c>
      <c r="C621" s="1" t="s">
        <v>1003</v>
      </c>
      <c r="D621" s="1" t="s">
        <v>1568</v>
      </c>
      <c r="E621" s="1" t="s">
        <v>1568</v>
      </c>
      <c r="F621" s="1" t="s">
        <v>1569</v>
      </c>
      <c r="G621" s="1" t="s">
        <v>1570</v>
      </c>
      <c r="K621" s="1" t="s">
        <v>1016</v>
      </c>
      <c r="L621" s="1" t="s">
        <v>28</v>
      </c>
      <c r="N621" s="9">
        <v>330</v>
      </c>
      <c r="O621" s="9">
        <v>330</v>
      </c>
      <c r="P621" s="9">
        <v>330</v>
      </c>
      <c r="Q621" s="9">
        <v>330</v>
      </c>
      <c r="R621" s="9">
        <v>330</v>
      </c>
      <c r="S621" s="9">
        <v>330</v>
      </c>
      <c r="T621" s="9">
        <v>330</v>
      </c>
      <c r="U621" s="9">
        <v>330</v>
      </c>
      <c r="V621" s="9">
        <v>330</v>
      </c>
      <c r="W621" s="9">
        <v>330</v>
      </c>
      <c r="X621" s="9">
        <v>330</v>
      </c>
      <c r="Y621" s="9">
        <v>330</v>
      </c>
      <c r="Z621" s="9">
        <v>330</v>
      </c>
      <c r="AA621" s="9">
        <v>330</v>
      </c>
      <c r="AB621" s="9">
        <v>330</v>
      </c>
      <c r="AC621" s="9">
        <v>330</v>
      </c>
      <c r="AD621" s="9">
        <v>330</v>
      </c>
      <c r="AE621" s="9">
        <v>330</v>
      </c>
      <c r="AF621" s="9">
        <v>330</v>
      </c>
      <c r="AG621" s="9">
        <v>330</v>
      </c>
      <c r="AH621" s="9">
        <v>330</v>
      </c>
      <c r="AI621" s="9">
        <v>330</v>
      </c>
      <c r="AJ621" s="9">
        <v>330</v>
      </c>
      <c r="AK621" s="9">
        <v>330</v>
      </c>
      <c r="AL621" s="9">
        <v>330</v>
      </c>
    </row>
    <row r="622" spans="1:38" x14ac:dyDescent="0.3">
      <c r="A622" s="1" t="s">
        <v>663</v>
      </c>
      <c r="B622" s="1" t="s">
        <v>1002</v>
      </c>
      <c r="C622" s="1" t="s">
        <v>1003</v>
      </c>
      <c r="D622" s="1" t="s">
        <v>1571</v>
      </c>
      <c r="E622" s="1" t="s">
        <v>1571</v>
      </c>
      <c r="F622" s="1" t="s">
        <v>1572</v>
      </c>
      <c r="G622" s="1" t="s">
        <v>1570</v>
      </c>
      <c r="L622" s="1" t="s">
        <v>28</v>
      </c>
      <c r="N622" s="9">
        <v>60</v>
      </c>
      <c r="O622" s="9">
        <v>60</v>
      </c>
      <c r="P622" s="9">
        <v>60</v>
      </c>
      <c r="Q622" s="9">
        <v>60</v>
      </c>
      <c r="R622" s="9">
        <v>100</v>
      </c>
      <c r="S622" s="9">
        <v>100</v>
      </c>
      <c r="T622" s="9">
        <v>100</v>
      </c>
      <c r="U622" s="9">
        <v>100</v>
      </c>
      <c r="V622" s="9">
        <v>100</v>
      </c>
      <c r="W622" s="9">
        <v>100</v>
      </c>
      <c r="X622" s="9">
        <v>100</v>
      </c>
      <c r="Y622" s="9">
        <v>100</v>
      </c>
      <c r="Z622" s="9">
        <v>100</v>
      </c>
      <c r="AA622" s="9">
        <v>100</v>
      </c>
      <c r="AB622" s="9">
        <v>100</v>
      </c>
      <c r="AC622" s="9">
        <v>100</v>
      </c>
      <c r="AD622" s="9">
        <v>100</v>
      </c>
      <c r="AE622" s="9">
        <v>100</v>
      </c>
      <c r="AF622" s="9">
        <v>100</v>
      </c>
      <c r="AG622" s="9">
        <v>100</v>
      </c>
      <c r="AH622" s="9">
        <v>100</v>
      </c>
      <c r="AI622" s="9">
        <v>100</v>
      </c>
      <c r="AJ622" s="9">
        <v>100</v>
      </c>
      <c r="AK622" s="9">
        <v>100</v>
      </c>
      <c r="AL622" s="9">
        <v>100</v>
      </c>
    </row>
    <row r="623" spans="1:38" x14ac:dyDescent="0.3">
      <c r="A623" s="1" t="s">
        <v>663</v>
      </c>
      <c r="B623" s="1" t="s">
        <v>1002</v>
      </c>
      <c r="C623" s="1" t="s">
        <v>1003</v>
      </c>
      <c r="D623" s="1" t="s">
        <v>1573</v>
      </c>
      <c r="E623" s="1" t="s">
        <v>1573</v>
      </c>
      <c r="F623" s="1" t="s">
        <v>1574</v>
      </c>
      <c r="G623" s="1" t="s">
        <v>1570</v>
      </c>
      <c r="L623" s="1" t="s">
        <v>28</v>
      </c>
      <c r="N623" s="9">
        <v>360</v>
      </c>
      <c r="O623" s="9">
        <v>360</v>
      </c>
      <c r="P623" s="9">
        <v>500</v>
      </c>
      <c r="Q623" s="9">
        <v>500</v>
      </c>
      <c r="R623" s="9">
        <v>500</v>
      </c>
      <c r="S623" s="9">
        <v>500</v>
      </c>
      <c r="T623" s="9">
        <v>500</v>
      </c>
      <c r="U623" s="9">
        <v>500</v>
      </c>
      <c r="V623" s="9">
        <v>500</v>
      </c>
      <c r="W623" s="9">
        <v>500</v>
      </c>
      <c r="X623" s="9">
        <v>500</v>
      </c>
      <c r="Y623" s="9">
        <v>500</v>
      </c>
      <c r="Z623" s="9">
        <v>500</v>
      </c>
      <c r="AA623" s="9">
        <v>300.00000000019998</v>
      </c>
      <c r="AB623" s="9">
        <v>300.00000000019998</v>
      </c>
      <c r="AC623" s="9">
        <v>300.00000000019998</v>
      </c>
      <c r="AD623" s="9">
        <v>300.00000000019998</v>
      </c>
      <c r="AE623" s="9">
        <v>300.00000000019998</v>
      </c>
      <c r="AF623" s="9">
        <v>300.00000000019998</v>
      </c>
      <c r="AG623" s="9">
        <v>0</v>
      </c>
      <c r="AH623" s="9">
        <v>0</v>
      </c>
      <c r="AI623" s="9">
        <v>0</v>
      </c>
      <c r="AJ623" s="9">
        <v>0</v>
      </c>
      <c r="AK623" s="9">
        <v>0</v>
      </c>
      <c r="AL623" s="9">
        <v>0</v>
      </c>
    </row>
    <row r="624" spans="1:38" x14ac:dyDescent="0.3">
      <c r="A624" s="1" t="s">
        <v>663</v>
      </c>
      <c r="B624" s="1" t="s">
        <v>1002</v>
      </c>
      <c r="C624" s="1" t="s">
        <v>1003</v>
      </c>
      <c r="D624" s="1" t="s">
        <v>1575</v>
      </c>
      <c r="E624" s="1" t="s">
        <v>1575</v>
      </c>
      <c r="F624" s="1" t="s">
        <v>1576</v>
      </c>
      <c r="G624" s="1" t="s">
        <v>1577</v>
      </c>
      <c r="L624" s="1" t="s">
        <v>28</v>
      </c>
      <c r="N624" s="9">
        <v>120</v>
      </c>
      <c r="O624" s="9">
        <v>120</v>
      </c>
      <c r="P624" s="9">
        <v>120</v>
      </c>
      <c r="Q624" s="9">
        <v>120</v>
      </c>
      <c r="R624" s="9">
        <v>180</v>
      </c>
      <c r="S624" s="9">
        <v>180</v>
      </c>
      <c r="T624" s="9">
        <v>180</v>
      </c>
      <c r="U624" s="9">
        <v>180</v>
      </c>
      <c r="V624" s="9">
        <v>180</v>
      </c>
      <c r="W624" s="9">
        <v>180</v>
      </c>
      <c r="X624" s="9">
        <v>180</v>
      </c>
      <c r="Y624" s="9">
        <v>180</v>
      </c>
      <c r="Z624" s="9">
        <v>180</v>
      </c>
      <c r="AA624" s="9">
        <v>0</v>
      </c>
      <c r="AB624" s="9">
        <v>0</v>
      </c>
      <c r="AC624" s="9">
        <v>0</v>
      </c>
      <c r="AD624" s="9">
        <v>0</v>
      </c>
      <c r="AE624" s="9">
        <v>0</v>
      </c>
      <c r="AF624" s="9">
        <v>0</v>
      </c>
      <c r="AG624" s="9">
        <v>0</v>
      </c>
      <c r="AH624" s="9">
        <v>0</v>
      </c>
      <c r="AI624" s="9">
        <v>0</v>
      </c>
      <c r="AJ624" s="9">
        <v>0</v>
      </c>
      <c r="AK624" s="9">
        <v>0</v>
      </c>
      <c r="AL624" s="9">
        <v>0</v>
      </c>
    </row>
    <row r="625" spans="1:38" x14ac:dyDescent="0.3">
      <c r="A625" s="1" t="s">
        <v>663</v>
      </c>
      <c r="B625" s="1" t="s">
        <v>1002</v>
      </c>
      <c r="C625" s="1" t="s">
        <v>1003</v>
      </c>
      <c r="D625" s="1" t="s">
        <v>1578</v>
      </c>
      <c r="E625" s="1" t="s">
        <v>1578</v>
      </c>
      <c r="G625" s="1" t="s">
        <v>1579</v>
      </c>
      <c r="L625" s="1" t="s">
        <v>28</v>
      </c>
      <c r="N625" s="9">
        <v>0</v>
      </c>
      <c r="O625" s="9">
        <v>0</v>
      </c>
      <c r="P625" s="9">
        <v>0</v>
      </c>
      <c r="Q625" s="9">
        <v>0</v>
      </c>
      <c r="R625" s="9">
        <v>0</v>
      </c>
      <c r="S625" s="9">
        <v>0</v>
      </c>
      <c r="T625" s="9">
        <v>0</v>
      </c>
      <c r="U625" s="9">
        <v>0</v>
      </c>
      <c r="V625" s="9">
        <v>0</v>
      </c>
      <c r="W625" s="9">
        <v>0</v>
      </c>
      <c r="X625" s="9">
        <v>0</v>
      </c>
      <c r="Y625" s="9">
        <v>0</v>
      </c>
      <c r="Z625" s="9">
        <v>0</v>
      </c>
      <c r="AA625" s="9">
        <v>0</v>
      </c>
      <c r="AB625" s="9">
        <v>0</v>
      </c>
      <c r="AC625" s="9">
        <v>0</v>
      </c>
      <c r="AD625" s="9">
        <v>199.99999998000001</v>
      </c>
      <c r="AE625" s="9">
        <v>399.99999996000003</v>
      </c>
      <c r="AF625" s="9">
        <v>399.99999996000003</v>
      </c>
      <c r="AG625" s="9">
        <v>399.99999996000003</v>
      </c>
      <c r="AH625" s="9">
        <v>399.99999996000003</v>
      </c>
      <c r="AI625" s="9">
        <v>399.99999996000003</v>
      </c>
      <c r="AJ625" s="9">
        <v>399.99999996000003</v>
      </c>
      <c r="AK625" s="9">
        <v>399.99999996000003</v>
      </c>
      <c r="AL625" s="9">
        <v>399.99999996000003</v>
      </c>
    </row>
    <row r="626" spans="1:38" x14ac:dyDescent="0.3">
      <c r="A626" s="1" t="s">
        <v>663</v>
      </c>
      <c r="B626" s="1" t="s">
        <v>1002</v>
      </c>
      <c r="C626" s="1" t="s">
        <v>1003</v>
      </c>
      <c r="D626" s="1" t="s">
        <v>1580</v>
      </c>
      <c r="E626" s="1" t="s">
        <v>1580</v>
      </c>
      <c r="F626" s="1" t="s">
        <v>1581</v>
      </c>
      <c r="G626" s="1" t="s">
        <v>1582</v>
      </c>
      <c r="L626" s="1" t="s">
        <v>28</v>
      </c>
      <c r="N626" s="9">
        <v>100</v>
      </c>
      <c r="O626" s="9">
        <v>100</v>
      </c>
      <c r="P626" s="9">
        <v>100</v>
      </c>
      <c r="Q626" s="9">
        <v>100</v>
      </c>
      <c r="R626" s="9">
        <v>100</v>
      </c>
      <c r="S626" s="9">
        <v>100</v>
      </c>
      <c r="T626" s="9">
        <v>100</v>
      </c>
      <c r="U626" s="9">
        <v>100</v>
      </c>
      <c r="V626" s="9">
        <v>100</v>
      </c>
      <c r="W626" s="9">
        <v>100</v>
      </c>
      <c r="X626" s="9">
        <v>100</v>
      </c>
      <c r="Y626" s="9">
        <v>100</v>
      </c>
      <c r="Z626" s="9">
        <v>100</v>
      </c>
      <c r="AA626" s="9">
        <v>100</v>
      </c>
      <c r="AB626" s="9">
        <v>100</v>
      </c>
      <c r="AC626" s="9">
        <v>100</v>
      </c>
      <c r="AD626" s="9">
        <v>100</v>
      </c>
      <c r="AE626" s="9">
        <v>100</v>
      </c>
      <c r="AF626" s="9">
        <v>100</v>
      </c>
      <c r="AG626" s="9">
        <v>100</v>
      </c>
      <c r="AH626" s="9">
        <v>100</v>
      </c>
      <c r="AI626" s="9">
        <v>100</v>
      </c>
      <c r="AJ626" s="9">
        <v>100</v>
      </c>
      <c r="AK626" s="9">
        <v>100</v>
      </c>
      <c r="AL626" s="9">
        <v>100</v>
      </c>
    </row>
    <row r="627" spans="1:38" x14ac:dyDescent="0.3">
      <c r="A627" s="1" t="s">
        <v>663</v>
      </c>
      <c r="B627" s="1" t="s">
        <v>1002</v>
      </c>
      <c r="C627" s="1" t="s">
        <v>1003</v>
      </c>
      <c r="D627" s="1" t="s">
        <v>1583</v>
      </c>
      <c r="E627" s="1" t="s">
        <v>1583</v>
      </c>
      <c r="F627" s="1" t="s">
        <v>1584</v>
      </c>
      <c r="G627" s="1" t="s">
        <v>1585</v>
      </c>
      <c r="L627" s="1" t="s">
        <v>28</v>
      </c>
      <c r="N627" s="9">
        <v>100</v>
      </c>
      <c r="O627" s="9">
        <v>100</v>
      </c>
      <c r="P627" s="9">
        <v>100</v>
      </c>
      <c r="Q627" s="9">
        <v>140</v>
      </c>
      <c r="R627" s="9">
        <v>140</v>
      </c>
      <c r="S627" s="9">
        <v>140</v>
      </c>
      <c r="T627" s="9">
        <v>140</v>
      </c>
      <c r="U627" s="9">
        <v>140</v>
      </c>
      <c r="V627" s="9">
        <v>140</v>
      </c>
      <c r="W627" s="9">
        <v>140</v>
      </c>
      <c r="X627" s="9">
        <v>140</v>
      </c>
      <c r="Y627" s="9">
        <v>140</v>
      </c>
      <c r="Z627" s="9">
        <v>0</v>
      </c>
      <c r="AA627" s="9">
        <v>0</v>
      </c>
      <c r="AB627" s="9">
        <v>0</v>
      </c>
      <c r="AC627" s="9">
        <v>0</v>
      </c>
      <c r="AD627" s="9">
        <v>0</v>
      </c>
      <c r="AE627" s="9">
        <v>0</v>
      </c>
      <c r="AF627" s="9">
        <v>0</v>
      </c>
      <c r="AG627" s="9">
        <v>0</v>
      </c>
      <c r="AH627" s="9">
        <v>0</v>
      </c>
      <c r="AI627" s="9">
        <v>0</v>
      </c>
      <c r="AJ627" s="9">
        <v>0</v>
      </c>
      <c r="AK627" s="9">
        <v>0</v>
      </c>
      <c r="AL627" s="9">
        <v>0</v>
      </c>
    </row>
    <row r="628" spans="1:38" x14ac:dyDescent="0.3">
      <c r="A628" s="1" t="s">
        <v>663</v>
      </c>
      <c r="B628" s="1" t="s">
        <v>1002</v>
      </c>
      <c r="C628" s="1" t="s">
        <v>1003</v>
      </c>
      <c r="D628" s="1" t="s">
        <v>1586</v>
      </c>
      <c r="E628" s="1" t="s">
        <v>1586</v>
      </c>
      <c r="F628" s="1" t="s">
        <v>1587</v>
      </c>
      <c r="G628" s="1" t="s">
        <v>1585</v>
      </c>
      <c r="K628" s="1" t="s">
        <v>41</v>
      </c>
      <c r="L628" s="1" t="s">
        <v>28</v>
      </c>
      <c r="N628" s="9">
        <v>600</v>
      </c>
      <c r="O628" s="9">
        <v>749.99999999999989</v>
      </c>
      <c r="P628" s="9">
        <v>749.99999999999989</v>
      </c>
      <c r="Q628" s="9">
        <v>749.99999999999989</v>
      </c>
      <c r="R628" s="9">
        <v>749.99999999999989</v>
      </c>
      <c r="S628" s="9">
        <v>749.99999999999989</v>
      </c>
      <c r="T628" s="9">
        <v>749.99999999999989</v>
      </c>
      <c r="U628" s="9">
        <v>749.99999999999989</v>
      </c>
      <c r="V628" s="9">
        <v>749.99999999999989</v>
      </c>
      <c r="W628" s="9">
        <v>749.99999999999989</v>
      </c>
      <c r="X628" s="9">
        <v>749.99999999999989</v>
      </c>
      <c r="Y628" s="9">
        <v>749.99999999999989</v>
      </c>
      <c r="Z628" s="9">
        <v>749.99999999999989</v>
      </c>
      <c r="AA628" s="9">
        <v>974.99999999999989</v>
      </c>
      <c r="AB628" s="9">
        <v>900.00029999999981</v>
      </c>
      <c r="AC628" s="9">
        <v>450.00029999999975</v>
      </c>
      <c r="AD628" s="9">
        <v>450.00029999999975</v>
      </c>
      <c r="AE628" s="9">
        <v>450.00029999999975</v>
      </c>
      <c r="AF628" s="9">
        <v>450.00029999999975</v>
      </c>
      <c r="AG628" s="9">
        <v>450.00029999999975</v>
      </c>
      <c r="AH628" s="9">
        <v>450.00029999999975</v>
      </c>
      <c r="AI628" s="9">
        <v>450.00029999999975</v>
      </c>
      <c r="AJ628" s="9">
        <v>450.00029999999975</v>
      </c>
      <c r="AK628" s="9">
        <v>450.00029999999975</v>
      </c>
      <c r="AL628" s="9">
        <v>450.00029999999975</v>
      </c>
    </row>
    <row r="629" spans="1:38" x14ac:dyDescent="0.3">
      <c r="A629" s="1" t="s">
        <v>663</v>
      </c>
      <c r="B629" s="1" t="s">
        <v>1002</v>
      </c>
      <c r="C629" s="1" t="s">
        <v>1003</v>
      </c>
      <c r="D629" s="1" t="s">
        <v>1588</v>
      </c>
      <c r="E629" s="1" t="s">
        <v>1588</v>
      </c>
      <c r="F629" s="1" t="s">
        <v>1589</v>
      </c>
      <c r="G629" s="1" t="s">
        <v>1590</v>
      </c>
      <c r="L629" s="1" t="s">
        <v>28</v>
      </c>
      <c r="M629" s="1" t="s">
        <v>268</v>
      </c>
      <c r="N629" s="9">
        <v>230</v>
      </c>
      <c r="O629" s="9">
        <v>230</v>
      </c>
      <c r="P629" s="9">
        <v>230</v>
      </c>
      <c r="Q629" s="9">
        <v>230</v>
      </c>
      <c r="R629" s="9">
        <v>680</v>
      </c>
      <c r="S629" s="9">
        <v>680</v>
      </c>
      <c r="T629" s="9">
        <v>680</v>
      </c>
      <c r="U629" s="9">
        <v>680</v>
      </c>
      <c r="V629" s="9">
        <v>680</v>
      </c>
      <c r="W629" s="9">
        <v>680</v>
      </c>
      <c r="X629" s="9">
        <v>905</v>
      </c>
      <c r="Y629" s="9">
        <v>900</v>
      </c>
      <c r="Z629" s="9">
        <v>900</v>
      </c>
      <c r="AA629" s="9">
        <v>900</v>
      </c>
      <c r="AB629" s="9">
        <v>900</v>
      </c>
      <c r="AC629" s="9">
        <v>900</v>
      </c>
      <c r="AD629" s="9">
        <v>900</v>
      </c>
      <c r="AE629" s="9">
        <v>900</v>
      </c>
      <c r="AF629" s="9">
        <v>900</v>
      </c>
      <c r="AG629" s="9">
        <v>900</v>
      </c>
      <c r="AH629" s="9">
        <v>900</v>
      </c>
      <c r="AI629" s="9">
        <v>900</v>
      </c>
      <c r="AJ629" s="9">
        <v>900</v>
      </c>
      <c r="AK629" s="9">
        <v>1399.9999949999999</v>
      </c>
      <c r="AL629" s="9">
        <v>1899.99999</v>
      </c>
    </row>
    <row r="630" spans="1:38" x14ac:dyDescent="0.3">
      <c r="A630" s="1" t="s">
        <v>663</v>
      </c>
      <c r="B630" s="1" t="s">
        <v>1002</v>
      </c>
      <c r="C630" s="1" t="s">
        <v>1003</v>
      </c>
      <c r="D630" s="1" t="s">
        <v>1591</v>
      </c>
      <c r="E630" s="1" t="s">
        <v>1591</v>
      </c>
      <c r="F630" s="1" t="s">
        <v>1592</v>
      </c>
      <c r="G630" s="1" t="s">
        <v>1593</v>
      </c>
      <c r="L630" s="1" t="s">
        <v>28</v>
      </c>
      <c r="N630" s="9">
        <v>45</v>
      </c>
      <c r="O630" s="9">
        <v>45</v>
      </c>
      <c r="P630" s="9">
        <v>45</v>
      </c>
      <c r="Q630" s="9">
        <v>45</v>
      </c>
      <c r="R630" s="9">
        <v>45</v>
      </c>
      <c r="S630" s="9">
        <v>45</v>
      </c>
      <c r="T630" s="9">
        <v>45</v>
      </c>
      <c r="U630" s="9">
        <v>45</v>
      </c>
      <c r="V630" s="9">
        <v>500</v>
      </c>
      <c r="W630" s="9">
        <v>500</v>
      </c>
      <c r="X630" s="9">
        <v>500</v>
      </c>
      <c r="Y630" s="9">
        <v>500</v>
      </c>
      <c r="Z630" s="9">
        <v>500</v>
      </c>
      <c r="AA630" s="9">
        <v>500</v>
      </c>
      <c r="AB630" s="9">
        <v>500</v>
      </c>
      <c r="AC630" s="9">
        <v>500</v>
      </c>
      <c r="AD630" s="9">
        <v>500</v>
      </c>
      <c r="AE630" s="9">
        <v>500</v>
      </c>
      <c r="AF630" s="9">
        <v>500</v>
      </c>
      <c r="AG630" s="9">
        <v>500</v>
      </c>
      <c r="AH630" s="9">
        <v>500</v>
      </c>
      <c r="AI630" s="9">
        <v>500</v>
      </c>
      <c r="AJ630" s="9">
        <v>500</v>
      </c>
      <c r="AK630" s="9">
        <v>500</v>
      </c>
      <c r="AL630" s="9">
        <v>500</v>
      </c>
    </row>
    <row r="631" spans="1:38" x14ac:dyDescent="0.3">
      <c r="A631" s="1" t="s">
        <v>663</v>
      </c>
      <c r="B631" s="1" t="s">
        <v>1002</v>
      </c>
      <c r="C631" s="1" t="s">
        <v>1003</v>
      </c>
      <c r="D631" s="1" t="s">
        <v>1594</v>
      </c>
      <c r="E631" s="1" t="s">
        <v>1594</v>
      </c>
      <c r="F631" s="1" t="s">
        <v>1595</v>
      </c>
      <c r="G631" s="1" t="s">
        <v>1596</v>
      </c>
      <c r="K631" s="1" t="s">
        <v>172</v>
      </c>
      <c r="L631" s="1" t="s">
        <v>28</v>
      </c>
      <c r="N631" s="9">
        <v>330</v>
      </c>
      <c r="O631" s="9">
        <v>330</v>
      </c>
      <c r="P631" s="9">
        <v>440</v>
      </c>
      <c r="Q631" s="9">
        <v>440</v>
      </c>
      <c r="R631" s="9">
        <v>440</v>
      </c>
      <c r="S631" s="9">
        <v>440</v>
      </c>
      <c r="T631" s="9">
        <v>440</v>
      </c>
      <c r="U631" s="9">
        <v>440</v>
      </c>
      <c r="V631" s="9">
        <v>440</v>
      </c>
      <c r="W631" s="9">
        <v>440</v>
      </c>
      <c r="X631" s="9">
        <v>440</v>
      </c>
      <c r="Y631" s="9">
        <v>440</v>
      </c>
      <c r="Z631" s="9">
        <v>440</v>
      </c>
      <c r="AA631" s="9">
        <v>440</v>
      </c>
      <c r="AB631" s="9">
        <v>440</v>
      </c>
      <c r="AC631" s="9">
        <v>440</v>
      </c>
      <c r="AD631" s="9">
        <v>440</v>
      </c>
      <c r="AE631" s="9">
        <v>440</v>
      </c>
      <c r="AF631" s="9">
        <v>440</v>
      </c>
      <c r="AG631" s="9">
        <v>0</v>
      </c>
      <c r="AH631" s="9">
        <v>0</v>
      </c>
      <c r="AI631" s="9">
        <v>0</v>
      </c>
      <c r="AJ631" s="9">
        <v>0</v>
      </c>
      <c r="AK631" s="9">
        <v>0</v>
      </c>
      <c r="AL631" s="9">
        <v>0</v>
      </c>
    </row>
    <row r="632" spans="1:38" x14ac:dyDescent="0.3">
      <c r="A632" s="1" t="s">
        <v>663</v>
      </c>
      <c r="B632" s="1" t="s">
        <v>1002</v>
      </c>
      <c r="C632" s="1" t="s">
        <v>1003</v>
      </c>
      <c r="D632" s="1" t="s">
        <v>1597</v>
      </c>
      <c r="E632" s="1" t="s">
        <v>1597</v>
      </c>
      <c r="G632" s="1" t="s">
        <v>1596</v>
      </c>
      <c r="L632" s="1" t="s">
        <v>28</v>
      </c>
      <c r="N632" s="9">
        <v>0</v>
      </c>
      <c r="O632" s="9">
        <v>0</v>
      </c>
      <c r="P632" s="9">
        <v>0</v>
      </c>
      <c r="Q632" s="9">
        <v>0</v>
      </c>
      <c r="R632" s="9">
        <v>0</v>
      </c>
      <c r="S632" s="9">
        <v>0</v>
      </c>
      <c r="T632" s="9">
        <v>0</v>
      </c>
      <c r="U632" s="9">
        <v>0</v>
      </c>
      <c r="V632" s="9">
        <v>0</v>
      </c>
      <c r="W632" s="9">
        <v>0</v>
      </c>
      <c r="X632" s="9">
        <v>0</v>
      </c>
      <c r="Y632" s="9">
        <v>0</v>
      </c>
      <c r="Z632" s="9">
        <v>0</v>
      </c>
      <c r="AA632" s="9">
        <v>0</v>
      </c>
      <c r="AB632" s="9">
        <v>0</v>
      </c>
      <c r="AC632" s="9">
        <v>0</v>
      </c>
      <c r="AD632" s="9">
        <v>0</v>
      </c>
      <c r="AE632" s="9">
        <v>0</v>
      </c>
      <c r="AF632" s="9">
        <v>33</v>
      </c>
      <c r="AG632" s="9">
        <v>330</v>
      </c>
      <c r="AH632" s="9">
        <v>330</v>
      </c>
      <c r="AI632" s="9">
        <v>330</v>
      </c>
      <c r="AJ632" s="9">
        <v>330</v>
      </c>
      <c r="AK632" s="9">
        <v>330</v>
      </c>
      <c r="AL632" s="9">
        <v>330</v>
      </c>
    </row>
    <row r="633" spans="1:38" x14ac:dyDescent="0.3">
      <c r="A633" s="1" t="s">
        <v>663</v>
      </c>
      <c r="B633" s="1" t="s">
        <v>1002</v>
      </c>
      <c r="C633" s="1" t="s">
        <v>1003</v>
      </c>
      <c r="D633" s="1" t="s">
        <v>1598</v>
      </c>
      <c r="E633" s="1" t="s">
        <v>1598</v>
      </c>
      <c r="G633" s="1" t="s">
        <v>1599</v>
      </c>
      <c r="L633" s="1" t="s">
        <v>28</v>
      </c>
      <c r="N633" s="9">
        <v>0</v>
      </c>
      <c r="O633" s="9">
        <v>0</v>
      </c>
      <c r="P633" s="9">
        <v>0</v>
      </c>
      <c r="Q633" s="9">
        <v>0</v>
      </c>
      <c r="R633" s="9">
        <v>0</v>
      </c>
      <c r="S633" s="9">
        <v>0</v>
      </c>
      <c r="T633" s="9">
        <v>0</v>
      </c>
      <c r="U633" s="9">
        <v>0</v>
      </c>
      <c r="V633" s="9">
        <v>0</v>
      </c>
      <c r="W633" s="9">
        <v>0</v>
      </c>
      <c r="X633" s="9">
        <v>0</v>
      </c>
      <c r="Y633" s="9">
        <v>0</v>
      </c>
      <c r="Z633" s="9">
        <v>0</v>
      </c>
      <c r="AA633" s="9">
        <v>0</v>
      </c>
      <c r="AB633" s="9">
        <v>0</v>
      </c>
      <c r="AC633" s="9">
        <v>0</v>
      </c>
      <c r="AD633" s="9">
        <v>0</v>
      </c>
      <c r="AE633" s="9">
        <v>9.9999999989999999</v>
      </c>
      <c r="AF633" s="9">
        <v>49.999999998299998</v>
      </c>
      <c r="AG633" s="9">
        <v>49.999999998299998</v>
      </c>
      <c r="AH633" s="9">
        <v>49.999999998299998</v>
      </c>
      <c r="AI633" s="9">
        <v>49.999999998299998</v>
      </c>
      <c r="AJ633" s="9">
        <v>49.999999998299998</v>
      </c>
      <c r="AK633" s="9">
        <v>49.999999998299998</v>
      </c>
      <c r="AL633" s="9">
        <v>49.999999998299998</v>
      </c>
    </row>
    <row r="634" spans="1:38" x14ac:dyDescent="0.3">
      <c r="A634" s="1" t="s">
        <v>663</v>
      </c>
      <c r="B634" s="1" t="s">
        <v>1002</v>
      </c>
      <c r="C634" s="1" t="s">
        <v>1003</v>
      </c>
      <c r="D634" s="1" t="s">
        <v>1600</v>
      </c>
      <c r="E634" s="1" t="s">
        <v>1600</v>
      </c>
      <c r="G634" s="1" t="s">
        <v>1599</v>
      </c>
      <c r="L634" s="1" t="s">
        <v>28</v>
      </c>
      <c r="N634" s="9">
        <v>0</v>
      </c>
      <c r="O634" s="9">
        <v>0</v>
      </c>
      <c r="P634" s="9">
        <v>0</v>
      </c>
      <c r="Q634" s="9">
        <v>0</v>
      </c>
      <c r="R634" s="9">
        <v>0</v>
      </c>
      <c r="S634" s="9">
        <v>0</v>
      </c>
      <c r="T634" s="9">
        <v>0</v>
      </c>
      <c r="U634" s="9">
        <v>0</v>
      </c>
      <c r="V634" s="9">
        <v>0</v>
      </c>
      <c r="W634" s="9">
        <v>0</v>
      </c>
      <c r="X634" s="9">
        <v>0</v>
      </c>
      <c r="Y634" s="9">
        <v>0</v>
      </c>
      <c r="Z634" s="9">
        <v>0</v>
      </c>
      <c r="AA634" s="9">
        <v>0</v>
      </c>
      <c r="AB634" s="9">
        <v>0</v>
      </c>
      <c r="AC634" s="9">
        <v>0</v>
      </c>
      <c r="AD634" s="9">
        <v>0</v>
      </c>
      <c r="AE634" s="9">
        <v>29.999999997</v>
      </c>
      <c r="AF634" s="9">
        <v>139.9999999959</v>
      </c>
      <c r="AG634" s="9">
        <v>139.9999999959</v>
      </c>
      <c r="AH634" s="9">
        <v>139.9999999959</v>
      </c>
      <c r="AI634" s="9">
        <v>139.9999999959</v>
      </c>
      <c r="AJ634" s="9">
        <v>139.9999999959</v>
      </c>
      <c r="AK634" s="9">
        <v>139.9999999959</v>
      </c>
      <c r="AL634" s="9">
        <v>139.9999999959</v>
      </c>
    </row>
    <row r="635" spans="1:38" x14ac:dyDescent="0.3">
      <c r="A635" s="1" t="s">
        <v>663</v>
      </c>
      <c r="B635" s="1" t="s">
        <v>1002</v>
      </c>
      <c r="C635" s="1" t="s">
        <v>1003</v>
      </c>
      <c r="D635" s="1" t="s">
        <v>1601</v>
      </c>
      <c r="E635" s="1" t="s">
        <v>1601</v>
      </c>
      <c r="F635" s="1" t="s">
        <v>1602</v>
      </c>
      <c r="G635" s="1" t="s">
        <v>1603</v>
      </c>
      <c r="K635" s="1" t="s">
        <v>37</v>
      </c>
      <c r="L635" s="1" t="s">
        <v>28</v>
      </c>
      <c r="N635" s="9">
        <v>300</v>
      </c>
      <c r="O635" s="9">
        <v>300</v>
      </c>
      <c r="P635" s="9">
        <v>300</v>
      </c>
      <c r="Q635" s="9">
        <v>300</v>
      </c>
      <c r="R635" s="9">
        <v>300</v>
      </c>
      <c r="S635" s="9">
        <v>300</v>
      </c>
      <c r="T635" s="9">
        <v>300</v>
      </c>
      <c r="U635" s="9">
        <v>300</v>
      </c>
      <c r="V635" s="9">
        <v>300</v>
      </c>
      <c r="W635" s="9">
        <v>300</v>
      </c>
      <c r="X635" s="9">
        <v>300</v>
      </c>
      <c r="Y635" s="9">
        <v>300</v>
      </c>
      <c r="Z635" s="9">
        <v>300</v>
      </c>
      <c r="AA635" s="9">
        <v>300</v>
      </c>
      <c r="AB635" s="9">
        <v>300</v>
      </c>
      <c r="AC635" s="9">
        <v>3.0002333949999998E-10</v>
      </c>
      <c r="AD635" s="9">
        <v>0</v>
      </c>
      <c r="AE635" s="9">
        <v>0</v>
      </c>
      <c r="AF635" s="9">
        <v>0</v>
      </c>
      <c r="AG635" s="9">
        <v>0</v>
      </c>
      <c r="AH635" s="9">
        <v>0</v>
      </c>
      <c r="AI635" s="9">
        <v>0</v>
      </c>
      <c r="AJ635" s="9">
        <v>0</v>
      </c>
      <c r="AK635" s="9">
        <v>0</v>
      </c>
      <c r="AL635" s="9">
        <v>0</v>
      </c>
    </row>
    <row r="636" spans="1:38" x14ac:dyDescent="0.3">
      <c r="A636" s="1" t="s">
        <v>663</v>
      </c>
      <c r="B636" s="1" t="s">
        <v>1002</v>
      </c>
      <c r="C636" s="1" t="s">
        <v>1003</v>
      </c>
      <c r="D636" s="1" t="s">
        <v>1604</v>
      </c>
      <c r="E636" s="1" t="s">
        <v>1604</v>
      </c>
      <c r="F636" s="1" t="s">
        <v>1605</v>
      </c>
      <c r="G636" s="1" t="s">
        <v>1606</v>
      </c>
      <c r="K636" s="1" t="s">
        <v>1607</v>
      </c>
      <c r="L636" s="1" t="s">
        <v>28</v>
      </c>
      <c r="N636" s="9">
        <v>150</v>
      </c>
      <c r="O636" s="9">
        <v>150</v>
      </c>
      <c r="P636" s="9">
        <v>300</v>
      </c>
      <c r="Q636" s="9">
        <v>300</v>
      </c>
      <c r="R636" s="9">
        <v>300</v>
      </c>
      <c r="S636" s="9">
        <v>300</v>
      </c>
      <c r="T636" s="9">
        <v>300</v>
      </c>
      <c r="U636" s="9">
        <v>300</v>
      </c>
      <c r="V636" s="9">
        <v>300</v>
      </c>
      <c r="W636" s="9">
        <v>300</v>
      </c>
      <c r="X636" s="9">
        <v>330</v>
      </c>
      <c r="Y636" s="9">
        <v>330</v>
      </c>
      <c r="Z636" s="9">
        <v>330</v>
      </c>
      <c r="AA636" s="9">
        <v>330</v>
      </c>
      <c r="AB636" s="9">
        <v>330</v>
      </c>
      <c r="AC636" s="9">
        <v>330</v>
      </c>
      <c r="AD636" s="9">
        <v>330</v>
      </c>
      <c r="AE636" s="9">
        <v>330</v>
      </c>
      <c r="AF636" s="9">
        <v>330</v>
      </c>
      <c r="AG636" s="9">
        <v>330</v>
      </c>
      <c r="AH636" s="9">
        <v>330</v>
      </c>
      <c r="AI636" s="9">
        <v>330</v>
      </c>
      <c r="AJ636" s="9">
        <v>330</v>
      </c>
      <c r="AK636" s="9">
        <v>330</v>
      </c>
      <c r="AL636" s="9">
        <v>330</v>
      </c>
    </row>
    <row r="637" spans="1:38" x14ac:dyDescent="0.3">
      <c r="A637" s="1" t="s">
        <v>663</v>
      </c>
      <c r="B637" s="1" t="s">
        <v>1002</v>
      </c>
      <c r="C637" s="1" t="s">
        <v>1003</v>
      </c>
      <c r="D637" s="1" t="s">
        <v>1608</v>
      </c>
      <c r="E637" s="1" t="s">
        <v>1609</v>
      </c>
      <c r="F637" s="1" t="s">
        <v>1610</v>
      </c>
      <c r="G637" s="1" t="s">
        <v>1611</v>
      </c>
      <c r="L637" s="1" t="s">
        <v>28</v>
      </c>
      <c r="N637" s="9">
        <v>300</v>
      </c>
      <c r="O637" s="9">
        <v>300</v>
      </c>
      <c r="P637" s="9">
        <v>480</v>
      </c>
      <c r="Q637" s="9">
        <v>480</v>
      </c>
      <c r="R637" s="9">
        <v>480</v>
      </c>
      <c r="S637" s="9">
        <v>480</v>
      </c>
      <c r="T637" s="9">
        <v>480</v>
      </c>
      <c r="U637" s="9">
        <v>480</v>
      </c>
      <c r="V637" s="9">
        <v>480</v>
      </c>
      <c r="W637" s="9">
        <v>250</v>
      </c>
      <c r="X637" s="9">
        <v>250</v>
      </c>
      <c r="Y637" s="9">
        <v>400</v>
      </c>
      <c r="Z637" s="9">
        <v>550</v>
      </c>
      <c r="AA637" s="9">
        <v>550</v>
      </c>
      <c r="AB637" s="9">
        <v>550</v>
      </c>
      <c r="AC637" s="9">
        <v>550</v>
      </c>
      <c r="AD637" s="9">
        <v>550</v>
      </c>
      <c r="AE637" s="9">
        <v>425.07</v>
      </c>
      <c r="AF637" s="9">
        <v>375.54</v>
      </c>
      <c r="AG637" s="9">
        <v>500.28</v>
      </c>
      <c r="AH637" s="9">
        <v>500.28</v>
      </c>
      <c r="AI637" s="9">
        <v>500.28</v>
      </c>
      <c r="AJ637" s="9">
        <v>500.28</v>
      </c>
      <c r="AK637" s="9">
        <v>500.28</v>
      </c>
      <c r="AL637" s="9">
        <v>500.28</v>
      </c>
    </row>
    <row r="638" spans="1:38" x14ac:dyDescent="0.3">
      <c r="A638" s="1" t="s">
        <v>663</v>
      </c>
      <c r="B638" s="1" t="s">
        <v>1002</v>
      </c>
      <c r="C638" s="1" t="s">
        <v>1003</v>
      </c>
      <c r="D638" s="1" t="s">
        <v>1612</v>
      </c>
      <c r="G638" s="1" t="s">
        <v>1611</v>
      </c>
      <c r="L638" s="1" t="s">
        <v>28</v>
      </c>
      <c r="N638" s="9">
        <v>0</v>
      </c>
      <c r="O638" s="9">
        <v>0</v>
      </c>
      <c r="P638" s="9">
        <v>0</v>
      </c>
      <c r="Q638" s="9">
        <v>0</v>
      </c>
      <c r="R638" s="9">
        <v>0</v>
      </c>
      <c r="S638" s="9">
        <v>0</v>
      </c>
      <c r="T638" s="9">
        <v>0</v>
      </c>
      <c r="U638" s="9">
        <v>0</v>
      </c>
      <c r="V638" s="9">
        <v>0</v>
      </c>
      <c r="W638" s="9">
        <v>0</v>
      </c>
      <c r="X638" s="9">
        <v>0</v>
      </c>
      <c r="Y638" s="9">
        <v>0</v>
      </c>
      <c r="Z638" s="9">
        <v>0</v>
      </c>
      <c r="AA638" s="9">
        <v>0</v>
      </c>
      <c r="AB638" s="9">
        <v>0</v>
      </c>
      <c r="AC638" s="9">
        <v>0</v>
      </c>
      <c r="AD638" s="9">
        <v>0</v>
      </c>
      <c r="AE638" s="9">
        <v>0</v>
      </c>
      <c r="AF638" s="9">
        <v>99.999999999899998</v>
      </c>
      <c r="AG638" s="9">
        <v>199.9999999998</v>
      </c>
      <c r="AH638" s="9">
        <v>199.9999999998</v>
      </c>
      <c r="AI638" s="9">
        <v>199.9999999998</v>
      </c>
      <c r="AJ638" s="9">
        <v>199.9999999998</v>
      </c>
      <c r="AK638" s="9">
        <v>199.9999999998</v>
      </c>
      <c r="AL638" s="9">
        <v>199.9999999998</v>
      </c>
    </row>
    <row r="639" spans="1:38" x14ac:dyDescent="0.3">
      <c r="A639" s="1" t="s">
        <v>663</v>
      </c>
      <c r="B639" s="1" t="s">
        <v>1002</v>
      </c>
      <c r="C639" s="1" t="s">
        <v>1003</v>
      </c>
      <c r="D639" s="1" t="s">
        <v>1613</v>
      </c>
      <c r="E639" s="1" t="s">
        <v>1613</v>
      </c>
      <c r="F639" s="1" t="s">
        <v>1614</v>
      </c>
      <c r="G639" s="1" t="s">
        <v>1615</v>
      </c>
      <c r="L639" s="1" t="s">
        <v>28</v>
      </c>
      <c r="N639" s="9">
        <v>0</v>
      </c>
      <c r="O639" s="9">
        <v>0</v>
      </c>
      <c r="P639" s="9">
        <v>0</v>
      </c>
      <c r="Q639" s="9">
        <v>0</v>
      </c>
      <c r="R639" s="9">
        <v>0</v>
      </c>
      <c r="S639" s="9">
        <v>0</v>
      </c>
      <c r="T639" s="9">
        <v>0</v>
      </c>
      <c r="U639" s="9">
        <v>100</v>
      </c>
      <c r="V639" s="9">
        <v>100</v>
      </c>
      <c r="W639" s="9">
        <v>100</v>
      </c>
      <c r="X639" s="9">
        <v>100</v>
      </c>
      <c r="Y639" s="9">
        <v>100</v>
      </c>
      <c r="Z639" s="9">
        <v>0</v>
      </c>
      <c r="AA639" s="9">
        <v>0</v>
      </c>
      <c r="AB639" s="9">
        <v>0</v>
      </c>
      <c r="AC639" s="9">
        <v>0</v>
      </c>
      <c r="AD639" s="9">
        <v>0</v>
      </c>
      <c r="AE639" s="9">
        <v>0</v>
      </c>
      <c r="AF639" s="9">
        <v>0</v>
      </c>
      <c r="AG639" s="9">
        <v>0</v>
      </c>
      <c r="AH639" s="9">
        <v>0</v>
      </c>
      <c r="AI639" s="9">
        <v>0</v>
      </c>
      <c r="AJ639" s="9">
        <v>0</v>
      </c>
      <c r="AK639" s="9">
        <v>0</v>
      </c>
      <c r="AL639" s="9">
        <v>0</v>
      </c>
    </row>
    <row r="640" spans="1:38" x14ac:dyDescent="0.3">
      <c r="A640" s="1" t="s">
        <v>663</v>
      </c>
      <c r="B640" s="1" t="s">
        <v>1002</v>
      </c>
      <c r="C640" s="1" t="s">
        <v>1003</v>
      </c>
      <c r="D640" s="1" t="s">
        <v>1616</v>
      </c>
      <c r="E640" s="1" t="s">
        <v>1616</v>
      </c>
      <c r="F640" s="1" t="s">
        <v>1216</v>
      </c>
      <c r="G640" s="1" t="s">
        <v>1617</v>
      </c>
      <c r="L640" s="1" t="s">
        <v>28</v>
      </c>
      <c r="M640" s="1" t="s">
        <v>268</v>
      </c>
      <c r="N640" s="9">
        <v>150</v>
      </c>
      <c r="O640" s="9">
        <v>150</v>
      </c>
      <c r="P640" s="9">
        <v>150</v>
      </c>
      <c r="Q640" s="9">
        <v>150</v>
      </c>
      <c r="R640" s="9">
        <v>330</v>
      </c>
      <c r="S640" s="9">
        <v>330</v>
      </c>
      <c r="T640" s="9">
        <v>330</v>
      </c>
      <c r="U640" s="9">
        <v>330</v>
      </c>
      <c r="V640" s="9">
        <v>330</v>
      </c>
      <c r="W640" s="9">
        <v>330</v>
      </c>
      <c r="X640" s="9">
        <v>330</v>
      </c>
      <c r="Y640" s="9">
        <v>330</v>
      </c>
      <c r="Z640" s="9">
        <v>330</v>
      </c>
      <c r="AA640" s="9">
        <v>330</v>
      </c>
      <c r="AB640" s="9">
        <v>330</v>
      </c>
      <c r="AC640" s="9">
        <v>330</v>
      </c>
      <c r="AD640" s="9">
        <v>589.99999999049999</v>
      </c>
      <c r="AE640" s="9">
        <v>849.99999998099997</v>
      </c>
      <c r="AF640" s="9">
        <v>849.99999998099997</v>
      </c>
      <c r="AG640" s="9">
        <v>519.99999998099997</v>
      </c>
      <c r="AH640" s="9">
        <v>519.99999998099997</v>
      </c>
      <c r="AI640" s="9">
        <v>869.99999998065005</v>
      </c>
      <c r="AJ640" s="9">
        <v>1219.9999999802999</v>
      </c>
      <c r="AK640" s="9">
        <v>1219.9999999802999</v>
      </c>
      <c r="AL640" s="9">
        <v>1219.9999999802999</v>
      </c>
    </row>
    <row r="641" spans="1:38" x14ac:dyDescent="0.3">
      <c r="A641" s="1" t="s">
        <v>663</v>
      </c>
      <c r="B641" s="1" t="s">
        <v>1002</v>
      </c>
      <c r="C641" s="1" t="s">
        <v>1003</v>
      </c>
      <c r="D641" s="1" t="s">
        <v>1618</v>
      </c>
      <c r="E641" s="1" t="s">
        <v>1618</v>
      </c>
      <c r="G641" s="1" t="s">
        <v>1619</v>
      </c>
      <c r="L641" s="1" t="s">
        <v>355</v>
      </c>
      <c r="M641" s="1" t="s">
        <v>268</v>
      </c>
      <c r="N641" s="9">
        <v>0</v>
      </c>
      <c r="O641" s="9">
        <v>0</v>
      </c>
      <c r="P641" s="9">
        <v>0</v>
      </c>
      <c r="Q641" s="9">
        <v>0</v>
      </c>
      <c r="R641" s="9">
        <v>0</v>
      </c>
      <c r="S641" s="9">
        <v>0</v>
      </c>
      <c r="T641" s="9">
        <v>0</v>
      </c>
      <c r="U641" s="9">
        <v>0</v>
      </c>
      <c r="V641" s="9">
        <v>0</v>
      </c>
      <c r="W641" s="9">
        <v>0</v>
      </c>
      <c r="X641" s="9">
        <v>0</v>
      </c>
      <c r="Y641" s="9">
        <v>0</v>
      </c>
      <c r="Z641" s="9">
        <v>0</v>
      </c>
      <c r="AA641" s="9">
        <v>0</v>
      </c>
      <c r="AB641" s="9">
        <v>0</v>
      </c>
      <c r="AC641" s="9">
        <v>0</v>
      </c>
      <c r="AD641" s="9">
        <v>0</v>
      </c>
      <c r="AE641" s="9">
        <v>0</v>
      </c>
      <c r="AF641" s="9">
        <v>0</v>
      </c>
      <c r="AG641" s="9">
        <v>0</v>
      </c>
      <c r="AH641" s="9">
        <v>299.99999999969998</v>
      </c>
      <c r="AI641" s="9">
        <v>599.99999999939996</v>
      </c>
      <c r="AJ641" s="9">
        <v>599.99999999939996</v>
      </c>
      <c r="AK641" s="9">
        <v>599.99999999939996</v>
      </c>
      <c r="AL641" s="9">
        <v>599.99999999939996</v>
      </c>
    </row>
    <row r="642" spans="1:38" x14ac:dyDescent="0.3">
      <c r="A642" s="1" t="s">
        <v>663</v>
      </c>
      <c r="B642" s="1" t="s">
        <v>1002</v>
      </c>
      <c r="C642" s="1" t="s">
        <v>1003</v>
      </c>
      <c r="D642" s="1" t="s">
        <v>1620</v>
      </c>
      <c r="E642" s="1" t="s">
        <v>1620</v>
      </c>
      <c r="F642" s="1" t="s">
        <v>1193</v>
      </c>
      <c r="G642" s="1" t="s">
        <v>1621</v>
      </c>
      <c r="L642" s="1" t="s">
        <v>28</v>
      </c>
      <c r="N642" s="9">
        <v>440</v>
      </c>
      <c r="O642" s="9">
        <v>440</v>
      </c>
      <c r="P642" s="9">
        <v>440</v>
      </c>
      <c r="Q642" s="9">
        <v>440</v>
      </c>
      <c r="R642" s="9">
        <v>440</v>
      </c>
      <c r="S642" s="9">
        <v>440</v>
      </c>
      <c r="T642" s="9">
        <v>440</v>
      </c>
      <c r="U642" s="9">
        <v>440</v>
      </c>
      <c r="V642" s="9">
        <v>440</v>
      </c>
      <c r="W642" s="9">
        <v>440</v>
      </c>
      <c r="X642" s="9">
        <v>440</v>
      </c>
      <c r="Y642" s="9">
        <v>440</v>
      </c>
      <c r="Z642" s="9">
        <v>440</v>
      </c>
      <c r="AA642" s="9">
        <v>440</v>
      </c>
      <c r="AB642" s="9">
        <v>440</v>
      </c>
      <c r="AC642" s="9">
        <v>440</v>
      </c>
      <c r="AD642" s="9">
        <v>300.00000008000001</v>
      </c>
      <c r="AE642" s="9">
        <v>300.00000008000001</v>
      </c>
      <c r="AF642" s="9">
        <v>300.00000008000001</v>
      </c>
      <c r="AG642" s="9">
        <v>300.00000008000001</v>
      </c>
      <c r="AH642" s="9">
        <v>300.00000008000001</v>
      </c>
      <c r="AI642" s="9">
        <v>300.00000008000001</v>
      </c>
      <c r="AJ642" s="9">
        <v>300.00000008000001</v>
      </c>
      <c r="AK642" s="9">
        <v>300.00000008000001</v>
      </c>
      <c r="AL642" s="9">
        <v>300.00000008000001</v>
      </c>
    </row>
    <row r="643" spans="1:38" x14ac:dyDescent="0.3">
      <c r="A643" s="1" t="s">
        <v>663</v>
      </c>
      <c r="B643" s="1" t="s">
        <v>1002</v>
      </c>
      <c r="C643" s="1" t="s">
        <v>1003</v>
      </c>
      <c r="D643" s="1" t="s">
        <v>1622</v>
      </c>
      <c r="E643" s="1" t="s">
        <v>1622</v>
      </c>
      <c r="F643" s="1" t="s">
        <v>1623</v>
      </c>
      <c r="G643" s="1" t="s">
        <v>1624</v>
      </c>
      <c r="L643" s="1" t="s">
        <v>28</v>
      </c>
      <c r="N643" s="9">
        <v>100</v>
      </c>
      <c r="O643" s="9">
        <v>100</v>
      </c>
      <c r="P643" s="9">
        <v>100</v>
      </c>
      <c r="Q643" s="9">
        <v>100</v>
      </c>
      <c r="R643" s="9">
        <v>100</v>
      </c>
      <c r="S643" s="9">
        <v>100</v>
      </c>
      <c r="T643" s="9">
        <v>100</v>
      </c>
      <c r="U643" s="9">
        <v>100</v>
      </c>
      <c r="V643" s="9">
        <v>100</v>
      </c>
      <c r="W643" s="9">
        <v>100</v>
      </c>
      <c r="X643" s="9">
        <v>100</v>
      </c>
      <c r="Y643" s="9">
        <v>100</v>
      </c>
      <c r="Z643" s="9">
        <v>100</v>
      </c>
      <c r="AA643" s="9">
        <v>0</v>
      </c>
      <c r="AB643" s="9">
        <v>0</v>
      </c>
      <c r="AC643" s="9">
        <v>0</v>
      </c>
      <c r="AD643" s="9">
        <v>0</v>
      </c>
      <c r="AE643" s="9">
        <v>0</v>
      </c>
      <c r="AF643" s="9">
        <v>0</v>
      </c>
      <c r="AG643" s="9">
        <v>0</v>
      </c>
      <c r="AH643" s="9">
        <v>0</v>
      </c>
      <c r="AI643" s="9">
        <v>0</v>
      </c>
      <c r="AJ643" s="9">
        <v>0</v>
      </c>
      <c r="AK643" s="9">
        <v>0</v>
      </c>
      <c r="AL643" s="9">
        <v>0</v>
      </c>
    </row>
    <row r="644" spans="1:38" x14ac:dyDescent="0.3">
      <c r="A644" s="1" t="s">
        <v>663</v>
      </c>
      <c r="B644" s="1" t="s">
        <v>1002</v>
      </c>
      <c r="C644" s="1" t="s">
        <v>1003</v>
      </c>
      <c r="D644" s="1" t="s">
        <v>1625</v>
      </c>
      <c r="E644" s="1" t="s">
        <v>1625</v>
      </c>
      <c r="G644" s="1" t="s">
        <v>1624</v>
      </c>
      <c r="L644" s="1" t="s">
        <v>28</v>
      </c>
      <c r="N644" s="9">
        <v>0</v>
      </c>
      <c r="O644" s="9">
        <v>0</v>
      </c>
      <c r="P644" s="9">
        <v>0</v>
      </c>
      <c r="Q644" s="9">
        <v>0</v>
      </c>
      <c r="R644" s="9">
        <v>0</v>
      </c>
      <c r="S644" s="9">
        <v>0</v>
      </c>
      <c r="T644" s="9">
        <v>0</v>
      </c>
      <c r="U644" s="9">
        <v>0</v>
      </c>
      <c r="V644" s="9">
        <v>0</v>
      </c>
      <c r="W644" s="9">
        <v>0</v>
      </c>
      <c r="X644" s="9">
        <v>0</v>
      </c>
      <c r="Y644" s="9">
        <v>0</v>
      </c>
      <c r="Z644" s="9">
        <v>0</v>
      </c>
      <c r="AA644" s="9">
        <v>0</v>
      </c>
      <c r="AB644" s="9">
        <v>0</v>
      </c>
      <c r="AC644" s="9">
        <v>0</v>
      </c>
      <c r="AD644" s="9">
        <v>0</v>
      </c>
      <c r="AE644" s="9">
        <v>69.999999999600007</v>
      </c>
      <c r="AF644" s="9">
        <v>139.99999999920001</v>
      </c>
      <c r="AG644" s="9">
        <v>139.99999999920001</v>
      </c>
      <c r="AH644" s="9">
        <v>139.99999999920001</v>
      </c>
      <c r="AI644" s="9">
        <v>139.99999999920001</v>
      </c>
      <c r="AJ644" s="9">
        <v>139.99999999920001</v>
      </c>
      <c r="AK644" s="9">
        <v>139.99999999920001</v>
      </c>
      <c r="AL644" s="9">
        <v>139.99999999920001</v>
      </c>
    </row>
    <row r="645" spans="1:38" x14ac:dyDescent="0.3">
      <c r="A645" s="1" t="s">
        <v>663</v>
      </c>
      <c r="B645" s="1" t="s">
        <v>1002</v>
      </c>
      <c r="C645" s="1" t="s">
        <v>1003</v>
      </c>
      <c r="D645" s="1" t="s">
        <v>1626</v>
      </c>
      <c r="E645" s="1" t="s">
        <v>1626</v>
      </c>
      <c r="F645" s="1" t="s">
        <v>1627</v>
      </c>
      <c r="G645" s="1" t="s">
        <v>1628</v>
      </c>
      <c r="L645" s="1" t="s">
        <v>45</v>
      </c>
      <c r="N645" s="9">
        <v>240</v>
      </c>
      <c r="O645" s="9">
        <v>240</v>
      </c>
      <c r="P645" s="9">
        <v>240</v>
      </c>
      <c r="Q645" s="9">
        <v>240</v>
      </c>
      <c r="R645" s="9">
        <v>240</v>
      </c>
      <c r="S645" s="9">
        <v>240</v>
      </c>
      <c r="T645" s="9">
        <v>240</v>
      </c>
      <c r="U645" s="9">
        <v>240</v>
      </c>
      <c r="V645" s="9">
        <v>240</v>
      </c>
      <c r="W645" s="9">
        <v>240</v>
      </c>
      <c r="X645" s="9">
        <v>0</v>
      </c>
      <c r="Y645" s="9">
        <v>0</v>
      </c>
      <c r="Z645" s="9">
        <v>0</v>
      </c>
      <c r="AA645" s="9">
        <v>0</v>
      </c>
      <c r="AB645" s="9">
        <v>0</v>
      </c>
      <c r="AC645" s="9">
        <v>0</v>
      </c>
      <c r="AD645" s="9">
        <v>0</v>
      </c>
      <c r="AE645" s="9">
        <v>0</v>
      </c>
      <c r="AF645" s="9">
        <v>0</v>
      </c>
      <c r="AG645" s="9">
        <v>0</v>
      </c>
      <c r="AH645" s="9">
        <v>0</v>
      </c>
      <c r="AI645" s="9">
        <v>0</v>
      </c>
      <c r="AJ645" s="9">
        <v>0</v>
      </c>
      <c r="AK645" s="9">
        <v>0</v>
      </c>
      <c r="AL645" s="9">
        <v>0</v>
      </c>
    </row>
    <row r="646" spans="1:38" x14ac:dyDescent="0.3">
      <c r="A646" s="1" t="s">
        <v>663</v>
      </c>
      <c r="B646" s="1" t="s">
        <v>1002</v>
      </c>
      <c r="C646" s="1" t="s">
        <v>1003</v>
      </c>
      <c r="D646" s="1" t="s">
        <v>1629</v>
      </c>
      <c r="E646" s="1" t="s">
        <v>1629</v>
      </c>
      <c r="L646" s="1" t="s">
        <v>28</v>
      </c>
      <c r="N646" s="9">
        <v>1100</v>
      </c>
      <c r="O646" s="9">
        <v>1200</v>
      </c>
      <c r="P646" s="9">
        <v>1300</v>
      </c>
      <c r="Q646" s="9">
        <v>1400</v>
      </c>
      <c r="R646" s="9">
        <v>1499.9999999999998</v>
      </c>
      <c r="S646" s="9">
        <v>1599.9999999999998</v>
      </c>
      <c r="T646" s="9">
        <v>1599.9999999999998</v>
      </c>
      <c r="U646" s="9">
        <v>1599.9999999999998</v>
      </c>
      <c r="V646" s="9">
        <v>1599.9999999999998</v>
      </c>
      <c r="W646" s="9">
        <v>1879.9999999999998</v>
      </c>
      <c r="X646" s="9">
        <v>1879.9999999999998</v>
      </c>
      <c r="Y646" s="9">
        <v>1879.9999999999998</v>
      </c>
      <c r="Z646" s="9">
        <v>1879.9999999999998</v>
      </c>
      <c r="AA646" s="9">
        <v>1879.9999999999998</v>
      </c>
      <c r="AB646" s="9">
        <v>1879.9999999999998</v>
      </c>
      <c r="AC646" s="9">
        <v>1879.9999999999998</v>
      </c>
      <c r="AD646" s="9">
        <v>1879.9999999999998</v>
      </c>
      <c r="AE646" s="9">
        <v>1879.9999999999998</v>
      </c>
      <c r="AF646" s="9">
        <v>1879.9999999999998</v>
      </c>
      <c r="AG646" s="9">
        <v>1879.9999999999998</v>
      </c>
      <c r="AH646" s="9">
        <v>1879.9999999999998</v>
      </c>
      <c r="AI646" s="9">
        <v>1879.9999999999998</v>
      </c>
      <c r="AJ646" s="9">
        <v>1879.9999999999998</v>
      </c>
      <c r="AK646" s="9">
        <v>1879.9999999999998</v>
      </c>
      <c r="AL646" s="9">
        <v>1879.9999999999998</v>
      </c>
    </row>
    <row r="647" spans="1:38" x14ac:dyDescent="0.3">
      <c r="A647" s="1" t="s">
        <v>663</v>
      </c>
      <c r="B647" s="1" t="s">
        <v>1002</v>
      </c>
      <c r="C647" s="1" t="s">
        <v>1003</v>
      </c>
      <c r="D647" s="1" t="s">
        <v>1630</v>
      </c>
      <c r="E647" s="1" t="s">
        <v>1630</v>
      </c>
      <c r="L647" s="1" t="s">
        <v>28</v>
      </c>
      <c r="N647" s="9">
        <v>2200</v>
      </c>
      <c r="O647" s="9">
        <v>2450</v>
      </c>
      <c r="P647" s="9">
        <v>2600</v>
      </c>
      <c r="Q647" s="9">
        <v>2720</v>
      </c>
      <c r="R647" s="9">
        <v>2820</v>
      </c>
      <c r="S647" s="9">
        <v>3020</v>
      </c>
      <c r="T647" s="9">
        <v>3310</v>
      </c>
      <c r="U647" s="9">
        <v>3550</v>
      </c>
      <c r="V647" s="9">
        <v>3930</v>
      </c>
      <c r="W647" s="9">
        <v>4390</v>
      </c>
      <c r="X647" s="9">
        <v>4340</v>
      </c>
      <c r="Y647" s="9">
        <v>4290</v>
      </c>
      <c r="Z647" s="9">
        <v>4290</v>
      </c>
      <c r="AA647" s="9">
        <v>4440</v>
      </c>
      <c r="AB647" s="9">
        <v>4440</v>
      </c>
      <c r="AC647" s="9">
        <v>4440</v>
      </c>
      <c r="AD647" s="9">
        <v>4140.0000000299997</v>
      </c>
      <c r="AE647" s="9">
        <v>4140.0000000299997</v>
      </c>
      <c r="AF647" s="9">
        <v>4140.0000000299997</v>
      </c>
      <c r="AG647" s="9">
        <v>4140.0000000299997</v>
      </c>
      <c r="AH647" s="9">
        <v>4140.0000000299997</v>
      </c>
      <c r="AI647" s="9">
        <v>4140.0000000299997</v>
      </c>
      <c r="AJ647" s="9">
        <v>4140.0000000299997</v>
      </c>
      <c r="AK647" s="9">
        <v>4140.0000000299997</v>
      </c>
      <c r="AL647" s="9">
        <v>4140.0000000299997</v>
      </c>
    </row>
    <row r="648" spans="1:38" x14ac:dyDescent="0.3">
      <c r="A648" s="1" t="s">
        <v>663</v>
      </c>
      <c r="B648" s="1" t="s">
        <v>1002</v>
      </c>
      <c r="C648" s="1" t="s">
        <v>1003</v>
      </c>
      <c r="D648" s="1" t="s">
        <v>1631</v>
      </c>
      <c r="E648" s="1" t="s">
        <v>1632</v>
      </c>
      <c r="L648" s="1" t="s">
        <v>28</v>
      </c>
      <c r="N648" s="9">
        <v>0</v>
      </c>
      <c r="O648" s="9">
        <v>0</v>
      </c>
      <c r="P648" s="9">
        <v>0</v>
      </c>
      <c r="Q648" s="9">
        <v>0</v>
      </c>
      <c r="R648" s="9">
        <v>0</v>
      </c>
      <c r="S648" s="9">
        <v>0</v>
      </c>
      <c r="T648" s="9">
        <v>0</v>
      </c>
      <c r="U648" s="9">
        <v>0</v>
      </c>
      <c r="V648" s="9">
        <v>0</v>
      </c>
      <c r="W648" s="9">
        <v>0</v>
      </c>
      <c r="X648" s="9">
        <v>0</v>
      </c>
      <c r="Y648" s="9">
        <v>0</v>
      </c>
      <c r="Z648" s="9">
        <v>0</v>
      </c>
      <c r="AA648" s="9">
        <v>0</v>
      </c>
      <c r="AB648" s="9">
        <v>0</v>
      </c>
      <c r="AC648" s="9">
        <v>0</v>
      </c>
      <c r="AD648" s="9">
        <v>0</v>
      </c>
      <c r="AE648" s="9">
        <v>99.999999990000006</v>
      </c>
      <c r="AF648" s="9">
        <v>199.99999998000001</v>
      </c>
      <c r="AG648" s="9">
        <v>199.99999998000001</v>
      </c>
      <c r="AH648" s="9">
        <v>199.99999998000001</v>
      </c>
      <c r="AI648" s="9">
        <v>199.99999998000001</v>
      </c>
      <c r="AJ648" s="9">
        <v>199.99999998000001</v>
      </c>
      <c r="AK648" s="9">
        <v>199.99999998000001</v>
      </c>
      <c r="AL648" s="9">
        <v>199.99999998000001</v>
      </c>
    </row>
    <row r="649" spans="1:38" x14ac:dyDescent="0.3">
      <c r="A649" s="1" t="s">
        <v>663</v>
      </c>
      <c r="B649" s="1" t="s">
        <v>1002</v>
      </c>
      <c r="C649" s="1" t="s">
        <v>1003</v>
      </c>
      <c r="D649" s="1" t="s">
        <v>1633</v>
      </c>
      <c r="E649" s="1" t="s">
        <v>1633</v>
      </c>
      <c r="K649" s="1" t="s">
        <v>1260</v>
      </c>
      <c r="L649" s="1" t="s">
        <v>355</v>
      </c>
      <c r="M649" s="1" t="s">
        <v>268</v>
      </c>
      <c r="N649" s="9">
        <v>0</v>
      </c>
      <c r="O649" s="9">
        <v>0</v>
      </c>
      <c r="P649" s="9">
        <v>0</v>
      </c>
      <c r="Q649" s="9">
        <v>0</v>
      </c>
      <c r="R649" s="9">
        <v>0</v>
      </c>
      <c r="S649" s="9">
        <v>0</v>
      </c>
      <c r="T649" s="9">
        <v>0</v>
      </c>
      <c r="U649" s="9">
        <v>0</v>
      </c>
      <c r="V649" s="9">
        <v>0</v>
      </c>
      <c r="W649" s="9">
        <v>0</v>
      </c>
      <c r="X649" s="9">
        <v>0</v>
      </c>
      <c r="Y649" s="9">
        <v>0</v>
      </c>
      <c r="Z649" s="9">
        <v>0</v>
      </c>
      <c r="AA649" s="9">
        <v>0</v>
      </c>
      <c r="AB649" s="9">
        <v>0</v>
      </c>
      <c r="AC649" s="9">
        <v>0</v>
      </c>
      <c r="AD649" s="9">
        <v>0</v>
      </c>
      <c r="AE649" s="9">
        <v>0</v>
      </c>
      <c r="AF649" s="9">
        <v>0</v>
      </c>
      <c r="AG649" s="9">
        <v>0</v>
      </c>
      <c r="AH649" s="9">
        <v>0</v>
      </c>
      <c r="AI649" s="9">
        <v>249.99999999975</v>
      </c>
      <c r="AJ649" s="9">
        <v>499.99999999950001</v>
      </c>
      <c r="AK649" s="9">
        <v>499.99999999950001</v>
      </c>
      <c r="AL649" s="9">
        <v>499.99999999950001</v>
      </c>
    </row>
    <row r="650" spans="1:38" x14ac:dyDescent="0.3">
      <c r="A650" s="1" t="s">
        <v>663</v>
      </c>
      <c r="B650" s="1" t="s">
        <v>1002</v>
      </c>
      <c r="C650" s="1" t="s">
        <v>1003</v>
      </c>
      <c r="D650" s="1" t="s">
        <v>1634</v>
      </c>
      <c r="E650" s="1" t="s">
        <v>1634</v>
      </c>
      <c r="L650" s="1" t="s">
        <v>355</v>
      </c>
      <c r="M650" s="1" t="s">
        <v>268</v>
      </c>
      <c r="N650" s="9">
        <v>0</v>
      </c>
      <c r="O650" s="9">
        <v>0</v>
      </c>
      <c r="P650" s="9">
        <v>0</v>
      </c>
      <c r="Q650" s="9">
        <v>0</v>
      </c>
      <c r="R650" s="9">
        <v>0</v>
      </c>
      <c r="S650" s="9">
        <v>0</v>
      </c>
      <c r="T650" s="9">
        <v>0</v>
      </c>
      <c r="U650" s="9">
        <v>0</v>
      </c>
      <c r="V650" s="9">
        <v>0</v>
      </c>
      <c r="W650" s="9">
        <v>0</v>
      </c>
      <c r="X650" s="9">
        <v>0</v>
      </c>
      <c r="Y650" s="9">
        <v>0</v>
      </c>
      <c r="Z650" s="9">
        <v>0</v>
      </c>
      <c r="AA650" s="9">
        <v>0</v>
      </c>
      <c r="AB650" s="9">
        <v>0</v>
      </c>
      <c r="AC650" s="9">
        <v>0</v>
      </c>
      <c r="AD650" s="9">
        <v>0</v>
      </c>
      <c r="AE650" s="9">
        <v>0</v>
      </c>
      <c r="AF650" s="9">
        <v>0</v>
      </c>
      <c r="AG650" s="9">
        <v>0</v>
      </c>
      <c r="AH650" s="9">
        <v>0</v>
      </c>
      <c r="AI650" s="9">
        <v>0</v>
      </c>
      <c r="AJ650" s="9">
        <v>299.99999999969998</v>
      </c>
      <c r="AK650" s="9">
        <v>599.99999999939996</v>
      </c>
      <c r="AL650" s="9">
        <v>599.99999999939996</v>
      </c>
    </row>
    <row r="651" spans="1:38" x14ac:dyDescent="0.3">
      <c r="A651" s="1" t="s">
        <v>663</v>
      </c>
      <c r="B651" s="1" t="s">
        <v>1002</v>
      </c>
      <c r="C651" s="1" t="s">
        <v>1003</v>
      </c>
      <c r="D651" s="1" t="s">
        <v>1635</v>
      </c>
      <c r="E651" s="1" t="s">
        <v>1635</v>
      </c>
      <c r="L651" s="1" t="s">
        <v>28</v>
      </c>
      <c r="N651" s="9">
        <v>0</v>
      </c>
      <c r="O651" s="9">
        <v>0</v>
      </c>
      <c r="P651" s="9">
        <v>0</v>
      </c>
      <c r="Q651" s="9">
        <v>0</v>
      </c>
      <c r="R651" s="9">
        <v>0</v>
      </c>
      <c r="S651" s="9">
        <v>0</v>
      </c>
      <c r="T651" s="9">
        <v>0</v>
      </c>
      <c r="U651" s="9">
        <v>0</v>
      </c>
      <c r="V651" s="9">
        <v>0</v>
      </c>
      <c r="W651" s="9">
        <v>0</v>
      </c>
      <c r="X651" s="9">
        <v>0</v>
      </c>
      <c r="Y651" s="9">
        <v>0</v>
      </c>
      <c r="Z651" s="9">
        <v>0</v>
      </c>
      <c r="AA651" s="9">
        <v>0</v>
      </c>
      <c r="AB651" s="9">
        <v>0</v>
      </c>
      <c r="AC651" s="9">
        <v>0</v>
      </c>
      <c r="AD651" s="9">
        <v>0</v>
      </c>
      <c r="AE651" s="9">
        <v>0</v>
      </c>
      <c r="AF651" s="9">
        <v>200.00145000000001</v>
      </c>
      <c r="AG651" s="9">
        <v>400.00290000000001</v>
      </c>
      <c r="AH651" s="9">
        <v>400.00290000000001</v>
      </c>
      <c r="AI651" s="9">
        <v>400.00290000000001</v>
      </c>
      <c r="AJ651" s="9">
        <v>400.00290000000001</v>
      </c>
      <c r="AK651" s="9">
        <v>400.00290000000001</v>
      </c>
      <c r="AL651" s="9">
        <v>400.00290000000001</v>
      </c>
    </row>
    <row r="652" spans="1:38" x14ac:dyDescent="0.3">
      <c r="A652" s="1" t="s">
        <v>663</v>
      </c>
      <c r="B652" s="1" t="s">
        <v>1002</v>
      </c>
      <c r="C652" s="1" t="s">
        <v>1003</v>
      </c>
      <c r="D652" s="1" t="s">
        <v>1636</v>
      </c>
      <c r="L652" s="1" t="s">
        <v>355</v>
      </c>
      <c r="M652" s="1" t="s">
        <v>290</v>
      </c>
      <c r="N652" s="9">
        <v>0</v>
      </c>
      <c r="O652" s="9">
        <v>0</v>
      </c>
      <c r="P652" s="9">
        <v>0</v>
      </c>
      <c r="Q652" s="9">
        <v>0</v>
      </c>
      <c r="R652" s="9">
        <v>0</v>
      </c>
      <c r="S652" s="9">
        <v>0</v>
      </c>
      <c r="T652" s="9">
        <v>0</v>
      </c>
      <c r="U652" s="9">
        <v>0</v>
      </c>
      <c r="V652" s="9">
        <v>0</v>
      </c>
      <c r="W652" s="9">
        <v>0</v>
      </c>
      <c r="X652" s="9">
        <v>0</v>
      </c>
      <c r="Y652" s="9">
        <v>0</v>
      </c>
      <c r="Z652" s="9">
        <v>0</v>
      </c>
      <c r="AA652" s="9">
        <v>0</v>
      </c>
      <c r="AB652" s="9">
        <v>0</v>
      </c>
      <c r="AC652" s="9">
        <v>0</v>
      </c>
      <c r="AD652" s="9">
        <v>0</v>
      </c>
      <c r="AE652" s="9">
        <v>0</v>
      </c>
      <c r="AF652" s="9">
        <v>0</v>
      </c>
      <c r="AG652" s="9">
        <v>175.00000000065</v>
      </c>
      <c r="AH652" s="9">
        <v>350.00000000130001</v>
      </c>
      <c r="AI652" s="9">
        <v>350.00000000130001</v>
      </c>
      <c r="AJ652" s="9">
        <v>350.00000000130001</v>
      </c>
      <c r="AK652" s="9">
        <v>350.00000000130001</v>
      </c>
      <c r="AL652" s="9">
        <v>350.00000000130001</v>
      </c>
    </row>
    <row r="653" spans="1:38" x14ac:dyDescent="0.3">
      <c r="A653" s="1" t="s">
        <v>663</v>
      </c>
      <c r="B653" s="1" t="s">
        <v>1002</v>
      </c>
      <c r="C653" s="1" t="s">
        <v>1003</v>
      </c>
      <c r="D653" s="1" t="s">
        <v>1637</v>
      </c>
      <c r="E653" s="1" t="s">
        <v>1637</v>
      </c>
      <c r="L653" s="1" t="s">
        <v>28</v>
      </c>
      <c r="N653" s="9">
        <v>0</v>
      </c>
      <c r="O653" s="9">
        <v>0</v>
      </c>
      <c r="P653" s="9">
        <v>0</v>
      </c>
      <c r="Q653" s="9">
        <v>0</v>
      </c>
      <c r="R653" s="9">
        <v>0</v>
      </c>
      <c r="S653" s="9">
        <v>0</v>
      </c>
      <c r="T653" s="9">
        <v>0</v>
      </c>
      <c r="U653" s="9">
        <v>0</v>
      </c>
      <c r="V653" s="9">
        <v>0</v>
      </c>
      <c r="W653" s="9">
        <v>0</v>
      </c>
      <c r="X653" s="9">
        <v>0</v>
      </c>
      <c r="Y653" s="9">
        <v>0</v>
      </c>
      <c r="Z653" s="9">
        <v>0</v>
      </c>
      <c r="AA653" s="9">
        <v>0</v>
      </c>
      <c r="AB653" s="9">
        <v>0</v>
      </c>
      <c r="AC653" s="9">
        <v>0</v>
      </c>
      <c r="AD653" s="9">
        <v>0</v>
      </c>
      <c r="AE653" s="9">
        <v>0</v>
      </c>
      <c r="AF653" s="9">
        <v>49.999999999949999</v>
      </c>
      <c r="AG653" s="9">
        <v>99.999999999899998</v>
      </c>
      <c r="AH653" s="9">
        <v>99.999999999899998</v>
      </c>
      <c r="AI653" s="9">
        <v>99.999999999899998</v>
      </c>
      <c r="AJ653" s="9">
        <v>99.999999999899998</v>
      </c>
      <c r="AK653" s="9">
        <v>99.999999999899998</v>
      </c>
      <c r="AL653" s="9">
        <v>99.999999999899998</v>
      </c>
    </row>
    <row r="654" spans="1:38" x14ac:dyDescent="0.3">
      <c r="A654" s="1" t="s">
        <v>663</v>
      </c>
      <c r="B654" s="1" t="s">
        <v>1002</v>
      </c>
      <c r="C654" s="1" t="s">
        <v>1003</v>
      </c>
      <c r="D654" s="1" t="s">
        <v>1638</v>
      </c>
      <c r="E654" s="1" t="s">
        <v>1638</v>
      </c>
      <c r="L654" s="1" t="s">
        <v>28</v>
      </c>
      <c r="N654" s="9">
        <v>0</v>
      </c>
      <c r="O654" s="9">
        <v>0</v>
      </c>
      <c r="P654" s="9">
        <v>0</v>
      </c>
      <c r="Q654" s="9">
        <v>0</v>
      </c>
      <c r="R654" s="9">
        <v>0</v>
      </c>
      <c r="S654" s="9">
        <v>0</v>
      </c>
      <c r="T654" s="9">
        <v>0</v>
      </c>
      <c r="U654" s="9">
        <v>0</v>
      </c>
      <c r="V654" s="9">
        <v>0</v>
      </c>
      <c r="W654" s="9">
        <v>0</v>
      </c>
      <c r="X654" s="9">
        <v>0</v>
      </c>
      <c r="Y654" s="9">
        <v>0</v>
      </c>
      <c r="Z654" s="9">
        <v>0</v>
      </c>
      <c r="AA654" s="9">
        <v>0</v>
      </c>
      <c r="AB654" s="9">
        <v>0</v>
      </c>
      <c r="AC654" s="9">
        <v>0</v>
      </c>
      <c r="AD654" s="9">
        <v>0</v>
      </c>
      <c r="AE654" s="9">
        <v>0</v>
      </c>
      <c r="AF654" s="9">
        <v>99.999999999899998</v>
      </c>
      <c r="AG654" s="9">
        <v>199.9999999998</v>
      </c>
      <c r="AH654" s="9">
        <v>199.9999999998</v>
      </c>
      <c r="AI654" s="9">
        <v>199.9999999998</v>
      </c>
      <c r="AJ654" s="9">
        <v>199.9999999998</v>
      </c>
      <c r="AK654" s="9">
        <v>199.9999999998</v>
      </c>
      <c r="AL654" s="9">
        <v>199.9999999998</v>
      </c>
    </row>
    <row r="655" spans="1:38" x14ac:dyDescent="0.3">
      <c r="A655" s="1" t="s">
        <v>663</v>
      </c>
      <c r="B655" s="1" t="s">
        <v>1002</v>
      </c>
      <c r="C655" s="1" t="s">
        <v>1003</v>
      </c>
      <c r="D655" s="1" t="s">
        <v>1639</v>
      </c>
      <c r="E655" s="1" t="s">
        <v>1639</v>
      </c>
      <c r="L655" s="1" t="s">
        <v>28</v>
      </c>
      <c r="N655" s="9">
        <v>0</v>
      </c>
      <c r="O655" s="9">
        <v>0</v>
      </c>
      <c r="P655" s="9">
        <v>0</v>
      </c>
      <c r="Q655" s="9">
        <v>0</v>
      </c>
      <c r="R655" s="9">
        <v>0</v>
      </c>
      <c r="S655" s="9">
        <v>0</v>
      </c>
      <c r="T655" s="9">
        <v>0</v>
      </c>
      <c r="U655" s="9">
        <v>0</v>
      </c>
      <c r="V655" s="9">
        <v>0</v>
      </c>
      <c r="W655" s="9">
        <v>0</v>
      </c>
      <c r="X655" s="9">
        <v>0</v>
      </c>
      <c r="Y655" s="9">
        <v>0</v>
      </c>
      <c r="Z655" s="9">
        <v>0</v>
      </c>
      <c r="AA655" s="9">
        <v>0</v>
      </c>
      <c r="AB655" s="9">
        <v>0</v>
      </c>
      <c r="AC655" s="9">
        <v>0</v>
      </c>
      <c r="AD655" s="9">
        <v>0</v>
      </c>
      <c r="AE655" s="9">
        <v>0</v>
      </c>
      <c r="AF655" s="9">
        <v>149.99999999984999</v>
      </c>
      <c r="AG655" s="9">
        <v>299.99999999969998</v>
      </c>
      <c r="AH655" s="9">
        <v>299.99999999969998</v>
      </c>
      <c r="AI655" s="9">
        <v>299.99999999969998</v>
      </c>
      <c r="AJ655" s="9">
        <v>299.99999999969998</v>
      </c>
      <c r="AK655" s="9">
        <v>299.99999999969998</v>
      </c>
      <c r="AL655" s="9">
        <v>299.99999999969998</v>
      </c>
    </row>
    <row r="656" spans="1:38" x14ac:dyDescent="0.3">
      <c r="A656" s="1" t="s">
        <v>663</v>
      </c>
      <c r="B656" s="1" t="s">
        <v>1002</v>
      </c>
      <c r="C656" s="1" t="s">
        <v>1003</v>
      </c>
      <c r="D656" s="1" t="s">
        <v>1640</v>
      </c>
      <c r="L656" s="1" t="s">
        <v>28</v>
      </c>
      <c r="N656" s="9">
        <v>0</v>
      </c>
      <c r="O656" s="9">
        <v>0</v>
      </c>
      <c r="P656" s="9">
        <v>0</v>
      </c>
      <c r="Q656" s="9">
        <v>0</v>
      </c>
      <c r="R656" s="9">
        <v>0</v>
      </c>
      <c r="S656" s="9">
        <v>0</v>
      </c>
      <c r="T656" s="9">
        <v>0</v>
      </c>
      <c r="U656" s="9">
        <v>0</v>
      </c>
      <c r="V656" s="9">
        <v>0</v>
      </c>
      <c r="W656" s="9">
        <v>0</v>
      </c>
      <c r="X656" s="9">
        <v>0</v>
      </c>
      <c r="Y656" s="9">
        <v>0</v>
      </c>
      <c r="Z656" s="9">
        <v>0</v>
      </c>
      <c r="AA656" s="9">
        <v>0</v>
      </c>
      <c r="AB656" s="9">
        <v>0</v>
      </c>
      <c r="AC656" s="9">
        <v>0</v>
      </c>
      <c r="AD656" s="9">
        <v>0</v>
      </c>
      <c r="AE656" s="9">
        <v>0</v>
      </c>
      <c r="AF656" s="9">
        <v>0</v>
      </c>
      <c r="AG656" s="9">
        <v>460.00000000019998</v>
      </c>
      <c r="AH656" s="9">
        <v>460.00000000019998</v>
      </c>
      <c r="AI656" s="9">
        <v>460.00000000019998</v>
      </c>
      <c r="AJ656" s="9">
        <v>460.00000000019998</v>
      </c>
      <c r="AK656" s="9">
        <v>460.00000000019998</v>
      </c>
      <c r="AL656" s="9">
        <v>460.00000000019998</v>
      </c>
    </row>
    <row r="657" spans="1:38" x14ac:dyDescent="0.3">
      <c r="A657" s="1" t="s">
        <v>663</v>
      </c>
      <c r="B657" s="1" t="s">
        <v>1002</v>
      </c>
      <c r="C657" s="1" t="s">
        <v>1003</v>
      </c>
      <c r="D657" s="1" t="s">
        <v>1641</v>
      </c>
      <c r="E657" s="1" t="s">
        <v>1641</v>
      </c>
      <c r="L657" s="1" t="s">
        <v>28</v>
      </c>
      <c r="N657" s="9">
        <v>0</v>
      </c>
      <c r="O657" s="9">
        <v>0</v>
      </c>
      <c r="P657" s="9">
        <v>0</v>
      </c>
      <c r="Q657" s="9">
        <v>0</v>
      </c>
      <c r="R657" s="9">
        <v>0</v>
      </c>
      <c r="S657" s="9">
        <v>0</v>
      </c>
      <c r="T657" s="9">
        <v>0</v>
      </c>
      <c r="U657" s="9">
        <v>0</v>
      </c>
      <c r="V657" s="9">
        <v>0</v>
      </c>
      <c r="W657" s="9">
        <v>0</v>
      </c>
      <c r="X657" s="9">
        <v>0</v>
      </c>
      <c r="Y657" s="9">
        <v>0</v>
      </c>
      <c r="Z657" s="9">
        <v>0</v>
      </c>
      <c r="AA657" s="9">
        <v>0</v>
      </c>
      <c r="AB657" s="9">
        <v>0</v>
      </c>
      <c r="AC657" s="9">
        <v>0</v>
      </c>
      <c r="AD657" s="9">
        <v>0</v>
      </c>
      <c r="AE657" s="9">
        <v>0</v>
      </c>
      <c r="AF657" s="9">
        <v>49.999999999949999</v>
      </c>
      <c r="AG657" s="9">
        <v>99.999999999899998</v>
      </c>
      <c r="AH657" s="9">
        <v>99.999999999899998</v>
      </c>
      <c r="AI657" s="9">
        <v>99.999999999899998</v>
      </c>
      <c r="AJ657" s="9">
        <v>199.9999999998</v>
      </c>
      <c r="AK657" s="9">
        <v>199.9999999998</v>
      </c>
      <c r="AL657" s="9">
        <v>199.9999999998</v>
      </c>
    </row>
    <row r="658" spans="1:38" x14ac:dyDescent="0.3">
      <c r="A658" s="1" t="s">
        <v>663</v>
      </c>
      <c r="B658" s="1" t="s">
        <v>1002</v>
      </c>
      <c r="C658" s="1" t="s">
        <v>1003</v>
      </c>
      <c r="D658" s="1" t="s">
        <v>1642</v>
      </c>
      <c r="E658" s="1" t="s">
        <v>1642</v>
      </c>
      <c r="L658" s="1" t="s">
        <v>28</v>
      </c>
      <c r="N658" s="9">
        <v>0</v>
      </c>
      <c r="O658" s="9">
        <v>0</v>
      </c>
      <c r="P658" s="9">
        <v>0</v>
      </c>
      <c r="Q658" s="9">
        <v>0</v>
      </c>
      <c r="R658" s="9">
        <v>0</v>
      </c>
      <c r="S658" s="9">
        <v>0</v>
      </c>
      <c r="T658" s="9">
        <v>0</v>
      </c>
      <c r="U658" s="9">
        <v>0</v>
      </c>
      <c r="V658" s="9">
        <v>0</v>
      </c>
      <c r="W658" s="9">
        <v>0</v>
      </c>
      <c r="X658" s="9">
        <v>0</v>
      </c>
      <c r="Y658" s="9">
        <v>0</v>
      </c>
      <c r="Z658" s="9">
        <v>0</v>
      </c>
      <c r="AA658" s="9">
        <v>0</v>
      </c>
      <c r="AB658" s="9">
        <v>0</v>
      </c>
      <c r="AC658" s="9">
        <v>0</v>
      </c>
      <c r="AD658" s="9">
        <v>0</v>
      </c>
      <c r="AE658" s="9">
        <v>0</v>
      </c>
      <c r="AF658" s="9">
        <v>99.999999999899998</v>
      </c>
      <c r="AG658" s="9">
        <v>199.9999999998</v>
      </c>
      <c r="AH658" s="9">
        <v>199.9999999998</v>
      </c>
      <c r="AI658" s="9">
        <v>199.9999999998</v>
      </c>
      <c r="AJ658" s="9">
        <v>199.9999999998</v>
      </c>
      <c r="AK658" s="9">
        <v>199.9999999998</v>
      </c>
      <c r="AL658" s="9">
        <v>199.9999999998</v>
      </c>
    </row>
    <row r="659" spans="1:38" x14ac:dyDescent="0.3">
      <c r="A659" s="1" t="s">
        <v>663</v>
      </c>
      <c r="B659" s="1" t="s">
        <v>1002</v>
      </c>
      <c r="C659" s="1" t="s">
        <v>1003</v>
      </c>
      <c r="D659" s="1" t="s">
        <v>1643</v>
      </c>
      <c r="E659" s="1" t="s">
        <v>1644</v>
      </c>
      <c r="L659" s="1" t="s">
        <v>28</v>
      </c>
      <c r="N659" s="9">
        <v>0</v>
      </c>
      <c r="O659" s="9">
        <v>0</v>
      </c>
      <c r="P659" s="9">
        <v>0</v>
      </c>
      <c r="Q659" s="9">
        <v>0</v>
      </c>
      <c r="R659" s="9">
        <v>0</v>
      </c>
      <c r="S659" s="9">
        <v>0</v>
      </c>
      <c r="T659" s="9">
        <v>0</v>
      </c>
      <c r="U659" s="9">
        <v>0</v>
      </c>
      <c r="V659" s="9">
        <v>0</v>
      </c>
      <c r="W659" s="9">
        <v>0</v>
      </c>
      <c r="X659" s="9">
        <v>0</v>
      </c>
      <c r="Y659" s="9">
        <v>0</v>
      </c>
      <c r="Z659" s="9">
        <v>0</v>
      </c>
      <c r="AA659" s="9">
        <v>0</v>
      </c>
      <c r="AB659" s="9">
        <v>0</v>
      </c>
      <c r="AC659" s="9">
        <v>0</v>
      </c>
      <c r="AD659" s="9">
        <v>0</v>
      </c>
      <c r="AE659" s="9">
        <v>0</v>
      </c>
      <c r="AF659" s="9">
        <v>149.99999998499999</v>
      </c>
      <c r="AG659" s="9">
        <v>299.99999996999998</v>
      </c>
      <c r="AH659" s="9">
        <v>299.99999996999998</v>
      </c>
      <c r="AI659" s="9">
        <v>299.99999996999998</v>
      </c>
      <c r="AJ659" s="9">
        <v>299.99999996999998</v>
      </c>
      <c r="AK659" s="9">
        <v>299.99999996999998</v>
      </c>
      <c r="AL659" s="9">
        <v>299.99999996999998</v>
      </c>
    </row>
    <row r="660" spans="1:38" x14ac:dyDescent="0.3">
      <c r="A660" s="1" t="s">
        <v>663</v>
      </c>
      <c r="B660" s="1" t="s">
        <v>1002</v>
      </c>
      <c r="C660" s="1" t="s">
        <v>1003</v>
      </c>
      <c r="D660" s="1" t="s">
        <v>1645</v>
      </c>
      <c r="E660" s="1" t="s">
        <v>1645</v>
      </c>
      <c r="L660" s="1" t="s">
        <v>28</v>
      </c>
      <c r="N660" s="9">
        <v>0</v>
      </c>
      <c r="O660" s="9">
        <v>0</v>
      </c>
      <c r="P660" s="9">
        <v>0</v>
      </c>
      <c r="Q660" s="9">
        <v>0</v>
      </c>
      <c r="R660" s="9">
        <v>0</v>
      </c>
      <c r="S660" s="9">
        <v>0</v>
      </c>
      <c r="T660" s="9">
        <v>0</v>
      </c>
      <c r="U660" s="9">
        <v>0</v>
      </c>
      <c r="V660" s="9">
        <v>0</v>
      </c>
      <c r="W660" s="9">
        <v>0</v>
      </c>
      <c r="X660" s="9">
        <v>0</v>
      </c>
      <c r="Y660" s="9">
        <v>0</v>
      </c>
      <c r="Z660" s="9">
        <v>0</v>
      </c>
      <c r="AA660" s="9">
        <v>0</v>
      </c>
      <c r="AB660" s="9">
        <v>0</v>
      </c>
      <c r="AC660" s="9">
        <v>0</v>
      </c>
      <c r="AD660" s="9">
        <v>0</v>
      </c>
      <c r="AE660" s="9">
        <v>0</v>
      </c>
      <c r="AF660" s="9">
        <v>150.00148350000001</v>
      </c>
      <c r="AG660" s="9">
        <v>300.00296700000001</v>
      </c>
      <c r="AH660" s="9">
        <v>300.00296700000001</v>
      </c>
      <c r="AI660" s="9">
        <v>300.00296700000001</v>
      </c>
      <c r="AJ660" s="9">
        <v>300.00296700000001</v>
      </c>
      <c r="AK660" s="9">
        <v>300.00296700000001</v>
      </c>
      <c r="AL660" s="9">
        <v>300.00296700000001</v>
      </c>
    </row>
    <row r="661" spans="1:38" x14ac:dyDescent="0.3">
      <c r="A661" s="1" t="s">
        <v>663</v>
      </c>
      <c r="B661" s="1" t="s">
        <v>1002</v>
      </c>
      <c r="C661" s="1" t="s">
        <v>1003</v>
      </c>
      <c r="D661" s="1" t="s">
        <v>1646</v>
      </c>
      <c r="E661" s="1" t="s">
        <v>1646</v>
      </c>
      <c r="L661" s="1" t="s">
        <v>355</v>
      </c>
      <c r="M661" s="1" t="s">
        <v>268</v>
      </c>
      <c r="N661" s="9">
        <v>0</v>
      </c>
      <c r="O661" s="9">
        <v>0</v>
      </c>
      <c r="P661" s="9">
        <v>0</v>
      </c>
      <c r="Q661" s="9">
        <v>0</v>
      </c>
      <c r="R661" s="9">
        <v>0</v>
      </c>
      <c r="S661" s="9">
        <v>0</v>
      </c>
      <c r="T661" s="9">
        <v>0</v>
      </c>
      <c r="U661" s="9">
        <v>0</v>
      </c>
      <c r="V661" s="9">
        <v>0</v>
      </c>
      <c r="W661" s="9">
        <v>0</v>
      </c>
      <c r="X661" s="9">
        <v>0</v>
      </c>
      <c r="Y661" s="9">
        <v>0</v>
      </c>
      <c r="Z661" s="9">
        <v>0</v>
      </c>
      <c r="AA661" s="9">
        <v>0</v>
      </c>
      <c r="AB661" s="9">
        <v>0</v>
      </c>
      <c r="AC661" s="9">
        <v>0</v>
      </c>
      <c r="AD661" s="9">
        <v>0</v>
      </c>
      <c r="AE661" s="9">
        <v>0</v>
      </c>
      <c r="AF661" s="9">
        <v>0</v>
      </c>
      <c r="AG661" s="9">
        <v>0</v>
      </c>
      <c r="AH661" s="9">
        <v>199.99979999999999</v>
      </c>
      <c r="AI661" s="9">
        <v>399.99959999999999</v>
      </c>
      <c r="AJ661" s="9">
        <v>399.99959999999999</v>
      </c>
      <c r="AK661" s="9">
        <v>399.99959999999999</v>
      </c>
      <c r="AL661" s="9">
        <v>399.99959999999999</v>
      </c>
    </row>
    <row r="662" spans="1:38" x14ac:dyDescent="0.3">
      <c r="A662" s="1" t="s">
        <v>663</v>
      </c>
      <c r="B662" s="1" t="s">
        <v>1002</v>
      </c>
      <c r="C662" s="1" t="s">
        <v>1003</v>
      </c>
      <c r="D662" s="1" t="s">
        <v>1647</v>
      </c>
      <c r="E662" s="1" t="s">
        <v>1647</v>
      </c>
      <c r="L662" s="1" t="s">
        <v>355</v>
      </c>
      <c r="M662" s="1" t="s">
        <v>268</v>
      </c>
      <c r="N662" s="9">
        <v>0</v>
      </c>
      <c r="O662" s="9">
        <v>0</v>
      </c>
      <c r="P662" s="9">
        <v>0</v>
      </c>
      <c r="Q662" s="9">
        <v>0</v>
      </c>
      <c r="R662" s="9">
        <v>0</v>
      </c>
      <c r="S662" s="9">
        <v>0</v>
      </c>
      <c r="T662" s="9">
        <v>0</v>
      </c>
      <c r="U662" s="9">
        <v>0</v>
      </c>
      <c r="V662" s="9">
        <v>0</v>
      </c>
      <c r="W662" s="9">
        <v>0</v>
      </c>
      <c r="X662" s="9">
        <v>0</v>
      </c>
      <c r="Y662" s="9">
        <v>0</v>
      </c>
      <c r="Z662" s="9">
        <v>0</v>
      </c>
      <c r="AA662" s="9">
        <v>0</v>
      </c>
      <c r="AB662" s="9">
        <v>0</v>
      </c>
      <c r="AC662" s="9">
        <v>0</v>
      </c>
      <c r="AD662" s="9">
        <v>0</v>
      </c>
      <c r="AE662" s="9">
        <v>0</v>
      </c>
      <c r="AF662" s="9">
        <v>0</v>
      </c>
      <c r="AG662" s="9">
        <v>0</v>
      </c>
      <c r="AH662" s="9">
        <v>349.99999999965002</v>
      </c>
      <c r="AI662" s="9">
        <v>699.99999999930003</v>
      </c>
      <c r="AJ662" s="9">
        <v>699.99999999930003</v>
      </c>
      <c r="AK662" s="9">
        <v>699.99999999930003</v>
      </c>
      <c r="AL662" s="9">
        <v>699.99999999930003</v>
      </c>
    </row>
    <row r="663" spans="1:38" x14ac:dyDescent="0.3">
      <c r="A663" s="1" t="s">
        <v>663</v>
      </c>
      <c r="B663" s="1" t="s">
        <v>1002</v>
      </c>
      <c r="C663" s="1" t="s">
        <v>1003</v>
      </c>
      <c r="D663" s="1" t="s">
        <v>1648</v>
      </c>
      <c r="E663" s="1" t="s">
        <v>1648</v>
      </c>
      <c r="L663" s="1" t="s">
        <v>355</v>
      </c>
      <c r="M663" s="1" t="s">
        <v>268</v>
      </c>
      <c r="N663" s="9">
        <v>0</v>
      </c>
      <c r="O663" s="9">
        <v>0</v>
      </c>
      <c r="P663" s="9">
        <v>0</v>
      </c>
      <c r="Q663" s="9">
        <v>0</v>
      </c>
      <c r="R663" s="9">
        <v>0</v>
      </c>
      <c r="S663" s="9">
        <v>0</v>
      </c>
      <c r="T663" s="9">
        <v>0</v>
      </c>
      <c r="U663" s="9">
        <v>0</v>
      </c>
      <c r="V663" s="9">
        <v>0</v>
      </c>
      <c r="W663" s="9">
        <v>0</v>
      </c>
      <c r="X663" s="9">
        <v>0</v>
      </c>
      <c r="Y663" s="9">
        <v>0</v>
      </c>
      <c r="Z663" s="9">
        <v>0</v>
      </c>
      <c r="AA663" s="9">
        <v>0</v>
      </c>
      <c r="AB663" s="9">
        <v>0</v>
      </c>
      <c r="AC663" s="9">
        <v>0</v>
      </c>
      <c r="AD663" s="9">
        <v>0</v>
      </c>
      <c r="AE663" s="9">
        <v>0</v>
      </c>
      <c r="AF663" s="9">
        <v>0</v>
      </c>
      <c r="AG663" s="9">
        <v>0</v>
      </c>
      <c r="AH663" s="9">
        <v>99.998085000000003</v>
      </c>
      <c r="AI663" s="9">
        <v>199.99617000000001</v>
      </c>
      <c r="AJ663" s="9">
        <v>199.99617000000001</v>
      </c>
      <c r="AK663" s="9">
        <v>199.99617000000001</v>
      </c>
      <c r="AL663" s="9">
        <v>199.99617000000001</v>
      </c>
    </row>
    <row r="664" spans="1:38" x14ac:dyDescent="0.3">
      <c r="A664" s="1" t="s">
        <v>663</v>
      </c>
      <c r="B664" s="1" t="s">
        <v>1002</v>
      </c>
      <c r="C664" s="1" t="s">
        <v>1003</v>
      </c>
      <c r="D664" s="1" t="s">
        <v>1649</v>
      </c>
      <c r="E664" s="1" t="s">
        <v>1649</v>
      </c>
      <c r="L664" s="1" t="s">
        <v>28</v>
      </c>
      <c r="N664" s="9">
        <v>0</v>
      </c>
      <c r="O664" s="9">
        <v>0</v>
      </c>
      <c r="P664" s="9">
        <v>0</v>
      </c>
      <c r="Q664" s="9">
        <v>0</v>
      </c>
      <c r="R664" s="9">
        <v>0</v>
      </c>
      <c r="S664" s="9">
        <v>0</v>
      </c>
      <c r="T664" s="9">
        <v>0</v>
      </c>
      <c r="U664" s="9">
        <v>0</v>
      </c>
      <c r="V664" s="9">
        <v>0</v>
      </c>
      <c r="W664" s="9">
        <v>0</v>
      </c>
      <c r="X664" s="9">
        <v>0</v>
      </c>
      <c r="Y664" s="9">
        <v>0</v>
      </c>
      <c r="Z664" s="9">
        <v>0</v>
      </c>
      <c r="AA664" s="9">
        <v>0</v>
      </c>
      <c r="AB664" s="9">
        <v>0</v>
      </c>
      <c r="AC664" s="9">
        <v>0</v>
      </c>
      <c r="AD664" s="9">
        <v>0</v>
      </c>
      <c r="AE664" s="9">
        <v>0</v>
      </c>
      <c r="AF664" s="9">
        <v>0</v>
      </c>
      <c r="AG664" s="9">
        <v>39.999999999300002</v>
      </c>
      <c r="AH664" s="9">
        <v>79.999999998600003</v>
      </c>
      <c r="AI664" s="9">
        <v>79.999999998600003</v>
      </c>
      <c r="AJ664" s="9">
        <v>79.999999998600003</v>
      </c>
      <c r="AK664" s="9">
        <v>79.999999998600003</v>
      </c>
      <c r="AL664" s="9">
        <v>79.999999998600003</v>
      </c>
    </row>
    <row r="665" spans="1:38" x14ac:dyDescent="0.3">
      <c r="A665" s="1" t="s">
        <v>663</v>
      </c>
      <c r="B665" s="1" t="s">
        <v>1002</v>
      </c>
      <c r="C665" s="1" t="s">
        <v>1003</v>
      </c>
      <c r="D665" s="1" t="s">
        <v>1650</v>
      </c>
      <c r="L665" s="1" t="s">
        <v>28</v>
      </c>
      <c r="N665" s="9">
        <v>0</v>
      </c>
      <c r="O665" s="9">
        <v>0</v>
      </c>
      <c r="P665" s="9">
        <v>0</v>
      </c>
      <c r="Q665" s="9">
        <v>0</v>
      </c>
      <c r="R665" s="9">
        <v>0</v>
      </c>
      <c r="S665" s="9">
        <v>0</v>
      </c>
      <c r="T665" s="9">
        <v>0</v>
      </c>
      <c r="U665" s="9">
        <v>0</v>
      </c>
      <c r="V665" s="9">
        <v>0</v>
      </c>
      <c r="W665" s="9">
        <v>0</v>
      </c>
      <c r="X665" s="9">
        <v>0</v>
      </c>
      <c r="Y665" s="9">
        <v>0</v>
      </c>
      <c r="Z665" s="9">
        <v>0</v>
      </c>
      <c r="AA665" s="9">
        <v>0</v>
      </c>
      <c r="AB665" s="9">
        <v>0</v>
      </c>
      <c r="AC665" s="9">
        <v>0</v>
      </c>
      <c r="AD665" s="9">
        <v>0</v>
      </c>
      <c r="AE665" s="9">
        <v>0</v>
      </c>
      <c r="AF665" s="9">
        <v>0</v>
      </c>
      <c r="AG665" s="9">
        <v>249.99999999975</v>
      </c>
      <c r="AH665" s="9">
        <v>499.99999999950001</v>
      </c>
      <c r="AI665" s="9">
        <v>499.99999999950001</v>
      </c>
      <c r="AJ665" s="9">
        <v>499.99999999950001</v>
      </c>
      <c r="AK665" s="9">
        <v>499.99999999950001</v>
      </c>
      <c r="AL665" s="9">
        <v>499.99999999950001</v>
      </c>
    </row>
    <row r="666" spans="1:38" x14ac:dyDescent="0.3">
      <c r="A666" s="10" t="s">
        <v>663</v>
      </c>
      <c r="B666" s="10" t="s">
        <v>1002</v>
      </c>
      <c r="C666" s="10" t="s">
        <v>1003</v>
      </c>
      <c r="D666" s="10" t="s">
        <v>29</v>
      </c>
      <c r="E666" s="10"/>
      <c r="F666" s="10"/>
      <c r="G666" s="10"/>
      <c r="H666" s="10"/>
      <c r="I666" s="11"/>
      <c r="J666" s="10"/>
      <c r="K666" s="10"/>
      <c r="L666" s="10"/>
      <c r="M666" s="10"/>
      <c r="N666" s="12">
        <v>51184.995313478001</v>
      </c>
      <c r="O666" s="12">
        <v>54204.995112477853</v>
      </c>
      <c r="P666" s="12">
        <v>56732.9951124777</v>
      </c>
      <c r="Q666" s="12">
        <v>58932.995112187702</v>
      </c>
      <c r="R666" s="12">
        <v>61687.995112187702</v>
      </c>
      <c r="S666" s="12">
        <v>64308.995110587501</v>
      </c>
      <c r="T666" s="12">
        <v>64683.995108587296</v>
      </c>
      <c r="U666" s="12">
        <v>66688.995108587304</v>
      </c>
      <c r="V666" s="12">
        <v>72743.495108575502</v>
      </c>
      <c r="W666" s="12">
        <v>72399.495108225499</v>
      </c>
      <c r="X666" s="12">
        <v>72389.494358875352</v>
      </c>
      <c r="Y666" s="12">
        <v>72796.9939088682</v>
      </c>
      <c r="Z666" s="12">
        <v>70925.992408895196</v>
      </c>
      <c r="AA666" s="12">
        <v>69670.994068895394</v>
      </c>
      <c r="AB666" s="12">
        <v>67510.994158735397</v>
      </c>
      <c r="AC666" s="12">
        <v>65475.993946575712</v>
      </c>
      <c r="AD666" s="12">
        <v>64579.827269357913</v>
      </c>
      <c r="AE666" s="12">
        <v>66458.029102173561</v>
      </c>
      <c r="AF666" s="12">
        <v>69540.467049513565</v>
      </c>
      <c r="AG666" s="12">
        <v>73310.709982571352</v>
      </c>
      <c r="AH666" s="12">
        <v>77080.707490716712</v>
      </c>
      <c r="AI666" s="12">
        <v>81111.005147465112</v>
      </c>
      <c r="AJ666" s="12">
        <v>83806.305143614605</v>
      </c>
      <c r="AK666" s="12">
        <v>85606.305137750358</v>
      </c>
      <c r="AL666" s="12">
        <v>86556.305132736714</v>
      </c>
    </row>
    <row r="667" spans="1:38" x14ac:dyDescent="0.3">
      <c r="A667" s="1" t="s">
        <v>663</v>
      </c>
      <c r="B667" s="1" t="s">
        <v>1002</v>
      </c>
      <c r="C667" s="1" t="s">
        <v>1651</v>
      </c>
      <c r="D667" s="1" t="s">
        <v>1652</v>
      </c>
      <c r="E667" s="1" t="s">
        <v>1652</v>
      </c>
      <c r="F667" s="1" t="s">
        <v>1653</v>
      </c>
      <c r="G667" s="1" t="s">
        <v>1654</v>
      </c>
      <c r="L667" s="1" t="s">
        <v>28</v>
      </c>
      <c r="N667" s="9">
        <v>197</v>
      </c>
      <c r="O667" s="9">
        <v>197</v>
      </c>
      <c r="P667" s="9">
        <v>197</v>
      </c>
      <c r="Q667" s="9">
        <v>197</v>
      </c>
      <c r="R667" s="9">
        <v>197</v>
      </c>
      <c r="S667" s="9">
        <v>197</v>
      </c>
      <c r="T667" s="9">
        <v>197</v>
      </c>
      <c r="U667" s="9">
        <v>197</v>
      </c>
      <c r="V667" s="9">
        <v>197</v>
      </c>
      <c r="W667" s="9">
        <v>197</v>
      </c>
      <c r="X667" s="9">
        <v>197</v>
      </c>
      <c r="Y667" s="9">
        <v>197</v>
      </c>
      <c r="Z667" s="9">
        <v>197</v>
      </c>
      <c r="AA667" s="9">
        <v>197</v>
      </c>
      <c r="AB667" s="9">
        <v>197</v>
      </c>
      <c r="AC667" s="9">
        <v>197</v>
      </c>
      <c r="AD667" s="9">
        <v>197</v>
      </c>
      <c r="AE667" s="9">
        <v>197</v>
      </c>
      <c r="AF667" s="9">
        <v>197</v>
      </c>
      <c r="AG667" s="9">
        <v>197</v>
      </c>
      <c r="AH667" s="9">
        <v>197</v>
      </c>
      <c r="AI667" s="9">
        <v>197</v>
      </c>
      <c r="AJ667" s="9">
        <v>197</v>
      </c>
      <c r="AK667" s="9">
        <v>197</v>
      </c>
      <c r="AL667" s="9">
        <v>197</v>
      </c>
    </row>
    <row r="668" spans="1:38" x14ac:dyDescent="0.3">
      <c r="A668" s="1" t="s">
        <v>663</v>
      </c>
      <c r="B668" s="1" t="s">
        <v>1002</v>
      </c>
      <c r="C668" s="1" t="s">
        <v>1651</v>
      </c>
      <c r="D668" s="1" t="s">
        <v>1655</v>
      </c>
      <c r="E668" s="1" t="s">
        <v>1655</v>
      </c>
      <c r="F668" s="1" t="s">
        <v>1656</v>
      </c>
      <c r="G668" s="1" t="s">
        <v>1657</v>
      </c>
      <c r="K668" s="1" t="s">
        <v>41</v>
      </c>
      <c r="L668" s="1" t="s">
        <v>45</v>
      </c>
      <c r="N668" s="9">
        <v>0</v>
      </c>
      <c r="O668" s="9">
        <v>0</v>
      </c>
      <c r="P668" s="9">
        <v>0</v>
      </c>
      <c r="Q668" s="9">
        <v>0</v>
      </c>
      <c r="R668" s="9">
        <v>0</v>
      </c>
      <c r="S668" s="9">
        <v>0</v>
      </c>
      <c r="T668" s="9">
        <v>0</v>
      </c>
      <c r="U668" s="9">
        <v>0</v>
      </c>
      <c r="V668" s="9">
        <v>0</v>
      </c>
      <c r="W668" s="9">
        <v>0</v>
      </c>
      <c r="X668" s="9">
        <v>0</v>
      </c>
      <c r="Y668" s="9">
        <v>0</v>
      </c>
      <c r="Z668" s="9">
        <v>0</v>
      </c>
      <c r="AA668" s="9">
        <v>0</v>
      </c>
      <c r="AB668" s="9">
        <v>0</v>
      </c>
      <c r="AC668" s="9">
        <v>0</v>
      </c>
      <c r="AD668" s="9">
        <v>0</v>
      </c>
      <c r="AE668" s="9">
        <v>0</v>
      </c>
      <c r="AF668" s="9">
        <v>0</v>
      </c>
      <c r="AG668" s="9">
        <v>0</v>
      </c>
      <c r="AH668" s="9">
        <v>0</v>
      </c>
      <c r="AI668" s="9">
        <v>0</v>
      </c>
      <c r="AJ668" s="9">
        <v>0</v>
      </c>
      <c r="AK668" s="9">
        <v>0</v>
      </c>
      <c r="AL668" s="9">
        <v>0</v>
      </c>
    </row>
    <row r="669" spans="1:38" x14ac:dyDescent="0.3">
      <c r="A669" s="1" t="s">
        <v>663</v>
      </c>
      <c r="B669" s="1" t="s">
        <v>1002</v>
      </c>
      <c r="C669" s="1" t="s">
        <v>1651</v>
      </c>
      <c r="D669" s="1" t="s">
        <v>1658</v>
      </c>
      <c r="E669" s="1" t="s">
        <v>1658</v>
      </c>
      <c r="F669" s="1" t="s">
        <v>1659</v>
      </c>
      <c r="G669" s="1" t="s">
        <v>1660</v>
      </c>
      <c r="K669" s="1" t="s">
        <v>1661</v>
      </c>
      <c r="L669" s="1" t="s">
        <v>45</v>
      </c>
      <c r="N669" s="9">
        <v>320</v>
      </c>
      <c r="O669" s="9">
        <v>320</v>
      </c>
      <c r="P669" s="9">
        <v>320</v>
      </c>
      <c r="Q669" s="9">
        <v>320</v>
      </c>
      <c r="R669" s="9">
        <v>320</v>
      </c>
      <c r="S669" s="9">
        <v>320</v>
      </c>
      <c r="T669" s="9">
        <v>320</v>
      </c>
      <c r="U669" s="9">
        <v>80</v>
      </c>
      <c r="V669" s="9">
        <v>0</v>
      </c>
      <c r="W669" s="9">
        <v>0</v>
      </c>
      <c r="X669" s="9">
        <v>0</v>
      </c>
      <c r="Y669" s="9">
        <v>0</v>
      </c>
      <c r="Z669" s="9">
        <v>0</v>
      </c>
      <c r="AA669" s="9">
        <v>0</v>
      </c>
      <c r="AB669" s="9">
        <v>0</v>
      </c>
      <c r="AC669" s="9">
        <v>0</v>
      </c>
      <c r="AD669" s="9">
        <v>0</v>
      </c>
      <c r="AE669" s="9">
        <v>0</v>
      </c>
      <c r="AF669" s="9">
        <v>0</v>
      </c>
      <c r="AG669" s="9">
        <v>0</v>
      </c>
      <c r="AH669" s="9">
        <v>0</v>
      </c>
      <c r="AI669" s="9">
        <v>0</v>
      </c>
      <c r="AJ669" s="9">
        <v>0</v>
      </c>
      <c r="AK669" s="9">
        <v>0</v>
      </c>
      <c r="AL669" s="9">
        <v>0</v>
      </c>
    </row>
    <row r="670" spans="1:38" x14ac:dyDescent="0.3">
      <c r="A670" s="1" t="s">
        <v>663</v>
      </c>
      <c r="B670" s="1" t="s">
        <v>1002</v>
      </c>
      <c r="C670" s="1" t="s">
        <v>1651</v>
      </c>
      <c r="D670" s="1" t="s">
        <v>1662</v>
      </c>
      <c r="E670" s="1" t="s">
        <v>1662</v>
      </c>
      <c r="F670" s="1" t="s">
        <v>1663</v>
      </c>
      <c r="G670" s="1" t="s">
        <v>1664</v>
      </c>
      <c r="K670" s="1" t="s">
        <v>50</v>
      </c>
      <c r="L670" s="1" t="s">
        <v>28</v>
      </c>
      <c r="N670" s="9">
        <v>211</v>
      </c>
      <c r="O670" s="9">
        <v>211</v>
      </c>
      <c r="P670" s="9">
        <v>211</v>
      </c>
      <c r="Q670" s="9">
        <v>211</v>
      </c>
      <c r="R670" s="9">
        <v>211</v>
      </c>
      <c r="S670" s="9">
        <v>211</v>
      </c>
      <c r="T670" s="9">
        <v>211</v>
      </c>
      <c r="U670" s="9">
        <v>211</v>
      </c>
      <c r="V670" s="9">
        <v>211</v>
      </c>
      <c r="W670" s="9">
        <v>211</v>
      </c>
      <c r="X670" s="9">
        <v>211</v>
      </c>
      <c r="Y670" s="9">
        <v>211</v>
      </c>
      <c r="Z670" s="9">
        <v>211</v>
      </c>
      <c r="AA670" s="9">
        <v>211</v>
      </c>
      <c r="AB670" s="9">
        <v>211</v>
      </c>
      <c r="AC670" s="9">
        <v>211</v>
      </c>
      <c r="AD670" s="9">
        <v>211</v>
      </c>
      <c r="AE670" s="9">
        <v>211</v>
      </c>
      <c r="AF670" s="9">
        <v>211</v>
      </c>
      <c r="AG670" s="9">
        <v>211</v>
      </c>
      <c r="AH670" s="9">
        <v>211</v>
      </c>
      <c r="AI670" s="9">
        <v>211</v>
      </c>
      <c r="AJ670" s="9">
        <v>211</v>
      </c>
      <c r="AK670" s="9">
        <v>211</v>
      </c>
      <c r="AL670" s="9">
        <v>211</v>
      </c>
    </row>
    <row r="671" spans="1:38" x14ac:dyDescent="0.3">
      <c r="A671" s="1" t="s">
        <v>663</v>
      </c>
      <c r="B671" s="1" t="s">
        <v>1002</v>
      </c>
      <c r="C671" s="1" t="s">
        <v>1651</v>
      </c>
      <c r="D671" s="1" t="s">
        <v>1665</v>
      </c>
      <c r="E671" s="1" t="s">
        <v>1665</v>
      </c>
      <c r="F671" s="1" t="s">
        <v>1666</v>
      </c>
      <c r="G671" s="1" t="s">
        <v>1667</v>
      </c>
      <c r="L671" s="1" t="s">
        <v>28</v>
      </c>
      <c r="N671" s="9">
        <v>235</v>
      </c>
      <c r="O671" s="9">
        <v>235</v>
      </c>
      <c r="P671" s="9">
        <v>235</v>
      </c>
      <c r="Q671" s="9">
        <v>235</v>
      </c>
      <c r="R671" s="9">
        <v>235</v>
      </c>
      <c r="S671" s="9">
        <v>235</v>
      </c>
      <c r="T671" s="9">
        <v>235</v>
      </c>
      <c r="U671" s="9">
        <v>235</v>
      </c>
      <c r="V671" s="9">
        <v>235</v>
      </c>
      <c r="W671" s="9">
        <v>59.274999999999999</v>
      </c>
      <c r="X671" s="9">
        <v>0</v>
      </c>
      <c r="Y671" s="9">
        <v>0</v>
      </c>
      <c r="Z671" s="9">
        <v>0</v>
      </c>
      <c r="AA671" s="9">
        <v>0</v>
      </c>
      <c r="AB671" s="9">
        <v>0</v>
      </c>
      <c r="AC671" s="9">
        <v>0</v>
      </c>
      <c r="AD671" s="9">
        <v>0</v>
      </c>
      <c r="AE671" s="9">
        <v>0</v>
      </c>
      <c r="AF671" s="9">
        <v>0</v>
      </c>
      <c r="AG671" s="9">
        <v>0</v>
      </c>
      <c r="AH671" s="9">
        <v>0</v>
      </c>
      <c r="AI671" s="9">
        <v>0</v>
      </c>
      <c r="AJ671" s="9">
        <v>0</v>
      </c>
      <c r="AK671" s="9">
        <v>0</v>
      </c>
      <c r="AL671" s="9">
        <v>0</v>
      </c>
    </row>
    <row r="672" spans="1:38" x14ac:dyDescent="0.3">
      <c r="A672" s="1" t="s">
        <v>663</v>
      </c>
      <c r="B672" s="1" t="s">
        <v>1002</v>
      </c>
      <c r="C672" s="1" t="s">
        <v>1651</v>
      </c>
      <c r="D672" s="1" t="s">
        <v>1668</v>
      </c>
      <c r="E672" s="1" t="s">
        <v>1668</v>
      </c>
      <c r="F672" s="1" t="s">
        <v>1669</v>
      </c>
      <c r="G672" s="1" t="s">
        <v>1670</v>
      </c>
      <c r="K672" s="1" t="s">
        <v>37</v>
      </c>
      <c r="L672" s="1" t="s">
        <v>28</v>
      </c>
      <c r="N672" s="9">
        <v>330</v>
      </c>
      <c r="O672" s="9">
        <v>330</v>
      </c>
      <c r="P672" s="9">
        <v>330</v>
      </c>
      <c r="Q672" s="9">
        <v>330</v>
      </c>
      <c r="R672" s="9">
        <v>330</v>
      </c>
      <c r="S672" s="9">
        <v>330</v>
      </c>
      <c r="T672" s="9">
        <v>330</v>
      </c>
      <c r="U672" s="9">
        <v>330</v>
      </c>
      <c r="V672" s="9">
        <v>330</v>
      </c>
      <c r="W672" s="9">
        <v>330</v>
      </c>
      <c r="X672" s="9">
        <v>330</v>
      </c>
      <c r="Y672" s="9">
        <v>330</v>
      </c>
      <c r="Z672" s="9">
        <v>330</v>
      </c>
      <c r="AA672" s="9">
        <v>330</v>
      </c>
      <c r="AB672" s="9">
        <v>330</v>
      </c>
      <c r="AC672" s="9">
        <v>330</v>
      </c>
      <c r="AD672" s="9">
        <v>330</v>
      </c>
      <c r="AE672" s="9">
        <v>330</v>
      </c>
      <c r="AF672" s="9">
        <v>330</v>
      </c>
      <c r="AG672" s="9">
        <v>330</v>
      </c>
      <c r="AH672" s="9">
        <v>330</v>
      </c>
      <c r="AI672" s="9">
        <v>330</v>
      </c>
      <c r="AJ672" s="9">
        <v>330</v>
      </c>
      <c r="AK672" s="9">
        <v>330</v>
      </c>
      <c r="AL672" s="9">
        <v>330</v>
      </c>
    </row>
    <row r="673" spans="1:38" x14ac:dyDescent="0.3">
      <c r="A673" s="1" t="s">
        <v>663</v>
      </c>
      <c r="B673" s="1" t="s">
        <v>1002</v>
      </c>
      <c r="C673" s="1" t="s">
        <v>1651</v>
      </c>
      <c r="D673" s="1" t="s">
        <v>1671</v>
      </c>
      <c r="E673" s="1" t="s">
        <v>1671</v>
      </c>
      <c r="F673" s="1" t="s">
        <v>1672</v>
      </c>
      <c r="G673" s="1" t="s">
        <v>1673</v>
      </c>
      <c r="L673" s="1" t="s">
        <v>28</v>
      </c>
      <c r="N673" s="9">
        <v>113</v>
      </c>
      <c r="O673" s="9">
        <v>113</v>
      </c>
      <c r="P673" s="9">
        <v>113</v>
      </c>
      <c r="Q673" s="9">
        <v>113</v>
      </c>
      <c r="R673" s="9">
        <v>113</v>
      </c>
      <c r="S673" s="9">
        <v>113</v>
      </c>
      <c r="T673" s="9">
        <v>113</v>
      </c>
      <c r="U673" s="9">
        <v>113</v>
      </c>
      <c r="V673" s="9">
        <v>113</v>
      </c>
      <c r="W673" s="9">
        <v>113</v>
      </c>
      <c r="X673" s="9">
        <v>113</v>
      </c>
      <c r="Y673" s="9">
        <v>113</v>
      </c>
      <c r="Z673" s="9">
        <v>113</v>
      </c>
      <c r="AA673" s="9">
        <v>113</v>
      </c>
      <c r="AB673" s="9">
        <v>113</v>
      </c>
      <c r="AC673" s="9">
        <v>113</v>
      </c>
      <c r="AD673" s="9">
        <v>113</v>
      </c>
      <c r="AE673" s="9">
        <v>113</v>
      </c>
      <c r="AF673" s="9">
        <v>113</v>
      </c>
      <c r="AG673" s="9">
        <v>113</v>
      </c>
      <c r="AH673" s="9">
        <v>113</v>
      </c>
      <c r="AI673" s="9">
        <v>113</v>
      </c>
      <c r="AJ673" s="9">
        <v>113</v>
      </c>
      <c r="AK673" s="9">
        <v>113</v>
      </c>
      <c r="AL673" s="9">
        <v>113</v>
      </c>
    </row>
    <row r="674" spans="1:38" x14ac:dyDescent="0.3">
      <c r="A674" s="1" t="s">
        <v>663</v>
      </c>
      <c r="B674" s="1" t="s">
        <v>1002</v>
      </c>
      <c r="C674" s="1" t="s">
        <v>1651</v>
      </c>
      <c r="D674" s="1" t="s">
        <v>1674</v>
      </c>
      <c r="E674" s="1" t="s">
        <v>1674</v>
      </c>
      <c r="F674" s="1" t="s">
        <v>1675</v>
      </c>
      <c r="G674" s="1" t="s">
        <v>1676</v>
      </c>
      <c r="K674" s="1" t="s">
        <v>41</v>
      </c>
      <c r="L674" s="1" t="s">
        <v>28</v>
      </c>
      <c r="N674" s="9">
        <v>330</v>
      </c>
      <c r="O674" s="9">
        <v>330</v>
      </c>
      <c r="P674" s="9">
        <v>330</v>
      </c>
      <c r="Q674" s="9">
        <v>330</v>
      </c>
      <c r="R674" s="9">
        <v>330</v>
      </c>
      <c r="S674" s="9">
        <v>330</v>
      </c>
      <c r="T674" s="9">
        <v>330</v>
      </c>
      <c r="U674" s="9">
        <v>330</v>
      </c>
      <c r="V674" s="9">
        <v>330</v>
      </c>
      <c r="W674" s="9">
        <v>330</v>
      </c>
      <c r="X674" s="9">
        <v>330</v>
      </c>
      <c r="Y674" s="9">
        <v>330</v>
      </c>
      <c r="Z674" s="9">
        <v>330</v>
      </c>
      <c r="AA674" s="9">
        <v>330</v>
      </c>
      <c r="AB674" s="9">
        <v>330</v>
      </c>
      <c r="AC674" s="9">
        <v>330</v>
      </c>
      <c r="AD674" s="9">
        <v>330</v>
      </c>
      <c r="AE674" s="9">
        <v>330</v>
      </c>
      <c r="AF674" s="9">
        <v>330</v>
      </c>
      <c r="AG674" s="9">
        <v>330</v>
      </c>
      <c r="AH674" s="9">
        <v>330</v>
      </c>
      <c r="AI674" s="9">
        <v>330</v>
      </c>
      <c r="AJ674" s="9">
        <v>330</v>
      </c>
      <c r="AK674" s="9">
        <v>82.5</v>
      </c>
      <c r="AL674" s="9">
        <v>0</v>
      </c>
    </row>
    <row r="675" spans="1:38" x14ac:dyDescent="0.3">
      <c r="A675" s="10" t="s">
        <v>663</v>
      </c>
      <c r="B675" s="10" t="s">
        <v>1002</v>
      </c>
      <c r="C675" s="10" t="s">
        <v>1651</v>
      </c>
      <c r="D675" s="10" t="s">
        <v>29</v>
      </c>
      <c r="E675" s="10"/>
      <c r="F675" s="10"/>
      <c r="G675" s="10"/>
      <c r="H675" s="10"/>
      <c r="I675" s="11"/>
      <c r="J675" s="10"/>
      <c r="K675" s="10"/>
      <c r="L675" s="10"/>
      <c r="M675" s="10"/>
      <c r="N675" s="12">
        <v>1736</v>
      </c>
      <c r="O675" s="12">
        <v>1736</v>
      </c>
      <c r="P675" s="12">
        <v>1736</v>
      </c>
      <c r="Q675" s="12">
        <v>1736</v>
      </c>
      <c r="R675" s="12">
        <v>1736</v>
      </c>
      <c r="S675" s="12">
        <v>1736</v>
      </c>
      <c r="T675" s="12">
        <v>1736</v>
      </c>
      <c r="U675" s="12">
        <v>1496</v>
      </c>
      <c r="V675" s="12">
        <v>1416</v>
      </c>
      <c r="W675" s="12">
        <v>1240.2750000000001</v>
      </c>
      <c r="X675" s="12">
        <v>1181</v>
      </c>
      <c r="Y675" s="12">
        <v>1181</v>
      </c>
      <c r="Z675" s="12">
        <v>1181</v>
      </c>
      <c r="AA675" s="12">
        <v>1181</v>
      </c>
      <c r="AB675" s="12">
        <v>1181</v>
      </c>
      <c r="AC675" s="12">
        <v>1181</v>
      </c>
      <c r="AD675" s="12">
        <v>1181</v>
      </c>
      <c r="AE675" s="12">
        <v>1181</v>
      </c>
      <c r="AF675" s="12">
        <v>1181</v>
      </c>
      <c r="AG675" s="12">
        <v>1181</v>
      </c>
      <c r="AH675" s="12">
        <v>1181</v>
      </c>
      <c r="AI675" s="12">
        <v>1181</v>
      </c>
      <c r="AJ675" s="12">
        <v>1181</v>
      </c>
      <c r="AK675" s="12">
        <v>933.5</v>
      </c>
      <c r="AL675" s="12">
        <v>851</v>
      </c>
    </row>
    <row r="676" spans="1:38" x14ac:dyDescent="0.3">
      <c r="A676" s="1" t="s">
        <v>663</v>
      </c>
      <c r="B676" s="1" t="s">
        <v>1002</v>
      </c>
      <c r="C676" s="1" t="s">
        <v>1677</v>
      </c>
      <c r="D676" s="1" t="s">
        <v>1678</v>
      </c>
      <c r="E676" s="1" t="s">
        <v>1678</v>
      </c>
      <c r="F676" s="1" t="s">
        <v>1679</v>
      </c>
      <c r="G676" s="1" t="s">
        <v>1680</v>
      </c>
      <c r="L676" s="1" t="s">
        <v>28</v>
      </c>
      <c r="N676" s="9">
        <v>122</v>
      </c>
      <c r="O676" s="9">
        <v>122</v>
      </c>
      <c r="P676" s="9">
        <v>122</v>
      </c>
      <c r="Q676" s="9">
        <v>122</v>
      </c>
      <c r="R676" s="9">
        <v>122</v>
      </c>
      <c r="S676" s="9">
        <v>122</v>
      </c>
      <c r="T676" s="9">
        <v>122</v>
      </c>
      <c r="U676" s="9">
        <v>122</v>
      </c>
      <c r="V676" s="9">
        <v>122</v>
      </c>
      <c r="W676" s="9">
        <v>122</v>
      </c>
      <c r="X676" s="9">
        <v>122</v>
      </c>
      <c r="Y676" s="9">
        <v>122</v>
      </c>
      <c r="Z676" s="9">
        <v>122</v>
      </c>
      <c r="AA676" s="9">
        <v>122</v>
      </c>
      <c r="AB676" s="9">
        <v>122</v>
      </c>
      <c r="AC676" s="9">
        <v>122</v>
      </c>
      <c r="AD676" s="9">
        <v>122</v>
      </c>
      <c r="AE676" s="9">
        <v>122</v>
      </c>
      <c r="AF676" s="9">
        <v>122</v>
      </c>
      <c r="AG676" s="9">
        <v>122</v>
      </c>
      <c r="AH676" s="9">
        <v>122</v>
      </c>
      <c r="AI676" s="9">
        <v>122</v>
      </c>
      <c r="AJ676" s="9">
        <v>122</v>
      </c>
      <c r="AK676" s="9">
        <v>122</v>
      </c>
      <c r="AL676" s="9">
        <v>122</v>
      </c>
    </row>
    <row r="677" spans="1:38" x14ac:dyDescent="0.3">
      <c r="A677" s="1" t="s">
        <v>663</v>
      </c>
      <c r="B677" s="1" t="s">
        <v>1002</v>
      </c>
      <c r="C677" s="1" t="s">
        <v>1677</v>
      </c>
      <c r="D677" s="1" t="s">
        <v>1681</v>
      </c>
      <c r="E677" s="1" t="s">
        <v>1681</v>
      </c>
      <c r="F677" s="1" t="s">
        <v>1682</v>
      </c>
      <c r="G677" s="1" t="s">
        <v>1683</v>
      </c>
      <c r="L677" s="1" t="s">
        <v>28</v>
      </c>
      <c r="N677" s="9">
        <v>243</v>
      </c>
      <c r="O677" s="9">
        <v>243</v>
      </c>
      <c r="P677" s="9">
        <v>243</v>
      </c>
      <c r="Q677" s="9">
        <v>243</v>
      </c>
      <c r="R677" s="9">
        <v>243</v>
      </c>
      <c r="S677" s="9">
        <v>243</v>
      </c>
      <c r="T677" s="9">
        <v>243</v>
      </c>
      <c r="U677" s="9">
        <v>243</v>
      </c>
      <c r="V677" s="9">
        <v>243</v>
      </c>
      <c r="W677" s="9">
        <v>243</v>
      </c>
      <c r="X677" s="9">
        <v>243</v>
      </c>
      <c r="Y677" s="9">
        <v>243</v>
      </c>
      <c r="Z677" s="9">
        <v>243</v>
      </c>
      <c r="AA677" s="9">
        <v>243</v>
      </c>
      <c r="AB677" s="9">
        <v>243</v>
      </c>
      <c r="AC677" s="9">
        <v>243</v>
      </c>
      <c r="AD677" s="9">
        <v>243</v>
      </c>
      <c r="AE677" s="9">
        <v>243</v>
      </c>
      <c r="AF677" s="9">
        <v>243</v>
      </c>
      <c r="AG677" s="9">
        <v>243</v>
      </c>
      <c r="AH677" s="9">
        <v>243</v>
      </c>
      <c r="AI677" s="9">
        <v>243</v>
      </c>
      <c r="AJ677" s="9">
        <v>243</v>
      </c>
      <c r="AK677" s="9">
        <v>243</v>
      </c>
      <c r="AL677" s="9">
        <v>243</v>
      </c>
    </row>
    <row r="678" spans="1:38" x14ac:dyDescent="0.3">
      <c r="A678" s="1" t="s">
        <v>663</v>
      </c>
      <c r="B678" s="1" t="s">
        <v>1002</v>
      </c>
      <c r="C678" s="1" t="s">
        <v>1677</v>
      </c>
      <c r="D678" s="1" t="s">
        <v>1684</v>
      </c>
      <c r="E678" s="1" t="s">
        <v>1684</v>
      </c>
      <c r="F678" s="1" t="s">
        <v>1685</v>
      </c>
      <c r="G678" s="1" t="s">
        <v>1686</v>
      </c>
      <c r="L678" s="1" t="s">
        <v>28</v>
      </c>
      <c r="N678" s="9">
        <v>77</v>
      </c>
      <c r="O678" s="9">
        <v>77</v>
      </c>
      <c r="P678" s="9">
        <v>77</v>
      </c>
      <c r="Q678" s="9">
        <v>77</v>
      </c>
      <c r="R678" s="9">
        <v>77</v>
      </c>
      <c r="S678" s="9">
        <v>77</v>
      </c>
      <c r="T678" s="9">
        <v>77</v>
      </c>
      <c r="U678" s="9">
        <v>77</v>
      </c>
      <c r="V678" s="9">
        <v>77</v>
      </c>
      <c r="W678" s="9">
        <v>77</v>
      </c>
      <c r="X678" s="9">
        <v>77</v>
      </c>
      <c r="Y678" s="9">
        <v>77</v>
      </c>
      <c r="Z678" s="9">
        <v>77</v>
      </c>
      <c r="AA678" s="9">
        <v>77</v>
      </c>
      <c r="AB678" s="9">
        <v>77</v>
      </c>
      <c r="AC678" s="9">
        <v>77</v>
      </c>
      <c r="AD678" s="9">
        <v>77</v>
      </c>
      <c r="AE678" s="9">
        <v>77</v>
      </c>
      <c r="AF678" s="9">
        <v>77</v>
      </c>
      <c r="AG678" s="9">
        <v>77</v>
      </c>
      <c r="AH678" s="9">
        <v>77</v>
      </c>
      <c r="AI678" s="9">
        <v>77</v>
      </c>
      <c r="AJ678" s="9">
        <v>77</v>
      </c>
      <c r="AK678" s="9">
        <v>77</v>
      </c>
      <c r="AL678" s="9">
        <v>77</v>
      </c>
    </row>
    <row r="679" spans="1:38" x14ac:dyDescent="0.3">
      <c r="A679" s="1" t="s">
        <v>663</v>
      </c>
      <c r="B679" s="1" t="s">
        <v>1002</v>
      </c>
      <c r="C679" s="1" t="s">
        <v>1677</v>
      </c>
      <c r="D679" s="1" t="s">
        <v>1687</v>
      </c>
      <c r="E679" s="1" t="s">
        <v>1687</v>
      </c>
      <c r="F679" s="1" t="s">
        <v>1688</v>
      </c>
      <c r="G679" s="1" t="s">
        <v>1689</v>
      </c>
      <c r="L679" s="1" t="s">
        <v>28</v>
      </c>
      <c r="N679" s="9">
        <v>189</v>
      </c>
      <c r="O679" s="9">
        <v>189</v>
      </c>
      <c r="P679" s="9">
        <v>189</v>
      </c>
      <c r="Q679" s="9">
        <v>189</v>
      </c>
      <c r="R679" s="9">
        <v>189</v>
      </c>
      <c r="S679" s="9">
        <v>189</v>
      </c>
      <c r="T679" s="9">
        <v>189</v>
      </c>
      <c r="U679" s="9">
        <v>189</v>
      </c>
      <c r="V679" s="9">
        <v>189</v>
      </c>
      <c r="W679" s="9">
        <v>189</v>
      </c>
      <c r="X679" s="9">
        <v>189</v>
      </c>
      <c r="Y679" s="9">
        <v>189</v>
      </c>
      <c r="Z679" s="9">
        <v>189</v>
      </c>
      <c r="AA679" s="9">
        <v>189</v>
      </c>
      <c r="AB679" s="9">
        <v>189</v>
      </c>
      <c r="AC679" s="9">
        <v>189</v>
      </c>
      <c r="AD679" s="9">
        <v>189</v>
      </c>
      <c r="AE679" s="9">
        <v>189</v>
      </c>
      <c r="AF679" s="9">
        <v>189</v>
      </c>
      <c r="AG679" s="9">
        <v>189</v>
      </c>
      <c r="AH679" s="9">
        <v>189</v>
      </c>
      <c r="AI679" s="9">
        <v>189</v>
      </c>
      <c r="AJ679" s="9">
        <v>189</v>
      </c>
      <c r="AK679" s="9">
        <v>189</v>
      </c>
      <c r="AL679" s="9">
        <v>189</v>
      </c>
    </row>
    <row r="680" spans="1:38" x14ac:dyDescent="0.3">
      <c r="A680" s="1" t="s">
        <v>663</v>
      </c>
      <c r="B680" s="1" t="s">
        <v>1002</v>
      </c>
      <c r="C680" s="1" t="s">
        <v>1677</v>
      </c>
      <c r="D680" s="1" t="s">
        <v>1690</v>
      </c>
      <c r="E680" s="1" t="s">
        <v>1690</v>
      </c>
      <c r="F680" s="1" t="s">
        <v>1691</v>
      </c>
      <c r="G680" s="1" t="s">
        <v>1692</v>
      </c>
      <c r="K680" s="1" t="s">
        <v>27</v>
      </c>
      <c r="L680" s="1" t="s">
        <v>28</v>
      </c>
      <c r="N680" s="9">
        <v>263.7</v>
      </c>
      <c r="O680" s="9">
        <v>263.7</v>
      </c>
      <c r="P680" s="9">
        <v>263.7</v>
      </c>
      <c r="Q680" s="9">
        <v>263.7</v>
      </c>
      <c r="R680" s="9">
        <v>263.7</v>
      </c>
      <c r="S680" s="9">
        <v>263.7</v>
      </c>
      <c r="T680" s="9">
        <v>263.7</v>
      </c>
      <c r="U680" s="9">
        <v>263.7</v>
      </c>
      <c r="V680" s="9">
        <v>263.7</v>
      </c>
      <c r="W680" s="9">
        <v>263.7</v>
      </c>
      <c r="X680" s="9">
        <v>263.7</v>
      </c>
      <c r="Y680" s="9">
        <v>263.7</v>
      </c>
      <c r="Z680" s="9">
        <v>263.7</v>
      </c>
      <c r="AA680" s="9">
        <v>263.7</v>
      </c>
      <c r="AB680" s="9">
        <v>263.7</v>
      </c>
      <c r="AC680" s="9">
        <v>263.7</v>
      </c>
      <c r="AD680" s="9">
        <v>263.7</v>
      </c>
      <c r="AE680" s="9">
        <v>263.7</v>
      </c>
      <c r="AF680" s="9">
        <v>263.7</v>
      </c>
      <c r="AG680" s="9">
        <v>263.7</v>
      </c>
      <c r="AH680" s="9">
        <v>263.7</v>
      </c>
      <c r="AI680" s="9">
        <v>263.7</v>
      </c>
      <c r="AJ680" s="9">
        <v>263.7</v>
      </c>
      <c r="AK680" s="9">
        <v>263.7</v>
      </c>
      <c r="AL680" s="9">
        <v>263.7</v>
      </c>
    </row>
    <row r="681" spans="1:38" x14ac:dyDescent="0.3">
      <c r="A681" s="1" t="s">
        <v>663</v>
      </c>
      <c r="B681" s="1" t="s">
        <v>1002</v>
      </c>
      <c r="C681" s="1" t="s">
        <v>1677</v>
      </c>
      <c r="D681" s="1" t="s">
        <v>1693</v>
      </c>
      <c r="E681" s="1" t="s">
        <v>1693</v>
      </c>
      <c r="F681" s="1" t="s">
        <v>1694</v>
      </c>
      <c r="G681" s="1" t="s">
        <v>1695</v>
      </c>
      <c r="L681" s="1" t="s">
        <v>28</v>
      </c>
      <c r="N681" s="9">
        <v>60</v>
      </c>
      <c r="O681" s="9">
        <v>60</v>
      </c>
      <c r="P681" s="9">
        <v>60</v>
      </c>
      <c r="Q681" s="9">
        <v>60</v>
      </c>
      <c r="R681" s="9">
        <v>60</v>
      </c>
      <c r="S681" s="9">
        <v>60</v>
      </c>
      <c r="T681" s="9">
        <v>60</v>
      </c>
      <c r="U681" s="9">
        <v>60</v>
      </c>
      <c r="V681" s="9">
        <v>60</v>
      </c>
      <c r="W681" s="9">
        <v>60</v>
      </c>
      <c r="X681" s="9">
        <v>60</v>
      </c>
      <c r="Y681" s="9">
        <v>60</v>
      </c>
      <c r="Z681" s="9">
        <v>60</v>
      </c>
      <c r="AA681" s="9">
        <v>60</v>
      </c>
      <c r="AB681" s="9">
        <v>60</v>
      </c>
      <c r="AC681" s="9">
        <v>60</v>
      </c>
      <c r="AD681" s="9">
        <v>60</v>
      </c>
      <c r="AE681" s="9">
        <v>60</v>
      </c>
      <c r="AF681" s="9">
        <v>60</v>
      </c>
      <c r="AG681" s="9">
        <v>60</v>
      </c>
      <c r="AH681" s="9">
        <v>60</v>
      </c>
      <c r="AI681" s="9">
        <v>60</v>
      </c>
      <c r="AJ681" s="9">
        <v>60</v>
      </c>
      <c r="AK681" s="9">
        <v>60</v>
      </c>
      <c r="AL681" s="9">
        <v>60</v>
      </c>
    </row>
    <row r="682" spans="1:38" x14ac:dyDescent="0.3">
      <c r="A682" s="10" t="s">
        <v>663</v>
      </c>
      <c r="B682" s="10" t="s">
        <v>1002</v>
      </c>
      <c r="C682" s="10" t="s">
        <v>1677</v>
      </c>
      <c r="D682" s="10" t="s">
        <v>29</v>
      </c>
      <c r="E682" s="10"/>
      <c r="F682" s="10"/>
      <c r="G682" s="10"/>
      <c r="H682" s="10"/>
      <c r="I682" s="11"/>
      <c r="J682" s="10"/>
      <c r="K682" s="10"/>
      <c r="L682" s="10"/>
      <c r="M682" s="10"/>
      <c r="N682" s="12">
        <v>954.7</v>
      </c>
      <c r="O682" s="12">
        <v>954.7</v>
      </c>
      <c r="P682" s="12">
        <v>954.7</v>
      </c>
      <c r="Q682" s="12">
        <v>954.7</v>
      </c>
      <c r="R682" s="12">
        <v>954.7</v>
      </c>
      <c r="S682" s="12">
        <v>954.7</v>
      </c>
      <c r="T682" s="12">
        <v>954.7</v>
      </c>
      <c r="U682" s="12">
        <v>954.7</v>
      </c>
      <c r="V682" s="12">
        <v>954.7</v>
      </c>
      <c r="W682" s="12">
        <v>954.7</v>
      </c>
      <c r="X682" s="12">
        <v>954.7</v>
      </c>
      <c r="Y682" s="12">
        <v>954.7</v>
      </c>
      <c r="Z682" s="12">
        <v>954.7</v>
      </c>
      <c r="AA682" s="12">
        <v>954.7</v>
      </c>
      <c r="AB682" s="12">
        <v>954.7</v>
      </c>
      <c r="AC682" s="12">
        <v>954.7</v>
      </c>
      <c r="AD682" s="12">
        <v>954.7</v>
      </c>
      <c r="AE682" s="12">
        <v>954.7</v>
      </c>
      <c r="AF682" s="12">
        <v>954.7</v>
      </c>
      <c r="AG682" s="12">
        <v>954.7</v>
      </c>
      <c r="AH682" s="12">
        <v>954.7</v>
      </c>
      <c r="AI682" s="12">
        <v>954.7</v>
      </c>
      <c r="AJ682" s="12">
        <v>954.7</v>
      </c>
      <c r="AK682" s="12">
        <v>954.7</v>
      </c>
      <c r="AL682" s="12">
        <v>954.7</v>
      </c>
    </row>
    <row r="683" spans="1:38" x14ac:dyDescent="0.3">
      <c r="A683" s="1" t="s">
        <v>663</v>
      </c>
      <c r="B683" s="1" t="s">
        <v>1002</v>
      </c>
      <c r="C683" s="1" t="s">
        <v>1696</v>
      </c>
      <c r="D683" s="1" t="s">
        <v>1697</v>
      </c>
      <c r="E683" s="1" t="s">
        <v>1698</v>
      </c>
      <c r="F683" s="1" t="s">
        <v>1699</v>
      </c>
      <c r="G683" s="1" t="s">
        <v>1700</v>
      </c>
      <c r="K683" s="1" t="s">
        <v>112</v>
      </c>
      <c r="L683" s="1" t="s">
        <v>28</v>
      </c>
      <c r="N683" s="9">
        <v>98</v>
      </c>
      <c r="O683" s="9">
        <v>98</v>
      </c>
      <c r="P683" s="9">
        <v>98</v>
      </c>
      <c r="Q683" s="9">
        <v>98</v>
      </c>
      <c r="R683" s="9">
        <v>98</v>
      </c>
      <c r="S683" s="9">
        <v>98</v>
      </c>
      <c r="T683" s="9">
        <v>24.5</v>
      </c>
      <c r="U683" s="9">
        <v>0</v>
      </c>
      <c r="V683" s="9">
        <v>0</v>
      </c>
      <c r="W683" s="9">
        <v>0</v>
      </c>
      <c r="X683" s="9">
        <v>0</v>
      </c>
      <c r="Y683" s="9">
        <v>0</v>
      </c>
      <c r="Z683" s="9">
        <v>0</v>
      </c>
      <c r="AA683" s="9">
        <v>0</v>
      </c>
      <c r="AB683" s="9">
        <v>0</v>
      </c>
      <c r="AC683" s="9">
        <v>0</v>
      </c>
      <c r="AD683" s="9">
        <v>0</v>
      </c>
      <c r="AE683" s="9">
        <v>0</v>
      </c>
      <c r="AF683" s="9">
        <v>0</v>
      </c>
      <c r="AG683" s="9">
        <v>0</v>
      </c>
      <c r="AH683" s="9">
        <v>0</v>
      </c>
      <c r="AI683" s="9">
        <v>0</v>
      </c>
      <c r="AJ683" s="9">
        <v>0</v>
      </c>
      <c r="AK683" s="9">
        <v>0</v>
      </c>
      <c r="AL683" s="9">
        <v>0</v>
      </c>
    </row>
    <row r="684" spans="1:38" x14ac:dyDescent="0.3">
      <c r="A684" s="1" t="s">
        <v>663</v>
      </c>
      <c r="B684" s="1" t="s">
        <v>1002</v>
      </c>
      <c r="C684" s="1" t="s">
        <v>1696</v>
      </c>
      <c r="D684" s="1" t="s">
        <v>1701</v>
      </c>
      <c r="E684" s="1" t="s">
        <v>1702</v>
      </c>
      <c r="F684" s="1" t="s">
        <v>1703</v>
      </c>
      <c r="G684" s="1" t="s">
        <v>1704</v>
      </c>
      <c r="K684" s="1" t="s">
        <v>112</v>
      </c>
      <c r="L684" s="1" t="s">
        <v>45</v>
      </c>
      <c r="N684" s="9">
        <v>3.6637300000000002E-14</v>
      </c>
      <c r="O684" s="9">
        <v>3.6637300000000002E-14</v>
      </c>
      <c r="P684" s="9">
        <v>3.6637300000000002E-14</v>
      </c>
      <c r="Q684" s="9">
        <v>3.6637300000000002E-14</v>
      </c>
      <c r="R684" s="9">
        <v>3.6637300000000002E-14</v>
      </c>
      <c r="S684" s="9">
        <v>3.6637300000000002E-14</v>
      </c>
      <c r="T684" s="9">
        <v>3.6637300000000002E-14</v>
      </c>
      <c r="U684" s="9">
        <v>3.6637300000000002E-14</v>
      </c>
      <c r="V684" s="9">
        <v>3.6637300000000002E-14</v>
      </c>
      <c r="W684" s="9">
        <v>3.6637300000000002E-14</v>
      </c>
      <c r="X684" s="9">
        <v>3.6637300000000002E-14</v>
      </c>
      <c r="Y684" s="9">
        <v>3.6637300000000002E-14</v>
      </c>
      <c r="Z684" s="9">
        <v>3.6637300000000002E-14</v>
      </c>
      <c r="AA684" s="9">
        <v>3.6637300000000002E-14</v>
      </c>
      <c r="AB684" s="9">
        <v>3.6637300000000002E-14</v>
      </c>
      <c r="AC684" s="9">
        <v>3.6637300000000002E-14</v>
      </c>
      <c r="AD684" s="9">
        <v>3.6637300000000002E-14</v>
      </c>
      <c r="AE684" s="9">
        <v>3.6637300000000002E-14</v>
      </c>
      <c r="AF684" s="9">
        <v>3.6637300000000002E-14</v>
      </c>
      <c r="AG684" s="9">
        <v>3.6637300000000002E-14</v>
      </c>
      <c r="AH684" s="9">
        <v>3.6637300000000002E-14</v>
      </c>
      <c r="AI684" s="9">
        <v>3.6637300000000002E-14</v>
      </c>
      <c r="AJ684" s="9">
        <v>3.6637300000000002E-14</v>
      </c>
      <c r="AK684" s="9">
        <v>3.6637300000000002E-14</v>
      </c>
      <c r="AL684" s="9">
        <v>3.6637300000000002E-14</v>
      </c>
    </row>
    <row r="685" spans="1:38" x14ac:dyDescent="0.3">
      <c r="A685" s="10" t="s">
        <v>663</v>
      </c>
      <c r="B685" s="10" t="s">
        <v>1002</v>
      </c>
      <c r="C685" s="10" t="s">
        <v>1696</v>
      </c>
      <c r="D685" s="10" t="s">
        <v>29</v>
      </c>
      <c r="E685" s="10"/>
      <c r="F685" s="10"/>
      <c r="G685" s="10"/>
      <c r="H685" s="10"/>
      <c r="I685" s="11"/>
      <c r="J685" s="10"/>
      <c r="K685" s="10"/>
      <c r="L685" s="10"/>
      <c r="M685" s="10"/>
      <c r="N685" s="12">
        <v>98.000000000000043</v>
      </c>
      <c r="O685" s="12">
        <v>98.000000000000043</v>
      </c>
      <c r="P685" s="12">
        <v>98.000000000000043</v>
      </c>
      <c r="Q685" s="12">
        <v>98.000000000000043</v>
      </c>
      <c r="R685" s="12">
        <v>98.000000000000043</v>
      </c>
      <c r="S685" s="12">
        <v>98.000000000000043</v>
      </c>
      <c r="T685" s="12">
        <v>24.500000000000036</v>
      </c>
      <c r="U685" s="12">
        <v>3.6637300000000002E-14</v>
      </c>
      <c r="V685" s="12">
        <v>3.6637300000000002E-14</v>
      </c>
      <c r="W685" s="12">
        <v>3.6637300000000002E-14</v>
      </c>
      <c r="X685" s="12">
        <v>3.6637300000000002E-14</v>
      </c>
      <c r="Y685" s="12">
        <v>3.6637300000000002E-14</v>
      </c>
      <c r="Z685" s="12">
        <v>3.6637300000000002E-14</v>
      </c>
      <c r="AA685" s="12">
        <v>3.6637300000000002E-14</v>
      </c>
      <c r="AB685" s="12">
        <v>3.6637300000000002E-14</v>
      </c>
      <c r="AC685" s="12">
        <v>3.6637300000000002E-14</v>
      </c>
      <c r="AD685" s="12">
        <v>3.6637300000000002E-14</v>
      </c>
      <c r="AE685" s="12">
        <v>3.6637300000000002E-14</v>
      </c>
      <c r="AF685" s="12">
        <v>3.6637300000000002E-14</v>
      </c>
      <c r="AG685" s="12">
        <v>3.6637300000000002E-14</v>
      </c>
      <c r="AH685" s="12">
        <v>3.6637300000000002E-14</v>
      </c>
      <c r="AI685" s="12">
        <v>3.6637300000000002E-14</v>
      </c>
      <c r="AJ685" s="12">
        <v>3.6637300000000002E-14</v>
      </c>
      <c r="AK685" s="12">
        <v>3.6637300000000002E-14</v>
      </c>
      <c r="AL685" s="12">
        <v>3.6637300000000002E-14</v>
      </c>
    </row>
    <row r="686" spans="1:38" x14ac:dyDescent="0.3">
      <c r="A686" s="13" t="s">
        <v>663</v>
      </c>
      <c r="B686" s="13" t="s">
        <v>1002</v>
      </c>
      <c r="C686" s="13" t="s">
        <v>29</v>
      </c>
      <c r="D686" s="13"/>
      <c r="E686" s="13"/>
      <c r="F686" s="13"/>
      <c r="G686" s="13"/>
      <c r="H686" s="13"/>
      <c r="I686" s="14"/>
      <c r="J686" s="13"/>
      <c r="K686" s="13"/>
      <c r="L686" s="13"/>
      <c r="M686" s="13"/>
      <c r="N686" s="15">
        <v>53973.695313478005</v>
      </c>
      <c r="O686" s="15">
        <v>56993.69511247785</v>
      </c>
      <c r="P686" s="15">
        <v>59521.695112477704</v>
      </c>
      <c r="Q686" s="15">
        <v>61721.695112187699</v>
      </c>
      <c r="R686" s="15">
        <v>64476.695112187699</v>
      </c>
      <c r="S686" s="15">
        <v>67097.695110587505</v>
      </c>
      <c r="T686" s="15">
        <v>67399.195108587301</v>
      </c>
      <c r="U686" s="15">
        <v>69139.695108587301</v>
      </c>
      <c r="V686" s="15">
        <v>75114.195108575499</v>
      </c>
      <c r="W686" s="15">
        <v>74594.470108225491</v>
      </c>
      <c r="X686" s="15">
        <v>74525.194358875349</v>
      </c>
      <c r="Y686" s="15">
        <v>74932.693908868197</v>
      </c>
      <c r="Z686" s="15">
        <v>73061.692408895193</v>
      </c>
      <c r="AA686" s="15">
        <v>71806.694068895391</v>
      </c>
      <c r="AB686" s="15">
        <v>69646.694158735394</v>
      </c>
      <c r="AC686" s="15">
        <v>67611.693946575717</v>
      </c>
      <c r="AD686" s="15">
        <v>66715.527269357917</v>
      </c>
      <c r="AE686" s="15">
        <v>68593.729102173558</v>
      </c>
      <c r="AF686" s="15">
        <v>71676.167049513562</v>
      </c>
      <c r="AG686" s="15">
        <v>75446.409982571364</v>
      </c>
      <c r="AH686" s="15">
        <v>79216.407490716709</v>
      </c>
      <c r="AI686" s="15">
        <v>83246.705147465109</v>
      </c>
      <c r="AJ686" s="15">
        <v>85942.005143614602</v>
      </c>
      <c r="AK686" s="15">
        <v>87494.505137750355</v>
      </c>
      <c r="AL686" s="15">
        <v>88362.005132736711</v>
      </c>
    </row>
    <row r="687" spans="1:38" x14ac:dyDescent="0.3">
      <c r="A687" s="16" t="s">
        <v>663</v>
      </c>
      <c r="B687" s="16" t="s">
        <v>29</v>
      </c>
      <c r="C687" s="16"/>
      <c r="D687" s="16"/>
      <c r="E687" s="16"/>
      <c r="F687" s="16"/>
      <c r="G687" s="16"/>
      <c r="H687" s="16"/>
      <c r="I687" s="17"/>
      <c r="J687" s="16"/>
      <c r="K687" s="16"/>
      <c r="L687" s="16"/>
      <c r="M687" s="16"/>
      <c r="N687" s="18">
        <v>91512.195313478005</v>
      </c>
      <c r="O687" s="18">
        <v>96863.49511247786</v>
      </c>
      <c r="P687" s="18">
        <v>99896.795112477703</v>
      </c>
      <c r="Q687" s="18">
        <v>102233.2951121877</v>
      </c>
      <c r="R687" s="18">
        <v>107305.69511218769</v>
      </c>
      <c r="S687" s="18">
        <v>111564.19511058751</v>
      </c>
      <c r="T687" s="18">
        <v>114454.79510858729</v>
      </c>
      <c r="U687" s="18">
        <v>118291.29510858729</v>
      </c>
      <c r="V687" s="18">
        <v>125401.4951086855</v>
      </c>
      <c r="W687" s="18">
        <v>125129.4701083355</v>
      </c>
      <c r="X687" s="18">
        <v>124559.91816850916</v>
      </c>
      <c r="Y687" s="18">
        <v>126412.94390892319</v>
      </c>
      <c r="Z687" s="18">
        <v>127407.1924036452</v>
      </c>
      <c r="AA687" s="18">
        <v>127421.4940598954</v>
      </c>
      <c r="AB687" s="18">
        <v>126573.1941489754</v>
      </c>
      <c r="AC687" s="18">
        <v>124901.69393631571</v>
      </c>
      <c r="AD687" s="18">
        <v>125276.69392547291</v>
      </c>
      <c r="AE687" s="18">
        <v>130035.3707233202</v>
      </c>
      <c r="AF687" s="18">
        <v>135423.11696911344</v>
      </c>
      <c r="AG687" s="18">
        <v>139349.25990217895</v>
      </c>
      <c r="AH687" s="18">
        <v>142465.5074103268</v>
      </c>
      <c r="AI687" s="18">
        <v>147695.8050670542</v>
      </c>
      <c r="AJ687" s="18">
        <v>152103.10506320509</v>
      </c>
      <c r="AK687" s="18">
        <v>153440.60505733924</v>
      </c>
      <c r="AL687" s="18">
        <v>154308.10505232558</v>
      </c>
    </row>
    <row r="688" spans="1:38" x14ac:dyDescent="0.3">
      <c r="A688" s="1" t="s">
        <v>1705</v>
      </c>
      <c r="B688" s="1" t="s">
        <v>1706</v>
      </c>
      <c r="C688" s="1" t="s">
        <v>1707</v>
      </c>
      <c r="D688" s="1" t="s">
        <v>1708</v>
      </c>
      <c r="E688" s="1" t="s">
        <v>1708</v>
      </c>
      <c r="F688" s="1" t="s">
        <v>35</v>
      </c>
      <c r="G688" s="1" t="s">
        <v>1709</v>
      </c>
      <c r="K688" s="1" t="s">
        <v>37</v>
      </c>
      <c r="L688" s="1" t="s">
        <v>28</v>
      </c>
      <c r="N688" s="9">
        <v>0</v>
      </c>
      <c r="O688" s="9">
        <v>425</v>
      </c>
      <c r="P688" s="9">
        <v>850</v>
      </c>
      <c r="Q688" s="9">
        <v>850</v>
      </c>
      <c r="R688" s="9">
        <v>850</v>
      </c>
      <c r="S688" s="9">
        <v>850</v>
      </c>
      <c r="T688" s="9">
        <v>850</v>
      </c>
      <c r="U688" s="9">
        <v>850</v>
      </c>
      <c r="V688" s="9">
        <v>850</v>
      </c>
      <c r="W688" s="9">
        <v>850</v>
      </c>
      <c r="X688" s="9">
        <v>850</v>
      </c>
      <c r="Y688" s="9">
        <v>850</v>
      </c>
      <c r="Z688" s="9">
        <v>850</v>
      </c>
      <c r="AA688" s="9">
        <v>850</v>
      </c>
      <c r="AB688" s="9">
        <v>850</v>
      </c>
      <c r="AC688" s="9">
        <v>850</v>
      </c>
      <c r="AD688" s="9">
        <v>850</v>
      </c>
      <c r="AE688" s="9">
        <v>850</v>
      </c>
      <c r="AF688" s="9">
        <v>850</v>
      </c>
      <c r="AG688" s="9">
        <v>850</v>
      </c>
      <c r="AH688" s="9">
        <v>850</v>
      </c>
      <c r="AI688" s="9">
        <v>850</v>
      </c>
      <c r="AJ688" s="9">
        <v>850</v>
      </c>
      <c r="AK688" s="9">
        <v>850</v>
      </c>
      <c r="AL688" s="9">
        <v>850</v>
      </c>
    </row>
    <row r="689" spans="1:38" x14ac:dyDescent="0.3">
      <c r="A689" s="1" t="s">
        <v>1705</v>
      </c>
      <c r="B689" s="1" t="s">
        <v>1706</v>
      </c>
      <c r="C689" s="1" t="s">
        <v>1707</v>
      </c>
      <c r="D689" s="1" t="s">
        <v>1710</v>
      </c>
      <c r="E689" s="1" t="s">
        <v>1711</v>
      </c>
      <c r="F689" s="1" t="s">
        <v>1712</v>
      </c>
      <c r="G689" s="1" t="s">
        <v>1709</v>
      </c>
      <c r="K689" s="1" t="s">
        <v>1713</v>
      </c>
      <c r="L689" s="1" t="s">
        <v>355</v>
      </c>
      <c r="M689" s="1" t="s">
        <v>290</v>
      </c>
      <c r="N689" s="9">
        <v>0</v>
      </c>
      <c r="O689" s="9">
        <v>0</v>
      </c>
      <c r="P689" s="9">
        <v>0</v>
      </c>
      <c r="Q689" s="9">
        <v>0</v>
      </c>
      <c r="R689" s="9">
        <v>0</v>
      </c>
      <c r="S689" s="9">
        <v>0</v>
      </c>
      <c r="T689" s="9">
        <v>0</v>
      </c>
      <c r="U689" s="9">
        <v>0</v>
      </c>
      <c r="V689" s="9">
        <v>0</v>
      </c>
      <c r="W689" s="9">
        <v>0</v>
      </c>
      <c r="X689" s="9">
        <v>0</v>
      </c>
      <c r="Y689" s="9">
        <v>0</v>
      </c>
      <c r="Z689" s="9">
        <v>0</v>
      </c>
      <c r="AA689" s="9">
        <v>0</v>
      </c>
      <c r="AB689" s="9">
        <v>0</v>
      </c>
      <c r="AC689" s="9">
        <v>0</v>
      </c>
      <c r="AD689" s="9">
        <v>0</v>
      </c>
      <c r="AE689" s="9">
        <v>0</v>
      </c>
      <c r="AF689" s="9">
        <v>0</v>
      </c>
      <c r="AG689" s="9">
        <v>0</v>
      </c>
      <c r="AH689" s="9">
        <v>0</v>
      </c>
      <c r="AI689" s="9">
        <v>0</v>
      </c>
      <c r="AJ689" s="9">
        <v>577.5</v>
      </c>
      <c r="AK689" s="9">
        <v>1155</v>
      </c>
      <c r="AL689" s="9">
        <v>1155</v>
      </c>
    </row>
    <row r="690" spans="1:38" x14ac:dyDescent="0.3">
      <c r="A690" s="1" t="s">
        <v>1705</v>
      </c>
      <c r="B690" s="1" t="s">
        <v>1706</v>
      </c>
      <c r="C690" s="1" t="s">
        <v>1707</v>
      </c>
      <c r="D690" s="1" t="s">
        <v>1714</v>
      </c>
      <c r="E690" s="1" t="s">
        <v>1714</v>
      </c>
      <c r="F690" s="1" t="s">
        <v>489</v>
      </c>
      <c r="G690" s="1" t="s">
        <v>1715</v>
      </c>
      <c r="L690" s="1" t="s">
        <v>28</v>
      </c>
      <c r="N690" s="9">
        <v>285</v>
      </c>
      <c r="O690" s="9">
        <v>285</v>
      </c>
      <c r="P690" s="9">
        <v>285</v>
      </c>
      <c r="Q690" s="9">
        <v>285</v>
      </c>
      <c r="R690" s="9">
        <v>285</v>
      </c>
      <c r="S690" s="9">
        <v>285</v>
      </c>
      <c r="T690" s="9">
        <v>285</v>
      </c>
      <c r="U690" s="9">
        <v>285</v>
      </c>
      <c r="V690" s="9">
        <v>285</v>
      </c>
      <c r="W690" s="9">
        <v>285</v>
      </c>
      <c r="X690" s="9">
        <v>285</v>
      </c>
      <c r="Y690" s="9">
        <v>285</v>
      </c>
      <c r="Z690" s="9">
        <v>285</v>
      </c>
      <c r="AA690" s="9">
        <v>285</v>
      </c>
      <c r="AB690" s="9">
        <v>285</v>
      </c>
      <c r="AC690" s="9">
        <v>285</v>
      </c>
      <c r="AD690" s="9">
        <v>285</v>
      </c>
      <c r="AE690" s="9">
        <v>285</v>
      </c>
      <c r="AF690" s="9">
        <v>0</v>
      </c>
      <c r="AG690" s="9">
        <v>0</v>
      </c>
      <c r="AH690" s="9">
        <v>0</v>
      </c>
      <c r="AI690" s="9">
        <v>0</v>
      </c>
      <c r="AJ690" s="9">
        <v>0</v>
      </c>
      <c r="AK690" s="9">
        <v>0</v>
      </c>
      <c r="AL690" s="9">
        <v>0</v>
      </c>
    </row>
    <row r="691" spans="1:38" x14ac:dyDescent="0.3">
      <c r="A691" s="1" t="s">
        <v>1705</v>
      </c>
      <c r="B691" s="1" t="s">
        <v>1706</v>
      </c>
      <c r="C691" s="1" t="s">
        <v>1707</v>
      </c>
      <c r="D691" s="1" t="s">
        <v>1716</v>
      </c>
      <c r="E691" s="1" t="s">
        <v>1716</v>
      </c>
      <c r="F691" s="1" t="s">
        <v>1717</v>
      </c>
      <c r="G691" s="1" t="s">
        <v>1718</v>
      </c>
      <c r="K691" s="1" t="s">
        <v>37</v>
      </c>
      <c r="L691" s="1" t="s">
        <v>28</v>
      </c>
      <c r="N691" s="9">
        <v>295</v>
      </c>
      <c r="O691" s="9">
        <v>295</v>
      </c>
      <c r="P691" s="9">
        <v>295</v>
      </c>
      <c r="Q691" s="9">
        <v>295</v>
      </c>
      <c r="R691" s="9">
        <v>295</v>
      </c>
      <c r="S691" s="9">
        <v>295</v>
      </c>
      <c r="T691" s="9">
        <v>295</v>
      </c>
      <c r="U691" s="9">
        <v>360</v>
      </c>
      <c r="V691" s="9">
        <v>360</v>
      </c>
      <c r="W691" s="9">
        <v>360</v>
      </c>
      <c r="X691" s="9">
        <v>360</v>
      </c>
      <c r="Y691" s="9">
        <v>360</v>
      </c>
      <c r="Z691" s="9">
        <v>360</v>
      </c>
      <c r="AA691" s="9">
        <v>360</v>
      </c>
      <c r="AB691" s="9">
        <v>360</v>
      </c>
      <c r="AC691" s="9">
        <v>360</v>
      </c>
      <c r="AD691" s="9">
        <v>360</v>
      </c>
      <c r="AE691" s="9">
        <v>360</v>
      </c>
      <c r="AF691" s="9">
        <v>360</v>
      </c>
      <c r="AG691" s="9">
        <v>360</v>
      </c>
      <c r="AH691" s="9">
        <v>360</v>
      </c>
      <c r="AI691" s="9">
        <v>360</v>
      </c>
      <c r="AJ691" s="9">
        <v>360</v>
      </c>
      <c r="AK691" s="9">
        <v>360</v>
      </c>
      <c r="AL691" s="9">
        <v>360</v>
      </c>
    </row>
    <row r="692" spans="1:38" x14ac:dyDescent="0.3">
      <c r="A692" s="1" t="s">
        <v>1705</v>
      </c>
      <c r="B692" s="1" t="s">
        <v>1706</v>
      </c>
      <c r="C692" s="1" t="s">
        <v>1707</v>
      </c>
      <c r="D692" s="1" t="s">
        <v>1719</v>
      </c>
      <c r="E692" s="1" t="s">
        <v>1719</v>
      </c>
      <c r="F692" s="1" t="s">
        <v>1720</v>
      </c>
      <c r="G692" s="1" t="s">
        <v>1721</v>
      </c>
      <c r="K692" s="1" t="s">
        <v>41</v>
      </c>
      <c r="L692" s="1" t="s">
        <v>28</v>
      </c>
      <c r="N692" s="9">
        <v>254.99999999760001</v>
      </c>
      <c r="O692" s="9">
        <v>254.99999999760001</v>
      </c>
      <c r="P692" s="9">
        <v>254.99999999760001</v>
      </c>
      <c r="Q692" s="9">
        <v>254.99999999760001</v>
      </c>
      <c r="R692" s="9">
        <v>254.99999999760001</v>
      </c>
      <c r="S692" s="9">
        <v>254.99999999760001</v>
      </c>
      <c r="T692" s="9">
        <v>254.99999999760001</v>
      </c>
      <c r="U692" s="9">
        <v>254.99999999760001</v>
      </c>
      <c r="V692" s="9">
        <v>254.99999999760001</v>
      </c>
      <c r="W692" s="9">
        <v>254.99999999760001</v>
      </c>
      <c r="X692" s="9">
        <v>254.99999999760001</v>
      </c>
      <c r="Y692" s="9">
        <v>254.99999999760001</v>
      </c>
      <c r="Z692" s="9">
        <v>254.99999999760001</v>
      </c>
      <c r="AA692" s="9">
        <v>254.99999999760001</v>
      </c>
      <c r="AB692" s="9">
        <v>254.99999999760001</v>
      </c>
      <c r="AC692" s="9">
        <v>254.99999999760001</v>
      </c>
      <c r="AD692" s="9">
        <v>254.99999999760001</v>
      </c>
      <c r="AE692" s="9">
        <v>254.99999999760001</v>
      </c>
      <c r="AF692" s="9">
        <v>254.99999999760001</v>
      </c>
      <c r="AG692" s="9">
        <v>254.99999999760001</v>
      </c>
      <c r="AH692" s="9">
        <v>254.99999999760001</v>
      </c>
      <c r="AI692" s="9">
        <v>254.99999999760001</v>
      </c>
      <c r="AJ692" s="9">
        <v>254.99999999760001</v>
      </c>
      <c r="AK692" s="9">
        <v>254.99999999760001</v>
      </c>
      <c r="AL692" s="9">
        <v>254.99999999760001</v>
      </c>
    </row>
    <row r="693" spans="1:38" x14ac:dyDescent="0.3">
      <c r="A693" s="1" t="s">
        <v>1705</v>
      </c>
      <c r="B693" s="1" t="s">
        <v>1706</v>
      </c>
      <c r="C693" s="1" t="s">
        <v>1707</v>
      </c>
      <c r="D693" s="1" t="s">
        <v>1722</v>
      </c>
      <c r="E693" s="1" t="s">
        <v>1722</v>
      </c>
      <c r="F693" s="1" t="s">
        <v>489</v>
      </c>
      <c r="G693" s="1" t="s">
        <v>1723</v>
      </c>
      <c r="L693" s="1" t="s">
        <v>28</v>
      </c>
      <c r="N693" s="9">
        <v>0</v>
      </c>
      <c r="O693" s="9">
        <v>0</v>
      </c>
      <c r="P693" s="9">
        <v>0</v>
      </c>
      <c r="Q693" s="9">
        <v>0</v>
      </c>
      <c r="R693" s="9">
        <v>0</v>
      </c>
      <c r="S693" s="9">
        <v>0</v>
      </c>
      <c r="T693" s="9">
        <v>0</v>
      </c>
      <c r="U693" s="9">
        <v>37.5</v>
      </c>
      <c r="V693" s="9">
        <v>150</v>
      </c>
      <c r="W693" s="9">
        <v>150</v>
      </c>
      <c r="X693" s="9">
        <v>150</v>
      </c>
      <c r="Y693" s="9">
        <v>150</v>
      </c>
      <c r="Z693" s="9">
        <v>150</v>
      </c>
      <c r="AA693" s="9">
        <v>150</v>
      </c>
      <c r="AB693" s="9">
        <v>150</v>
      </c>
      <c r="AC693" s="9">
        <v>150</v>
      </c>
      <c r="AD693" s="9">
        <v>150</v>
      </c>
      <c r="AE693" s="9">
        <v>150</v>
      </c>
      <c r="AF693" s="9">
        <v>150</v>
      </c>
      <c r="AG693" s="9">
        <v>150</v>
      </c>
      <c r="AH693" s="9">
        <v>150</v>
      </c>
      <c r="AI693" s="9">
        <v>150</v>
      </c>
      <c r="AJ693" s="9">
        <v>150</v>
      </c>
      <c r="AK693" s="9">
        <v>150</v>
      </c>
      <c r="AL693" s="9">
        <v>150</v>
      </c>
    </row>
    <row r="694" spans="1:38" x14ac:dyDescent="0.3">
      <c r="A694" s="1" t="s">
        <v>1705</v>
      </c>
      <c r="B694" s="1" t="s">
        <v>1706</v>
      </c>
      <c r="C694" s="1" t="s">
        <v>1707</v>
      </c>
      <c r="D694" s="1" t="s">
        <v>1724</v>
      </c>
      <c r="E694" s="1" t="s">
        <v>1724</v>
      </c>
      <c r="F694" s="1" t="s">
        <v>1725</v>
      </c>
      <c r="G694" s="1" t="s">
        <v>1726</v>
      </c>
      <c r="K694" s="1" t="s">
        <v>814</v>
      </c>
      <c r="L694" s="1" t="s">
        <v>28</v>
      </c>
      <c r="N694" s="9">
        <v>76</v>
      </c>
      <c r="O694" s="9">
        <v>76</v>
      </c>
      <c r="P694" s="9">
        <v>76</v>
      </c>
      <c r="Q694" s="9">
        <v>76</v>
      </c>
      <c r="R694" s="9">
        <v>76</v>
      </c>
      <c r="S694" s="9">
        <v>76</v>
      </c>
      <c r="T694" s="9">
        <v>76</v>
      </c>
      <c r="U694" s="9">
        <v>76</v>
      </c>
      <c r="V694" s="9">
        <v>76</v>
      </c>
      <c r="W694" s="9">
        <v>76</v>
      </c>
      <c r="X694" s="9">
        <v>76</v>
      </c>
      <c r="Y694" s="9">
        <v>76</v>
      </c>
      <c r="Z694" s="9">
        <v>76</v>
      </c>
      <c r="AA694" s="9">
        <v>76</v>
      </c>
      <c r="AB694" s="9">
        <v>76</v>
      </c>
      <c r="AC694" s="9">
        <v>76</v>
      </c>
      <c r="AD694" s="9">
        <v>76</v>
      </c>
      <c r="AE694" s="9">
        <v>76</v>
      </c>
      <c r="AF694" s="9">
        <v>76</v>
      </c>
      <c r="AG694" s="9">
        <v>76</v>
      </c>
      <c r="AH694" s="9">
        <v>76</v>
      </c>
      <c r="AI694" s="9">
        <v>76</v>
      </c>
      <c r="AJ694" s="9">
        <v>76</v>
      </c>
      <c r="AK694" s="9">
        <v>76</v>
      </c>
      <c r="AL694" s="9">
        <v>76</v>
      </c>
    </row>
    <row r="695" spans="1:38" x14ac:dyDescent="0.3">
      <c r="A695" s="1" t="s">
        <v>1705</v>
      </c>
      <c r="B695" s="1" t="s">
        <v>1706</v>
      </c>
      <c r="C695" s="1" t="s">
        <v>1707</v>
      </c>
      <c r="D695" s="1" t="s">
        <v>1727</v>
      </c>
      <c r="E695" s="1" t="s">
        <v>1728</v>
      </c>
      <c r="F695" s="1" t="s">
        <v>489</v>
      </c>
      <c r="G695" s="1" t="s">
        <v>1729</v>
      </c>
      <c r="K695" s="1" t="s">
        <v>814</v>
      </c>
      <c r="L695" s="1" t="s">
        <v>28</v>
      </c>
      <c r="N695" s="9">
        <v>200</v>
      </c>
      <c r="O695" s="9">
        <v>200</v>
      </c>
      <c r="P695" s="9">
        <v>200</v>
      </c>
      <c r="Q695" s="9">
        <v>200</v>
      </c>
      <c r="R695" s="9">
        <v>200</v>
      </c>
      <c r="S695" s="9">
        <v>200</v>
      </c>
      <c r="T695" s="9">
        <v>200</v>
      </c>
      <c r="U695" s="9">
        <v>200</v>
      </c>
      <c r="V695" s="9">
        <v>200</v>
      </c>
      <c r="W695" s="9">
        <v>200</v>
      </c>
      <c r="X695" s="9">
        <v>200</v>
      </c>
      <c r="Y695" s="9">
        <v>200</v>
      </c>
      <c r="Z695" s="9">
        <v>200</v>
      </c>
      <c r="AA695" s="9">
        <v>200</v>
      </c>
      <c r="AB695" s="9">
        <v>200</v>
      </c>
      <c r="AC695" s="9">
        <v>200</v>
      </c>
      <c r="AD695" s="9">
        <v>200</v>
      </c>
      <c r="AE695" s="9">
        <v>200</v>
      </c>
      <c r="AF695" s="9">
        <v>200</v>
      </c>
      <c r="AG695" s="9">
        <v>200</v>
      </c>
      <c r="AH695" s="9">
        <v>200</v>
      </c>
      <c r="AI695" s="9">
        <v>200</v>
      </c>
      <c r="AJ695" s="9">
        <v>200</v>
      </c>
      <c r="AK695" s="9">
        <v>200</v>
      </c>
      <c r="AL695" s="9">
        <v>200</v>
      </c>
    </row>
    <row r="696" spans="1:38" x14ac:dyDescent="0.3">
      <c r="A696" s="10" t="s">
        <v>1705</v>
      </c>
      <c r="B696" s="10" t="s">
        <v>1706</v>
      </c>
      <c r="C696" s="10" t="s">
        <v>1707</v>
      </c>
      <c r="D696" s="10" t="s">
        <v>29</v>
      </c>
      <c r="E696" s="10"/>
      <c r="F696" s="10"/>
      <c r="G696" s="10"/>
      <c r="H696" s="10"/>
      <c r="I696" s="11"/>
      <c r="J696" s="10"/>
      <c r="K696" s="10"/>
      <c r="L696" s="10"/>
      <c r="M696" s="10"/>
      <c r="N696" s="12">
        <v>1110.9999999976001</v>
      </c>
      <c r="O696" s="12">
        <v>1535.9999999976001</v>
      </c>
      <c r="P696" s="12">
        <v>1960.9999999976001</v>
      </c>
      <c r="Q696" s="12">
        <v>1960.9999999976001</v>
      </c>
      <c r="R696" s="12">
        <v>1960.9999999976001</v>
      </c>
      <c r="S696" s="12">
        <v>1960.9999999976001</v>
      </c>
      <c r="T696" s="12">
        <v>1960.9999999976001</v>
      </c>
      <c r="U696" s="12">
        <v>2063.4999999975998</v>
      </c>
      <c r="V696" s="12">
        <v>2175.9999999975998</v>
      </c>
      <c r="W696" s="12">
        <v>2175.9999999975998</v>
      </c>
      <c r="X696" s="12">
        <v>2175.9999999975998</v>
      </c>
      <c r="Y696" s="12">
        <v>2175.9999999975998</v>
      </c>
      <c r="Z696" s="12">
        <v>2175.9999999975998</v>
      </c>
      <c r="AA696" s="12">
        <v>2175.9999999975998</v>
      </c>
      <c r="AB696" s="12">
        <v>2175.9999999975998</v>
      </c>
      <c r="AC696" s="12">
        <v>2175.9999999975998</v>
      </c>
      <c r="AD696" s="12">
        <v>2175.9999999975998</v>
      </c>
      <c r="AE696" s="12">
        <v>2175.9999999975998</v>
      </c>
      <c r="AF696" s="12">
        <v>1890.9999999976001</v>
      </c>
      <c r="AG696" s="12">
        <v>1890.9999999976001</v>
      </c>
      <c r="AH696" s="12">
        <v>1890.9999999976001</v>
      </c>
      <c r="AI696" s="12">
        <v>1890.9999999976001</v>
      </c>
      <c r="AJ696" s="12">
        <v>2468.4999999975998</v>
      </c>
      <c r="AK696" s="12">
        <v>3045.9999999975998</v>
      </c>
      <c r="AL696" s="12">
        <v>3045.9999999975998</v>
      </c>
    </row>
    <row r="697" spans="1:38" x14ac:dyDescent="0.3">
      <c r="A697" s="1" t="s">
        <v>1705</v>
      </c>
      <c r="B697" s="1" t="s">
        <v>1706</v>
      </c>
      <c r="C697" s="1" t="s">
        <v>1730</v>
      </c>
      <c r="D697" s="1" t="s">
        <v>1731</v>
      </c>
      <c r="E697" s="1" t="s">
        <v>1732</v>
      </c>
      <c r="F697" s="1" t="s">
        <v>1733</v>
      </c>
      <c r="G697" s="1" t="s">
        <v>1734</v>
      </c>
      <c r="K697" s="1" t="s">
        <v>41</v>
      </c>
      <c r="L697" s="1" t="s">
        <v>28</v>
      </c>
      <c r="N697" s="9">
        <v>125</v>
      </c>
      <c r="O697" s="9">
        <v>125</v>
      </c>
      <c r="P697" s="9">
        <v>125</v>
      </c>
      <c r="Q697" s="9">
        <v>150</v>
      </c>
      <c r="R697" s="9">
        <v>150</v>
      </c>
      <c r="S697" s="9">
        <v>150</v>
      </c>
      <c r="T697" s="9">
        <v>150</v>
      </c>
      <c r="U697" s="9">
        <v>150</v>
      </c>
      <c r="V697" s="9">
        <v>150</v>
      </c>
      <c r="W697" s="9">
        <v>150</v>
      </c>
      <c r="X697" s="9">
        <v>150</v>
      </c>
      <c r="Y697" s="9">
        <v>150</v>
      </c>
      <c r="Z697" s="9">
        <v>160</v>
      </c>
      <c r="AA697" s="9">
        <v>160</v>
      </c>
      <c r="AB697" s="9">
        <v>160</v>
      </c>
      <c r="AC697" s="9">
        <v>160</v>
      </c>
      <c r="AD697" s="9">
        <v>160</v>
      </c>
      <c r="AE697" s="9">
        <v>160</v>
      </c>
      <c r="AF697" s="9">
        <v>160</v>
      </c>
      <c r="AG697" s="9">
        <v>160</v>
      </c>
      <c r="AH697" s="9">
        <v>160</v>
      </c>
      <c r="AI697" s="9">
        <v>160</v>
      </c>
      <c r="AJ697" s="9">
        <v>160</v>
      </c>
      <c r="AK697" s="9">
        <v>160</v>
      </c>
      <c r="AL697" s="9">
        <v>160</v>
      </c>
    </row>
    <row r="698" spans="1:38" x14ac:dyDescent="0.3">
      <c r="A698" s="10" t="s">
        <v>1705</v>
      </c>
      <c r="B698" s="10" t="s">
        <v>1706</v>
      </c>
      <c r="C698" s="10" t="s">
        <v>1730</v>
      </c>
      <c r="D698" s="10" t="s">
        <v>29</v>
      </c>
      <c r="E698" s="10"/>
      <c r="F698" s="10"/>
      <c r="G698" s="10"/>
      <c r="H698" s="10"/>
      <c r="I698" s="11"/>
      <c r="J698" s="10"/>
      <c r="K698" s="10"/>
      <c r="L698" s="10"/>
      <c r="M698" s="10"/>
      <c r="N698" s="12">
        <v>125</v>
      </c>
      <c r="O698" s="12">
        <v>125</v>
      </c>
      <c r="P698" s="12">
        <v>125</v>
      </c>
      <c r="Q698" s="12">
        <v>150</v>
      </c>
      <c r="R698" s="12">
        <v>150</v>
      </c>
      <c r="S698" s="12">
        <v>150</v>
      </c>
      <c r="T698" s="12">
        <v>150</v>
      </c>
      <c r="U698" s="12">
        <v>150</v>
      </c>
      <c r="V698" s="12">
        <v>150</v>
      </c>
      <c r="W698" s="12">
        <v>150</v>
      </c>
      <c r="X698" s="12">
        <v>150</v>
      </c>
      <c r="Y698" s="12">
        <v>150</v>
      </c>
      <c r="Z698" s="12">
        <v>160</v>
      </c>
      <c r="AA698" s="12">
        <v>160</v>
      </c>
      <c r="AB698" s="12">
        <v>160</v>
      </c>
      <c r="AC698" s="12">
        <v>160</v>
      </c>
      <c r="AD698" s="12">
        <v>160</v>
      </c>
      <c r="AE698" s="12">
        <v>160</v>
      </c>
      <c r="AF698" s="12">
        <v>160</v>
      </c>
      <c r="AG698" s="12">
        <v>160</v>
      </c>
      <c r="AH698" s="12">
        <v>160</v>
      </c>
      <c r="AI698" s="12">
        <v>160</v>
      </c>
      <c r="AJ698" s="12">
        <v>160</v>
      </c>
      <c r="AK698" s="12">
        <v>160</v>
      </c>
      <c r="AL698" s="12">
        <v>160</v>
      </c>
    </row>
    <row r="699" spans="1:38" x14ac:dyDescent="0.3">
      <c r="A699" s="13" t="s">
        <v>1705</v>
      </c>
      <c r="B699" s="13" t="s">
        <v>1706</v>
      </c>
      <c r="C699" s="13" t="s">
        <v>29</v>
      </c>
      <c r="D699" s="13"/>
      <c r="E699" s="13"/>
      <c r="F699" s="13"/>
      <c r="G699" s="13"/>
      <c r="H699" s="13"/>
      <c r="I699" s="14"/>
      <c r="J699" s="13"/>
      <c r="K699" s="13"/>
      <c r="L699" s="13"/>
      <c r="M699" s="13"/>
      <c r="N699" s="15">
        <v>1235.9999999976001</v>
      </c>
      <c r="O699" s="15">
        <v>1660.9999999976001</v>
      </c>
      <c r="P699" s="15">
        <v>2085.9999999975998</v>
      </c>
      <c r="Q699" s="15">
        <v>2110.9999999975998</v>
      </c>
      <c r="R699" s="15">
        <v>2110.9999999975998</v>
      </c>
      <c r="S699" s="15">
        <v>2110.9999999975998</v>
      </c>
      <c r="T699" s="15">
        <v>2110.9999999975998</v>
      </c>
      <c r="U699" s="15">
        <v>2213.4999999975998</v>
      </c>
      <c r="V699" s="15">
        <v>2325.9999999975998</v>
      </c>
      <c r="W699" s="15">
        <v>2325.9999999975998</v>
      </c>
      <c r="X699" s="15">
        <v>2325.9999999975998</v>
      </c>
      <c r="Y699" s="15">
        <v>2325.9999999975998</v>
      </c>
      <c r="Z699" s="15">
        <v>2335.9999999975998</v>
      </c>
      <c r="AA699" s="15">
        <v>2335.9999999975998</v>
      </c>
      <c r="AB699" s="15">
        <v>2335.9999999975998</v>
      </c>
      <c r="AC699" s="15">
        <v>2335.9999999975998</v>
      </c>
      <c r="AD699" s="15">
        <v>2335.9999999975998</v>
      </c>
      <c r="AE699" s="15">
        <v>2335.9999999975998</v>
      </c>
      <c r="AF699" s="15">
        <v>2050.9999999975998</v>
      </c>
      <c r="AG699" s="15">
        <v>2050.9999999975998</v>
      </c>
      <c r="AH699" s="15">
        <v>2050.9999999975998</v>
      </c>
      <c r="AI699" s="15">
        <v>2050.9999999975998</v>
      </c>
      <c r="AJ699" s="15">
        <v>2628.4999999975998</v>
      </c>
      <c r="AK699" s="15">
        <v>3205.9999999975998</v>
      </c>
      <c r="AL699" s="15">
        <v>3205.9999999975998</v>
      </c>
    </row>
    <row r="700" spans="1:38" x14ac:dyDescent="0.3">
      <c r="A700" s="16" t="s">
        <v>1705</v>
      </c>
      <c r="B700" s="16" t="s">
        <v>29</v>
      </c>
      <c r="C700" s="16"/>
      <c r="D700" s="16"/>
      <c r="E700" s="16"/>
      <c r="F700" s="16"/>
      <c r="G700" s="16"/>
      <c r="H700" s="16"/>
      <c r="I700" s="17"/>
      <c r="J700" s="16"/>
      <c r="K700" s="16"/>
      <c r="L700" s="16"/>
      <c r="M700" s="16"/>
      <c r="N700" s="18">
        <v>1235.9999999976001</v>
      </c>
      <c r="O700" s="18">
        <v>1660.9999999976001</v>
      </c>
      <c r="P700" s="18">
        <v>2085.9999999975998</v>
      </c>
      <c r="Q700" s="18">
        <v>2110.9999999975998</v>
      </c>
      <c r="R700" s="18">
        <v>2110.9999999975998</v>
      </c>
      <c r="S700" s="18">
        <v>2110.9999999975998</v>
      </c>
      <c r="T700" s="18">
        <v>2110.9999999975998</v>
      </c>
      <c r="U700" s="18">
        <v>2213.4999999975998</v>
      </c>
      <c r="V700" s="18">
        <v>2325.9999999975998</v>
      </c>
      <c r="W700" s="18">
        <v>2325.9999999975998</v>
      </c>
      <c r="X700" s="18">
        <v>2325.9999999975998</v>
      </c>
      <c r="Y700" s="18">
        <v>2325.9999999975998</v>
      </c>
      <c r="Z700" s="18">
        <v>2335.9999999975998</v>
      </c>
      <c r="AA700" s="18">
        <v>2335.9999999975998</v>
      </c>
      <c r="AB700" s="18">
        <v>2335.9999999975998</v>
      </c>
      <c r="AC700" s="18">
        <v>2335.9999999975998</v>
      </c>
      <c r="AD700" s="18">
        <v>2335.9999999975998</v>
      </c>
      <c r="AE700" s="18">
        <v>2335.9999999975998</v>
      </c>
      <c r="AF700" s="18">
        <v>2050.9999999975998</v>
      </c>
      <c r="AG700" s="18">
        <v>2050.9999999975998</v>
      </c>
      <c r="AH700" s="18">
        <v>2050.9999999975998</v>
      </c>
      <c r="AI700" s="18">
        <v>2050.9999999975998</v>
      </c>
      <c r="AJ700" s="18">
        <v>2628.4999999975998</v>
      </c>
      <c r="AK700" s="18">
        <v>3205.9999999975998</v>
      </c>
      <c r="AL700" s="18">
        <v>3205.9999999975998</v>
      </c>
    </row>
    <row r="701" spans="1:38" x14ac:dyDescent="0.3">
      <c r="A701" s="6" t="s">
        <v>20</v>
      </c>
      <c r="B701" s="6"/>
      <c r="C701" s="6"/>
      <c r="D701" s="6"/>
      <c r="E701" s="6"/>
      <c r="F701" s="6"/>
      <c r="G701" s="6"/>
      <c r="H701" s="6"/>
      <c r="I701" s="7"/>
      <c r="J701" s="6"/>
      <c r="K701" s="6"/>
      <c r="L701" s="6"/>
      <c r="M701" s="6"/>
      <c r="N701" s="8">
        <v>172203.0656301846</v>
      </c>
      <c r="O701" s="8">
        <v>177507.86542918446</v>
      </c>
      <c r="P701" s="8">
        <v>181458.16152818431</v>
      </c>
      <c r="Q701" s="8">
        <v>183942.56102789432</v>
      </c>
      <c r="R701" s="8">
        <v>191254.96102789431</v>
      </c>
      <c r="S701" s="8">
        <v>195767.6285362941</v>
      </c>
      <c r="T701" s="8">
        <v>198952.12853429391</v>
      </c>
      <c r="U701" s="8">
        <v>203218.12853429391</v>
      </c>
      <c r="V701" s="8">
        <v>211317.82843439211</v>
      </c>
      <c r="W701" s="8">
        <v>212082.92891643272</v>
      </c>
      <c r="X701" s="8">
        <v>214309.20192421545</v>
      </c>
      <c r="Y701" s="8">
        <v>219168.74403826584</v>
      </c>
      <c r="Z701" s="8">
        <v>224603.72257268481</v>
      </c>
      <c r="AA701" s="8">
        <v>227099.91352060167</v>
      </c>
      <c r="AB701" s="8">
        <v>228261.69860968168</v>
      </c>
      <c r="AC701" s="8">
        <v>226918.95029702201</v>
      </c>
      <c r="AD701" s="8">
        <v>227824.9526861792</v>
      </c>
      <c r="AE701" s="8">
        <v>233599.24781702645</v>
      </c>
      <c r="AF701" s="8">
        <v>238726.23919644841</v>
      </c>
      <c r="AG701" s="8">
        <v>242393.09496877142</v>
      </c>
      <c r="AH701" s="8">
        <v>246669.79247068198</v>
      </c>
      <c r="AI701" s="8">
        <v>253446.64012740651</v>
      </c>
      <c r="AJ701" s="8">
        <v>259904.80012355666</v>
      </c>
      <c r="AK701" s="8">
        <v>262512.80011769081</v>
      </c>
      <c r="AL701" s="8">
        <v>264238.30011267716</v>
      </c>
    </row>
  </sheetData>
  <autoFilter ref="A3:AL700" xr:uid="{00000000-0001-0000-0500-000000000000}"/>
  <hyperlinks>
    <hyperlink ref="A2" location="'Table of Contents'!A1" display="Back to Contents" xr:uid="{EB01F713-DCBE-418B-B09D-35D3A8FB2EBF}"/>
  </hyperlinks>
  <pageMargins left="0.7" right="0.7" top="0.75" bottom="0.75" header="0.3" footer="0.3"/>
  <pageSetup paperSize="9" orientation="portrait" r:id="rId1"/>
  <headerFooter>
    <oddFooter>&amp;L_x000D_&amp;1#&amp;"Calibri"&amp;11&amp;K0000FF THIS DOCUMENT IS CONFIDENTIAL TO CRU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7E9C2-A04E-4D74-9D01-79FF977A5896}">
  <sheetPr>
    <tabColor theme="9" tint="0.89999084444715716"/>
  </sheetPr>
  <dimension ref="A1:AL1654"/>
  <sheetViews>
    <sheetView topLeftCell="A690" zoomScale="70" zoomScaleNormal="70" workbookViewId="0">
      <pane xSplit="13" topLeftCell="AC1" activePane="topRight" state="frozen"/>
      <selection activeCell="B697" sqref="B697"/>
      <selection pane="topRight" activeCell="Z272" sqref="Z272"/>
    </sheetView>
  </sheetViews>
  <sheetFormatPr defaultColWidth="9.08984375" defaultRowHeight="14.5" zeroHeight="1" x14ac:dyDescent="0.35"/>
  <cols>
    <col min="1" max="1" width="16.7265625" style="19" customWidth="1"/>
    <col min="2" max="2" width="12.7265625" style="19" customWidth="1"/>
    <col min="3" max="3" width="14.81640625" style="19" customWidth="1"/>
    <col min="4" max="5" width="24.7265625" style="19" customWidth="1"/>
    <col min="6" max="6" width="20.26953125" style="19" customWidth="1"/>
    <col min="7" max="7" width="12.7265625" style="19" customWidth="1"/>
    <col min="8" max="8" width="13.7265625" style="19" customWidth="1"/>
    <col min="9" max="9" width="13.7265625" style="20" customWidth="1"/>
    <col min="10" max="10" width="9.7265625" style="19" customWidth="1"/>
    <col min="11" max="11" width="13.26953125" style="19" customWidth="1"/>
    <col min="12" max="12" width="8.7265625" style="19" customWidth="1"/>
    <col min="13" max="13" width="13.26953125" style="19" customWidth="1"/>
    <col min="14" max="35" width="9.08984375" style="21"/>
    <col min="36" max="36" width="10.08984375" style="21" customWidth="1"/>
    <col min="37" max="16384" width="9.08984375" style="21"/>
  </cols>
  <sheetData>
    <row r="1" spans="1:38" s="55" customFormat="1" ht="23" x14ac:dyDescent="0.3">
      <c r="A1" s="51" t="s">
        <v>1735</v>
      </c>
      <c r="B1" s="53"/>
      <c r="C1" s="53"/>
      <c r="D1" s="53"/>
      <c r="E1" s="53"/>
      <c r="F1" s="53"/>
      <c r="G1" s="53"/>
      <c r="H1" s="53"/>
      <c r="I1" s="54"/>
      <c r="J1" s="53"/>
      <c r="K1" s="53"/>
      <c r="L1" s="53"/>
      <c r="M1" s="53"/>
    </row>
    <row r="2" spans="1:38" s="55" customFormat="1" ht="14" x14ac:dyDescent="0.3">
      <c r="A2" s="52" t="s">
        <v>6</v>
      </c>
      <c r="B2" s="53"/>
      <c r="C2" s="53"/>
      <c r="D2" s="53"/>
      <c r="E2" s="53"/>
      <c r="F2" s="53"/>
      <c r="G2" s="53"/>
      <c r="H2" s="53"/>
      <c r="I2" s="54"/>
      <c r="J2" s="53"/>
      <c r="K2" s="53"/>
      <c r="L2" s="53"/>
      <c r="M2" s="53"/>
    </row>
    <row r="3" spans="1:38" s="59" customFormat="1" ht="14" x14ac:dyDescent="0.35">
      <c r="A3" s="56" t="s">
        <v>7</v>
      </c>
      <c r="B3" s="56" t="s">
        <v>8</v>
      </c>
      <c r="C3" s="56" t="s">
        <v>9</v>
      </c>
      <c r="D3" s="56" t="s">
        <v>10</v>
      </c>
      <c r="E3" s="56" t="s">
        <v>11</v>
      </c>
      <c r="F3" s="56" t="s">
        <v>12</v>
      </c>
      <c r="G3" s="56" t="s">
        <v>13</v>
      </c>
      <c r="H3" s="56" t="s">
        <v>14</v>
      </c>
      <c r="I3" s="57" t="s">
        <v>15</v>
      </c>
      <c r="J3" s="56" t="s">
        <v>16</v>
      </c>
      <c r="K3" s="56" t="s">
        <v>17</v>
      </c>
      <c r="L3" s="56" t="s">
        <v>18</v>
      </c>
      <c r="M3" s="56" t="s">
        <v>19</v>
      </c>
      <c r="N3" s="58" t="s">
        <v>1736</v>
      </c>
      <c r="O3" s="58" t="s">
        <v>1737</v>
      </c>
      <c r="P3" s="58" t="s">
        <v>1738</v>
      </c>
      <c r="Q3" s="58" t="s">
        <v>1739</v>
      </c>
      <c r="R3" s="58" t="s">
        <v>1740</v>
      </c>
      <c r="S3" s="58" t="s">
        <v>1741</v>
      </c>
      <c r="T3" s="58" t="s">
        <v>1742</v>
      </c>
      <c r="U3" s="58" t="s">
        <v>1743</v>
      </c>
      <c r="V3" s="58" t="s">
        <v>1744</v>
      </c>
      <c r="W3" s="58" t="s">
        <v>1745</v>
      </c>
      <c r="X3" s="58" t="s">
        <v>1746</v>
      </c>
      <c r="Y3" s="58" t="s">
        <v>1747</v>
      </c>
      <c r="Z3" s="58" t="s">
        <v>1748</v>
      </c>
      <c r="AA3" s="58" t="s">
        <v>1749</v>
      </c>
      <c r="AB3" s="58" t="s">
        <v>1750</v>
      </c>
      <c r="AC3" s="58" t="s">
        <v>1751</v>
      </c>
      <c r="AD3" s="58" t="s">
        <v>1752</v>
      </c>
      <c r="AE3" s="58" t="s">
        <v>1753</v>
      </c>
      <c r="AF3" s="58" t="s">
        <v>1754</v>
      </c>
      <c r="AG3" s="58" t="s">
        <v>1755</v>
      </c>
      <c r="AH3" s="58" t="s">
        <v>1756</v>
      </c>
      <c r="AI3" s="58" t="s">
        <v>1757</v>
      </c>
      <c r="AJ3" s="58" t="s">
        <v>1758</v>
      </c>
      <c r="AK3" s="58" t="s">
        <v>1759</v>
      </c>
      <c r="AL3" s="58" t="s">
        <v>1979</v>
      </c>
    </row>
    <row r="4" spans="1:38" x14ac:dyDescent="0.35">
      <c r="A4" s="6" t="s">
        <v>20</v>
      </c>
      <c r="B4" s="6"/>
      <c r="C4" s="6"/>
      <c r="D4" s="6"/>
      <c r="E4" s="6"/>
      <c r="F4" s="6"/>
      <c r="G4" s="6"/>
      <c r="H4" s="6"/>
      <c r="I4" s="7"/>
      <c r="J4" s="6"/>
      <c r="K4" s="6"/>
      <c r="L4" s="6"/>
      <c r="M4" s="6"/>
      <c r="N4" s="8">
        <f ca="1">SUMIF($B:$B,"Total",N:N)</f>
        <v>71329.979383645885</v>
      </c>
      <c r="O4" s="8">
        <f t="shared" ref="O4:AI4" ca="1" si="0">SUMIF($B:$B,"Total",O:O)</f>
        <v>72683.441676456699</v>
      </c>
      <c r="P4" s="8">
        <f t="shared" ca="1" si="0"/>
        <v>72548.930092379931</v>
      </c>
      <c r="Q4" s="8">
        <f t="shared" ca="1" si="0"/>
        <v>73833.748189650913</v>
      </c>
      <c r="R4" s="8">
        <f t="shared" ca="1" si="0"/>
        <v>75181.627547000578</v>
      </c>
      <c r="S4" s="8">
        <f t="shared" ca="1" si="0"/>
        <v>75593.436561276496</v>
      </c>
      <c r="T4" s="8">
        <f t="shared" ca="1" si="0"/>
        <v>76350.689567211826</v>
      </c>
      <c r="U4" s="8">
        <f t="shared" ca="1" si="0"/>
        <v>74854.021726937426</v>
      </c>
      <c r="V4" s="8">
        <f t="shared" ca="1" si="0"/>
        <v>76919.525728664332</v>
      </c>
      <c r="W4" s="8">
        <f t="shared" ca="1" si="0"/>
        <v>76161.008455862931</v>
      </c>
      <c r="X4" s="8">
        <f t="shared" ca="1" si="0"/>
        <v>74298.400646100461</v>
      </c>
      <c r="Y4" s="8">
        <f t="shared" ca="1" si="0"/>
        <v>75115.583591057308</v>
      </c>
      <c r="Z4" s="8">
        <f t="shared" ca="1" si="0"/>
        <v>78098.129166062703</v>
      </c>
      <c r="AA4" s="8">
        <f t="shared" ca="1" si="0"/>
        <v>79741.821200621431</v>
      </c>
      <c r="AB4" s="8">
        <f t="shared" ca="1" si="0"/>
        <v>80841.746370923793</v>
      </c>
      <c r="AC4" s="8">
        <f t="shared" ca="1" si="0"/>
        <v>80775.416276880002</v>
      </c>
      <c r="AD4" s="8">
        <f t="shared" ca="1" si="0"/>
        <v>81033.568130485568</v>
      </c>
      <c r="AE4" s="8">
        <f t="shared" ca="1" si="0"/>
        <v>83351.121594053955</v>
      </c>
      <c r="AF4" s="8">
        <f t="shared" ca="1" si="0"/>
        <v>85664.397142716058</v>
      </c>
      <c r="AG4" s="8">
        <f t="shared" ca="1" si="0"/>
        <v>88413.830375284131</v>
      </c>
      <c r="AH4" s="8">
        <f t="shared" ca="1" si="0"/>
        <v>91009.226711473821</v>
      </c>
      <c r="AI4" s="8">
        <f t="shared" ca="1" si="0"/>
        <v>94871.472552398758</v>
      </c>
      <c r="AJ4" s="8">
        <f ca="1">SUMIF($B:$B,"Total",AJ:AJ)</f>
        <v>96909.572822083763</v>
      </c>
      <c r="AK4" s="8">
        <f ca="1">SUMIF($B:$B,"Total",AK:AK)</f>
        <v>96949.551912320152</v>
      </c>
      <c r="AL4" s="8">
        <f ca="1">SUMIF($B:$B,"Total",AL:AL)</f>
        <v>97250.174167065939</v>
      </c>
    </row>
    <row r="5" spans="1:38" x14ac:dyDescent="0.35">
      <c r="A5" s="19" t="str">
        <f ca="1">IF((INDIRECT(CONCATENATE("'Capacity Forecasts'!",A$800,$A801)))=0,"",(INDIRECT(CONCATENATE("'Capacity Forecasts'!",A$800,$A801))))</f>
        <v>Europe &amp; CIS</v>
      </c>
      <c r="B5" s="19" t="str">
        <f t="shared" ref="B5:M5" ca="1" si="1">IF((INDIRECT(CONCATENATE("'Capacity Forecasts'!",B$800,$A801)))=0,"",(INDIRECT(CONCATENATE("'Capacity Forecasts'!",B$800,$A801))))</f>
        <v>West Europe</v>
      </c>
      <c r="C5" s="19" t="str">
        <f t="shared" ca="1" si="1"/>
        <v>Austria</v>
      </c>
      <c r="D5" s="19" t="str">
        <f t="shared" ca="1" si="1"/>
        <v>Agrofert - Linz</v>
      </c>
      <c r="E5" s="19" t="str">
        <f t="shared" ca="1" si="1"/>
        <v>Agrofert - Linz</v>
      </c>
      <c r="F5" s="19" t="str">
        <f t="shared" ca="1" si="1"/>
        <v>LAT Nitrogen Austria GmbH</v>
      </c>
      <c r="G5" s="19" t="str">
        <f t="shared" ca="1" si="1"/>
        <v>Linz</v>
      </c>
      <c r="H5" s="19" t="str">
        <f t="shared" ca="1" si="1"/>
        <v/>
      </c>
      <c r="I5" s="20" t="str">
        <f t="shared" ca="1" si="1"/>
        <v/>
      </c>
      <c r="J5" s="19" t="str">
        <f t="shared" ca="1" si="1"/>
        <v/>
      </c>
      <c r="K5" s="19" t="str">
        <f t="shared" ca="1" si="1"/>
        <v>Krupp Uhde</v>
      </c>
      <c r="L5" s="19" t="str">
        <f t="shared" ca="1" si="1"/>
        <v>Operating</v>
      </c>
      <c r="M5" s="19" t="str">
        <f t="shared" ca="1" si="1"/>
        <v/>
      </c>
      <c r="N5" s="22">
        <v>80.091463414634106</v>
      </c>
      <c r="O5" s="22">
        <v>73.780487804878021</v>
      </c>
      <c r="P5" s="22">
        <v>73.780487804878021</v>
      </c>
      <c r="Q5" s="22">
        <v>73.780487804878021</v>
      </c>
      <c r="R5" s="22">
        <v>73.780487804878021</v>
      </c>
      <c r="S5" s="22">
        <v>73.780487804878021</v>
      </c>
      <c r="T5" s="22">
        <v>73.780487804878021</v>
      </c>
      <c r="U5" s="22">
        <v>73.780487804878021</v>
      </c>
      <c r="V5" s="22">
        <v>73.780487804878021</v>
      </c>
      <c r="W5" s="22">
        <v>73.780487804878021</v>
      </c>
      <c r="X5" s="22">
        <v>73.780487804878021</v>
      </c>
      <c r="Y5" s="22">
        <v>73.780487804878021</v>
      </c>
      <c r="Z5" s="22">
        <v>73.780487804878021</v>
      </c>
      <c r="AA5" s="22">
        <v>73.780487804878021</v>
      </c>
      <c r="AB5" s="22">
        <v>73.780487804878021</v>
      </c>
      <c r="AC5" s="22">
        <v>73.780487804878021</v>
      </c>
      <c r="AD5" s="22">
        <v>73.780487804878021</v>
      </c>
      <c r="AE5" s="22">
        <v>73.780487804878021</v>
      </c>
      <c r="AF5" s="22">
        <v>73.780487804878021</v>
      </c>
      <c r="AG5" s="22">
        <v>73.780487804878021</v>
      </c>
      <c r="AH5" s="22">
        <v>73.780487804878021</v>
      </c>
      <c r="AI5" s="22">
        <v>73.780487804878021</v>
      </c>
      <c r="AJ5" s="22">
        <v>73.780487804878021</v>
      </c>
      <c r="AK5" s="22">
        <v>73.780487804878021</v>
      </c>
      <c r="AL5" s="22">
        <v>73.780487804878021</v>
      </c>
    </row>
    <row r="6" spans="1:38" x14ac:dyDescent="0.35">
      <c r="A6" s="19" t="str">
        <f t="shared" ref="A6:M21" ca="1" si="2">IF((INDIRECT(CONCATENATE("'Capacity Forecasts'!",A$800,$A802)))=0,"",(INDIRECT(CONCATENATE("'Capacity Forecasts'!",A$800,$A802))))</f>
        <v>Europe &amp; CIS</v>
      </c>
      <c r="B6" s="19" t="str">
        <f t="shared" ca="1" si="2"/>
        <v>West Europe</v>
      </c>
      <c r="C6" s="19" t="str">
        <f t="shared" ca="1" si="2"/>
        <v>Austria</v>
      </c>
      <c r="D6" s="19" t="str">
        <f t="shared" ca="1" si="2"/>
        <v>Total</v>
      </c>
      <c r="E6" s="19" t="str">
        <f t="shared" ca="1" si="2"/>
        <v/>
      </c>
      <c r="F6" s="19" t="str">
        <f t="shared" ca="1" si="2"/>
        <v/>
      </c>
      <c r="G6" s="19" t="str">
        <f t="shared" ca="1" si="2"/>
        <v/>
      </c>
      <c r="H6" s="19" t="str">
        <f t="shared" ca="1" si="2"/>
        <v/>
      </c>
      <c r="I6" s="20" t="str">
        <f t="shared" ca="1" si="2"/>
        <v/>
      </c>
      <c r="J6" s="19" t="str">
        <f t="shared" ca="1" si="2"/>
        <v/>
      </c>
      <c r="K6" s="19" t="str">
        <f t="shared" ca="1" si="2"/>
        <v/>
      </c>
      <c r="L6" s="19" t="str">
        <f t="shared" ca="1" si="2"/>
        <v/>
      </c>
      <c r="M6" s="19" t="str">
        <f t="shared" ca="1" si="2"/>
        <v/>
      </c>
      <c r="N6" s="22">
        <v>80.091463414634106</v>
      </c>
      <c r="O6" s="22">
        <v>73.780487804878021</v>
      </c>
      <c r="P6" s="22">
        <v>73.780487804878021</v>
      </c>
      <c r="Q6" s="22">
        <v>73.780487804878021</v>
      </c>
      <c r="R6" s="22">
        <v>73.780487804878021</v>
      </c>
      <c r="S6" s="22">
        <v>73.780487804878021</v>
      </c>
      <c r="T6" s="22">
        <v>73.780487804878021</v>
      </c>
      <c r="U6" s="22">
        <v>73.780487804878021</v>
      </c>
      <c r="V6" s="22">
        <v>73.780487804878021</v>
      </c>
      <c r="W6" s="22">
        <v>73.780487804878021</v>
      </c>
      <c r="X6" s="22">
        <v>73.780487804878021</v>
      </c>
      <c r="Y6" s="22">
        <v>73.780487804878021</v>
      </c>
      <c r="Z6" s="22">
        <v>73.780487804878021</v>
      </c>
      <c r="AA6" s="22">
        <v>73.780487804878021</v>
      </c>
      <c r="AB6" s="22">
        <v>73.780487804878021</v>
      </c>
      <c r="AC6" s="22">
        <v>73.780487804878021</v>
      </c>
      <c r="AD6" s="22">
        <v>73.780487804878021</v>
      </c>
      <c r="AE6" s="22">
        <v>73.780487804878021</v>
      </c>
      <c r="AF6" s="22">
        <v>73.780487804878021</v>
      </c>
      <c r="AG6" s="22">
        <v>73.780487804878021</v>
      </c>
      <c r="AH6" s="22">
        <v>73.780487804878021</v>
      </c>
      <c r="AI6" s="22">
        <v>73.780487804878021</v>
      </c>
      <c r="AJ6" s="22">
        <v>73.780487804878021</v>
      </c>
      <c r="AK6" s="22">
        <v>73.780487804878021</v>
      </c>
      <c r="AL6" s="22">
        <v>73.780487804878021</v>
      </c>
    </row>
    <row r="7" spans="1:38" x14ac:dyDescent="0.35">
      <c r="A7" s="19" t="str">
        <f t="shared" ca="1" si="2"/>
        <v>Europe &amp; CIS</v>
      </c>
      <c r="B7" s="19" t="str">
        <f t="shared" ca="1" si="2"/>
        <v>West Europe</v>
      </c>
      <c r="C7" s="19" t="str">
        <f t="shared" ca="1" si="2"/>
        <v>Belgium</v>
      </c>
      <c r="D7" s="19" t="str">
        <f t="shared" ca="1" si="2"/>
        <v>BASF - Antwerp</v>
      </c>
      <c r="E7" s="19" t="str">
        <f t="shared" ca="1" si="2"/>
        <v>BASF - Antwerp</v>
      </c>
      <c r="F7" s="19" t="str">
        <f t="shared" ca="1" si="2"/>
        <v>BASF SE</v>
      </c>
      <c r="G7" s="19" t="str">
        <f t="shared" ca="1" si="2"/>
        <v>Antwerp</v>
      </c>
      <c r="H7" s="19" t="str">
        <f t="shared" ca="1" si="2"/>
        <v/>
      </c>
      <c r="I7" s="20" t="str">
        <f t="shared" ca="1" si="2"/>
        <v/>
      </c>
      <c r="J7" s="19" t="str">
        <f t="shared" ca="1" si="2"/>
        <v/>
      </c>
      <c r="K7" s="19" t="str">
        <f t="shared" ca="1" si="2"/>
        <v/>
      </c>
      <c r="L7" s="19" t="str">
        <f t="shared" ca="1" si="2"/>
        <v>Operating</v>
      </c>
      <c r="M7" s="19" t="str">
        <f t="shared" ca="1" si="2"/>
        <v/>
      </c>
      <c r="N7" s="22">
        <v>687</v>
      </c>
      <c r="O7" s="22">
        <v>687</v>
      </c>
      <c r="P7" s="22">
        <v>687</v>
      </c>
      <c r="Q7" s="22">
        <v>687</v>
      </c>
      <c r="R7" s="22">
        <v>687</v>
      </c>
      <c r="S7" s="22">
        <v>687</v>
      </c>
      <c r="T7" s="22">
        <v>687</v>
      </c>
      <c r="U7" s="22">
        <v>687</v>
      </c>
      <c r="V7" s="22">
        <v>687</v>
      </c>
      <c r="W7" s="22">
        <v>687</v>
      </c>
      <c r="X7" s="22">
        <v>687</v>
      </c>
      <c r="Y7" s="22">
        <v>687</v>
      </c>
      <c r="Z7" s="22">
        <v>687</v>
      </c>
      <c r="AA7" s="22">
        <v>687</v>
      </c>
      <c r="AB7" s="22">
        <v>687</v>
      </c>
      <c r="AC7" s="22">
        <v>687</v>
      </c>
      <c r="AD7" s="22">
        <v>687</v>
      </c>
      <c r="AE7" s="22">
        <v>687</v>
      </c>
      <c r="AF7" s="22">
        <v>687</v>
      </c>
      <c r="AG7" s="22">
        <v>687</v>
      </c>
      <c r="AH7" s="22">
        <v>687</v>
      </c>
      <c r="AI7" s="22">
        <v>687</v>
      </c>
      <c r="AJ7" s="22">
        <v>687</v>
      </c>
      <c r="AK7" s="22">
        <v>687</v>
      </c>
      <c r="AL7" s="22">
        <v>687</v>
      </c>
    </row>
    <row r="8" spans="1:38" x14ac:dyDescent="0.35">
      <c r="A8" s="19" t="str">
        <f t="shared" ca="1" si="2"/>
        <v>Europe &amp; CIS</v>
      </c>
      <c r="B8" s="19" t="str">
        <f t="shared" ca="1" si="2"/>
        <v>West Europe</v>
      </c>
      <c r="C8" s="19" t="str">
        <f t="shared" ca="1" si="2"/>
        <v>Belgium</v>
      </c>
      <c r="D8" s="19" t="str">
        <f t="shared" ca="1" si="2"/>
        <v>Yara - Tertre</v>
      </c>
      <c r="E8" s="19" t="str">
        <f t="shared" ca="1" si="2"/>
        <v>Yara - Tertre</v>
      </c>
      <c r="F8" s="19" t="str">
        <f t="shared" ca="1" si="2"/>
        <v>Yara International ASA</v>
      </c>
      <c r="G8" s="19" t="str">
        <f t="shared" ca="1" si="2"/>
        <v>Tertre</v>
      </c>
      <c r="H8" s="19" t="str">
        <f t="shared" ca="1" si="2"/>
        <v/>
      </c>
      <c r="I8" s="20" t="str">
        <f t="shared" ca="1" si="2"/>
        <v/>
      </c>
      <c r="J8" s="19" t="str">
        <f t="shared" ca="1" si="2"/>
        <v/>
      </c>
      <c r="K8" s="19" t="str">
        <f t="shared" ca="1" si="2"/>
        <v>Kellogg</v>
      </c>
      <c r="L8" s="19" t="str">
        <f t="shared" ca="1" si="2"/>
        <v>Operating</v>
      </c>
      <c r="M8" s="19" t="str">
        <f t="shared" ca="1" si="2"/>
        <v/>
      </c>
      <c r="N8" s="22">
        <v>107.80487804878146</v>
      </c>
      <c r="O8" s="22">
        <v>107.80487804878146</v>
      </c>
      <c r="P8" s="22">
        <v>107.80487804878146</v>
      </c>
      <c r="Q8" s="22">
        <v>107.80487804878146</v>
      </c>
      <c r="R8" s="22">
        <v>107.80487804878146</v>
      </c>
      <c r="S8" s="22">
        <v>107.80487804878146</v>
      </c>
      <c r="T8" s="22">
        <v>107.80487804878146</v>
      </c>
      <c r="U8" s="22">
        <v>107.80487804878146</v>
      </c>
      <c r="V8" s="22">
        <v>107.80487804878146</v>
      </c>
      <c r="W8" s="22">
        <v>107.80487804878146</v>
      </c>
      <c r="X8" s="22">
        <v>107.80487804878146</v>
      </c>
      <c r="Y8" s="22">
        <v>107.80487804878146</v>
      </c>
      <c r="Z8" s="22">
        <v>107.80487804878146</v>
      </c>
      <c r="AA8" s="22">
        <v>107.80487804878146</v>
      </c>
      <c r="AB8" s="22">
        <v>107.80487804878146</v>
      </c>
      <c r="AC8" s="22">
        <v>107.80487804878146</v>
      </c>
      <c r="AD8" s="22">
        <v>107.80487804878146</v>
      </c>
      <c r="AE8" s="22">
        <v>107.80487804878146</v>
      </c>
      <c r="AF8" s="22">
        <v>107.80487804878146</v>
      </c>
      <c r="AG8" s="22">
        <v>2.8048840487814743</v>
      </c>
      <c r="AH8" s="22">
        <v>0</v>
      </c>
      <c r="AI8" s="22">
        <v>0</v>
      </c>
      <c r="AJ8" s="22">
        <v>0</v>
      </c>
      <c r="AK8" s="22">
        <v>0</v>
      </c>
      <c r="AL8" s="22">
        <v>0</v>
      </c>
    </row>
    <row r="9" spans="1:38" x14ac:dyDescent="0.35">
      <c r="A9" s="19" t="str">
        <f t="shared" ca="1" si="2"/>
        <v>Europe &amp; CIS</v>
      </c>
      <c r="B9" s="19" t="str">
        <f t="shared" ca="1" si="2"/>
        <v>West Europe</v>
      </c>
      <c r="C9" s="19" t="str">
        <f t="shared" ca="1" si="2"/>
        <v>Belgium</v>
      </c>
      <c r="D9" s="19" t="str">
        <f t="shared" ca="1" si="2"/>
        <v>Total</v>
      </c>
      <c r="E9" s="19" t="str">
        <f t="shared" ca="1" si="2"/>
        <v/>
      </c>
      <c r="F9" s="19" t="str">
        <f t="shared" ca="1" si="2"/>
        <v/>
      </c>
      <c r="G9" s="19" t="str">
        <f t="shared" ca="1" si="2"/>
        <v/>
      </c>
      <c r="H9" s="19" t="str">
        <f t="shared" ca="1" si="2"/>
        <v/>
      </c>
      <c r="I9" s="20" t="str">
        <f t="shared" ca="1" si="2"/>
        <v/>
      </c>
      <c r="J9" s="19" t="str">
        <f t="shared" ca="1" si="2"/>
        <v/>
      </c>
      <c r="K9" s="19" t="str">
        <f t="shared" ca="1" si="2"/>
        <v/>
      </c>
      <c r="L9" s="19" t="str">
        <f t="shared" ca="1" si="2"/>
        <v/>
      </c>
      <c r="M9" s="19" t="str">
        <f t="shared" ca="1" si="2"/>
        <v/>
      </c>
      <c r="N9" s="22">
        <v>794.80487804878146</v>
      </c>
      <c r="O9" s="22">
        <v>794.80487804878146</v>
      </c>
      <c r="P9" s="22">
        <v>794.80487804878146</v>
      </c>
      <c r="Q9" s="22">
        <v>794.80487804878146</v>
      </c>
      <c r="R9" s="22">
        <v>794.80487804878146</v>
      </c>
      <c r="S9" s="22">
        <v>794.80487804878146</v>
      </c>
      <c r="T9" s="22">
        <v>794.80487804878146</v>
      </c>
      <c r="U9" s="22">
        <v>794.80487804878146</v>
      </c>
      <c r="V9" s="22">
        <v>794.80487804878146</v>
      </c>
      <c r="W9" s="22">
        <v>794.80487804878146</v>
      </c>
      <c r="X9" s="22">
        <v>794.80487804878146</v>
      </c>
      <c r="Y9" s="22">
        <v>794.80487804878146</v>
      </c>
      <c r="Z9" s="22">
        <v>794.80487804878146</v>
      </c>
      <c r="AA9" s="22">
        <v>794.80487804878146</v>
      </c>
      <c r="AB9" s="22">
        <v>794.80487804878146</v>
      </c>
      <c r="AC9" s="22">
        <v>794.80487804878146</v>
      </c>
      <c r="AD9" s="22">
        <v>794.80487804878146</v>
      </c>
      <c r="AE9" s="22">
        <v>794.80487804878146</v>
      </c>
      <c r="AF9" s="22">
        <v>794.80487804878146</v>
      </c>
      <c r="AG9" s="22">
        <v>689.80488404878145</v>
      </c>
      <c r="AH9" s="22">
        <v>687</v>
      </c>
      <c r="AI9" s="22">
        <v>687</v>
      </c>
      <c r="AJ9" s="22">
        <v>687</v>
      </c>
      <c r="AK9" s="22">
        <v>687</v>
      </c>
      <c r="AL9" s="22">
        <v>687</v>
      </c>
    </row>
    <row r="10" spans="1:38" x14ac:dyDescent="0.35">
      <c r="A10" s="19" t="str">
        <f t="shared" ca="1" si="2"/>
        <v>Europe &amp; CIS</v>
      </c>
      <c r="B10" s="19" t="str">
        <f t="shared" ca="1" si="2"/>
        <v>West Europe</v>
      </c>
      <c r="C10" s="19" t="str">
        <f t="shared" ca="1" si="2"/>
        <v>France</v>
      </c>
      <c r="D10" s="19" t="str">
        <f t="shared" ca="1" si="2"/>
        <v>Yara - Le Havre</v>
      </c>
      <c r="E10" s="19" t="str">
        <f t="shared" ca="1" si="2"/>
        <v>Yara - Le Havre</v>
      </c>
      <c r="F10" s="19" t="str">
        <f t="shared" ca="1" si="2"/>
        <v>Yara International ASA</v>
      </c>
      <c r="G10" s="19" t="str">
        <f t="shared" ca="1" si="2"/>
        <v>Le Havre/Harfleur, Gonfreville</v>
      </c>
      <c r="H10" s="19" t="str">
        <f t="shared" ca="1" si="2"/>
        <v/>
      </c>
      <c r="I10" s="20" t="str">
        <f t="shared" ca="1" si="2"/>
        <v/>
      </c>
      <c r="J10" s="19" t="str">
        <f t="shared" ca="1" si="2"/>
        <v/>
      </c>
      <c r="K10" s="19" t="str">
        <f t="shared" ca="1" si="2"/>
        <v>Haldor Topsoe</v>
      </c>
      <c r="L10" s="19" t="str">
        <f t="shared" ca="1" si="2"/>
        <v>Operating</v>
      </c>
      <c r="M10" s="19" t="str">
        <f t="shared" ca="1" si="2"/>
        <v/>
      </c>
      <c r="N10" s="22">
        <v>203.65853658536483</v>
      </c>
      <c r="O10" s="22">
        <v>203.65853658536483</v>
      </c>
      <c r="P10" s="22">
        <v>203.65853658536483</v>
      </c>
      <c r="Q10" s="22">
        <v>203.65853658536483</v>
      </c>
      <c r="R10" s="22">
        <v>203.65853658536483</v>
      </c>
      <c r="S10" s="22">
        <v>203.65853658536483</v>
      </c>
      <c r="T10" s="22">
        <v>203.65853658536483</v>
      </c>
      <c r="U10" s="22">
        <v>203.65853658536483</v>
      </c>
      <c r="V10" s="22">
        <v>203.65853658536483</v>
      </c>
      <c r="W10" s="22">
        <v>203.65853658536483</v>
      </c>
      <c r="X10" s="22">
        <v>203.65853658536483</v>
      </c>
      <c r="Y10" s="22">
        <v>203.65853658536483</v>
      </c>
      <c r="Z10" s="22">
        <v>203.65853658536483</v>
      </c>
      <c r="AA10" s="22">
        <v>203.65853658536483</v>
      </c>
      <c r="AB10" s="22">
        <v>203.65853658536483</v>
      </c>
      <c r="AC10" s="22">
        <v>203.65853658536483</v>
      </c>
      <c r="AD10" s="22">
        <v>203.65853658536483</v>
      </c>
      <c r="AE10" s="22">
        <v>203.65853658536483</v>
      </c>
      <c r="AF10" s="22">
        <v>203.65853658536483</v>
      </c>
      <c r="AG10" s="22">
        <v>203.65853658536483</v>
      </c>
      <c r="AH10" s="22">
        <v>203.65853658536483</v>
      </c>
      <c r="AI10" s="22">
        <v>203.65853658536483</v>
      </c>
      <c r="AJ10" s="22">
        <v>203.65853658536483</v>
      </c>
      <c r="AK10" s="22">
        <v>203.65853658536483</v>
      </c>
      <c r="AL10" s="22">
        <v>203.65853658536483</v>
      </c>
    </row>
    <row r="11" spans="1:38" x14ac:dyDescent="0.35">
      <c r="A11" s="19" t="str">
        <f t="shared" ca="1" si="2"/>
        <v>Europe &amp; CIS</v>
      </c>
      <c r="B11" s="19" t="str">
        <f t="shared" ca="1" si="2"/>
        <v>West Europe</v>
      </c>
      <c r="C11" s="19" t="str">
        <f t="shared" ca="1" si="2"/>
        <v>France</v>
      </c>
      <c r="D11" s="19" t="str">
        <f t="shared" ca="1" si="2"/>
        <v>Agrofert - Grandpuits</v>
      </c>
      <c r="E11" s="19" t="str">
        <f t="shared" ca="1" si="2"/>
        <v>Agrofert - Grandpuits</v>
      </c>
      <c r="F11" s="19" t="str">
        <f t="shared" ca="1" si="2"/>
        <v>LAT Nitrogen Austria GmbH</v>
      </c>
      <c r="G11" s="19" t="str">
        <f t="shared" ca="1" si="2"/>
        <v>Nangis, Grandpuits</v>
      </c>
      <c r="H11" s="19" t="str">
        <f t="shared" ca="1" si="2"/>
        <v/>
      </c>
      <c r="I11" s="20" t="str">
        <f t="shared" ca="1" si="2"/>
        <v/>
      </c>
      <c r="J11" s="19" t="str">
        <f t="shared" ca="1" si="2"/>
        <v/>
      </c>
      <c r="K11" s="19" t="str">
        <f t="shared" ca="1" si="2"/>
        <v>ONIA</v>
      </c>
      <c r="L11" s="19" t="str">
        <f t="shared" ca="1" si="2"/>
        <v>Closed</v>
      </c>
      <c r="M11" s="19" t="str">
        <f t="shared" ca="1" si="2"/>
        <v/>
      </c>
      <c r="N11" s="22">
        <v>316.4390243902439</v>
      </c>
      <c r="O11" s="22">
        <v>316.4390243902439</v>
      </c>
      <c r="P11" s="22">
        <v>316.4390243902439</v>
      </c>
      <c r="Q11" s="22">
        <v>316.4390243902439</v>
      </c>
      <c r="R11" s="22">
        <v>316.4390243902439</v>
      </c>
      <c r="S11" s="22">
        <v>316.4390243902439</v>
      </c>
      <c r="T11" s="22">
        <v>92.048780487805431</v>
      </c>
      <c r="U11" s="22">
        <v>92.048780487805431</v>
      </c>
      <c r="V11" s="22">
        <v>54.054878048781035</v>
      </c>
      <c r="W11" s="22">
        <v>54.054878048781035</v>
      </c>
      <c r="X11" s="22">
        <v>54.054878048781035</v>
      </c>
      <c r="Y11" s="22">
        <v>54.054878048781035</v>
      </c>
      <c r="Z11" s="22">
        <v>54.054878048781035</v>
      </c>
      <c r="AA11" s="22">
        <v>54.054878048781035</v>
      </c>
      <c r="AB11" s="22">
        <v>54.054878048781035</v>
      </c>
      <c r="AC11" s="22">
        <v>54.054878048781035</v>
      </c>
      <c r="AD11" s="22">
        <v>54.054878048781035</v>
      </c>
      <c r="AE11" s="22">
        <v>54.054878048781035</v>
      </c>
      <c r="AF11" s="22">
        <v>54.054878048781035</v>
      </c>
      <c r="AG11" s="22">
        <v>54.054878048781035</v>
      </c>
      <c r="AH11" s="22">
        <v>0</v>
      </c>
      <c r="AI11" s="22">
        <v>0</v>
      </c>
      <c r="AJ11" s="22">
        <v>0</v>
      </c>
      <c r="AK11" s="22">
        <v>0</v>
      </c>
      <c r="AL11" s="22">
        <v>0</v>
      </c>
    </row>
    <row r="12" spans="1:38" x14ac:dyDescent="0.35">
      <c r="A12" s="19" t="str">
        <f t="shared" ca="1" si="2"/>
        <v>Europe &amp; CIS</v>
      </c>
      <c r="B12" s="19" t="str">
        <f t="shared" ca="1" si="2"/>
        <v>West Europe</v>
      </c>
      <c r="C12" s="19" t="str">
        <f t="shared" ca="1" si="2"/>
        <v>France</v>
      </c>
      <c r="D12" s="19" t="str">
        <f t="shared" ca="1" si="2"/>
        <v>Agrofert - Ottmarsheim</v>
      </c>
      <c r="E12" s="19" t="str">
        <f t="shared" ca="1" si="2"/>
        <v>Agrofert - Ottmarsheim</v>
      </c>
      <c r="F12" s="19" t="str">
        <f t="shared" ca="1" si="2"/>
        <v>LAT Nitrogen Austria GmbH</v>
      </c>
      <c r="G12" s="19" t="str">
        <f t="shared" ca="1" si="2"/>
        <v>Ottmarsheim</v>
      </c>
      <c r="H12" s="19" t="str">
        <f t="shared" ca="1" si="2"/>
        <v/>
      </c>
      <c r="I12" s="20" t="str">
        <f t="shared" ca="1" si="2"/>
        <v/>
      </c>
      <c r="J12" s="19" t="str">
        <f t="shared" ca="1" si="2"/>
        <v/>
      </c>
      <c r="K12" s="19" t="str">
        <f t="shared" ca="1" si="2"/>
        <v>Krupp Uhde</v>
      </c>
      <c r="L12" s="19" t="str">
        <f t="shared" ca="1" si="2"/>
        <v>Operating</v>
      </c>
      <c r="M12" s="19" t="str">
        <f t="shared" ca="1" si="2"/>
        <v/>
      </c>
      <c r="N12" s="22">
        <v>122.13414634146338</v>
      </c>
      <c r="O12" s="22">
        <v>122.13414634146338</v>
      </c>
      <c r="P12" s="22">
        <v>122.13414634146338</v>
      </c>
      <c r="Q12" s="22">
        <v>122.13414634146338</v>
      </c>
      <c r="R12" s="22">
        <v>122.13414634146338</v>
      </c>
      <c r="S12" s="22">
        <v>122.13414634146338</v>
      </c>
      <c r="T12" s="22">
        <v>122.13414634146338</v>
      </c>
      <c r="U12" s="22">
        <v>122.13414634146338</v>
      </c>
      <c r="V12" s="22">
        <v>122.13414634146338</v>
      </c>
      <c r="W12" s="22">
        <v>122.13414634146338</v>
      </c>
      <c r="X12" s="22">
        <v>122.13414634146338</v>
      </c>
      <c r="Y12" s="22">
        <v>122.13414634146338</v>
      </c>
      <c r="Z12" s="22">
        <v>122.13414634146338</v>
      </c>
      <c r="AA12" s="22">
        <v>122.13414634146338</v>
      </c>
      <c r="AB12" s="22">
        <v>122.13414634146338</v>
      </c>
      <c r="AC12" s="22">
        <v>122.13414634146338</v>
      </c>
      <c r="AD12" s="22">
        <v>122.13414634146338</v>
      </c>
      <c r="AE12" s="22">
        <v>122.13414634146338</v>
      </c>
      <c r="AF12" s="22">
        <v>122.13414634146338</v>
      </c>
      <c r="AG12" s="22">
        <v>122.13414634146338</v>
      </c>
      <c r="AH12" s="22">
        <v>122.13414634146338</v>
      </c>
      <c r="AI12" s="22">
        <v>122.13414634146338</v>
      </c>
      <c r="AJ12" s="22">
        <v>122.13414634146338</v>
      </c>
      <c r="AK12" s="22">
        <v>122.13414634146338</v>
      </c>
      <c r="AL12" s="22">
        <v>122.13414634146338</v>
      </c>
    </row>
    <row r="13" spans="1:38" x14ac:dyDescent="0.35">
      <c r="A13" s="19" t="str">
        <f t="shared" ca="1" si="2"/>
        <v>Europe &amp; CIS</v>
      </c>
      <c r="B13" s="19" t="str">
        <f t="shared" ca="1" si="2"/>
        <v>West Europe</v>
      </c>
      <c r="C13" s="19" t="str">
        <f t="shared" ca="1" si="2"/>
        <v>France</v>
      </c>
      <c r="D13" s="19" t="str">
        <f t="shared" ca="1" si="2"/>
        <v>Yara - Pardies</v>
      </c>
      <c r="E13" s="19" t="str">
        <f t="shared" ca="1" si="2"/>
        <v>Yara - Pardies</v>
      </c>
      <c r="F13" s="19" t="str">
        <f t="shared" ca="1" si="2"/>
        <v>Yara International ASA</v>
      </c>
      <c r="G13" s="19" t="str">
        <f t="shared" ca="1" si="2"/>
        <v>Pardies</v>
      </c>
      <c r="H13" s="19" t="str">
        <f t="shared" ca="1" si="2"/>
        <v/>
      </c>
      <c r="I13" s="20" t="str">
        <f t="shared" ca="1" si="2"/>
        <v/>
      </c>
      <c r="J13" s="19" t="str">
        <f t="shared" ca="1" si="2"/>
        <v/>
      </c>
      <c r="K13" s="19" t="str">
        <f t="shared" ca="1" si="2"/>
        <v>Chemico</v>
      </c>
      <c r="L13" s="19" t="str">
        <f t="shared" ca="1" si="2"/>
        <v>Closed</v>
      </c>
      <c r="M13" s="19" t="str">
        <f t="shared" ca="1" si="2"/>
        <v/>
      </c>
      <c r="N13" s="22">
        <v>52.304878048780495</v>
      </c>
      <c r="O13" s="22">
        <v>52.304878048780495</v>
      </c>
      <c r="P13" s="22">
        <v>52.304878048780495</v>
      </c>
      <c r="Q13" s="22">
        <v>52.304878048780495</v>
      </c>
      <c r="R13" s="22">
        <v>52.304878048780495</v>
      </c>
      <c r="S13" s="22">
        <v>0</v>
      </c>
      <c r="T13" s="22">
        <v>0</v>
      </c>
      <c r="U13" s="22">
        <v>0</v>
      </c>
      <c r="V13" s="22">
        <v>0</v>
      </c>
      <c r="W13" s="22">
        <v>0</v>
      </c>
      <c r="X13" s="22">
        <v>0</v>
      </c>
      <c r="Y13" s="22">
        <v>0</v>
      </c>
      <c r="Z13" s="22">
        <v>0</v>
      </c>
      <c r="AA13" s="22">
        <v>0</v>
      </c>
      <c r="AB13" s="22">
        <v>0</v>
      </c>
      <c r="AC13" s="22">
        <v>0</v>
      </c>
      <c r="AD13" s="22">
        <v>0</v>
      </c>
      <c r="AE13" s="22">
        <v>0</v>
      </c>
      <c r="AF13" s="22">
        <v>0</v>
      </c>
      <c r="AG13" s="22">
        <v>0</v>
      </c>
      <c r="AH13" s="22">
        <v>0</v>
      </c>
      <c r="AI13" s="22">
        <v>0</v>
      </c>
      <c r="AJ13" s="22">
        <v>0</v>
      </c>
      <c r="AK13" s="22">
        <v>0</v>
      </c>
      <c r="AL13" s="22">
        <v>0</v>
      </c>
    </row>
    <row r="14" spans="1:38" x14ac:dyDescent="0.35">
      <c r="A14" s="19" t="str">
        <f t="shared" ca="1" si="2"/>
        <v>Europe &amp; CIS</v>
      </c>
      <c r="B14" s="19" t="str">
        <f t="shared" ca="1" si="2"/>
        <v>West Europe</v>
      </c>
      <c r="C14" s="19" t="str">
        <f t="shared" ca="1" si="2"/>
        <v>France</v>
      </c>
      <c r="D14" s="19" t="str">
        <f t="shared" ca="1" si="2"/>
        <v>Agrofert - Grand Quevilly</v>
      </c>
      <c r="E14" s="19" t="str">
        <f t="shared" ca="1" si="2"/>
        <v>Agrofert - Grand Quevilly</v>
      </c>
      <c r="F14" s="19" t="str">
        <f t="shared" ca="1" si="2"/>
        <v>LAT Nitrogen Austria GmbH</v>
      </c>
      <c r="G14" s="19" t="str">
        <f t="shared" ca="1" si="2"/>
        <v>Rouen, Grand Quevilly</v>
      </c>
      <c r="H14" s="19" t="str">
        <f t="shared" ca="1" si="2"/>
        <v/>
      </c>
      <c r="I14" s="20" t="str">
        <f t="shared" ca="1" si="2"/>
        <v/>
      </c>
      <c r="J14" s="19" t="str">
        <f t="shared" ca="1" si="2"/>
        <v/>
      </c>
      <c r="K14" s="19" t="str">
        <f t="shared" ca="1" si="2"/>
        <v>Haldor Topsoe</v>
      </c>
      <c r="L14" s="19" t="str">
        <f t="shared" ca="1" si="2"/>
        <v>Operating</v>
      </c>
      <c r="M14" s="19" t="str">
        <f t="shared" ca="1" si="2"/>
        <v/>
      </c>
      <c r="N14" s="22">
        <v>0</v>
      </c>
      <c r="O14" s="22">
        <v>0</v>
      </c>
      <c r="P14" s="22">
        <v>0</v>
      </c>
      <c r="Q14" s="22">
        <v>0</v>
      </c>
      <c r="R14" s="22">
        <v>0</v>
      </c>
      <c r="S14" s="22">
        <v>0</v>
      </c>
      <c r="T14" s="22">
        <v>0</v>
      </c>
      <c r="U14" s="22">
        <v>0</v>
      </c>
      <c r="V14" s="22">
        <v>0</v>
      </c>
      <c r="W14" s="22">
        <v>0</v>
      </c>
      <c r="X14" s="22">
        <v>0</v>
      </c>
      <c r="Y14" s="22">
        <v>0</v>
      </c>
      <c r="Z14" s="22">
        <v>0</v>
      </c>
      <c r="AA14" s="22">
        <v>0</v>
      </c>
      <c r="AB14" s="22">
        <v>0</v>
      </c>
      <c r="AC14" s="22">
        <v>0</v>
      </c>
      <c r="AD14" s="22">
        <v>0</v>
      </c>
      <c r="AE14" s="22">
        <v>0</v>
      </c>
      <c r="AF14" s="22">
        <v>0</v>
      </c>
      <c r="AG14" s="22">
        <v>0</v>
      </c>
      <c r="AH14" s="22">
        <v>0</v>
      </c>
      <c r="AI14" s="22">
        <v>0</v>
      </c>
      <c r="AJ14" s="22">
        <v>0</v>
      </c>
      <c r="AK14" s="22">
        <v>0</v>
      </c>
      <c r="AL14" s="22">
        <v>0</v>
      </c>
    </row>
    <row r="15" spans="1:38" x14ac:dyDescent="0.35">
      <c r="A15" s="19" t="str">
        <f t="shared" ca="1" si="2"/>
        <v>Europe &amp; CIS</v>
      </c>
      <c r="B15" s="19" t="str">
        <f t="shared" ca="1" si="2"/>
        <v>West Europe</v>
      </c>
      <c r="C15" s="19" t="str">
        <f t="shared" ca="1" si="2"/>
        <v>France</v>
      </c>
      <c r="D15" s="19" t="str">
        <f t="shared" ca="1" si="2"/>
        <v>GPN - Toulouse</v>
      </c>
      <c r="E15" s="19" t="str">
        <f t="shared" ca="1" si="2"/>
        <v>GPN - Toulouse</v>
      </c>
      <c r="F15" s="19" t="str">
        <f t="shared" ca="1" si="2"/>
        <v>GPN</v>
      </c>
      <c r="G15" s="19" t="str">
        <f t="shared" ca="1" si="2"/>
        <v>Toulouse</v>
      </c>
      <c r="H15" s="19" t="str">
        <f t="shared" ca="1" si="2"/>
        <v/>
      </c>
      <c r="I15" s="20" t="str">
        <f t="shared" ca="1" si="2"/>
        <v/>
      </c>
      <c r="J15" s="19" t="str">
        <f t="shared" ca="1" si="2"/>
        <v/>
      </c>
      <c r="K15" s="19" t="str">
        <f t="shared" ca="1" si="2"/>
        <v>Montedison</v>
      </c>
      <c r="L15" s="19" t="str">
        <f t="shared" ca="1" si="2"/>
        <v>Closed</v>
      </c>
      <c r="M15" s="19" t="str">
        <f t="shared" ca="1" si="2"/>
        <v/>
      </c>
      <c r="N15" s="22">
        <v>0</v>
      </c>
      <c r="O15" s="22">
        <v>0</v>
      </c>
      <c r="P15" s="22">
        <v>0</v>
      </c>
      <c r="Q15" s="22">
        <v>0</v>
      </c>
      <c r="R15" s="22">
        <v>0</v>
      </c>
      <c r="S15" s="22">
        <v>0</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row>
    <row r="16" spans="1:38" x14ac:dyDescent="0.35">
      <c r="A16" s="19" t="str">
        <f t="shared" ca="1" si="2"/>
        <v>Europe &amp; CIS</v>
      </c>
      <c r="B16" s="19" t="str">
        <f t="shared" ca="1" si="2"/>
        <v>West Europe</v>
      </c>
      <c r="C16" s="19" t="str">
        <f t="shared" ca="1" si="2"/>
        <v>France</v>
      </c>
      <c r="D16" s="19" t="str">
        <f t="shared" ca="1" si="2"/>
        <v>GPN - Waziers</v>
      </c>
      <c r="E16" s="19" t="str">
        <f t="shared" ca="1" si="2"/>
        <v>GPN - Waziers</v>
      </c>
      <c r="F16" s="19" t="str">
        <f t="shared" ca="1" si="2"/>
        <v>GPN</v>
      </c>
      <c r="G16" s="19" t="str">
        <f t="shared" ca="1" si="2"/>
        <v>Waziers</v>
      </c>
      <c r="H16" s="19" t="str">
        <f t="shared" ca="1" si="2"/>
        <v/>
      </c>
      <c r="I16" s="20" t="str">
        <f t="shared" ca="1" si="2"/>
        <v/>
      </c>
      <c r="J16" s="19" t="str">
        <f t="shared" ca="1" si="2"/>
        <v/>
      </c>
      <c r="K16" s="19" t="str">
        <f t="shared" ca="1" si="2"/>
        <v>Haldor Topsoe</v>
      </c>
      <c r="L16" s="19" t="str">
        <f t="shared" ca="1" si="2"/>
        <v>Closed</v>
      </c>
      <c r="M16" s="19" t="str">
        <f t="shared" ca="1" si="2"/>
        <v/>
      </c>
      <c r="N16" s="22">
        <v>0</v>
      </c>
      <c r="O16" s="22">
        <v>0</v>
      </c>
      <c r="P16" s="22">
        <v>0</v>
      </c>
      <c r="Q16" s="22">
        <v>0</v>
      </c>
      <c r="R16" s="22">
        <v>0</v>
      </c>
      <c r="S16" s="22">
        <v>0</v>
      </c>
      <c r="T16" s="22">
        <v>0</v>
      </c>
      <c r="U16" s="22">
        <v>0</v>
      </c>
      <c r="V16" s="22">
        <v>0</v>
      </c>
      <c r="W16" s="22">
        <v>0</v>
      </c>
      <c r="X16" s="22">
        <v>0</v>
      </c>
      <c r="Y16" s="22">
        <v>0</v>
      </c>
      <c r="Z16" s="22">
        <v>0</v>
      </c>
      <c r="AA16" s="22">
        <v>0</v>
      </c>
      <c r="AB16" s="22">
        <v>0</v>
      </c>
      <c r="AC16" s="22">
        <v>0</v>
      </c>
      <c r="AD16" s="22">
        <v>0</v>
      </c>
      <c r="AE16" s="22">
        <v>0</v>
      </c>
      <c r="AF16" s="22">
        <v>0</v>
      </c>
      <c r="AG16" s="22">
        <v>0</v>
      </c>
      <c r="AH16" s="22">
        <v>0</v>
      </c>
      <c r="AI16" s="22">
        <v>0</v>
      </c>
      <c r="AJ16" s="22">
        <v>0</v>
      </c>
      <c r="AK16" s="22">
        <v>0</v>
      </c>
      <c r="AL16" s="22">
        <v>0</v>
      </c>
    </row>
    <row r="17" spans="1:38" x14ac:dyDescent="0.35">
      <c r="A17" s="19" t="str">
        <f t="shared" ca="1" si="2"/>
        <v>Europe &amp; CIS</v>
      </c>
      <c r="B17" s="19" t="str">
        <f t="shared" ca="1" si="2"/>
        <v>West Europe</v>
      </c>
      <c r="C17" s="19" t="str">
        <f t="shared" ca="1" si="2"/>
        <v>France</v>
      </c>
      <c r="D17" s="19" t="str">
        <f t="shared" ca="1" si="2"/>
        <v>Total</v>
      </c>
      <c r="E17" s="19" t="str">
        <f t="shared" ca="1" si="2"/>
        <v/>
      </c>
      <c r="F17" s="19" t="str">
        <f t="shared" ca="1" si="2"/>
        <v/>
      </c>
      <c r="G17" s="19" t="str">
        <f t="shared" ca="1" si="2"/>
        <v/>
      </c>
      <c r="H17" s="19" t="str">
        <f t="shared" ca="1" si="2"/>
        <v/>
      </c>
      <c r="I17" s="20" t="str">
        <f t="shared" ca="1" si="2"/>
        <v/>
      </c>
      <c r="J17" s="19" t="str">
        <f t="shared" ca="1" si="2"/>
        <v/>
      </c>
      <c r="K17" s="19" t="str">
        <f t="shared" ca="1" si="2"/>
        <v/>
      </c>
      <c r="L17" s="19" t="str">
        <f t="shared" ca="1" si="2"/>
        <v/>
      </c>
      <c r="M17" s="19" t="str">
        <f t="shared" ca="1" si="2"/>
        <v/>
      </c>
      <c r="N17" s="22">
        <v>694.53658536585272</v>
      </c>
      <c r="O17" s="22">
        <v>694.53658536585272</v>
      </c>
      <c r="P17" s="22">
        <v>694.53658536585272</v>
      </c>
      <c r="Q17" s="22">
        <v>694.53658536585272</v>
      </c>
      <c r="R17" s="22">
        <v>694.53658536585272</v>
      </c>
      <c r="S17" s="22">
        <v>642.23170731707216</v>
      </c>
      <c r="T17" s="22">
        <v>417.84146341463361</v>
      </c>
      <c r="U17" s="22">
        <v>417.84146341463361</v>
      </c>
      <c r="V17" s="22">
        <v>379.84756097560921</v>
      </c>
      <c r="W17" s="22">
        <v>379.84756097560921</v>
      </c>
      <c r="X17" s="22">
        <v>379.84756097560921</v>
      </c>
      <c r="Y17" s="22">
        <v>379.84756097560921</v>
      </c>
      <c r="Z17" s="22">
        <v>379.84756097560921</v>
      </c>
      <c r="AA17" s="22">
        <v>379.84756097560921</v>
      </c>
      <c r="AB17" s="22">
        <v>379.84756097560921</v>
      </c>
      <c r="AC17" s="22">
        <v>379.84756097560921</v>
      </c>
      <c r="AD17" s="22">
        <v>379.84756097560921</v>
      </c>
      <c r="AE17" s="22">
        <v>379.84756097560921</v>
      </c>
      <c r="AF17" s="22">
        <v>379.84756097560921</v>
      </c>
      <c r="AG17" s="22">
        <v>379.84756097560921</v>
      </c>
      <c r="AH17" s="22">
        <v>325.79268292682821</v>
      </c>
      <c r="AI17" s="22">
        <v>325.79268292682821</v>
      </c>
      <c r="AJ17" s="22">
        <v>325.79268292682821</v>
      </c>
      <c r="AK17" s="22">
        <v>325.79268292682821</v>
      </c>
      <c r="AL17" s="22">
        <v>325.79268292682821</v>
      </c>
    </row>
    <row r="18" spans="1:38" x14ac:dyDescent="0.35">
      <c r="A18" s="19" t="str">
        <f t="shared" ca="1" si="2"/>
        <v>Europe &amp; CIS</v>
      </c>
      <c r="B18" s="19" t="str">
        <f t="shared" ca="1" si="2"/>
        <v>West Europe</v>
      </c>
      <c r="C18" s="19" t="str">
        <f t="shared" ca="1" si="2"/>
        <v>Germany</v>
      </c>
      <c r="D18" s="19" t="str">
        <f t="shared" ca="1" si="2"/>
        <v>Yara - Brunsbuttel</v>
      </c>
      <c r="E18" s="19" t="str">
        <f t="shared" ca="1" si="2"/>
        <v>Yara - Brunsbuttel</v>
      </c>
      <c r="F18" s="19" t="str">
        <f t="shared" ca="1" si="2"/>
        <v>Yara International ASA</v>
      </c>
      <c r="G18" s="19" t="str">
        <f t="shared" ca="1" si="2"/>
        <v>Brünsbuttel</v>
      </c>
      <c r="H18" s="19" t="str">
        <f t="shared" ca="1" si="2"/>
        <v/>
      </c>
      <c r="I18" s="20" t="str">
        <f t="shared" ca="1" si="2"/>
        <v/>
      </c>
      <c r="J18" s="19" t="str">
        <f t="shared" ca="1" si="2"/>
        <v/>
      </c>
      <c r="K18" s="19" t="str">
        <f t="shared" ca="1" si="2"/>
        <v>Lurgi</v>
      </c>
      <c r="L18" s="19" t="str">
        <f t="shared" ca="1" si="2"/>
        <v>Operating</v>
      </c>
      <c r="M18" s="19" t="str">
        <f t="shared" ca="1" si="2"/>
        <v/>
      </c>
      <c r="N18" s="22">
        <v>363.29268292682923</v>
      </c>
      <c r="O18" s="22">
        <v>363.29268292682923</v>
      </c>
      <c r="P18" s="22">
        <v>363.29268292682923</v>
      </c>
      <c r="Q18" s="22">
        <v>363.29268292682923</v>
      </c>
      <c r="R18" s="22">
        <v>363.29268292682923</v>
      </c>
      <c r="S18" s="22">
        <v>363.29268292682923</v>
      </c>
      <c r="T18" s="22">
        <v>363.29268292682923</v>
      </c>
      <c r="U18" s="22">
        <v>363.29268292682923</v>
      </c>
      <c r="V18" s="22">
        <v>363.29268292682923</v>
      </c>
      <c r="W18" s="22">
        <v>363.29268292682923</v>
      </c>
      <c r="X18" s="22">
        <v>452.19512195089948</v>
      </c>
      <c r="Y18" s="22">
        <v>452.19512195089948</v>
      </c>
      <c r="Z18" s="22">
        <v>452.19512195089948</v>
      </c>
      <c r="AA18" s="22">
        <v>368.04878048756893</v>
      </c>
      <c r="AB18" s="22">
        <v>368.04878048756893</v>
      </c>
      <c r="AC18" s="22">
        <v>368.04878048756893</v>
      </c>
      <c r="AD18" s="22">
        <v>368.04878048756893</v>
      </c>
      <c r="AE18" s="22">
        <v>368.04878048756893</v>
      </c>
      <c r="AF18" s="22">
        <v>368.04878048756893</v>
      </c>
      <c r="AG18" s="22">
        <v>368.04878048756893</v>
      </c>
      <c r="AH18" s="22">
        <v>368.04878048756893</v>
      </c>
      <c r="AI18" s="22">
        <v>368.04878048756893</v>
      </c>
      <c r="AJ18" s="22">
        <v>368.04878048756893</v>
      </c>
      <c r="AK18" s="22">
        <v>368.04878048756893</v>
      </c>
      <c r="AL18" s="22">
        <v>368.04878048756893</v>
      </c>
    </row>
    <row r="19" spans="1:38" x14ac:dyDescent="0.35">
      <c r="A19" s="19" t="str">
        <f t="shared" ca="1" si="2"/>
        <v>Europe &amp; CIS</v>
      </c>
      <c r="B19" s="19" t="str">
        <f t="shared" ca="1" si="2"/>
        <v>West Europe</v>
      </c>
      <c r="C19" s="19" t="str">
        <f t="shared" ca="1" si="2"/>
        <v>Germany</v>
      </c>
      <c r="D19" s="19" t="str">
        <f t="shared" ca="1" si="2"/>
        <v>INEOS - Dormagen</v>
      </c>
      <c r="E19" s="19" t="str">
        <f t="shared" ca="1" si="2"/>
        <v>INEOS - Dormagen</v>
      </c>
      <c r="F19" s="19" t="str">
        <f t="shared" ca="1" si="2"/>
        <v>Ineos</v>
      </c>
      <c r="G19" s="19" t="str">
        <f t="shared" ca="1" si="2"/>
        <v>Dormagen</v>
      </c>
      <c r="H19" s="19" t="str">
        <f t="shared" ca="1" si="2"/>
        <v/>
      </c>
      <c r="I19" s="20" t="str">
        <f t="shared" ca="1" si="2"/>
        <v/>
      </c>
      <c r="J19" s="19" t="str">
        <f t="shared" ca="1" si="2"/>
        <v/>
      </c>
      <c r="K19" s="19" t="str">
        <f t="shared" ca="1" si="2"/>
        <v>Krupp Uhde</v>
      </c>
      <c r="L19" s="19" t="str">
        <f t="shared" ca="1" si="2"/>
        <v>Operating</v>
      </c>
      <c r="M19" s="19" t="str">
        <f t="shared" ca="1" si="2"/>
        <v/>
      </c>
      <c r="N19" s="22">
        <v>300</v>
      </c>
      <c r="O19" s="22">
        <v>300</v>
      </c>
      <c r="P19" s="22">
        <v>300</v>
      </c>
      <c r="Q19" s="22">
        <v>300</v>
      </c>
      <c r="R19" s="22">
        <v>300</v>
      </c>
      <c r="S19" s="22">
        <v>300</v>
      </c>
      <c r="T19" s="22">
        <v>300</v>
      </c>
      <c r="U19" s="22">
        <v>300</v>
      </c>
      <c r="V19" s="22">
        <v>300</v>
      </c>
      <c r="W19" s="22">
        <v>300</v>
      </c>
      <c r="X19" s="22">
        <v>300</v>
      </c>
      <c r="Y19" s="22">
        <v>300</v>
      </c>
      <c r="Z19" s="22">
        <v>300</v>
      </c>
      <c r="AA19" s="22">
        <v>300</v>
      </c>
      <c r="AB19" s="22">
        <v>300</v>
      </c>
      <c r="AC19" s="22">
        <v>300</v>
      </c>
      <c r="AD19" s="22">
        <v>300</v>
      </c>
      <c r="AE19" s="22">
        <v>300</v>
      </c>
      <c r="AF19" s="22">
        <v>300</v>
      </c>
      <c r="AG19" s="22">
        <v>300</v>
      </c>
      <c r="AH19" s="22">
        <v>300</v>
      </c>
      <c r="AI19" s="22">
        <v>300</v>
      </c>
      <c r="AJ19" s="22">
        <v>300</v>
      </c>
      <c r="AK19" s="22">
        <v>300</v>
      </c>
      <c r="AL19" s="22">
        <v>300</v>
      </c>
    </row>
    <row r="20" spans="1:38" x14ac:dyDescent="0.35">
      <c r="A20" s="19" t="str">
        <f t="shared" ca="1" si="2"/>
        <v>Europe &amp; CIS</v>
      </c>
      <c r="B20" s="19" t="str">
        <f t="shared" ca="1" si="2"/>
        <v>West Europe</v>
      </c>
      <c r="C20" s="19" t="str">
        <f t="shared" ca="1" si="2"/>
        <v>Germany</v>
      </c>
      <c r="D20" s="19" t="str">
        <f t="shared" ca="1" si="2"/>
        <v>BP - Gelsenkirchen</v>
      </c>
      <c r="E20" s="19" t="str">
        <f t="shared" ca="1" si="2"/>
        <v>BP - Gelsenkirchen</v>
      </c>
      <c r="F20" s="19" t="str">
        <f t="shared" ca="1" si="2"/>
        <v>BP PLC</v>
      </c>
      <c r="G20" s="19" t="str">
        <f t="shared" ca="1" si="2"/>
        <v>Gelsenkirchen</v>
      </c>
      <c r="H20" s="19" t="str">
        <f t="shared" ca="1" si="2"/>
        <v/>
      </c>
      <c r="I20" s="20" t="str">
        <f t="shared" ca="1" si="2"/>
        <v/>
      </c>
      <c r="J20" s="19" t="str">
        <f t="shared" ca="1" si="2"/>
        <v/>
      </c>
      <c r="K20" s="19" t="str">
        <f t="shared" ca="1" si="2"/>
        <v>Krupp Uhde</v>
      </c>
      <c r="L20" s="19" t="str">
        <f t="shared" ca="1" si="2"/>
        <v>Closed</v>
      </c>
      <c r="M20" s="19" t="str">
        <f t="shared" ca="1" si="2"/>
        <v/>
      </c>
      <c r="N20" s="22">
        <v>478.99999999999994</v>
      </c>
      <c r="O20" s="22">
        <v>478.99999999999994</v>
      </c>
      <c r="P20" s="22">
        <v>478.99999999999994</v>
      </c>
      <c r="Q20" s="22">
        <v>478.99999999999994</v>
      </c>
      <c r="R20" s="22">
        <v>478.99999999999994</v>
      </c>
      <c r="S20" s="22">
        <v>478.99999999999994</v>
      </c>
      <c r="T20" s="22">
        <v>478.99999999999994</v>
      </c>
      <c r="U20" s="22">
        <v>478.99999999999994</v>
      </c>
      <c r="V20" s="22">
        <v>478.99999999999994</v>
      </c>
      <c r="W20" s="22">
        <v>0</v>
      </c>
      <c r="X20" s="22">
        <v>0</v>
      </c>
      <c r="Y20" s="22">
        <v>0</v>
      </c>
      <c r="Z20" s="22">
        <v>0</v>
      </c>
      <c r="AA20" s="22">
        <v>0</v>
      </c>
      <c r="AB20" s="22">
        <v>0</v>
      </c>
      <c r="AC20" s="22">
        <v>0</v>
      </c>
      <c r="AD20" s="22">
        <v>0</v>
      </c>
      <c r="AE20" s="22">
        <v>0</v>
      </c>
      <c r="AF20" s="22">
        <v>0</v>
      </c>
      <c r="AG20" s="22">
        <v>0</v>
      </c>
      <c r="AH20" s="22">
        <v>0</v>
      </c>
      <c r="AI20" s="22">
        <v>0</v>
      </c>
      <c r="AJ20" s="22">
        <v>0</v>
      </c>
      <c r="AK20" s="22">
        <v>0</v>
      </c>
      <c r="AL20" s="22">
        <v>0</v>
      </c>
    </row>
    <row r="21" spans="1:38" x14ac:dyDescent="0.35">
      <c r="A21" s="19" t="str">
        <f t="shared" ca="1" si="2"/>
        <v>Europe &amp; CIS</v>
      </c>
      <c r="B21" s="19" t="str">
        <f t="shared" ca="1" si="2"/>
        <v>West Europe</v>
      </c>
      <c r="C21" s="19" t="str">
        <f t="shared" ca="1" si="2"/>
        <v>Germany</v>
      </c>
      <c r="D21" s="19" t="str">
        <f t="shared" ca="1" si="2"/>
        <v>BASF - Ludwigshafen</v>
      </c>
      <c r="E21" s="19" t="str">
        <f t="shared" ca="1" si="2"/>
        <v>BASF - Ludwigshafen</v>
      </c>
      <c r="F21" s="19" t="str">
        <f t="shared" ca="1" si="2"/>
        <v>BASF SE</v>
      </c>
      <c r="G21" s="19" t="str">
        <f t="shared" ca="1" si="2"/>
        <v>Ludwigshafen</v>
      </c>
      <c r="H21" s="19" t="str">
        <f t="shared" ca="1" si="2"/>
        <v/>
      </c>
      <c r="I21" s="20" t="str">
        <f t="shared" ca="1" si="2"/>
        <v/>
      </c>
      <c r="J21" s="19" t="str">
        <f t="shared" ca="1" si="2"/>
        <v/>
      </c>
      <c r="K21" s="19" t="str">
        <f t="shared" ca="1" si="2"/>
        <v>BASF</v>
      </c>
      <c r="L21" s="19" t="str">
        <f t="shared" ca="1" si="2"/>
        <v>Operating</v>
      </c>
      <c r="M21" s="19" t="str">
        <f t="shared" ca="1" si="2"/>
        <v/>
      </c>
      <c r="N21" s="22">
        <v>341.07926829267888</v>
      </c>
      <c r="O21" s="22">
        <v>341.07926829267888</v>
      </c>
      <c r="P21" s="22">
        <v>341.07926829267888</v>
      </c>
      <c r="Q21" s="22">
        <v>341.07926829267888</v>
      </c>
      <c r="R21" s="22">
        <v>341.07926829267888</v>
      </c>
      <c r="S21" s="22">
        <v>341.07926829267888</v>
      </c>
      <c r="T21" s="22">
        <v>341.07926829267888</v>
      </c>
      <c r="U21" s="22">
        <v>341.07926829267888</v>
      </c>
      <c r="V21" s="22">
        <v>341.07926829267888</v>
      </c>
      <c r="W21" s="22">
        <v>341.07926829267888</v>
      </c>
      <c r="X21" s="22">
        <v>341.07926829267888</v>
      </c>
      <c r="Y21" s="22">
        <v>341.07926829267888</v>
      </c>
      <c r="Z21" s="22">
        <v>341.07926829267888</v>
      </c>
      <c r="AA21" s="22">
        <v>341.07926829267888</v>
      </c>
      <c r="AB21" s="22">
        <v>341.07926829267888</v>
      </c>
      <c r="AC21" s="22">
        <v>341.07926829267888</v>
      </c>
      <c r="AD21" s="22">
        <v>341.07926829267888</v>
      </c>
      <c r="AE21" s="22">
        <v>341.07926829267888</v>
      </c>
      <c r="AF21" s="22">
        <v>132.26829268292482</v>
      </c>
      <c r="AG21" s="22">
        <v>132.26829268292482</v>
      </c>
      <c r="AH21" s="22">
        <v>132.26829268292482</v>
      </c>
      <c r="AI21" s="22">
        <v>132.26829268292482</v>
      </c>
      <c r="AJ21" s="22">
        <v>132.26829268292482</v>
      </c>
      <c r="AK21" s="22">
        <v>132.26829268292482</v>
      </c>
      <c r="AL21" s="22">
        <v>132.26829268292482</v>
      </c>
    </row>
    <row r="22" spans="1:38" x14ac:dyDescent="0.35">
      <c r="A22" s="19" t="str">
        <f t="shared" ref="A22:M37" ca="1" si="3">IF((INDIRECT(CONCATENATE("'Capacity Forecasts'!",A$800,$A818)))=0,"",(INDIRECT(CONCATENATE("'Capacity Forecasts'!",A$800,$A818))))</f>
        <v>Europe &amp; CIS</v>
      </c>
      <c r="B22" s="19" t="str">
        <f t="shared" ca="1" si="3"/>
        <v>West Europe</v>
      </c>
      <c r="C22" s="19" t="str">
        <f t="shared" ca="1" si="3"/>
        <v>Germany</v>
      </c>
      <c r="D22" s="19" t="str">
        <f t="shared" ca="1" si="3"/>
        <v>SKW Piesteritz - Piesteritz</v>
      </c>
      <c r="E22" s="19" t="str">
        <f t="shared" ca="1" si="3"/>
        <v>SKW Piesteritz - Piesteritz</v>
      </c>
      <c r="F22" s="19" t="str">
        <f t="shared" ca="1" si="3"/>
        <v>SKW Stickstoffwerke Piesteritz GmbH</v>
      </c>
      <c r="G22" s="19" t="str">
        <f t="shared" ca="1" si="3"/>
        <v>Piesteritz</v>
      </c>
      <c r="H22" s="19" t="str">
        <f t="shared" ca="1" si="3"/>
        <v/>
      </c>
      <c r="I22" s="20" t="str">
        <f t="shared" ca="1" si="3"/>
        <v/>
      </c>
      <c r="J22" s="19" t="str">
        <f t="shared" ca="1" si="3"/>
        <v/>
      </c>
      <c r="K22" s="19" t="str">
        <f t="shared" ca="1" si="3"/>
        <v>Kellogg</v>
      </c>
      <c r="L22" s="19" t="str">
        <f t="shared" ca="1" si="3"/>
        <v>Operating</v>
      </c>
      <c r="M22" s="19" t="str">
        <f t="shared" ca="1" si="3"/>
        <v/>
      </c>
      <c r="N22" s="22">
        <v>130.10975609756088</v>
      </c>
      <c r="O22" s="22">
        <v>130.10975609756088</v>
      </c>
      <c r="P22" s="22">
        <v>130.10975609756088</v>
      </c>
      <c r="Q22" s="22">
        <v>130.10975609756088</v>
      </c>
      <c r="R22" s="22">
        <v>130.10975609756088</v>
      </c>
      <c r="S22" s="22">
        <v>130.10975609756088</v>
      </c>
      <c r="T22" s="22">
        <v>130.10975609756088</v>
      </c>
      <c r="U22" s="22">
        <v>130.10975609756088</v>
      </c>
      <c r="V22" s="22">
        <v>130.10975609756088</v>
      </c>
      <c r="W22" s="22">
        <v>130.10975609756088</v>
      </c>
      <c r="X22" s="22">
        <v>130.10975609756088</v>
      </c>
      <c r="Y22" s="22">
        <v>130.10975609756088</v>
      </c>
      <c r="Z22" s="22">
        <v>130.10975609756088</v>
      </c>
      <c r="AA22" s="22">
        <v>130.10975609756088</v>
      </c>
      <c r="AB22" s="22">
        <v>130.10975609756088</v>
      </c>
      <c r="AC22" s="22">
        <v>130.10975609756088</v>
      </c>
      <c r="AD22" s="22">
        <v>130.10975609756088</v>
      </c>
      <c r="AE22" s="22">
        <v>130.10975609756088</v>
      </c>
      <c r="AF22" s="22">
        <v>130.10975609756088</v>
      </c>
      <c r="AG22" s="22">
        <v>130.10975609756088</v>
      </c>
      <c r="AH22" s="22">
        <v>130.10975609756088</v>
      </c>
      <c r="AI22" s="22">
        <v>130.10975609756088</v>
      </c>
      <c r="AJ22" s="22">
        <v>130.10975609756088</v>
      </c>
      <c r="AK22" s="22">
        <v>130.10975609756088</v>
      </c>
      <c r="AL22" s="22">
        <v>130.10975609756088</v>
      </c>
    </row>
    <row r="23" spans="1:38" x14ac:dyDescent="0.35">
      <c r="A23" s="19" t="str">
        <f t="shared" ca="1" si="3"/>
        <v>Europe &amp; CIS</v>
      </c>
      <c r="B23" s="19" t="str">
        <f t="shared" ca="1" si="3"/>
        <v>West Europe</v>
      </c>
      <c r="C23" s="19" t="str">
        <f t="shared" ca="1" si="3"/>
        <v>Germany</v>
      </c>
      <c r="D23" s="19" t="str">
        <f t="shared" ca="1" si="3"/>
        <v>PCK Schwedt - Schwedt</v>
      </c>
      <c r="E23" s="19" t="str">
        <f t="shared" ca="1" si="3"/>
        <v>PCK Schwedt - Schwedt</v>
      </c>
      <c r="F23" s="19" t="str">
        <f t="shared" ca="1" si="3"/>
        <v>PCK Schwedt</v>
      </c>
      <c r="G23" s="19" t="str">
        <f t="shared" ca="1" si="3"/>
        <v>Schwedt</v>
      </c>
      <c r="H23" s="19" t="str">
        <f t="shared" ca="1" si="3"/>
        <v/>
      </c>
      <c r="I23" s="20" t="str">
        <f t="shared" ca="1" si="3"/>
        <v/>
      </c>
      <c r="J23" s="19" t="str">
        <f t="shared" ca="1" si="3"/>
        <v/>
      </c>
      <c r="K23" s="19" t="str">
        <f t="shared" ca="1" si="3"/>
        <v/>
      </c>
      <c r="L23" s="19" t="str">
        <f t="shared" ca="1" si="3"/>
        <v>Closed</v>
      </c>
      <c r="M23" s="19" t="str">
        <f t="shared" ca="1" si="3"/>
        <v/>
      </c>
      <c r="N23" s="22">
        <v>0</v>
      </c>
      <c r="O23" s="22">
        <v>0</v>
      </c>
      <c r="P23" s="22">
        <v>0</v>
      </c>
      <c r="Q23" s="22">
        <v>0</v>
      </c>
      <c r="R23" s="22">
        <v>0</v>
      </c>
      <c r="S23" s="22">
        <v>0</v>
      </c>
      <c r="T23" s="22">
        <v>0</v>
      </c>
      <c r="U23" s="22">
        <v>0</v>
      </c>
      <c r="V23" s="22">
        <v>0</v>
      </c>
      <c r="W23" s="22">
        <v>0</v>
      </c>
      <c r="X23" s="22">
        <v>0</v>
      </c>
      <c r="Y23" s="22">
        <v>0</v>
      </c>
      <c r="Z23" s="22">
        <v>0</v>
      </c>
      <c r="AA23" s="22">
        <v>0</v>
      </c>
      <c r="AB23" s="22">
        <v>0</v>
      </c>
      <c r="AC23" s="22">
        <v>0</v>
      </c>
      <c r="AD23" s="22">
        <v>0</v>
      </c>
      <c r="AE23" s="22">
        <v>0</v>
      </c>
      <c r="AF23" s="22">
        <v>0</v>
      </c>
      <c r="AG23" s="22">
        <v>0</v>
      </c>
      <c r="AH23" s="22">
        <v>0</v>
      </c>
      <c r="AI23" s="22">
        <v>0</v>
      </c>
      <c r="AJ23" s="22">
        <v>0</v>
      </c>
      <c r="AK23" s="22">
        <v>0</v>
      </c>
      <c r="AL23" s="22">
        <v>0</v>
      </c>
    </row>
    <row r="24" spans="1:38" x14ac:dyDescent="0.35">
      <c r="A24" s="19" t="str">
        <f t="shared" ca="1" si="3"/>
        <v>Europe &amp; CIS</v>
      </c>
      <c r="B24" s="19" t="str">
        <f t="shared" ca="1" si="3"/>
        <v>West Europe</v>
      </c>
      <c r="C24" s="19" t="str">
        <f t="shared" ca="1" si="3"/>
        <v>Germany</v>
      </c>
      <c r="D24" s="19" t="str">
        <f t="shared" ca="1" si="3"/>
        <v>Total</v>
      </c>
      <c r="E24" s="19" t="str">
        <f t="shared" ca="1" si="3"/>
        <v/>
      </c>
      <c r="F24" s="19" t="str">
        <f t="shared" ca="1" si="3"/>
        <v/>
      </c>
      <c r="G24" s="19" t="str">
        <f t="shared" ca="1" si="3"/>
        <v/>
      </c>
      <c r="H24" s="19" t="str">
        <f t="shared" ca="1" si="3"/>
        <v/>
      </c>
      <c r="I24" s="20" t="str">
        <f t="shared" ca="1" si="3"/>
        <v/>
      </c>
      <c r="J24" s="19" t="str">
        <f t="shared" ca="1" si="3"/>
        <v/>
      </c>
      <c r="K24" s="19" t="str">
        <f t="shared" ca="1" si="3"/>
        <v/>
      </c>
      <c r="L24" s="19" t="str">
        <f t="shared" ca="1" si="3"/>
        <v/>
      </c>
      <c r="M24" s="19" t="str">
        <f t="shared" ca="1" si="3"/>
        <v/>
      </c>
      <c r="N24" s="22">
        <v>1613.4817073170689</v>
      </c>
      <c r="O24" s="22">
        <v>1613.4817073170689</v>
      </c>
      <c r="P24" s="22">
        <v>1613.4817073170689</v>
      </c>
      <c r="Q24" s="22">
        <v>1613.4817073170689</v>
      </c>
      <c r="R24" s="22">
        <v>1613.4817073170689</v>
      </c>
      <c r="S24" s="22">
        <v>1613.4817073170689</v>
      </c>
      <c r="T24" s="22">
        <v>1613.4817073170689</v>
      </c>
      <c r="U24" s="22">
        <v>1613.4817073170689</v>
      </c>
      <c r="V24" s="22">
        <v>1613.4817073170689</v>
      </c>
      <c r="W24" s="22">
        <v>1134.4817073170689</v>
      </c>
      <c r="X24" s="22">
        <v>1223.3841463411391</v>
      </c>
      <c r="Y24" s="22">
        <v>1223.3841463411391</v>
      </c>
      <c r="Z24" s="22">
        <v>1223.3841463411391</v>
      </c>
      <c r="AA24" s="22">
        <v>1139.2378048778087</v>
      </c>
      <c r="AB24" s="22">
        <v>1139.2378048778087</v>
      </c>
      <c r="AC24" s="22">
        <v>1139.2378048778087</v>
      </c>
      <c r="AD24" s="22">
        <v>1139.2378048778087</v>
      </c>
      <c r="AE24" s="22">
        <v>1139.2378048778087</v>
      </c>
      <c r="AF24" s="22">
        <v>930.42682926805469</v>
      </c>
      <c r="AG24" s="22">
        <v>930.42682926805469</v>
      </c>
      <c r="AH24" s="22">
        <v>930.42682926805469</v>
      </c>
      <c r="AI24" s="22">
        <v>930.42682926805469</v>
      </c>
      <c r="AJ24" s="22">
        <v>930.42682926805469</v>
      </c>
      <c r="AK24" s="22">
        <v>930.42682926805469</v>
      </c>
      <c r="AL24" s="22">
        <v>930.42682926805469</v>
      </c>
    </row>
    <row r="25" spans="1:38" x14ac:dyDescent="0.35">
      <c r="A25" s="19" t="str">
        <f t="shared" ca="1" si="3"/>
        <v>Europe &amp; CIS</v>
      </c>
      <c r="B25" s="19" t="str">
        <f t="shared" ca="1" si="3"/>
        <v>West Europe</v>
      </c>
      <c r="C25" s="19" t="str">
        <f t="shared" ca="1" si="3"/>
        <v>Greece</v>
      </c>
      <c r="D25" s="19" t="str">
        <f t="shared" ca="1" si="3"/>
        <v>Phosphoric Fertilizers Industry Nea Karvali - Nea Karvali</v>
      </c>
      <c r="E25" s="19" t="str">
        <f t="shared" ca="1" si="3"/>
        <v>Phosphoric Fertilizers Industry Nea Karvali - Nea Karvali</v>
      </c>
      <c r="F25" s="19" t="str">
        <f t="shared" ca="1" si="3"/>
        <v>Phosphoric Fertilizers Industry Nea Karvali</v>
      </c>
      <c r="G25" s="19" t="str">
        <f t="shared" ca="1" si="3"/>
        <v>Nea Karvali</v>
      </c>
      <c r="H25" s="19" t="str">
        <f t="shared" ca="1" si="3"/>
        <v/>
      </c>
      <c r="I25" s="20" t="str">
        <f t="shared" ca="1" si="3"/>
        <v/>
      </c>
      <c r="J25" s="19" t="str">
        <f t="shared" ca="1" si="3"/>
        <v/>
      </c>
      <c r="K25" s="19" t="str">
        <f t="shared" ca="1" si="3"/>
        <v/>
      </c>
      <c r="L25" s="19" t="str">
        <f t="shared" ca="1" si="3"/>
        <v>Operating</v>
      </c>
      <c r="M25" s="19" t="str">
        <f t="shared" ca="1" si="3"/>
        <v/>
      </c>
      <c r="N25" s="22">
        <v>150</v>
      </c>
      <c r="O25" s="22">
        <v>150</v>
      </c>
      <c r="P25" s="22">
        <v>150</v>
      </c>
      <c r="Q25" s="22">
        <v>150</v>
      </c>
      <c r="R25" s="22">
        <v>150</v>
      </c>
      <c r="S25" s="22">
        <v>150</v>
      </c>
      <c r="T25" s="22">
        <v>150</v>
      </c>
      <c r="U25" s="22">
        <v>150</v>
      </c>
      <c r="V25" s="22">
        <v>150</v>
      </c>
      <c r="W25" s="22">
        <v>150</v>
      </c>
      <c r="X25" s="22">
        <v>150</v>
      </c>
      <c r="Y25" s="22">
        <v>150</v>
      </c>
      <c r="Z25" s="22">
        <v>150</v>
      </c>
      <c r="AA25" s="22">
        <v>150</v>
      </c>
      <c r="AB25" s="22">
        <v>150</v>
      </c>
      <c r="AC25" s="22">
        <v>150</v>
      </c>
      <c r="AD25" s="22">
        <v>150</v>
      </c>
      <c r="AE25" s="22">
        <v>150</v>
      </c>
      <c r="AF25" s="22">
        <v>150</v>
      </c>
      <c r="AG25" s="22">
        <v>150</v>
      </c>
      <c r="AH25" s="22">
        <v>150</v>
      </c>
      <c r="AI25" s="22">
        <v>150</v>
      </c>
      <c r="AJ25" s="22">
        <v>150</v>
      </c>
      <c r="AK25" s="22">
        <v>150</v>
      </c>
      <c r="AL25" s="22">
        <v>150</v>
      </c>
    </row>
    <row r="26" spans="1:38" x14ac:dyDescent="0.35">
      <c r="A26" s="19" t="str">
        <f t="shared" ca="1" si="3"/>
        <v>Europe &amp; CIS</v>
      </c>
      <c r="B26" s="19" t="str">
        <f t="shared" ca="1" si="3"/>
        <v>West Europe</v>
      </c>
      <c r="C26" s="19" t="str">
        <f t="shared" ca="1" si="3"/>
        <v>Greece</v>
      </c>
      <c r="D26" s="19" t="str">
        <f t="shared" ca="1" si="3"/>
        <v>Total</v>
      </c>
      <c r="E26" s="19" t="str">
        <f t="shared" ca="1" si="3"/>
        <v/>
      </c>
      <c r="F26" s="19" t="str">
        <f t="shared" ca="1" si="3"/>
        <v/>
      </c>
      <c r="G26" s="19" t="str">
        <f t="shared" ca="1" si="3"/>
        <v/>
      </c>
      <c r="H26" s="19" t="str">
        <f t="shared" ca="1" si="3"/>
        <v/>
      </c>
      <c r="I26" s="20" t="str">
        <f t="shared" ca="1" si="3"/>
        <v/>
      </c>
      <c r="J26" s="19" t="str">
        <f t="shared" ca="1" si="3"/>
        <v/>
      </c>
      <c r="K26" s="19" t="str">
        <f t="shared" ca="1" si="3"/>
        <v/>
      </c>
      <c r="L26" s="19" t="str">
        <f t="shared" ca="1" si="3"/>
        <v/>
      </c>
      <c r="M26" s="19" t="str">
        <f t="shared" ca="1" si="3"/>
        <v/>
      </c>
      <c r="N26" s="22">
        <v>150</v>
      </c>
      <c r="O26" s="22">
        <v>150</v>
      </c>
      <c r="P26" s="22">
        <v>150</v>
      </c>
      <c r="Q26" s="22">
        <v>150</v>
      </c>
      <c r="R26" s="22">
        <v>150</v>
      </c>
      <c r="S26" s="22">
        <v>150</v>
      </c>
      <c r="T26" s="22">
        <v>150</v>
      </c>
      <c r="U26" s="22">
        <v>150</v>
      </c>
      <c r="V26" s="22">
        <v>150</v>
      </c>
      <c r="W26" s="22">
        <v>150</v>
      </c>
      <c r="X26" s="22">
        <v>150</v>
      </c>
      <c r="Y26" s="22">
        <v>150</v>
      </c>
      <c r="Z26" s="22">
        <v>150</v>
      </c>
      <c r="AA26" s="22">
        <v>150</v>
      </c>
      <c r="AB26" s="22">
        <v>150</v>
      </c>
      <c r="AC26" s="22">
        <v>150</v>
      </c>
      <c r="AD26" s="22">
        <v>150</v>
      </c>
      <c r="AE26" s="22">
        <v>150</v>
      </c>
      <c r="AF26" s="22">
        <v>150</v>
      </c>
      <c r="AG26" s="22">
        <v>150</v>
      </c>
      <c r="AH26" s="22">
        <v>150</v>
      </c>
      <c r="AI26" s="22">
        <v>150</v>
      </c>
      <c r="AJ26" s="22">
        <v>150</v>
      </c>
      <c r="AK26" s="22">
        <v>150</v>
      </c>
      <c r="AL26" s="22">
        <v>150</v>
      </c>
    </row>
    <row r="27" spans="1:38" x14ac:dyDescent="0.35">
      <c r="A27" s="19" t="str">
        <f t="shared" ca="1" si="3"/>
        <v>Europe &amp; CIS</v>
      </c>
      <c r="B27" s="19" t="str">
        <f t="shared" ca="1" si="3"/>
        <v>West Europe</v>
      </c>
      <c r="C27" s="19" t="str">
        <f t="shared" ca="1" si="3"/>
        <v>Iceland</v>
      </c>
      <c r="D27" s="19" t="str">
        <f t="shared" ca="1" si="3"/>
        <v>Aburdaverksmidja Rikisins - Gufunes</v>
      </c>
      <c r="E27" s="19" t="str">
        <f t="shared" ca="1" si="3"/>
        <v>Aburdaverksmidja Rikisins - Gufunes</v>
      </c>
      <c r="F27" s="19" t="str">
        <f t="shared" ca="1" si="3"/>
        <v>Aburdaverksmidja Rikisins</v>
      </c>
      <c r="G27" s="19" t="str">
        <f t="shared" ca="1" si="3"/>
        <v>Gufunes</v>
      </c>
      <c r="H27" s="19" t="str">
        <f t="shared" ca="1" si="3"/>
        <v/>
      </c>
      <c r="I27" s="20" t="str">
        <f t="shared" ca="1" si="3"/>
        <v/>
      </c>
      <c r="J27" s="19" t="str">
        <f t="shared" ca="1" si="3"/>
        <v/>
      </c>
      <c r="K27" s="19" t="str">
        <f t="shared" ca="1" si="3"/>
        <v/>
      </c>
      <c r="L27" s="19" t="str">
        <f t="shared" ca="1" si="3"/>
        <v>Closed</v>
      </c>
      <c r="M27" s="19" t="str">
        <f t="shared" ca="1" si="3"/>
        <v/>
      </c>
      <c r="N27" s="22">
        <v>0</v>
      </c>
      <c r="O27" s="22">
        <v>0</v>
      </c>
      <c r="P27" s="22">
        <v>0</v>
      </c>
      <c r="Q27" s="22">
        <v>0</v>
      </c>
      <c r="R27" s="22">
        <v>0</v>
      </c>
      <c r="S27" s="22">
        <v>0</v>
      </c>
      <c r="T27" s="22">
        <v>0</v>
      </c>
      <c r="U27" s="22">
        <v>0</v>
      </c>
      <c r="V27" s="22">
        <v>0</v>
      </c>
      <c r="W27" s="22">
        <v>0</v>
      </c>
      <c r="X27" s="22">
        <v>0</v>
      </c>
      <c r="Y27" s="22">
        <v>0</v>
      </c>
      <c r="Z27" s="22">
        <v>0</v>
      </c>
      <c r="AA27" s="22">
        <v>0</v>
      </c>
      <c r="AB27" s="22">
        <v>0</v>
      </c>
      <c r="AC27" s="22">
        <v>0</v>
      </c>
      <c r="AD27" s="22">
        <v>0</v>
      </c>
      <c r="AE27" s="22">
        <v>0</v>
      </c>
      <c r="AF27" s="22">
        <v>0</v>
      </c>
      <c r="AG27" s="22">
        <v>0</v>
      </c>
      <c r="AH27" s="22">
        <v>0</v>
      </c>
      <c r="AI27" s="22">
        <v>0</v>
      </c>
      <c r="AJ27" s="22">
        <v>0</v>
      </c>
      <c r="AK27" s="22">
        <v>0</v>
      </c>
      <c r="AL27" s="22">
        <v>0</v>
      </c>
    </row>
    <row r="28" spans="1:38" x14ac:dyDescent="0.35">
      <c r="A28" s="19" t="str">
        <f t="shared" ca="1" si="3"/>
        <v>Europe &amp; CIS</v>
      </c>
      <c r="B28" s="19" t="str">
        <f t="shared" ca="1" si="3"/>
        <v>West Europe</v>
      </c>
      <c r="C28" s="19" t="str">
        <f t="shared" ca="1" si="3"/>
        <v>Iceland</v>
      </c>
      <c r="D28" s="19" t="str">
        <f t="shared" ca="1" si="3"/>
        <v>Total</v>
      </c>
      <c r="E28" s="19" t="str">
        <f t="shared" ca="1" si="3"/>
        <v/>
      </c>
      <c r="F28" s="19" t="str">
        <f t="shared" ca="1" si="3"/>
        <v/>
      </c>
      <c r="G28" s="19" t="str">
        <f t="shared" ca="1" si="3"/>
        <v/>
      </c>
      <c r="H28" s="19" t="str">
        <f t="shared" ca="1" si="3"/>
        <v/>
      </c>
      <c r="I28" s="20" t="str">
        <f t="shared" ca="1" si="3"/>
        <v/>
      </c>
      <c r="J28" s="19" t="str">
        <f t="shared" ca="1" si="3"/>
        <v/>
      </c>
      <c r="K28" s="19" t="str">
        <f t="shared" ca="1" si="3"/>
        <v/>
      </c>
      <c r="L28" s="19" t="str">
        <f t="shared" ca="1" si="3"/>
        <v/>
      </c>
      <c r="M28" s="19" t="str">
        <f t="shared" ca="1" si="3"/>
        <v/>
      </c>
      <c r="N28" s="22">
        <v>0</v>
      </c>
      <c r="O28" s="22">
        <v>0</v>
      </c>
      <c r="P28" s="22">
        <v>0</v>
      </c>
      <c r="Q28" s="22">
        <v>0</v>
      </c>
      <c r="R28" s="22">
        <v>0</v>
      </c>
      <c r="S28" s="22">
        <v>0</v>
      </c>
      <c r="T28" s="22">
        <v>0</v>
      </c>
      <c r="U28" s="22">
        <v>0</v>
      </c>
      <c r="V28" s="22">
        <v>0</v>
      </c>
      <c r="W28" s="22">
        <v>0</v>
      </c>
      <c r="X28" s="22">
        <v>0</v>
      </c>
      <c r="Y28" s="22">
        <v>0</v>
      </c>
      <c r="Z28" s="22">
        <v>0</v>
      </c>
      <c r="AA28" s="22">
        <v>0</v>
      </c>
      <c r="AB28" s="22">
        <v>0</v>
      </c>
      <c r="AC28" s="22">
        <v>0</v>
      </c>
      <c r="AD28" s="22">
        <v>0</v>
      </c>
      <c r="AE28" s="22">
        <v>0</v>
      </c>
      <c r="AF28" s="22">
        <v>0</v>
      </c>
      <c r="AG28" s="22">
        <v>0</v>
      </c>
      <c r="AH28" s="22">
        <v>0</v>
      </c>
      <c r="AI28" s="22">
        <v>0</v>
      </c>
      <c r="AJ28" s="22">
        <v>0</v>
      </c>
      <c r="AK28" s="22">
        <v>0</v>
      </c>
      <c r="AL28" s="22">
        <v>0</v>
      </c>
    </row>
    <row r="29" spans="1:38" x14ac:dyDescent="0.35">
      <c r="A29" s="19" t="str">
        <f t="shared" ca="1" si="3"/>
        <v>Europe &amp; CIS</v>
      </c>
      <c r="B29" s="19" t="str">
        <f t="shared" ca="1" si="3"/>
        <v>West Europe</v>
      </c>
      <c r="C29" s="19" t="str">
        <f t="shared" ca="1" si="3"/>
        <v>Ireland</v>
      </c>
      <c r="D29" s="19" t="str">
        <f t="shared" ca="1" si="3"/>
        <v>IFI Ltd Cork - Cork</v>
      </c>
      <c r="E29" s="19" t="str">
        <f t="shared" ca="1" si="3"/>
        <v>IFI Ltd Cork - Cork</v>
      </c>
      <c r="F29" s="19" t="str">
        <f t="shared" ca="1" si="3"/>
        <v>Irish Fertilizer Industries Ltd (IFI)</v>
      </c>
      <c r="G29" s="19" t="str">
        <f t="shared" ca="1" si="3"/>
        <v>Cork</v>
      </c>
      <c r="H29" s="19" t="str">
        <f t="shared" ca="1" si="3"/>
        <v/>
      </c>
      <c r="I29" s="20" t="str">
        <f t="shared" ca="1" si="3"/>
        <v/>
      </c>
      <c r="J29" s="19" t="str">
        <f t="shared" ca="1" si="3"/>
        <v/>
      </c>
      <c r="K29" s="19" t="str">
        <f t="shared" ca="1" si="3"/>
        <v>Uhde</v>
      </c>
      <c r="L29" s="19" t="str">
        <f t="shared" ca="1" si="3"/>
        <v>Closed</v>
      </c>
      <c r="M29" s="19" t="str">
        <f t="shared" ca="1" si="3"/>
        <v/>
      </c>
      <c r="N29" s="22">
        <v>0</v>
      </c>
      <c r="O29" s="22">
        <v>0</v>
      </c>
      <c r="P29" s="22">
        <v>0</v>
      </c>
      <c r="Q29" s="22">
        <v>0</v>
      </c>
      <c r="R29" s="22">
        <v>0</v>
      </c>
      <c r="S29" s="22">
        <v>0</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row>
    <row r="30" spans="1:38" x14ac:dyDescent="0.35">
      <c r="A30" s="19" t="str">
        <f t="shared" ca="1" si="3"/>
        <v>Europe &amp; CIS</v>
      </c>
      <c r="B30" s="19" t="str">
        <f t="shared" ca="1" si="3"/>
        <v>West Europe</v>
      </c>
      <c r="C30" s="19" t="str">
        <f t="shared" ca="1" si="3"/>
        <v>Ireland</v>
      </c>
      <c r="D30" s="19" t="str">
        <f t="shared" ca="1" si="3"/>
        <v>Total</v>
      </c>
      <c r="E30" s="19" t="str">
        <f t="shared" ca="1" si="3"/>
        <v/>
      </c>
      <c r="F30" s="19" t="str">
        <f t="shared" ca="1" si="3"/>
        <v/>
      </c>
      <c r="G30" s="19" t="str">
        <f t="shared" ca="1" si="3"/>
        <v/>
      </c>
      <c r="H30" s="19" t="str">
        <f t="shared" ca="1" si="3"/>
        <v/>
      </c>
      <c r="I30" s="20" t="str">
        <f t="shared" ca="1" si="3"/>
        <v/>
      </c>
      <c r="J30" s="19" t="str">
        <f t="shared" ca="1" si="3"/>
        <v/>
      </c>
      <c r="K30" s="19" t="str">
        <f t="shared" ca="1" si="3"/>
        <v/>
      </c>
      <c r="L30" s="19" t="str">
        <f t="shared" ca="1" si="3"/>
        <v/>
      </c>
      <c r="M30" s="19" t="str">
        <f t="shared" ca="1" si="3"/>
        <v/>
      </c>
      <c r="N30" s="22">
        <v>0</v>
      </c>
      <c r="O30" s="22">
        <v>0</v>
      </c>
      <c r="P30" s="22">
        <v>0</v>
      </c>
      <c r="Q30" s="22">
        <v>0</v>
      </c>
      <c r="R30" s="22">
        <v>0</v>
      </c>
      <c r="S30" s="22">
        <v>0</v>
      </c>
      <c r="T30" s="22">
        <v>0</v>
      </c>
      <c r="U30" s="22">
        <v>0</v>
      </c>
      <c r="V30" s="22">
        <v>0</v>
      </c>
      <c r="W30" s="22">
        <v>0</v>
      </c>
      <c r="X30" s="22">
        <v>0</v>
      </c>
      <c r="Y30" s="22">
        <v>0</v>
      </c>
      <c r="Z30" s="22">
        <v>0</v>
      </c>
      <c r="AA30" s="22">
        <v>0</v>
      </c>
      <c r="AB30" s="22">
        <v>0</v>
      </c>
      <c r="AC30" s="22">
        <v>0</v>
      </c>
      <c r="AD30" s="22">
        <v>0</v>
      </c>
      <c r="AE30" s="22">
        <v>0</v>
      </c>
      <c r="AF30" s="22">
        <v>0</v>
      </c>
      <c r="AG30" s="22">
        <v>0</v>
      </c>
      <c r="AH30" s="22">
        <v>0</v>
      </c>
      <c r="AI30" s="22">
        <v>0</v>
      </c>
      <c r="AJ30" s="22">
        <v>0</v>
      </c>
      <c r="AK30" s="22">
        <v>0</v>
      </c>
      <c r="AL30" s="22">
        <v>0</v>
      </c>
    </row>
    <row r="31" spans="1:38" x14ac:dyDescent="0.35">
      <c r="A31" s="19" t="str">
        <f t="shared" ca="1" si="3"/>
        <v>Europe &amp; CIS</v>
      </c>
      <c r="B31" s="19" t="str">
        <f t="shared" ca="1" si="3"/>
        <v>West Europe</v>
      </c>
      <c r="C31" s="19" t="str">
        <f t="shared" ca="1" si="3"/>
        <v>Italy</v>
      </c>
      <c r="D31" s="19" t="str">
        <f t="shared" ca="1" si="3"/>
        <v>Yara - Ferrara</v>
      </c>
      <c r="E31" s="19" t="str">
        <f t="shared" ca="1" si="3"/>
        <v>Yara - Ferrara</v>
      </c>
      <c r="F31" s="19" t="str">
        <f t="shared" ca="1" si="3"/>
        <v>Yara International ASA</v>
      </c>
      <c r="G31" s="19" t="str">
        <f t="shared" ca="1" si="3"/>
        <v>Ferrara</v>
      </c>
      <c r="H31" s="19" t="str">
        <f t="shared" ca="1" si="3"/>
        <v/>
      </c>
      <c r="I31" s="20" t="str">
        <f t="shared" ca="1" si="3"/>
        <v/>
      </c>
      <c r="J31" s="19" t="str">
        <f t="shared" ca="1" si="3"/>
        <v/>
      </c>
      <c r="K31" s="19" t="str">
        <f t="shared" ca="1" si="3"/>
        <v>Haldor Topsoe</v>
      </c>
      <c r="L31" s="19" t="str">
        <f t="shared" ca="1" si="3"/>
        <v>Operating</v>
      </c>
      <c r="M31" s="19" t="str">
        <f t="shared" ca="1" si="3"/>
        <v/>
      </c>
      <c r="N31" s="22">
        <v>188.65853658536582</v>
      </c>
      <c r="O31" s="22">
        <v>188.65853658536582</v>
      </c>
      <c r="P31" s="22">
        <v>188.65853658536582</v>
      </c>
      <c r="Q31" s="22">
        <v>188.65853658536582</v>
      </c>
      <c r="R31" s="22">
        <v>288.65853658536582</v>
      </c>
      <c r="S31" s="22">
        <v>288.65853658536582</v>
      </c>
      <c r="T31" s="22">
        <v>288.65853658536582</v>
      </c>
      <c r="U31" s="22">
        <v>288.65853658536582</v>
      </c>
      <c r="V31" s="22">
        <v>288.65853658536582</v>
      </c>
      <c r="W31" s="22">
        <v>288.65853658536582</v>
      </c>
      <c r="X31" s="22">
        <v>263.41463414634143</v>
      </c>
      <c r="Y31" s="22">
        <v>263.41463414634143</v>
      </c>
      <c r="Z31" s="22">
        <v>263.41463414634143</v>
      </c>
      <c r="AA31" s="22">
        <v>263.41463414634143</v>
      </c>
      <c r="AB31" s="22">
        <v>263.41463414634143</v>
      </c>
      <c r="AC31" s="22">
        <v>263.41463414634143</v>
      </c>
      <c r="AD31" s="22">
        <v>263.41463414634143</v>
      </c>
      <c r="AE31" s="22">
        <v>263.41463414634143</v>
      </c>
      <c r="AF31" s="22">
        <v>263.41463414634143</v>
      </c>
      <c r="AG31" s="22">
        <v>263.41463414634143</v>
      </c>
      <c r="AH31" s="22">
        <v>263.41463414634143</v>
      </c>
      <c r="AI31" s="22">
        <v>263.41463414634143</v>
      </c>
      <c r="AJ31" s="22">
        <v>263.41463414634143</v>
      </c>
      <c r="AK31" s="22">
        <v>263.41463414634143</v>
      </c>
      <c r="AL31" s="22">
        <v>263.41463414634143</v>
      </c>
    </row>
    <row r="32" spans="1:38" x14ac:dyDescent="0.35">
      <c r="A32" s="19" t="str">
        <f t="shared" ca="1" si="3"/>
        <v>Europe &amp; CIS</v>
      </c>
      <c r="B32" s="19" t="str">
        <f t="shared" ca="1" si="3"/>
        <v>West Europe</v>
      </c>
      <c r="C32" s="19" t="str">
        <f t="shared" ca="1" si="3"/>
        <v>Italy</v>
      </c>
      <c r="D32" s="19" t="str">
        <f t="shared" ca="1" si="3"/>
        <v>Yara - Ravenna</v>
      </c>
      <c r="E32" s="19" t="str">
        <f t="shared" ca="1" si="3"/>
        <v>Yara - Ravenna</v>
      </c>
      <c r="F32" s="19" t="str">
        <f t="shared" ca="1" si="3"/>
        <v>Yara International ASA</v>
      </c>
      <c r="G32" s="19" t="str">
        <f t="shared" ca="1" si="3"/>
        <v>Ravenna</v>
      </c>
      <c r="H32" s="19" t="str">
        <f t="shared" ca="1" si="3"/>
        <v/>
      </c>
      <c r="I32" s="20" t="str">
        <f t="shared" ca="1" si="3"/>
        <v/>
      </c>
      <c r="J32" s="19" t="str">
        <f t="shared" ca="1" si="3"/>
        <v/>
      </c>
      <c r="K32" s="19" t="str">
        <f t="shared" ca="1" si="3"/>
        <v/>
      </c>
      <c r="L32" s="19" t="str">
        <f t="shared" ca="1" si="3"/>
        <v>Operating</v>
      </c>
      <c r="M32" s="19" t="str">
        <f t="shared" ca="1" si="3"/>
        <v/>
      </c>
      <c r="N32" s="22">
        <v>0</v>
      </c>
      <c r="O32" s="22">
        <v>0</v>
      </c>
      <c r="P32" s="22">
        <v>0</v>
      </c>
      <c r="Q32" s="22">
        <v>0</v>
      </c>
      <c r="R32" s="22">
        <v>0</v>
      </c>
      <c r="S32" s="22">
        <v>0</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row>
    <row r="33" spans="1:38" x14ac:dyDescent="0.35">
      <c r="A33" s="19" t="str">
        <f t="shared" ca="1" si="3"/>
        <v>Europe &amp; CIS</v>
      </c>
      <c r="B33" s="19" t="str">
        <f t="shared" ca="1" si="3"/>
        <v>West Europe</v>
      </c>
      <c r="C33" s="19" t="str">
        <f t="shared" ca="1" si="3"/>
        <v>Italy</v>
      </c>
      <c r="D33" s="19" t="str">
        <f t="shared" ca="1" si="3"/>
        <v>Yara - Terni</v>
      </c>
      <c r="E33" s="19" t="str">
        <f t="shared" ca="1" si="3"/>
        <v>Yara - Terni</v>
      </c>
      <c r="F33" s="19" t="str">
        <f t="shared" ca="1" si="3"/>
        <v>Yara International ASA</v>
      </c>
      <c r="G33" s="19" t="str">
        <f t="shared" ca="1" si="3"/>
        <v>Terni</v>
      </c>
      <c r="H33" s="19" t="str">
        <f t="shared" ca="1" si="3"/>
        <v/>
      </c>
      <c r="I33" s="20" t="str">
        <f t="shared" ca="1" si="3"/>
        <v/>
      </c>
      <c r="J33" s="19" t="str">
        <f t="shared" ca="1" si="3"/>
        <v/>
      </c>
      <c r="K33" s="19" t="str">
        <f t="shared" ca="1" si="3"/>
        <v>Foster Wheeler</v>
      </c>
      <c r="L33" s="19" t="str">
        <f t="shared" ca="1" si="3"/>
        <v>Closed</v>
      </c>
      <c r="M33" s="19" t="str">
        <f t="shared" ca="1" si="3"/>
        <v/>
      </c>
      <c r="N33" s="22">
        <v>100</v>
      </c>
      <c r="O33" s="22">
        <v>100</v>
      </c>
      <c r="P33" s="22">
        <v>100</v>
      </c>
      <c r="Q33" s="22">
        <v>100</v>
      </c>
      <c r="R33" s="22">
        <v>0</v>
      </c>
      <c r="S33" s="22">
        <v>0</v>
      </c>
      <c r="T33" s="22">
        <v>0</v>
      </c>
      <c r="U33" s="22">
        <v>0</v>
      </c>
      <c r="V33" s="22">
        <v>0</v>
      </c>
      <c r="W33" s="22">
        <v>0</v>
      </c>
      <c r="X33" s="22">
        <v>0</v>
      </c>
      <c r="Y33" s="22">
        <v>0</v>
      </c>
      <c r="Z33" s="22">
        <v>0</v>
      </c>
      <c r="AA33" s="22">
        <v>0</v>
      </c>
      <c r="AB33" s="22">
        <v>0</v>
      </c>
      <c r="AC33" s="22">
        <v>0</v>
      </c>
      <c r="AD33" s="22">
        <v>0</v>
      </c>
      <c r="AE33" s="22">
        <v>0</v>
      </c>
      <c r="AF33" s="22">
        <v>0</v>
      </c>
      <c r="AG33" s="22">
        <v>0</v>
      </c>
      <c r="AH33" s="22">
        <v>0</v>
      </c>
      <c r="AI33" s="22">
        <v>0</v>
      </c>
      <c r="AJ33" s="22">
        <v>0</v>
      </c>
      <c r="AK33" s="22">
        <v>0</v>
      </c>
      <c r="AL33" s="22">
        <v>0</v>
      </c>
    </row>
    <row r="34" spans="1:38" x14ac:dyDescent="0.35">
      <c r="A34" s="19" t="str">
        <f t="shared" ca="1" si="3"/>
        <v>Europe &amp; CIS</v>
      </c>
      <c r="B34" s="19" t="str">
        <f t="shared" ca="1" si="3"/>
        <v>West Europe</v>
      </c>
      <c r="C34" s="19" t="str">
        <f t="shared" ca="1" si="3"/>
        <v>Italy</v>
      </c>
      <c r="D34" s="19" t="str">
        <f t="shared" ca="1" si="3"/>
        <v>Total</v>
      </c>
      <c r="E34" s="19" t="str">
        <f t="shared" ca="1" si="3"/>
        <v/>
      </c>
      <c r="F34" s="19" t="str">
        <f t="shared" ca="1" si="3"/>
        <v/>
      </c>
      <c r="G34" s="19" t="str">
        <f t="shared" ca="1" si="3"/>
        <v/>
      </c>
      <c r="H34" s="19" t="str">
        <f t="shared" ca="1" si="3"/>
        <v/>
      </c>
      <c r="I34" s="20" t="str">
        <f t="shared" ca="1" si="3"/>
        <v/>
      </c>
      <c r="J34" s="19" t="str">
        <f t="shared" ca="1" si="3"/>
        <v/>
      </c>
      <c r="K34" s="19" t="str">
        <f t="shared" ca="1" si="3"/>
        <v/>
      </c>
      <c r="L34" s="19" t="str">
        <f t="shared" ca="1" si="3"/>
        <v/>
      </c>
      <c r="M34" s="19" t="str">
        <f t="shared" ca="1" si="3"/>
        <v/>
      </c>
      <c r="N34" s="22">
        <v>288.65853658536582</v>
      </c>
      <c r="O34" s="22">
        <v>288.65853658536582</v>
      </c>
      <c r="P34" s="22">
        <v>288.65853658536582</v>
      </c>
      <c r="Q34" s="22">
        <v>288.65853658536582</v>
      </c>
      <c r="R34" s="22">
        <v>288.65853658536582</v>
      </c>
      <c r="S34" s="22">
        <v>288.65853658536582</v>
      </c>
      <c r="T34" s="22">
        <v>288.65853658536582</v>
      </c>
      <c r="U34" s="22">
        <v>288.65853658536582</v>
      </c>
      <c r="V34" s="22">
        <v>288.65853658536582</v>
      </c>
      <c r="W34" s="22">
        <v>288.65853658536582</v>
      </c>
      <c r="X34" s="22">
        <v>263.41463414634143</v>
      </c>
      <c r="Y34" s="22">
        <v>263.41463414634143</v>
      </c>
      <c r="Z34" s="22">
        <v>263.41463414634143</v>
      </c>
      <c r="AA34" s="22">
        <v>263.41463414634143</v>
      </c>
      <c r="AB34" s="22">
        <v>263.41463414634143</v>
      </c>
      <c r="AC34" s="22">
        <v>263.41463414634143</v>
      </c>
      <c r="AD34" s="22">
        <v>263.41463414634143</v>
      </c>
      <c r="AE34" s="22">
        <v>263.41463414634143</v>
      </c>
      <c r="AF34" s="22">
        <v>263.41463414634143</v>
      </c>
      <c r="AG34" s="22">
        <v>263.41463414634143</v>
      </c>
      <c r="AH34" s="22">
        <v>263.41463414634143</v>
      </c>
      <c r="AI34" s="22">
        <v>263.41463414634143</v>
      </c>
      <c r="AJ34" s="22">
        <v>263.41463414634143</v>
      </c>
      <c r="AK34" s="22">
        <v>263.41463414634143</v>
      </c>
      <c r="AL34" s="22">
        <v>263.41463414634143</v>
      </c>
    </row>
    <row r="35" spans="1:38" x14ac:dyDescent="0.35">
      <c r="A35" s="19" t="str">
        <f t="shared" ca="1" si="3"/>
        <v>Europe &amp; CIS</v>
      </c>
      <c r="B35" s="19" t="str">
        <f t="shared" ca="1" si="3"/>
        <v>West Europe</v>
      </c>
      <c r="C35" s="19" t="str">
        <f t="shared" ca="1" si="3"/>
        <v>Netherlands</v>
      </c>
      <c r="D35" s="19" t="str">
        <f t="shared" ca="1" si="3"/>
        <v>OCI Agro - Geleen</v>
      </c>
      <c r="E35" s="19" t="str">
        <f t="shared" ca="1" si="3"/>
        <v>OCI Agro - Geleen</v>
      </c>
      <c r="F35" s="19" t="str">
        <f t="shared" ca="1" si="3"/>
        <v>OCI Agro BV</v>
      </c>
      <c r="G35" s="19" t="str">
        <f t="shared" ca="1" si="3"/>
        <v>Geleen</v>
      </c>
      <c r="H35" s="19" t="str">
        <f t="shared" ca="1" si="3"/>
        <v/>
      </c>
      <c r="I35" s="20" t="str">
        <f t="shared" ca="1" si="3"/>
        <v/>
      </c>
      <c r="J35" s="19" t="str">
        <f t="shared" ca="1" si="3"/>
        <v/>
      </c>
      <c r="K35" s="19" t="str">
        <f t="shared" ca="1" si="3"/>
        <v>Kellogg</v>
      </c>
      <c r="L35" s="19" t="str">
        <f t="shared" ca="1" si="3"/>
        <v>Operating</v>
      </c>
      <c r="M35" s="19" t="str">
        <f t="shared" ca="1" si="3"/>
        <v/>
      </c>
      <c r="N35" s="22">
        <v>250.68902439024379</v>
      </c>
      <c r="O35" s="22">
        <v>250.68902439024379</v>
      </c>
      <c r="P35" s="22">
        <v>250.68902439024379</v>
      </c>
      <c r="Q35" s="22">
        <v>250.68902439024379</v>
      </c>
      <c r="R35" s="22">
        <v>250.68902439024379</v>
      </c>
      <c r="S35" s="22">
        <v>250.68902439024379</v>
      </c>
      <c r="T35" s="22">
        <v>250.68902439024379</v>
      </c>
      <c r="U35" s="22">
        <v>250.68902439024379</v>
      </c>
      <c r="V35" s="22">
        <v>250.68902439024379</v>
      </c>
      <c r="W35" s="22">
        <v>239.61585365853642</v>
      </c>
      <c r="X35" s="22">
        <v>239.61585365853642</v>
      </c>
      <c r="Y35" s="22">
        <v>239.61585365853642</v>
      </c>
      <c r="Z35" s="22">
        <v>273.61585365853642</v>
      </c>
      <c r="AA35" s="22">
        <v>273.61585365853642</v>
      </c>
      <c r="AB35" s="22">
        <v>273.61585365853642</v>
      </c>
      <c r="AC35" s="22">
        <v>273.61585365853642</v>
      </c>
      <c r="AD35" s="22">
        <v>273.61585365853642</v>
      </c>
      <c r="AE35" s="22">
        <v>273.61585365853642</v>
      </c>
      <c r="AF35" s="22">
        <v>273.61585365853642</v>
      </c>
      <c r="AG35" s="22">
        <v>273.61585365853642</v>
      </c>
      <c r="AH35" s="22">
        <v>273.61585365853642</v>
      </c>
      <c r="AI35" s="22">
        <v>273.61585365853642</v>
      </c>
      <c r="AJ35" s="22">
        <v>273.61585365853642</v>
      </c>
      <c r="AK35" s="22">
        <v>273.61585365853642</v>
      </c>
      <c r="AL35" s="22">
        <v>273.61585365853642</v>
      </c>
    </row>
    <row r="36" spans="1:38" x14ac:dyDescent="0.35">
      <c r="A36" s="19" t="str">
        <f t="shared" ca="1" si="3"/>
        <v>Europe &amp; CIS</v>
      </c>
      <c r="B36" s="19" t="str">
        <f t="shared" ca="1" si="3"/>
        <v>West Europe</v>
      </c>
      <c r="C36" s="19" t="str">
        <f t="shared" ca="1" si="3"/>
        <v>Netherlands</v>
      </c>
      <c r="D36" s="19" t="str">
        <f t="shared" ca="1" si="3"/>
        <v>MicroChemie - Rozenburg</v>
      </c>
      <c r="E36" s="19" t="str">
        <f t="shared" ca="1" si="3"/>
        <v>MicroChemie - Rozenburg</v>
      </c>
      <c r="F36" s="19" t="str">
        <f t="shared" ca="1" si="3"/>
        <v>MicroChemie</v>
      </c>
      <c r="G36" s="19" t="str">
        <f t="shared" ca="1" si="3"/>
        <v>Rozenburg</v>
      </c>
      <c r="H36" s="19" t="str">
        <f t="shared" ca="1" si="3"/>
        <v/>
      </c>
      <c r="I36" s="20" t="str">
        <f t="shared" ca="1" si="3"/>
        <v/>
      </c>
      <c r="J36" s="19" t="str">
        <f t="shared" ca="1" si="3"/>
        <v/>
      </c>
      <c r="K36" s="19" t="str">
        <f t="shared" ca="1" si="3"/>
        <v>C.F. Braun</v>
      </c>
      <c r="L36" s="19" t="str">
        <f t="shared" ca="1" si="3"/>
        <v>Closed</v>
      </c>
      <c r="M36" s="19" t="str">
        <f t="shared" ca="1" si="3"/>
        <v/>
      </c>
      <c r="N36" s="22">
        <v>0</v>
      </c>
      <c r="O36" s="22">
        <v>0</v>
      </c>
      <c r="P36" s="22">
        <v>0</v>
      </c>
      <c r="Q36" s="22">
        <v>0</v>
      </c>
      <c r="R36" s="22">
        <v>0</v>
      </c>
      <c r="S36" s="22">
        <v>0</v>
      </c>
      <c r="T36" s="22">
        <v>0</v>
      </c>
      <c r="U36" s="22">
        <v>0</v>
      </c>
      <c r="V36" s="22">
        <v>0</v>
      </c>
      <c r="W36" s="22">
        <v>0</v>
      </c>
      <c r="X36" s="22">
        <v>0</v>
      </c>
      <c r="Y36" s="22">
        <v>0</v>
      </c>
      <c r="Z36" s="22">
        <v>0</v>
      </c>
      <c r="AA36" s="22">
        <v>0</v>
      </c>
      <c r="AB36" s="22">
        <v>0</v>
      </c>
      <c r="AC36" s="22">
        <v>0</v>
      </c>
      <c r="AD36" s="22">
        <v>0</v>
      </c>
      <c r="AE36" s="22">
        <v>0</v>
      </c>
      <c r="AF36" s="22">
        <v>0</v>
      </c>
      <c r="AG36" s="22">
        <v>0</v>
      </c>
      <c r="AH36" s="22">
        <v>0</v>
      </c>
      <c r="AI36" s="22">
        <v>0</v>
      </c>
      <c r="AJ36" s="22">
        <v>0</v>
      </c>
      <c r="AK36" s="22">
        <v>0</v>
      </c>
      <c r="AL36" s="22">
        <v>0</v>
      </c>
    </row>
    <row r="37" spans="1:38" x14ac:dyDescent="0.35">
      <c r="A37" s="19" t="str">
        <f t="shared" ca="1" si="3"/>
        <v>Europe &amp; CIS</v>
      </c>
      <c r="B37" s="19" t="str">
        <f t="shared" ca="1" si="3"/>
        <v>West Europe</v>
      </c>
      <c r="C37" s="19" t="str">
        <f t="shared" ca="1" si="3"/>
        <v>Netherlands</v>
      </c>
      <c r="D37" s="19" t="str">
        <f t="shared" ca="1" si="3"/>
        <v>Yara - Sluiskil</v>
      </c>
      <c r="E37" s="19" t="str">
        <f t="shared" ca="1" si="3"/>
        <v>Yara - Sluiskil</v>
      </c>
      <c r="F37" s="19" t="str">
        <f t="shared" ca="1" si="3"/>
        <v>Yara International ASA</v>
      </c>
      <c r="G37" s="19" t="str">
        <f t="shared" ca="1" si="3"/>
        <v>Sluiskil</v>
      </c>
      <c r="H37" s="19" t="str">
        <f t="shared" ca="1" si="3"/>
        <v/>
      </c>
      <c r="I37" s="20" t="str">
        <f t="shared" ca="1" si="3"/>
        <v/>
      </c>
      <c r="J37" s="19" t="str">
        <f t="shared" ca="1" si="3"/>
        <v/>
      </c>
      <c r="K37" s="19" t="str">
        <f t="shared" ca="1" si="3"/>
        <v>C.F. Braun</v>
      </c>
      <c r="L37" s="19" t="str">
        <f t="shared" ca="1" si="3"/>
        <v>Operating</v>
      </c>
      <c r="M37" s="19" t="str">
        <f t="shared" ca="1" si="3"/>
        <v/>
      </c>
      <c r="N37" s="22">
        <v>718.90243902439011</v>
      </c>
      <c r="O37" s="22">
        <v>718.90243902439011</v>
      </c>
      <c r="P37" s="22">
        <v>718.90243902439011</v>
      </c>
      <c r="Q37" s="22">
        <v>718.90243902439011</v>
      </c>
      <c r="R37" s="22">
        <v>718.90243902439011</v>
      </c>
      <c r="S37" s="22">
        <v>718.90243902439011</v>
      </c>
      <c r="T37" s="22">
        <v>522.56097560975581</v>
      </c>
      <c r="U37" s="22">
        <v>522.56097560975581</v>
      </c>
      <c r="V37" s="22">
        <v>522.56097560975581</v>
      </c>
      <c r="W37" s="22">
        <v>522.56097560975581</v>
      </c>
      <c r="X37" s="22">
        <v>522.56097560975581</v>
      </c>
      <c r="Y37" s="22">
        <v>522.56097560975581</v>
      </c>
      <c r="Z37" s="22">
        <v>522.56097560975581</v>
      </c>
      <c r="AA37" s="22">
        <v>463.65853658536543</v>
      </c>
      <c r="AB37" s="22">
        <v>404.75609756097532</v>
      </c>
      <c r="AC37" s="22">
        <v>404.75609756097532</v>
      </c>
      <c r="AD37" s="22">
        <v>404.75609756097532</v>
      </c>
      <c r="AE37" s="22">
        <v>404.75609756097532</v>
      </c>
      <c r="AF37" s="22">
        <v>404.75609756097532</v>
      </c>
      <c r="AG37" s="22">
        <v>404.75609756097532</v>
      </c>
      <c r="AH37" s="22">
        <v>404.75609756097532</v>
      </c>
      <c r="AI37" s="22">
        <v>404.75609756097532</v>
      </c>
      <c r="AJ37" s="22">
        <v>404.75609756097532</v>
      </c>
      <c r="AK37" s="22">
        <v>404.75609756097532</v>
      </c>
      <c r="AL37" s="22">
        <v>404.75609756097532</v>
      </c>
    </row>
    <row r="38" spans="1:38" x14ac:dyDescent="0.35">
      <c r="A38" s="19" t="str">
        <f t="shared" ref="A38:M53" ca="1" si="4">IF((INDIRECT(CONCATENATE("'Capacity Forecasts'!",A$800,$A834)))=0,"",(INDIRECT(CONCATENATE("'Capacity Forecasts'!",A$800,$A834))))</f>
        <v>Europe &amp; CIS</v>
      </c>
      <c r="B38" s="19" t="str">
        <f t="shared" ca="1" si="4"/>
        <v>West Europe</v>
      </c>
      <c r="C38" s="19" t="str">
        <f t="shared" ca="1" si="4"/>
        <v>Netherlands</v>
      </c>
      <c r="D38" s="19" t="str">
        <f t="shared" ca="1" si="4"/>
        <v>Total</v>
      </c>
      <c r="E38" s="19" t="str">
        <f t="shared" ca="1" si="4"/>
        <v/>
      </c>
      <c r="F38" s="19" t="str">
        <f t="shared" ca="1" si="4"/>
        <v/>
      </c>
      <c r="G38" s="19" t="str">
        <f t="shared" ca="1" si="4"/>
        <v/>
      </c>
      <c r="H38" s="19" t="str">
        <f t="shared" ca="1" si="4"/>
        <v/>
      </c>
      <c r="I38" s="20" t="str">
        <f t="shared" ca="1" si="4"/>
        <v/>
      </c>
      <c r="J38" s="19" t="str">
        <f t="shared" ca="1" si="4"/>
        <v/>
      </c>
      <c r="K38" s="19" t="str">
        <f t="shared" ca="1" si="4"/>
        <v/>
      </c>
      <c r="L38" s="19" t="str">
        <f t="shared" ca="1" si="4"/>
        <v/>
      </c>
      <c r="M38" s="19" t="str">
        <f t="shared" ca="1" si="4"/>
        <v/>
      </c>
      <c r="N38" s="22">
        <v>969.59146341463384</v>
      </c>
      <c r="O38" s="22">
        <v>969.59146341463384</v>
      </c>
      <c r="P38" s="22">
        <v>969.59146341463384</v>
      </c>
      <c r="Q38" s="22">
        <v>969.59146341463384</v>
      </c>
      <c r="R38" s="22">
        <v>969.59146341463384</v>
      </c>
      <c r="S38" s="22">
        <v>969.59146341463384</v>
      </c>
      <c r="T38" s="22">
        <v>773.24999999999955</v>
      </c>
      <c r="U38" s="22">
        <v>773.24999999999955</v>
      </c>
      <c r="V38" s="22">
        <v>773.24999999999955</v>
      </c>
      <c r="W38" s="22">
        <v>762.17682926829229</v>
      </c>
      <c r="X38" s="22">
        <v>762.17682926829229</v>
      </c>
      <c r="Y38" s="22">
        <v>762.17682926829229</v>
      </c>
      <c r="Z38" s="22">
        <v>796.17682926829229</v>
      </c>
      <c r="AA38" s="22">
        <v>737.27439024390185</v>
      </c>
      <c r="AB38" s="22">
        <v>678.37195121951174</v>
      </c>
      <c r="AC38" s="22">
        <v>678.37195121951174</v>
      </c>
      <c r="AD38" s="22">
        <v>678.37195121951174</v>
      </c>
      <c r="AE38" s="22">
        <v>678.37195121951174</v>
      </c>
      <c r="AF38" s="22">
        <v>678.37195121951174</v>
      </c>
      <c r="AG38" s="22">
        <v>678.37195121951174</v>
      </c>
      <c r="AH38" s="22">
        <v>678.37195121951174</v>
      </c>
      <c r="AI38" s="22">
        <v>678.37195121951174</v>
      </c>
      <c r="AJ38" s="22">
        <v>678.37195121951174</v>
      </c>
      <c r="AK38" s="22">
        <v>678.37195121951174</v>
      </c>
      <c r="AL38" s="22">
        <v>678.37195121951174</v>
      </c>
    </row>
    <row r="39" spans="1:38" x14ac:dyDescent="0.35">
      <c r="A39" s="19" t="str">
        <f t="shared" ca="1" si="4"/>
        <v>Europe &amp; CIS</v>
      </c>
      <c r="B39" s="19" t="str">
        <f t="shared" ca="1" si="4"/>
        <v>West Europe</v>
      </c>
      <c r="C39" s="19" t="str">
        <f t="shared" ca="1" si="4"/>
        <v>Norway</v>
      </c>
      <c r="D39" s="19" t="str">
        <f t="shared" ca="1" si="4"/>
        <v>Yara - Porsgrunn</v>
      </c>
      <c r="E39" s="19" t="str">
        <f t="shared" ca="1" si="4"/>
        <v>Yara - Porsgrunn</v>
      </c>
      <c r="F39" s="19" t="str">
        <f t="shared" ca="1" si="4"/>
        <v>Yara International ASA</v>
      </c>
      <c r="G39" s="19" t="str">
        <f t="shared" ca="1" si="4"/>
        <v>Porsgrunn</v>
      </c>
      <c r="H39" s="19" t="str">
        <f t="shared" ca="1" si="4"/>
        <v/>
      </c>
      <c r="I39" s="20" t="str">
        <f t="shared" ca="1" si="4"/>
        <v/>
      </c>
      <c r="J39" s="19" t="str">
        <f t="shared" ca="1" si="4"/>
        <v/>
      </c>
      <c r="K39" s="19" t="str">
        <f t="shared" ca="1" si="4"/>
        <v>ICI</v>
      </c>
      <c r="L39" s="19" t="str">
        <f t="shared" ca="1" si="4"/>
        <v>Operating</v>
      </c>
      <c r="M39" s="19" t="str">
        <f t="shared" ca="1" si="4"/>
        <v/>
      </c>
      <c r="N39" s="22">
        <v>499.99999999999994</v>
      </c>
      <c r="O39" s="22">
        <v>499.99999999999994</v>
      </c>
      <c r="P39" s="22">
        <v>499.99999999999994</v>
      </c>
      <c r="Q39" s="22">
        <v>499.99999999999994</v>
      </c>
      <c r="R39" s="22">
        <v>499.99999999999994</v>
      </c>
      <c r="S39" s="22">
        <v>499.99999999999994</v>
      </c>
      <c r="T39" s="22">
        <v>499.99999999999994</v>
      </c>
      <c r="U39" s="22">
        <v>499.99999999999994</v>
      </c>
      <c r="V39" s="22">
        <v>499.99999999999994</v>
      </c>
      <c r="W39" s="22">
        <v>499.99999999999994</v>
      </c>
      <c r="X39" s="22">
        <v>499.99999999999994</v>
      </c>
      <c r="Y39" s="22">
        <v>499.99999999999994</v>
      </c>
      <c r="Z39" s="22">
        <v>499.99999999999994</v>
      </c>
      <c r="AA39" s="22">
        <v>499.99999999999994</v>
      </c>
      <c r="AB39" s="22">
        <v>499.99999999999994</v>
      </c>
      <c r="AC39" s="22">
        <v>499.99999999999994</v>
      </c>
      <c r="AD39" s="22">
        <v>499.99999999999994</v>
      </c>
      <c r="AE39" s="22">
        <v>499.99999999999994</v>
      </c>
      <c r="AF39" s="22">
        <v>499.99999999999994</v>
      </c>
      <c r="AG39" s="22">
        <v>499.99999999999994</v>
      </c>
      <c r="AH39" s="22">
        <v>499.99999999999994</v>
      </c>
      <c r="AI39" s="22">
        <v>499.99999999999994</v>
      </c>
      <c r="AJ39" s="22">
        <v>499.99999999999994</v>
      </c>
      <c r="AK39" s="22">
        <v>499.99999999999994</v>
      </c>
      <c r="AL39" s="22">
        <v>499.99999999999994</v>
      </c>
    </row>
    <row r="40" spans="1:38" x14ac:dyDescent="0.35">
      <c r="A40" s="19" t="str">
        <f t="shared" ca="1" si="4"/>
        <v>Europe &amp; CIS</v>
      </c>
      <c r="B40" s="19" t="str">
        <f t="shared" ca="1" si="4"/>
        <v>West Europe</v>
      </c>
      <c r="C40" s="19" t="str">
        <f t="shared" ca="1" si="4"/>
        <v>Norway</v>
      </c>
      <c r="D40" s="19" t="str">
        <f t="shared" ca="1" si="4"/>
        <v>Total</v>
      </c>
      <c r="E40" s="19" t="str">
        <f t="shared" ca="1" si="4"/>
        <v/>
      </c>
      <c r="F40" s="19" t="str">
        <f t="shared" ca="1" si="4"/>
        <v/>
      </c>
      <c r="G40" s="19" t="str">
        <f t="shared" ca="1" si="4"/>
        <v/>
      </c>
      <c r="H40" s="19" t="str">
        <f t="shared" ca="1" si="4"/>
        <v/>
      </c>
      <c r="I40" s="20" t="str">
        <f t="shared" ca="1" si="4"/>
        <v/>
      </c>
      <c r="J40" s="19" t="str">
        <f t="shared" ca="1" si="4"/>
        <v/>
      </c>
      <c r="K40" s="19" t="str">
        <f t="shared" ca="1" si="4"/>
        <v/>
      </c>
      <c r="L40" s="19" t="str">
        <f t="shared" ca="1" si="4"/>
        <v/>
      </c>
      <c r="M40" s="19" t="str">
        <f t="shared" ca="1" si="4"/>
        <v/>
      </c>
      <c r="N40" s="22">
        <v>499.99999999999994</v>
      </c>
      <c r="O40" s="22">
        <v>499.99999999999994</v>
      </c>
      <c r="P40" s="22">
        <v>499.99999999999994</v>
      </c>
      <c r="Q40" s="22">
        <v>499.99999999999994</v>
      </c>
      <c r="R40" s="22">
        <v>499.99999999999994</v>
      </c>
      <c r="S40" s="22">
        <v>499.99999999999994</v>
      </c>
      <c r="T40" s="22">
        <v>499.99999999999994</v>
      </c>
      <c r="U40" s="22">
        <v>499.99999999999994</v>
      </c>
      <c r="V40" s="22">
        <v>499.99999999999994</v>
      </c>
      <c r="W40" s="22">
        <v>499.99999999999994</v>
      </c>
      <c r="X40" s="22">
        <v>499.99999999999994</v>
      </c>
      <c r="Y40" s="22">
        <v>499.99999999999994</v>
      </c>
      <c r="Z40" s="22">
        <v>499.99999999999994</v>
      </c>
      <c r="AA40" s="22">
        <v>499.99999999999994</v>
      </c>
      <c r="AB40" s="22">
        <v>499.99999999999994</v>
      </c>
      <c r="AC40" s="22">
        <v>499.99999999999994</v>
      </c>
      <c r="AD40" s="22">
        <v>499.99999999999994</v>
      </c>
      <c r="AE40" s="22">
        <v>499.99999999999994</v>
      </c>
      <c r="AF40" s="22">
        <v>499.99999999999994</v>
      </c>
      <c r="AG40" s="22">
        <v>499.99999999999994</v>
      </c>
      <c r="AH40" s="22">
        <v>499.99999999999994</v>
      </c>
      <c r="AI40" s="22">
        <v>499.99999999999994</v>
      </c>
      <c r="AJ40" s="22">
        <v>499.99999999999994</v>
      </c>
      <c r="AK40" s="22">
        <v>499.99999999999994</v>
      </c>
      <c r="AL40" s="22">
        <v>499.99999999999994</v>
      </c>
    </row>
    <row r="41" spans="1:38" x14ac:dyDescent="0.35">
      <c r="A41" s="19" t="str">
        <f t="shared" ca="1" si="4"/>
        <v>Europe &amp; CIS</v>
      </c>
      <c r="B41" s="19" t="str">
        <f t="shared" ca="1" si="4"/>
        <v>West Europe</v>
      </c>
      <c r="C41" s="19" t="str">
        <f t="shared" ca="1" si="4"/>
        <v>Portugal</v>
      </c>
      <c r="D41" s="19" t="str">
        <f t="shared" ca="1" si="4"/>
        <v>Fertiberia - Lavradio</v>
      </c>
      <c r="E41" s="19" t="str">
        <f t="shared" ca="1" si="4"/>
        <v>Fertiberia - Lavradio</v>
      </c>
      <c r="F41" s="19" t="str">
        <f t="shared" ca="1" si="4"/>
        <v xml:space="preserve">Fertiberia SA </v>
      </c>
      <c r="G41" s="19" t="str">
        <f t="shared" ca="1" si="4"/>
        <v>Lavradio</v>
      </c>
      <c r="H41" s="19" t="str">
        <f t="shared" ca="1" si="4"/>
        <v/>
      </c>
      <c r="I41" s="20" t="str">
        <f t="shared" ca="1" si="4"/>
        <v/>
      </c>
      <c r="J41" s="19" t="str">
        <f t="shared" ca="1" si="4"/>
        <v/>
      </c>
      <c r="K41" s="19" t="str">
        <f t="shared" ca="1" si="4"/>
        <v>Lurgi</v>
      </c>
      <c r="L41" s="19" t="str">
        <f t="shared" ca="1" si="4"/>
        <v>Closed</v>
      </c>
      <c r="M41" s="19" t="str">
        <f t="shared" ca="1" si="4"/>
        <v/>
      </c>
      <c r="N41" s="22">
        <v>232.7560975609756</v>
      </c>
      <c r="O41" s="22">
        <v>232.7560975609756</v>
      </c>
      <c r="P41" s="22">
        <v>232.7560975609756</v>
      </c>
      <c r="Q41" s="22">
        <v>232.7560975609756</v>
      </c>
      <c r="R41" s="22">
        <v>81.75609756097559</v>
      </c>
      <c r="S41" s="22">
        <v>0</v>
      </c>
      <c r="T41" s="22">
        <v>0</v>
      </c>
      <c r="U41" s="22">
        <v>0</v>
      </c>
      <c r="V41" s="22">
        <v>0</v>
      </c>
      <c r="W41" s="22">
        <v>0</v>
      </c>
      <c r="X41" s="22">
        <v>0</v>
      </c>
      <c r="Y41" s="22">
        <v>0</v>
      </c>
      <c r="Z41" s="22">
        <v>0</v>
      </c>
      <c r="AA41" s="22">
        <v>0</v>
      </c>
      <c r="AB41" s="22">
        <v>0</v>
      </c>
      <c r="AC41" s="22">
        <v>0</v>
      </c>
      <c r="AD41" s="22">
        <v>0</v>
      </c>
      <c r="AE41" s="22">
        <v>0</v>
      </c>
      <c r="AF41" s="22">
        <v>0</v>
      </c>
      <c r="AG41" s="22">
        <v>0</v>
      </c>
      <c r="AH41" s="22">
        <v>0</v>
      </c>
      <c r="AI41" s="22">
        <v>0</v>
      </c>
      <c r="AJ41" s="22">
        <v>0</v>
      </c>
      <c r="AK41" s="22">
        <v>0</v>
      </c>
      <c r="AL41" s="22">
        <v>0</v>
      </c>
    </row>
    <row r="42" spans="1:38" x14ac:dyDescent="0.35">
      <c r="A42" s="19" t="str">
        <f t="shared" ca="1" si="4"/>
        <v>Europe &amp; CIS</v>
      </c>
      <c r="B42" s="19" t="str">
        <f t="shared" ca="1" si="4"/>
        <v>West Europe</v>
      </c>
      <c r="C42" s="19" t="str">
        <f t="shared" ca="1" si="4"/>
        <v>Portugal</v>
      </c>
      <c r="D42" s="19" t="str">
        <f t="shared" ca="1" si="4"/>
        <v>Total</v>
      </c>
      <c r="E42" s="19" t="str">
        <f t="shared" ca="1" si="4"/>
        <v/>
      </c>
      <c r="F42" s="19" t="str">
        <f t="shared" ca="1" si="4"/>
        <v/>
      </c>
      <c r="G42" s="19" t="str">
        <f t="shared" ca="1" si="4"/>
        <v/>
      </c>
      <c r="H42" s="19" t="str">
        <f t="shared" ca="1" si="4"/>
        <v/>
      </c>
      <c r="I42" s="20" t="str">
        <f t="shared" ca="1" si="4"/>
        <v/>
      </c>
      <c r="J42" s="19" t="str">
        <f t="shared" ca="1" si="4"/>
        <v/>
      </c>
      <c r="K42" s="19" t="str">
        <f t="shared" ca="1" si="4"/>
        <v/>
      </c>
      <c r="L42" s="19" t="str">
        <f t="shared" ca="1" si="4"/>
        <v/>
      </c>
      <c r="M42" s="19" t="str">
        <f t="shared" ca="1" si="4"/>
        <v/>
      </c>
      <c r="N42" s="22">
        <v>232.7560975609756</v>
      </c>
      <c r="O42" s="22">
        <v>232.7560975609756</v>
      </c>
      <c r="P42" s="22">
        <v>232.7560975609756</v>
      </c>
      <c r="Q42" s="22">
        <v>232.7560975609756</v>
      </c>
      <c r="R42" s="22">
        <v>81.75609756097559</v>
      </c>
      <c r="S42" s="22">
        <v>0</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row>
    <row r="43" spans="1:38" x14ac:dyDescent="0.35">
      <c r="A43" s="19" t="str">
        <f t="shared" ca="1" si="4"/>
        <v>Europe &amp; CIS</v>
      </c>
      <c r="B43" s="19" t="str">
        <f t="shared" ca="1" si="4"/>
        <v>West Europe</v>
      </c>
      <c r="C43" s="19" t="str">
        <f t="shared" ca="1" si="4"/>
        <v>Spain</v>
      </c>
      <c r="D43" s="19" t="str">
        <f t="shared" ca="1" si="4"/>
        <v>Fertiberia - Palos</v>
      </c>
      <c r="E43" s="19" t="str">
        <f t="shared" ca="1" si="4"/>
        <v>Fertiberia - Palos</v>
      </c>
      <c r="F43" s="19" t="str">
        <f t="shared" ca="1" si="4"/>
        <v xml:space="preserve">Fertiberia SA </v>
      </c>
      <c r="G43" s="19" t="str">
        <f t="shared" ca="1" si="4"/>
        <v>Palos de la Frontera-Huelva</v>
      </c>
      <c r="H43" s="19" t="str">
        <f t="shared" ca="1" si="4"/>
        <v/>
      </c>
      <c r="I43" s="20" t="str">
        <f t="shared" ca="1" si="4"/>
        <v/>
      </c>
      <c r="J43" s="19" t="str">
        <f t="shared" ca="1" si="4"/>
        <v/>
      </c>
      <c r="K43" s="19" t="str">
        <f t="shared" ca="1" si="4"/>
        <v>Kellogg</v>
      </c>
      <c r="L43" s="19" t="str">
        <f t="shared" ca="1" si="4"/>
        <v>Operating</v>
      </c>
      <c r="M43" s="19" t="str">
        <f t="shared" ca="1" si="4"/>
        <v/>
      </c>
      <c r="N43" s="22">
        <v>259.75609756097555</v>
      </c>
      <c r="O43" s="22">
        <v>259.75609756097555</v>
      </c>
      <c r="P43" s="22">
        <v>259.75609756097555</v>
      </c>
      <c r="Q43" s="22">
        <v>259.75609756097555</v>
      </c>
      <c r="R43" s="22">
        <v>259.75609756097555</v>
      </c>
      <c r="S43" s="22">
        <v>259.75609756097555</v>
      </c>
      <c r="T43" s="22">
        <v>259.75609756097555</v>
      </c>
      <c r="U43" s="22">
        <v>259.75609756097555</v>
      </c>
      <c r="V43" s="22">
        <v>259.75609756097555</v>
      </c>
      <c r="W43" s="22">
        <v>259.75609756097555</v>
      </c>
      <c r="X43" s="22">
        <v>259.75609756097555</v>
      </c>
      <c r="Y43" s="22">
        <v>259.75609756097555</v>
      </c>
      <c r="Z43" s="22">
        <v>259.75609756097555</v>
      </c>
      <c r="AA43" s="22">
        <v>259.75609756097555</v>
      </c>
      <c r="AB43" s="22">
        <v>259.75609756097555</v>
      </c>
      <c r="AC43" s="22">
        <v>259.75609756097555</v>
      </c>
      <c r="AD43" s="22">
        <v>259.75609756097555</v>
      </c>
      <c r="AE43" s="22">
        <v>259.75609756097555</v>
      </c>
      <c r="AF43" s="22">
        <v>259.75609756097555</v>
      </c>
      <c r="AG43" s="22">
        <v>259.75609756097555</v>
      </c>
      <c r="AH43" s="22">
        <v>259.75609756097555</v>
      </c>
      <c r="AI43" s="22">
        <v>259.75609756097555</v>
      </c>
      <c r="AJ43" s="22">
        <v>259.75609756097555</v>
      </c>
      <c r="AK43" s="22">
        <v>259.75609756097555</v>
      </c>
      <c r="AL43" s="22">
        <v>259.75609756097555</v>
      </c>
    </row>
    <row r="44" spans="1:38" x14ac:dyDescent="0.35">
      <c r="A44" s="19" t="str">
        <f t="shared" ca="1" si="4"/>
        <v>Europe &amp; CIS</v>
      </c>
      <c r="B44" s="19" t="str">
        <f t="shared" ca="1" si="4"/>
        <v>West Europe</v>
      </c>
      <c r="C44" s="19" t="str">
        <f t="shared" ca="1" si="4"/>
        <v>Spain</v>
      </c>
      <c r="D44" s="19" t="str">
        <f t="shared" ca="1" si="4"/>
        <v>Fertiberia - Puertollano</v>
      </c>
      <c r="E44" s="19" t="str">
        <f t="shared" ca="1" si="4"/>
        <v>Fertiberia - Puertollano</v>
      </c>
      <c r="F44" s="19" t="str">
        <f t="shared" ca="1" si="4"/>
        <v xml:space="preserve">Fertiberia SA </v>
      </c>
      <c r="G44" s="19" t="str">
        <f t="shared" ca="1" si="4"/>
        <v>Puertollano</v>
      </c>
      <c r="H44" s="19" t="str">
        <f t="shared" ca="1" si="4"/>
        <v/>
      </c>
      <c r="I44" s="20" t="str">
        <f t="shared" ca="1" si="4"/>
        <v/>
      </c>
      <c r="J44" s="19" t="str">
        <f t="shared" ca="1" si="4"/>
        <v/>
      </c>
      <c r="K44" s="19" t="str">
        <f t="shared" ca="1" si="4"/>
        <v>Uhde</v>
      </c>
      <c r="L44" s="19" t="str">
        <f t="shared" ca="1" si="4"/>
        <v>Operating</v>
      </c>
      <c r="M44" s="19" t="str">
        <f t="shared" ca="1" si="4"/>
        <v/>
      </c>
      <c r="N44" s="22">
        <v>5.3292682926829187</v>
      </c>
      <c r="O44" s="22">
        <v>5.3292682926829187</v>
      </c>
      <c r="P44" s="22">
        <v>5.3292682926829187</v>
      </c>
      <c r="Q44" s="22">
        <v>5.3292682926829187</v>
      </c>
      <c r="R44" s="22">
        <v>5.3292682926829187</v>
      </c>
      <c r="S44" s="22">
        <v>5.3292682926829187</v>
      </c>
      <c r="T44" s="22">
        <v>5.3292682926829187</v>
      </c>
      <c r="U44" s="22">
        <v>5.3292682926829187</v>
      </c>
      <c r="V44" s="22">
        <v>5.3292682926829187</v>
      </c>
      <c r="W44" s="22">
        <v>0</v>
      </c>
      <c r="X44" s="22">
        <v>0</v>
      </c>
      <c r="Y44" s="22">
        <v>0</v>
      </c>
      <c r="Z44" s="22">
        <v>0</v>
      </c>
      <c r="AA44" s="22">
        <v>0</v>
      </c>
      <c r="AB44" s="22">
        <v>0</v>
      </c>
      <c r="AC44" s="22">
        <v>0</v>
      </c>
      <c r="AD44" s="22">
        <v>0</v>
      </c>
      <c r="AE44" s="22">
        <v>0</v>
      </c>
      <c r="AF44" s="22">
        <v>0</v>
      </c>
      <c r="AG44" s="22">
        <v>0</v>
      </c>
      <c r="AH44" s="22">
        <v>0</v>
      </c>
      <c r="AI44" s="22">
        <v>0</v>
      </c>
      <c r="AJ44" s="22">
        <v>0</v>
      </c>
      <c r="AK44" s="22">
        <v>0</v>
      </c>
      <c r="AL44" s="22">
        <v>0</v>
      </c>
    </row>
    <row r="45" spans="1:38" x14ac:dyDescent="0.35">
      <c r="A45" s="19" t="str">
        <f t="shared" ca="1" si="4"/>
        <v>Europe &amp; CIS</v>
      </c>
      <c r="B45" s="19" t="str">
        <f t="shared" ca="1" si="4"/>
        <v>West Europe</v>
      </c>
      <c r="C45" s="19" t="str">
        <f t="shared" ca="1" si="4"/>
        <v>Spain</v>
      </c>
      <c r="D45" s="19" t="str">
        <f t="shared" ca="1" si="4"/>
        <v>Aragonesas - Sabinanigo</v>
      </c>
      <c r="E45" s="19" t="str">
        <f t="shared" ca="1" si="4"/>
        <v>Aragonesas - Sabinanigo</v>
      </c>
      <c r="F45" s="19" t="str">
        <f t="shared" ca="1" si="4"/>
        <v>Aragonesas Agro SA</v>
      </c>
      <c r="G45" s="19" t="str">
        <f t="shared" ca="1" si="4"/>
        <v>Sabinanigo</v>
      </c>
      <c r="H45" s="19" t="str">
        <f t="shared" ca="1" si="4"/>
        <v/>
      </c>
      <c r="I45" s="20" t="str">
        <f t="shared" ca="1" si="4"/>
        <v/>
      </c>
      <c r="J45" s="19" t="str">
        <f t="shared" ca="1" si="4"/>
        <v/>
      </c>
      <c r="K45" s="19" t="str">
        <f t="shared" ca="1" si="4"/>
        <v/>
      </c>
      <c r="L45" s="19" t="str">
        <f t="shared" ca="1" si="4"/>
        <v>Operating</v>
      </c>
      <c r="M45" s="19" t="str">
        <f t="shared" ca="1" si="4"/>
        <v/>
      </c>
      <c r="N45" s="22">
        <v>12.999999999999998</v>
      </c>
      <c r="O45" s="22">
        <v>12.999999999999998</v>
      </c>
      <c r="P45" s="22">
        <v>12.999999999999998</v>
      </c>
      <c r="Q45" s="22">
        <v>12.999999999999998</v>
      </c>
      <c r="R45" s="22">
        <v>12.999999999999998</v>
      </c>
      <c r="S45" s="22">
        <v>12.999999999999998</v>
      </c>
      <c r="T45" s="22">
        <v>12.999999999999998</v>
      </c>
      <c r="U45" s="22">
        <v>12.999999999999998</v>
      </c>
      <c r="V45" s="22">
        <v>12.999999999999998</v>
      </c>
      <c r="W45" s="22">
        <v>12.999999999999998</v>
      </c>
      <c r="X45" s="22">
        <v>12.999999999999998</v>
      </c>
      <c r="Y45" s="22">
        <v>12.999999999999998</v>
      </c>
      <c r="Z45" s="22">
        <v>12.999999999999998</v>
      </c>
      <c r="AA45" s="22">
        <v>12.999999999999998</v>
      </c>
      <c r="AB45" s="22">
        <v>12.999999999999998</v>
      </c>
      <c r="AC45" s="22">
        <v>12.999999999999998</v>
      </c>
      <c r="AD45" s="22">
        <v>12.999999999999998</v>
      </c>
      <c r="AE45" s="22">
        <v>12.999999999999998</v>
      </c>
      <c r="AF45" s="22">
        <v>12.999999999999998</v>
      </c>
      <c r="AG45" s="22">
        <v>12.999999999999998</v>
      </c>
      <c r="AH45" s="22">
        <v>12.999999999999998</v>
      </c>
      <c r="AI45" s="22">
        <v>12.999999999999998</v>
      </c>
      <c r="AJ45" s="22">
        <v>12.999999999999998</v>
      </c>
      <c r="AK45" s="22">
        <v>12.999999999999998</v>
      </c>
      <c r="AL45" s="22">
        <v>12.999999999999998</v>
      </c>
    </row>
    <row r="46" spans="1:38" x14ac:dyDescent="0.35">
      <c r="A46" s="19" t="str">
        <f t="shared" ca="1" si="4"/>
        <v>Europe &amp; CIS</v>
      </c>
      <c r="B46" s="19" t="str">
        <f t="shared" ca="1" si="4"/>
        <v>West Europe</v>
      </c>
      <c r="C46" s="19" t="str">
        <f t="shared" ca="1" si="4"/>
        <v>Spain</v>
      </c>
      <c r="D46" s="19" t="str">
        <f t="shared" ca="1" si="4"/>
        <v>Total</v>
      </c>
      <c r="E46" s="19" t="str">
        <f t="shared" ca="1" si="4"/>
        <v/>
      </c>
      <c r="F46" s="19" t="str">
        <f t="shared" ca="1" si="4"/>
        <v/>
      </c>
      <c r="G46" s="19" t="str">
        <f t="shared" ca="1" si="4"/>
        <v/>
      </c>
      <c r="H46" s="19" t="str">
        <f t="shared" ca="1" si="4"/>
        <v/>
      </c>
      <c r="I46" s="20" t="str">
        <f t="shared" ca="1" si="4"/>
        <v/>
      </c>
      <c r="J46" s="19" t="str">
        <f t="shared" ca="1" si="4"/>
        <v/>
      </c>
      <c r="K46" s="19" t="str">
        <f t="shared" ca="1" si="4"/>
        <v/>
      </c>
      <c r="L46" s="19" t="str">
        <f t="shared" ca="1" si="4"/>
        <v/>
      </c>
      <c r="M46" s="19" t="str">
        <f t="shared" ca="1" si="4"/>
        <v/>
      </c>
      <c r="N46" s="22">
        <v>278.08536585365846</v>
      </c>
      <c r="O46" s="22">
        <v>278.08536585365846</v>
      </c>
      <c r="P46" s="22">
        <v>278.08536585365846</v>
      </c>
      <c r="Q46" s="22">
        <v>278.08536585365846</v>
      </c>
      <c r="R46" s="22">
        <v>278.08536585365846</v>
      </c>
      <c r="S46" s="22">
        <v>278.08536585365846</v>
      </c>
      <c r="T46" s="22">
        <v>278.08536585365846</v>
      </c>
      <c r="U46" s="22">
        <v>278.08536585365846</v>
      </c>
      <c r="V46" s="22">
        <v>278.08536585365846</v>
      </c>
      <c r="W46" s="22">
        <v>272.75609756097555</v>
      </c>
      <c r="X46" s="22">
        <v>272.75609756097555</v>
      </c>
      <c r="Y46" s="22">
        <v>272.75609756097555</v>
      </c>
      <c r="Z46" s="22">
        <v>272.75609756097555</v>
      </c>
      <c r="AA46" s="22">
        <v>272.75609756097555</v>
      </c>
      <c r="AB46" s="22">
        <v>272.75609756097555</v>
      </c>
      <c r="AC46" s="22">
        <v>272.75609756097555</v>
      </c>
      <c r="AD46" s="22">
        <v>272.75609756097555</v>
      </c>
      <c r="AE46" s="22">
        <v>272.75609756097555</v>
      </c>
      <c r="AF46" s="22">
        <v>272.75609756097555</v>
      </c>
      <c r="AG46" s="22">
        <v>272.75609756097555</v>
      </c>
      <c r="AH46" s="22">
        <v>272.75609756097555</v>
      </c>
      <c r="AI46" s="22">
        <v>272.75609756097555</v>
      </c>
      <c r="AJ46" s="22">
        <v>272.75609756097555</v>
      </c>
      <c r="AK46" s="22">
        <v>272.75609756097555</v>
      </c>
      <c r="AL46" s="22">
        <v>272.75609756097555</v>
      </c>
    </row>
    <row r="47" spans="1:38" x14ac:dyDescent="0.35">
      <c r="A47" s="19" t="str">
        <f t="shared" ca="1" si="4"/>
        <v>Europe &amp; CIS</v>
      </c>
      <c r="B47" s="19" t="str">
        <f t="shared" ca="1" si="4"/>
        <v>West Europe</v>
      </c>
      <c r="C47" s="19" t="str">
        <f t="shared" ca="1" si="4"/>
        <v>Switzerland</v>
      </c>
      <c r="D47" s="19" t="str">
        <f t="shared" ca="1" si="4"/>
        <v>Lonza Group Visp - Visp</v>
      </c>
      <c r="E47" s="19" t="str">
        <f t="shared" ca="1" si="4"/>
        <v>Lonza Group Visp - Visp</v>
      </c>
      <c r="F47" s="19" t="str">
        <f t="shared" ca="1" si="4"/>
        <v>Lonza Group</v>
      </c>
      <c r="G47" s="19" t="str">
        <f t="shared" ca="1" si="4"/>
        <v>Visp</v>
      </c>
      <c r="H47" s="19" t="str">
        <f t="shared" ca="1" si="4"/>
        <v/>
      </c>
      <c r="I47" s="20" t="str">
        <f t="shared" ca="1" si="4"/>
        <v/>
      </c>
      <c r="J47" s="19" t="str">
        <f t="shared" ca="1" si="4"/>
        <v/>
      </c>
      <c r="K47" s="19" t="str">
        <f t="shared" ca="1" si="4"/>
        <v>Ammonia Casale</v>
      </c>
      <c r="L47" s="19" t="str">
        <f t="shared" ca="1" si="4"/>
        <v>Operating</v>
      </c>
      <c r="M47" s="19" t="str">
        <f t="shared" ca="1" si="4"/>
        <v/>
      </c>
      <c r="N47" s="22">
        <v>0</v>
      </c>
      <c r="O47" s="22">
        <v>0</v>
      </c>
      <c r="P47" s="22">
        <v>0</v>
      </c>
      <c r="Q47" s="22">
        <v>0</v>
      </c>
      <c r="R47" s="22">
        <v>0</v>
      </c>
      <c r="S47" s="22">
        <v>0</v>
      </c>
      <c r="T47" s="22">
        <v>0</v>
      </c>
      <c r="U47" s="22">
        <v>0</v>
      </c>
      <c r="V47" s="22">
        <v>0</v>
      </c>
      <c r="W47" s="22">
        <v>0</v>
      </c>
      <c r="X47" s="22">
        <v>0</v>
      </c>
      <c r="Y47" s="22">
        <v>0</v>
      </c>
      <c r="Z47" s="22">
        <v>0</v>
      </c>
      <c r="AA47" s="22">
        <v>0</v>
      </c>
      <c r="AB47" s="22">
        <v>0</v>
      </c>
      <c r="AC47" s="22">
        <v>0</v>
      </c>
      <c r="AD47" s="22">
        <v>0</v>
      </c>
      <c r="AE47" s="22">
        <v>0</v>
      </c>
      <c r="AF47" s="22">
        <v>0</v>
      </c>
      <c r="AG47" s="22">
        <v>0</v>
      </c>
      <c r="AH47" s="22">
        <v>0</v>
      </c>
      <c r="AI47" s="22">
        <v>0</v>
      </c>
      <c r="AJ47" s="22">
        <v>0</v>
      </c>
      <c r="AK47" s="22">
        <v>0</v>
      </c>
      <c r="AL47" s="22">
        <v>0</v>
      </c>
    </row>
    <row r="48" spans="1:38" x14ac:dyDescent="0.35">
      <c r="A48" s="19" t="str">
        <f t="shared" ca="1" si="4"/>
        <v>Europe &amp; CIS</v>
      </c>
      <c r="B48" s="19" t="str">
        <f t="shared" ca="1" si="4"/>
        <v>West Europe</v>
      </c>
      <c r="C48" s="19" t="str">
        <f t="shared" ca="1" si="4"/>
        <v>Switzerland</v>
      </c>
      <c r="D48" s="19" t="str">
        <f t="shared" ca="1" si="4"/>
        <v>Total</v>
      </c>
      <c r="E48" s="19" t="str">
        <f t="shared" ca="1" si="4"/>
        <v/>
      </c>
      <c r="F48" s="19" t="str">
        <f t="shared" ca="1" si="4"/>
        <v/>
      </c>
      <c r="G48" s="19" t="str">
        <f t="shared" ca="1" si="4"/>
        <v/>
      </c>
      <c r="H48" s="19" t="str">
        <f t="shared" ca="1" si="4"/>
        <v/>
      </c>
      <c r="I48" s="20" t="str">
        <f t="shared" ca="1" si="4"/>
        <v/>
      </c>
      <c r="J48" s="19" t="str">
        <f t="shared" ca="1" si="4"/>
        <v/>
      </c>
      <c r="K48" s="19" t="str">
        <f t="shared" ca="1" si="4"/>
        <v/>
      </c>
      <c r="L48" s="19" t="str">
        <f t="shared" ca="1" si="4"/>
        <v/>
      </c>
      <c r="M48" s="19" t="str">
        <f t="shared" ca="1" si="4"/>
        <v/>
      </c>
      <c r="N48" s="22">
        <v>0</v>
      </c>
      <c r="O48" s="22">
        <v>0</v>
      </c>
      <c r="P48" s="22">
        <v>0</v>
      </c>
      <c r="Q48" s="22">
        <v>0</v>
      </c>
      <c r="R48" s="22">
        <v>0</v>
      </c>
      <c r="S48" s="22">
        <v>0</v>
      </c>
      <c r="T48" s="22">
        <v>0</v>
      </c>
      <c r="U48" s="22">
        <v>0</v>
      </c>
      <c r="V48" s="22">
        <v>0</v>
      </c>
      <c r="W48" s="22">
        <v>0</v>
      </c>
      <c r="X48" s="22">
        <v>0</v>
      </c>
      <c r="Y48" s="22">
        <v>0</v>
      </c>
      <c r="Z48" s="22">
        <v>0</v>
      </c>
      <c r="AA48" s="22">
        <v>0</v>
      </c>
      <c r="AB48" s="22">
        <v>0</v>
      </c>
      <c r="AC48" s="22">
        <v>0</v>
      </c>
      <c r="AD48" s="22">
        <v>0</v>
      </c>
      <c r="AE48" s="22">
        <v>0</v>
      </c>
      <c r="AF48" s="22">
        <v>0</v>
      </c>
      <c r="AG48" s="22">
        <v>0</v>
      </c>
      <c r="AH48" s="22">
        <v>0</v>
      </c>
      <c r="AI48" s="22">
        <v>0</v>
      </c>
      <c r="AJ48" s="22">
        <v>0</v>
      </c>
      <c r="AK48" s="22">
        <v>0</v>
      </c>
      <c r="AL48" s="22">
        <v>0</v>
      </c>
    </row>
    <row r="49" spans="1:38" x14ac:dyDescent="0.35">
      <c r="A49" s="19" t="str">
        <f t="shared" ca="1" si="4"/>
        <v>Europe &amp; CIS</v>
      </c>
      <c r="B49" s="19" t="str">
        <f t="shared" ca="1" si="4"/>
        <v>West Europe</v>
      </c>
      <c r="C49" s="19" t="str">
        <f t="shared" ca="1" si="4"/>
        <v>United Kingdom</v>
      </c>
      <c r="D49" s="19" t="str">
        <f t="shared" ca="1" si="4"/>
        <v>CF - Billingham</v>
      </c>
      <c r="E49" s="19" t="str">
        <f t="shared" ca="1" si="4"/>
        <v>CF - Billingham</v>
      </c>
      <c r="F49" s="19" t="str">
        <f t="shared" ca="1" si="4"/>
        <v>CF Industries Holdings Inc</v>
      </c>
      <c r="G49" s="19" t="str">
        <f t="shared" ca="1" si="4"/>
        <v>Billingham</v>
      </c>
      <c r="H49" s="19" t="str">
        <f t="shared" ca="1" si="4"/>
        <v/>
      </c>
      <c r="I49" s="20" t="str">
        <f t="shared" ca="1" si="4"/>
        <v/>
      </c>
      <c r="J49" s="19" t="str">
        <f t="shared" ca="1" si="4"/>
        <v/>
      </c>
      <c r="K49" s="19" t="str">
        <f t="shared" ca="1" si="4"/>
        <v>ICI</v>
      </c>
      <c r="L49" s="19" t="str">
        <f t="shared" ca="1" si="4"/>
        <v>Closed</v>
      </c>
      <c r="M49" s="19" t="str">
        <f t="shared" ca="1" si="4"/>
        <v/>
      </c>
      <c r="N49" s="22">
        <v>308.35684939024389</v>
      </c>
      <c r="O49" s="22">
        <v>308.35684939024389</v>
      </c>
      <c r="P49" s="22">
        <v>308.35684939024389</v>
      </c>
      <c r="Q49" s="22">
        <v>308.35684939024389</v>
      </c>
      <c r="R49" s="22">
        <v>308.35684939024389</v>
      </c>
      <c r="S49" s="22">
        <v>284.66172743902439</v>
      </c>
      <c r="T49" s="22">
        <v>284.66172743902439</v>
      </c>
      <c r="U49" s="22">
        <v>284.66172743902439</v>
      </c>
      <c r="V49" s="22">
        <v>284.66172743902439</v>
      </c>
      <c r="W49" s="22">
        <v>284.66172743902439</v>
      </c>
      <c r="X49" s="22">
        <v>339.66172743902439</v>
      </c>
      <c r="Y49" s="22">
        <v>339.66172743902439</v>
      </c>
      <c r="Z49" s="22">
        <v>339.66172743902439</v>
      </c>
      <c r="AA49" s="22">
        <v>339.66172743902439</v>
      </c>
      <c r="AB49" s="22">
        <v>339.66172743902439</v>
      </c>
      <c r="AC49" s="22">
        <v>339.66172743902439</v>
      </c>
      <c r="AD49" s="22">
        <v>339.66172743902439</v>
      </c>
      <c r="AE49" s="22">
        <v>339.66172743902439</v>
      </c>
      <c r="AF49" s="22">
        <v>42.161727440724377</v>
      </c>
      <c r="AG49" s="22">
        <v>0</v>
      </c>
      <c r="AH49" s="22">
        <v>0</v>
      </c>
      <c r="AI49" s="22">
        <v>0</v>
      </c>
      <c r="AJ49" s="22">
        <v>0</v>
      </c>
      <c r="AK49" s="22">
        <v>0</v>
      </c>
      <c r="AL49" s="22">
        <v>0</v>
      </c>
    </row>
    <row r="50" spans="1:38" x14ac:dyDescent="0.35">
      <c r="A50" s="19" t="str">
        <f t="shared" ca="1" si="4"/>
        <v>Europe &amp; CIS</v>
      </c>
      <c r="B50" s="19" t="str">
        <f t="shared" ca="1" si="4"/>
        <v>West Europe</v>
      </c>
      <c r="C50" s="19" t="str">
        <f t="shared" ca="1" si="4"/>
        <v>United Kingdom</v>
      </c>
      <c r="D50" s="19" t="str">
        <f t="shared" ca="1" si="4"/>
        <v>Yara - Hull</v>
      </c>
      <c r="E50" s="19" t="str">
        <f t="shared" ca="1" si="4"/>
        <v>Yara - Hull</v>
      </c>
      <c r="F50" s="19" t="str">
        <f t="shared" ca="1" si="4"/>
        <v>Yara International ASA</v>
      </c>
      <c r="G50" s="19" t="str">
        <f t="shared" ca="1" si="4"/>
        <v>Hull</v>
      </c>
      <c r="H50" s="19" t="str">
        <f t="shared" ca="1" si="4"/>
        <v/>
      </c>
      <c r="I50" s="20" t="str">
        <f t="shared" ca="1" si="4"/>
        <v/>
      </c>
      <c r="J50" s="19" t="str">
        <f t="shared" ca="1" si="4"/>
        <v/>
      </c>
      <c r="K50" s="19" t="str">
        <f t="shared" ca="1" si="4"/>
        <v>Kellogg</v>
      </c>
      <c r="L50" s="19" t="str">
        <f t="shared" ca="1" si="4"/>
        <v>Operating</v>
      </c>
      <c r="M50" s="19" t="str">
        <f t="shared" ca="1" si="4"/>
        <v/>
      </c>
      <c r="N50" s="22">
        <v>271</v>
      </c>
      <c r="O50" s="22">
        <v>271</v>
      </c>
      <c r="P50" s="22">
        <v>271</v>
      </c>
      <c r="Q50" s="22">
        <v>271</v>
      </c>
      <c r="R50" s="22">
        <v>271</v>
      </c>
      <c r="S50" s="22">
        <v>271</v>
      </c>
      <c r="T50" s="22">
        <v>271</v>
      </c>
      <c r="U50" s="22">
        <v>271</v>
      </c>
      <c r="V50" s="22">
        <v>271</v>
      </c>
      <c r="W50" s="22">
        <v>271</v>
      </c>
      <c r="X50" s="22">
        <v>271</v>
      </c>
      <c r="Y50" s="22">
        <v>271</v>
      </c>
      <c r="Z50" s="22">
        <v>271</v>
      </c>
      <c r="AA50" s="22">
        <v>271</v>
      </c>
      <c r="AB50" s="22">
        <v>271</v>
      </c>
      <c r="AC50" s="22">
        <v>271</v>
      </c>
      <c r="AD50" s="22">
        <v>271</v>
      </c>
      <c r="AE50" s="22">
        <v>271</v>
      </c>
      <c r="AF50" s="22">
        <v>271</v>
      </c>
      <c r="AG50" s="22">
        <v>271</v>
      </c>
      <c r="AH50" s="22">
        <v>22.9500000021999</v>
      </c>
      <c r="AI50" s="22">
        <v>0</v>
      </c>
      <c r="AJ50" s="22">
        <v>0</v>
      </c>
      <c r="AK50" s="22">
        <v>0</v>
      </c>
      <c r="AL50" s="22">
        <v>0</v>
      </c>
    </row>
    <row r="51" spans="1:38" x14ac:dyDescent="0.35">
      <c r="A51" s="19" t="str">
        <f t="shared" ca="1" si="4"/>
        <v>Europe &amp; CIS</v>
      </c>
      <c r="B51" s="19" t="str">
        <f t="shared" ca="1" si="4"/>
        <v>West Europe</v>
      </c>
      <c r="C51" s="19" t="str">
        <f t="shared" ca="1" si="4"/>
        <v>United Kingdom</v>
      </c>
      <c r="D51" s="19" t="str">
        <f t="shared" ca="1" si="4"/>
        <v>CF - Ince Marshes</v>
      </c>
      <c r="E51" s="19" t="str">
        <f t="shared" ca="1" si="4"/>
        <v>CF - Ince Marshes</v>
      </c>
      <c r="F51" s="19" t="str">
        <f t="shared" ca="1" si="4"/>
        <v>CF Industries Holdings Inc</v>
      </c>
      <c r="G51" s="19" t="str">
        <f t="shared" ca="1" si="4"/>
        <v>Ince Marshes</v>
      </c>
      <c r="H51" s="19" t="str">
        <f t="shared" ca="1" si="4"/>
        <v/>
      </c>
      <c r="I51" s="20" t="str">
        <f t="shared" ca="1" si="4"/>
        <v/>
      </c>
      <c r="J51" s="19" t="str">
        <f t="shared" ca="1" si="4"/>
        <v/>
      </c>
      <c r="K51" s="19" t="str">
        <f t="shared" ca="1" si="4"/>
        <v>Chemico, Haldor Topsoe</v>
      </c>
      <c r="L51" s="19" t="str">
        <f t="shared" ca="1" si="4"/>
        <v>Operating</v>
      </c>
      <c r="M51" s="19" t="str">
        <f t="shared" ca="1" si="4"/>
        <v/>
      </c>
      <c r="N51" s="22">
        <v>80.089663414634117</v>
      </c>
      <c r="O51" s="22">
        <v>80.089663414634117</v>
      </c>
      <c r="P51" s="22">
        <v>80.089663414634117</v>
      </c>
      <c r="Q51" s="22">
        <v>80.089663414634117</v>
      </c>
      <c r="R51" s="22">
        <v>80.089663414634117</v>
      </c>
      <c r="S51" s="22">
        <v>80.089663414634117</v>
      </c>
      <c r="T51" s="22">
        <v>80.089663414634117</v>
      </c>
      <c r="U51" s="22">
        <v>80.089663414634117</v>
      </c>
      <c r="V51" s="22">
        <v>80.089663414634117</v>
      </c>
      <c r="W51" s="22">
        <v>80.089663414634117</v>
      </c>
      <c r="X51" s="22">
        <v>145.08966341463412</v>
      </c>
      <c r="Y51" s="22">
        <v>145.08966341463412</v>
      </c>
      <c r="Z51" s="22">
        <v>145.08966341463412</v>
      </c>
      <c r="AA51" s="22">
        <v>145.08966341463412</v>
      </c>
      <c r="AB51" s="22">
        <v>145.08966341463412</v>
      </c>
      <c r="AC51" s="22">
        <v>145.08966341463412</v>
      </c>
      <c r="AD51" s="22">
        <v>145.08966341463412</v>
      </c>
      <c r="AE51" s="22">
        <v>60.626146821851833</v>
      </c>
      <c r="AF51" s="22">
        <v>0</v>
      </c>
      <c r="AG51" s="22">
        <v>0</v>
      </c>
      <c r="AH51" s="22">
        <v>0</v>
      </c>
      <c r="AI51" s="22">
        <v>0</v>
      </c>
      <c r="AJ51" s="22">
        <v>0</v>
      </c>
      <c r="AK51" s="22">
        <v>0</v>
      </c>
      <c r="AL51" s="22">
        <v>0</v>
      </c>
    </row>
    <row r="52" spans="1:38" x14ac:dyDescent="0.35">
      <c r="A52" s="19" t="str">
        <f t="shared" ca="1" si="4"/>
        <v>Europe &amp; CIS</v>
      </c>
      <c r="B52" s="19" t="str">
        <f t="shared" ca="1" si="4"/>
        <v>West Europe</v>
      </c>
      <c r="C52" s="19" t="str">
        <f t="shared" ca="1" si="4"/>
        <v>United Kingdom</v>
      </c>
      <c r="D52" s="19" t="str">
        <f t="shared" ca="1" si="4"/>
        <v>Terra Nitrogen Severnside - Severnside</v>
      </c>
      <c r="E52" s="19" t="str">
        <f t="shared" ca="1" si="4"/>
        <v>Terra Nitrogen Severnside - Severnside</v>
      </c>
      <c r="F52" s="19" t="str">
        <f t="shared" ca="1" si="4"/>
        <v>Terra Nitrogen</v>
      </c>
      <c r="G52" s="19" t="str">
        <f t="shared" ca="1" si="4"/>
        <v>Severnside</v>
      </c>
      <c r="H52" s="19" t="str">
        <f t="shared" ca="1" si="4"/>
        <v/>
      </c>
      <c r="I52" s="20" t="str">
        <f t="shared" ca="1" si="4"/>
        <v/>
      </c>
      <c r="J52" s="19" t="str">
        <f t="shared" ca="1" si="4"/>
        <v/>
      </c>
      <c r="K52" s="19" t="str">
        <f t="shared" ca="1" si="4"/>
        <v>ICI (LCA)</v>
      </c>
      <c r="L52" s="19" t="str">
        <f t="shared" ca="1" si="4"/>
        <v>Closed</v>
      </c>
      <c r="M52" s="19" t="str">
        <f t="shared" ca="1" si="4"/>
        <v/>
      </c>
      <c r="N52" s="22">
        <v>300</v>
      </c>
      <c r="O52" s="22">
        <v>300</v>
      </c>
      <c r="P52" s="22">
        <v>300</v>
      </c>
      <c r="Q52" s="22">
        <v>0</v>
      </c>
      <c r="R52" s="22">
        <v>0</v>
      </c>
      <c r="S52" s="22">
        <v>0</v>
      </c>
      <c r="T52" s="22">
        <v>0</v>
      </c>
      <c r="U52" s="22">
        <v>0</v>
      </c>
      <c r="V52" s="22">
        <v>0</v>
      </c>
      <c r="W52" s="22">
        <v>0</v>
      </c>
      <c r="X52" s="22">
        <v>0</v>
      </c>
      <c r="Y52" s="22">
        <v>0</v>
      </c>
      <c r="Z52" s="22">
        <v>0</v>
      </c>
      <c r="AA52" s="22">
        <v>0</v>
      </c>
      <c r="AB52" s="22">
        <v>0</v>
      </c>
      <c r="AC52" s="22">
        <v>0</v>
      </c>
      <c r="AD52" s="22">
        <v>0</v>
      </c>
      <c r="AE52" s="22">
        <v>0</v>
      </c>
      <c r="AF52" s="22">
        <v>0</v>
      </c>
      <c r="AG52" s="22">
        <v>0</v>
      </c>
      <c r="AH52" s="22">
        <v>0</v>
      </c>
      <c r="AI52" s="22">
        <v>0</v>
      </c>
      <c r="AJ52" s="22">
        <v>0</v>
      </c>
      <c r="AK52" s="22">
        <v>0</v>
      </c>
      <c r="AL52" s="22">
        <v>0</v>
      </c>
    </row>
    <row r="53" spans="1:38" x14ac:dyDescent="0.35">
      <c r="A53" s="19" t="str">
        <f t="shared" ca="1" si="4"/>
        <v>Europe &amp; CIS</v>
      </c>
      <c r="B53" s="19" t="str">
        <f t="shared" ca="1" si="4"/>
        <v>West Europe</v>
      </c>
      <c r="C53" s="19" t="str">
        <f t="shared" ca="1" si="4"/>
        <v>United Kingdom</v>
      </c>
      <c r="D53" s="19" t="str">
        <f t="shared" ca="1" si="4"/>
        <v>Total</v>
      </c>
      <c r="E53" s="19" t="str">
        <f t="shared" ca="1" si="4"/>
        <v/>
      </c>
      <c r="F53" s="19" t="str">
        <f t="shared" ca="1" si="4"/>
        <v/>
      </c>
      <c r="G53" s="19" t="str">
        <f t="shared" ca="1" si="4"/>
        <v/>
      </c>
      <c r="H53" s="19" t="str">
        <f t="shared" ca="1" si="4"/>
        <v/>
      </c>
      <c r="I53" s="20" t="str">
        <f t="shared" ca="1" si="4"/>
        <v/>
      </c>
      <c r="J53" s="19" t="str">
        <f t="shared" ca="1" si="4"/>
        <v/>
      </c>
      <c r="K53" s="19" t="str">
        <f t="shared" ca="1" si="4"/>
        <v/>
      </c>
      <c r="L53" s="19" t="str">
        <f t="shared" ca="1" si="4"/>
        <v/>
      </c>
      <c r="M53" s="19" t="str">
        <f t="shared" ca="1" si="4"/>
        <v/>
      </c>
      <c r="N53" s="22">
        <v>959.44651280487801</v>
      </c>
      <c r="O53" s="22">
        <v>959.44651280487801</v>
      </c>
      <c r="P53" s="22">
        <v>959.44651280487801</v>
      </c>
      <c r="Q53" s="22">
        <v>659.44651280487801</v>
      </c>
      <c r="R53" s="22">
        <v>659.44651280487801</v>
      </c>
      <c r="S53" s="22">
        <v>635.75139085365845</v>
      </c>
      <c r="T53" s="22">
        <v>635.75139085365845</v>
      </c>
      <c r="U53" s="22">
        <v>635.75139085365845</v>
      </c>
      <c r="V53" s="22">
        <v>635.75139085365845</v>
      </c>
      <c r="W53" s="22">
        <v>635.75139085365845</v>
      </c>
      <c r="X53" s="22">
        <v>755.75139085365845</v>
      </c>
      <c r="Y53" s="22">
        <v>755.75139085365845</v>
      </c>
      <c r="Z53" s="22">
        <v>755.75139085365845</v>
      </c>
      <c r="AA53" s="22">
        <v>755.75139085365845</v>
      </c>
      <c r="AB53" s="22">
        <v>755.75139085365845</v>
      </c>
      <c r="AC53" s="22">
        <v>755.75139085365845</v>
      </c>
      <c r="AD53" s="22">
        <v>755.75139085365845</v>
      </c>
      <c r="AE53" s="22">
        <v>671.28787426087626</v>
      </c>
      <c r="AF53" s="22">
        <v>313.16172744072435</v>
      </c>
      <c r="AG53" s="22">
        <v>271</v>
      </c>
      <c r="AH53" s="22">
        <v>22.9500000021999</v>
      </c>
      <c r="AI53" s="22">
        <v>0</v>
      </c>
      <c r="AJ53" s="22">
        <v>0</v>
      </c>
      <c r="AK53" s="22">
        <v>0</v>
      </c>
      <c r="AL53" s="22">
        <v>0</v>
      </c>
    </row>
    <row r="54" spans="1:38" x14ac:dyDescent="0.35">
      <c r="A54" s="19" t="str">
        <f t="shared" ref="A54:M69" ca="1" si="5">IF((INDIRECT(CONCATENATE("'Capacity Forecasts'!",A$800,$A850)))=0,"",(INDIRECT(CONCATENATE("'Capacity Forecasts'!",A$800,$A850))))</f>
        <v>Europe &amp; CIS</v>
      </c>
      <c r="B54" s="19" t="str">
        <f t="shared" ca="1" si="5"/>
        <v>West Europe</v>
      </c>
      <c r="C54" s="19" t="str">
        <f t="shared" ca="1" si="5"/>
        <v>Total</v>
      </c>
      <c r="D54" s="19" t="str">
        <f t="shared" ca="1" si="5"/>
        <v/>
      </c>
      <c r="E54" s="19" t="str">
        <f t="shared" ca="1" si="5"/>
        <v/>
      </c>
      <c r="F54" s="19" t="str">
        <f t="shared" ca="1" si="5"/>
        <v/>
      </c>
      <c r="G54" s="19" t="str">
        <f t="shared" ca="1" si="5"/>
        <v/>
      </c>
      <c r="H54" s="19" t="str">
        <f t="shared" ca="1" si="5"/>
        <v/>
      </c>
      <c r="I54" s="20" t="str">
        <f t="shared" ca="1" si="5"/>
        <v/>
      </c>
      <c r="J54" s="19" t="str">
        <f t="shared" ca="1" si="5"/>
        <v/>
      </c>
      <c r="K54" s="19" t="str">
        <f t="shared" ca="1" si="5"/>
        <v/>
      </c>
      <c r="L54" s="19" t="str">
        <f t="shared" ca="1" si="5"/>
        <v/>
      </c>
      <c r="M54" s="19" t="str">
        <f t="shared" ca="1" si="5"/>
        <v/>
      </c>
      <c r="N54" s="22">
        <v>6561.4526103658482</v>
      </c>
      <c r="O54" s="22">
        <v>6555.1416347560917</v>
      </c>
      <c r="P54" s="22">
        <v>6555.1416347560917</v>
      </c>
      <c r="Q54" s="22">
        <v>6255.1416347560917</v>
      </c>
      <c r="R54" s="22">
        <v>6104.1416347560917</v>
      </c>
      <c r="S54" s="22">
        <v>5946.3855371951158</v>
      </c>
      <c r="T54" s="22">
        <v>5525.6538298780433</v>
      </c>
      <c r="U54" s="22">
        <v>5525.6538298780433</v>
      </c>
      <c r="V54" s="22">
        <v>5487.6599274390192</v>
      </c>
      <c r="W54" s="22">
        <v>4992.2574884146297</v>
      </c>
      <c r="X54" s="22">
        <v>5175.9160249996758</v>
      </c>
      <c r="Y54" s="22">
        <v>5175.9160249996758</v>
      </c>
      <c r="Z54" s="22">
        <v>5209.9160249996758</v>
      </c>
      <c r="AA54" s="22">
        <v>5066.8672445119546</v>
      </c>
      <c r="AB54" s="22">
        <v>5007.9648054875643</v>
      </c>
      <c r="AC54" s="22">
        <v>5007.9648054875643</v>
      </c>
      <c r="AD54" s="22">
        <v>5007.9648054875643</v>
      </c>
      <c r="AE54" s="22">
        <v>4923.5012888947822</v>
      </c>
      <c r="AF54" s="22">
        <v>4356.5641664648756</v>
      </c>
      <c r="AG54" s="22">
        <v>4209.4024450241523</v>
      </c>
      <c r="AH54" s="22">
        <v>3904.4926829287892</v>
      </c>
      <c r="AI54" s="22">
        <v>3881.5426829265894</v>
      </c>
      <c r="AJ54" s="22">
        <v>3881.5426829265894</v>
      </c>
      <c r="AK54" s="22">
        <v>3881.5426829265894</v>
      </c>
      <c r="AL54" s="22">
        <v>3881.5426829265894</v>
      </c>
    </row>
    <row r="55" spans="1:38" x14ac:dyDescent="0.35">
      <c r="A55" s="19" t="str">
        <f t="shared" ca="1" si="5"/>
        <v>Europe &amp; CIS</v>
      </c>
      <c r="B55" s="19" t="str">
        <f t="shared" ca="1" si="5"/>
        <v>East Europe</v>
      </c>
      <c r="C55" s="19" t="str">
        <f t="shared" ca="1" si="5"/>
        <v>Albania</v>
      </c>
      <c r="D55" s="19" t="str">
        <f t="shared" ca="1" si="5"/>
        <v>Fier Nitrogen Fertilizer Factory - Fieri Valone</v>
      </c>
      <c r="E55" s="19" t="str">
        <f t="shared" ca="1" si="5"/>
        <v>Fier Nitrogen Fertilizer Factory - Fieri Valone</v>
      </c>
      <c r="F55" s="19" t="str">
        <f t="shared" ca="1" si="5"/>
        <v>Fier Nitrogen Fertilizer Factory (FNFF)</v>
      </c>
      <c r="G55" s="19" t="str">
        <f t="shared" ca="1" si="5"/>
        <v>Fieri Valone</v>
      </c>
      <c r="H55" s="19" t="str">
        <f t="shared" ca="1" si="5"/>
        <v/>
      </c>
      <c r="I55" s="20" t="str">
        <f t="shared" ca="1" si="5"/>
        <v/>
      </c>
      <c r="J55" s="19" t="str">
        <f t="shared" ca="1" si="5"/>
        <v/>
      </c>
      <c r="K55" s="19" t="str">
        <f t="shared" ca="1" si="5"/>
        <v>Montedison</v>
      </c>
      <c r="L55" s="19" t="str">
        <f t="shared" ca="1" si="5"/>
        <v>Closed</v>
      </c>
      <c r="M55" s="19" t="str">
        <f t="shared" ca="1" si="5"/>
        <v/>
      </c>
      <c r="N55" s="22">
        <v>0</v>
      </c>
      <c r="O55" s="22">
        <v>0</v>
      </c>
      <c r="P55" s="22">
        <v>0</v>
      </c>
      <c r="Q55" s="22">
        <v>0</v>
      </c>
      <c r="R55" s="22">
        <v>0</v>
      </c>
      <c r="S55" s="22">
        <v>0</v>
      </c>
      <c r="T55" s="22">
        <v>0</v>
      </c>
      <c r="U55" s="22">
        <v>0</v>
      </c>
      <c r="V55" s="22">
        <v>0</v>
      </c>
      <c r="W55" s="22">
        <v>0</v>
      </c>
      <c r="X55" s="22">
        <v>0</v>
      </c>
      <c r="Y55" s="22">
        <v>0</v>
      </c>
      <c r="Z55" s="22">
        <v>0</v>
      </c>
      <c r="AA55" s="22">
        <v>0</v>
      </c>
      <c r="AB55" s="22">
        <v>0</v>
      </c>
      <c r="AC55" s="22">
        <v>0</v>
      </c>
      <c r="AD55" s="22">
        <v>0</v>
      </c>
      <c r="AE55" s="22">
        <v>0</v>
      </c>
      <c r="AF55" s="22">
        <v>0</v>
      </c>
      <c r="AG55" s="22">
        <v>0</v>
      </c>
      <c r="AH55" s="22">
        <v>0</v>
      </c>
      <c r="AI55" s="22">
        <v>0</v>
      </c>
      <c r="AJ55" s="22">
        <v>0</v>
      </c>
      <c r="AK55" s="22">
        <v>0</v>
      </c>
      <c r="AL55" s="22">
        <v>0</v>
      </c>
    </row>
    <row r="56" spans="1:38" x14ac:dyDescent="0.35">
      <c r="A56" s="19" t="str">
        <f t="shared" ca="1" si="5"/>
        <v>Europe &amp; CIS</v>
      </c>
      <c r="B56" s="19" t="str">
        <f t="shared" ca="1" si="5"/>
        <v>East Europe</v>
      </c>
      <c r="C56" s="19" t="str">
        <f t="shared" ca="1" si="5"/>
        <v>Albania</v>
      </c>
      <c r="D56" s="19" t="str">
        <f t="shared" ca="1" si="5"/>
        <v>Total</v>
      </c>
      <c r="E56" s="19" t="str">
        <f t="shared" ca="1" si="5"/>
        <v/>
      </c>
      <c r="F56" s="19" t="str">
        <f t="shared" ca="1" si="5"/>
        <v/>
      </c>
      <c r="G56" s="19" t="str">
        <f t="shared" ca="1" si="5"/>
        <v/>
      </c>
      <c r="H56" s="19" t="str">
        <f t="shared" ca="1" si="5"/>
        <v/>
      </c>
      <c r="I56" s="20" t="str">
        <f t="shared" ca="1" si="5"/>
        <v/>
      </c>
      <c r="J56" s="19" t="str">
        <f t="shared" ca="1" si="5"/>
        <v/>
      </c>
      <c r="K56" s="19" t="str">
        <f t="shared" ca="1" si="5"/>
        <v/>
      </c>
      <c r="L56" s="19" t="str">
        <f t="shared" ca="1" si="5"/>
        <v/>
      </c>
      <c r="M56" s="19" t="str">
        <f t="shared" ca="1" si="5"/>
        <v/>
      </c>
      <c r="N56" s="22">
        <v>0</v>
      </c>
      <c r="O56" s="22">
        <v>0</v>
      </c>
      <c r="P56" s="22">
        <v>0</v>
      </c>
      <c r="Q56" s="22">
        <v>0</v>
      </c>
      <c r="R56" s="22">
        <v>0</v>
      </c>
      <c r="S56" s="22">
        <v>0</v>
      </c>
      <c r="T56" s="22">
        <v>0</v>
      </c>
      <c r="U56" s="22">
        <v>0</v>
      </c>
      <c r="V56" s="22">
        <v>0</v>
      </c>
      <c r="W56" s="22">
        <v>0</v>
      </c>
      <c r="X56" s="22">
        <v>0</v>
      </c>
      <c r="Y56" s="22">
        <v>0</v>
      </c>
      <c r="Z56" s="22">
        <v>0</v>
      </c>
      <c r="AA56" s="22">
        <v>0</v>
      </c>
      <c r="AB56" s="22">
        <v>0</v>
      </c>
      <c r="AC56" s="22">
        <v>0</v>
      </c>
      <c r="AD56" s="22">
        <v>0</v>
      </c>
      <c r="AE56" s="22">
        <v>0</v>
      </c>
      <c r="AF56" s="22">
        <v>0</v>
      </c>
      <c r="AG56" s="22">
        <v>0</v>
      </c>
      <c r="AH56" s="22">
        <v>0</v>
      </c>
      <c r="AI56" s="22">
        <v>0</v>
      </c>
      <c r="AJ56" s="22">
        <v>0</v>
      </c>
      <c r="AK56" s="22">
        <v>0</v>
      </c>
      <c r="AL56" s="22">
        <v>0</v>
      </c>
    </row>
    <row r="57" spans="1:38" x14ac:dyDescent="0.35">
      <c r="A57" s="19" t="str">
        <f t="shared" ca="1" si="5"/>
        <v>Europe &amp; CIS</v>
      </c>
      <c r="B57" s="19" t="str">
        <f t="shared" ca="1" si="5"/>
        <v>East Europe</v>
      </c>
      <c r="C57" s="19" t="str">
        <f t="shared" ca="1" si="5"/>
        <v>Bosnia &amp; Herzegovina</v>
      </c>
      <c r="D57" s="19" t="str">
        <f t="shared" ca="1" si="5"/>
        <v>Fabrika Azotnii Jeninjenia - Gorazde Vitkovici</v>
      </c>
      <c r="E57" s="19" t="str">
        <f t="shared" ca="1" si="5"/>
        <v>Fabrika Azotnii Jeninjenia - Gorazde Vitkovici</v>
      </c>
      <c r="F57" s="19" t="str">
        <f t="shared" ca="1" si="5"/>
        <v>Fabrika Azotnii Jeninjenia</v>
      </c>
      <c r="G57" s="19" t="str">
        <f t="shared" ca="1" si="5"/>
        <v>Gorazde Vitkovici</v>
      </c>
      <c r="H57" s="19" t="str">
        <f t="shared" ca="1" si="5"/>
        <v/>
      </c>
      <c r="I57" s="20" t="str">
        <f t="shared" ca="1" si="5"/>
        <v/>
      </c>
      <c r="J57" s="19" t="str">
        <f t="shared" ca="1" si="5"/>
        <v/>
      </c>
      <c r="K57" s="19" t="str">
        <f t="shared" ca="1" si="5"/>
        <v>Winkler</v>
      </c>
      <c r="L57" s="19" t="str">
        <f t="shared" ca="1" si="5"/>
        <v>Operating</v>
      </c>
      <c r="M57" s="19" t="str">
        <f t="shared" ca="1" si="5"/>
        <v/>
      </c>
      <c r="N57" s="22">
        <v>33</v>
      </c>
      <c r="O57" s="22">
        <v>33</v>
      </c>
      <c r="P57" s="22">
        <v>33</v>
      </c>
      <c r="Q57" s="22">
        <v>33</v>
      </c>
      <c r="R57" s="22">
        <v>33</v>
      </c>
      <c r="S57" s="22">
        <v>33</v>
      </c>
      <c r="T57" s="22">
        <v>33</v>
      </c>
      <c r="U57" s="22">
        <v>33</v>
      </c>
      <c r="V57" s="22">
        <v>33</v>
      </c>
      <c r="W57" s="22">
        <v>33</v>
      </c>
      <c r="X57" s="22">
        <v>33</v>
      </c>
      <c r="Y57" s="22">
        <v>33</v>
      </c>
      <c r="Z57" s="22">
        <v>33</v>
      </c>
      <c r="AA57" s="22">
        <v>33</v>
      </c>
      <c r="AB57" s="22">
        <v>33</v>
      </c>
      <c r="AC57" s="22">
        <v>33</v>
      </c>
      <c r="AD57" s="22">
        <v>33</v>
      </c>
      <c r="AE57" s="22">
        <v>33</v>
      </c>
      <c r="AF57" s="22">
        <v>33</v>
      </c>
      <c r="AG57" s="22">
        <v>33</v>
      </c>
      <c r="AH57" s="22">
        <v>33</v>
      </c>
      <c r="AI57" s="22">
        <v>33</v>
      </c>
      <c r="AJ57" s="22">
        <v>33</v>
      </c>
      <c r="AK57" s="22">
        <v>33</v>
      </c>
      <c r="AL57" s="22">
        <v>33</v>
      </c>
    </row>
    <row r="58" spans="1:38" x14ac:dyDescent="0.35">
      <c r="A58" s="19" t="str">
        <f t="shared" ca="1" si="5"/>
        <v>Europe &amp; CIS</v>
      </c>
      <c r="B58" s="19" t="str">
        <f t="shared" ca="1" si="5"/>
        <v>East Europe</v>
      </c>
      <c r="C58" s="19" t="str">
        <f t="shared" ca="1" si="5"/>
        <v>Bosnia &amp; Herzegovina</v>
      </c>
      <c r="D58" s="19" t="str">
        <f t="shared" ca="1" si="5"/>
        <v>Total</v>
      </c>
      <c r="E58" s="19" t="str">
        <f t="shared" ca="1" si="5"/>
        <v/>
      </c>
      <c r="F58" s="19" t="str">
        <f t="shared" ca="1" si="5"/>
        <v/>
      </c>
      <c r="G58" s="19" t="str">
        <f t="shared" ca="1" si="5"/>
        <v/>
      </c>
      <c r="H58" s="19" t="str">
        <f t="shared" ca="1" si="5"/>
        <v/>
      </c>
      <c r="I58" s="20" t="str">
        <f t="shared" ca="1" si="5"/>
        <v/>
      </c>
      <c r="J58" s="19" t="str">
        <f t="shared" ca="1" si="5"/>
        <v/>
      </c>
      <c r="K58" s="19" t="str">
        <f t="shared" ca="1" si="5"/>
        <v/>
      </c>
      <c r="L58" s="19" t="str">
        <f t="shared" ca="1" si="5"/>
        <v/>
      </c>
      <c r="M58" s="19" t="str">
        <f t="shared" ca="1" si="5"/>
        <v/>
      </c>
      <c r="N58" s="22">
        <v>33</v>
      </c>
      <c r="O58" s="22">
        <v>33</v>
      </c>
      <c r="P58" s="22">
        <v>33</v>
      </c>
      <c r="Q58" s="22">
        <v>33</v>
      </c>
      <c r="R58" s="22">
        <v>33</v>
      </c>
      <c r="S58" s="22">
        <v>33</v>
      </c>
      <c r="T58" s="22">
        <v>33</v>
      </c>
      <c r="U58" s="22">
        <v>33</v>
      </c>
      <c r="V58" s="22">
        <v>33</v>
      </c>
      <c r="W58" s="22">
        <v>33</v>
      </c>
      <c r="X58" s="22">
        <v>33</v>
      </c>
      <c r="Y58" s="22">
        <v>33</v>
      </c>
      <c r="Z58" s="22">
        <v>33</v>
      </c>
      <c r="AA58" s="22">
        <v>33</v>
      </c>
      <c r="AB58" s="22">
        <v>33</v>
      </c>
      <c r="AC58" s="22">
        <v>33</v>
      </c>
      <c r="AD58" s="22">
        <v>33</v>
      </c>
      <c r="AE58" s="22">
        <v>33</v>
      </c>
      <c r="AF58" s="22">
        <v>33</v>
      </c>
      <c r="AG58" s="22">
        <v>33</v>
      </c>
      <c r="AH58" s="22">
        <v>33</v>
      </c>
      <c r="AI58" s="22">
        <v>33</v>
      </c>
      <c r="AJ58" s="22">
        <v>33</v>
      </c>
      <c r="AK58" s="22">
        <v>33</v>
      </c>
      <c r="AL58" s="22">
        <v>33</v>
      </c>
    </row>
    <row r="59" spans="1:38" x14ac:dyDescent="0.35">
      <c r="A59" s="19" t="str">
        <f t="shared" ca="1" si="5"/>
        <v>Europe &amp; CIS</v>
      </c>
      <c r="B59" s="19" t="str">
        <f t="shared" ca="1" si="5"/>
        <v>East Europe</v>
      </c>
      <c r="C59" s="19" t="str">
        <f t="shared" ca="1" si="5"/>
        <v>Bulgaria</v>
      </c>
      <c r="D59" s="19" t="str">
        <f t="shared" ca="1" si="5"/>
        <v>Agropolychim - Devnya</v>
      </c>
      <c r="E59" s="19" t="str">
        <f t="shared" ca="1" si="5"/>
        <v>Agropolychim - Devnya</v>
      </c>
      <c r="F59" s="19" t="str">
        <f t="shared" ca="1" si="5"/>
        <v>Agropolychim AD</v>
      </c>
      <c r="G59" s="19" t="str">
        <f t="shared" ca="1" si="5"/>
        <v>Devnya</v>
      </c>
      <c r="H59" s="19" t="str">
        <f t="shared" ca="1" si="5"/>
        <v/>
      </c>
      <c r="I59" s="20" t="str">
        <f t="shared" ca="1" si="5"/>
        <v/>
      </c>
      <c r="J59" s="19" t="str">
        <f t="shared" ca="1" si="5"/>
        <v/>
      </c>
      <c r="K59" s="19" t="str">
        <f t="shared" ca="1" si="5"/>
        <v>ICI</v>
      </c>
      <c r="L59" s="19" t="str">
        <f t="shared" ca="1" si="5"/>
        <v>Operating</v>
      </c>
      <c r="M59" s="19" t="str">
        <f t="shared" ca="1" si="5"/>
        <v/>
      </c>
      <c r="N59" s="22">
        <v>5.3736585365849692</v>
      </c>
      <c r="O59" s="22">
        <v>5.3736585365849692</v>
      </c>
      <c r="P59" s="22">
        <v>5.3736585365849692</v>
      </c>
      <c r="Q59" s="22">
        <v>5.3736585365849692</v>
      </c>
      <c r="R59" s="22">
        <v>5.3736585365849692</v>
      </c>
      <c r="S59" s="22">
        <v>5.3736585365849692</v>
      </c>
      <c r="T59" s="22">
        <v>5.3736585365849692</v>
      </c>
      <c r="U59" s="22">
        <v>5.3736585365849692</v>
      </c>
      <c r="V59" s="22">
        <v>5.3736585365849692</v>
      </c>
      <c r="W59" s="22">
        <v>5.3736585365849692</v>
      </c>
      <c r="X59" s="22">
        <v>5.3736585365849692</v>
      </c>
      <c r="Y59" s="22">
        <v>5.3736585365849692</v>
      </c>
      <c r="Z59" s="22">
        <v>5.3736585365849692</v>
      </c>
      <c r="AA59" s="22">
        <v>5.3736585365849692</v>
      </c>
      <c r="AB59" s="22">
        <v>5.3736585365849692</v>
      </c>
      <c r="AC59" s="22">
        <v>5.3736585365849692</v>
      </c>
      <c r="AD59" s="22">
        <v>5.3736585365849692</v>
      </c>
      <c r="AE59" s="22">
        <v>5.3736585365849692</v>
      </c>
      <c r="AF59" s="22">
        <v>5.3736585365849692</v>
      </c>
      <c r="AG59" s="22">
        <v>5.3736585365849692</v>
      </c>
      <c r="AH59" s="22">
        <v>5.3736585365849692</v>
      </c>
      <c r="AI59" s="22">
        <v>5.3736585365849692</v>
      </c>
      <c r="AJ59" s="22">
        <v>5.3736585365849692</v>
      </c>
      <c r="AK59" s="22">
        <v>5.3736585365849692</v>
      </c>
      <c r="AL59" s="22">
        <v>5.3736585365849692</v>
      </c>
    </row>
    <row r="60" spans="1:38" x14ac:dyDescent="0.35">
      <c r="A60" s="19" t="str">
        <f t="shared" ca="1" si="5"/>
        <v>Europe &amp; CIS</v>
      </c>
      <c r="B60" s="19" t="str">
        <f t="shared" ca="1" si="5"/>
        <v>East Europe</v>
      </c>
      <c r="C60" s="19" t="str">
        <f t="shared" ca="1" si="5"/>
        <v>Bulgaria</v>
      </c>
      <c r="D60" s="19" t="str">
        <f t="shared" ca="1" si="5"/>
        <v>Neochim - Dimitrovgrad</v>
      </c>
      <c r="E60" s="19" t="str">
        <f t="shared" ca="1" si="5"/>
        <v>Neochim - Dimitrovgrad</v>
      </c>
      <c r="F60" s="19" t="str">
        <f t="shared" ca="1" si="5"/>
        <v>Neochim PLC</v>
      </c>
      <c r="G60" s="19" t="str">
        <f t="shared" ca="1" si="5"/>
        <v>Dimitrovgrad</v>
      </c>
      <c r="H60" s="19" t="str">
        <f t="shared" ca="1" si="5"/>
        <v/>
      </c>
      <c r="I60" s="20" t="str">
        <f t="shared" ca="1" si="5"/>
        <v/>
      </c>
      <c r="J60" s="19" t="str">
        <f t="shared" ca="1" si="5"/>
        <v/>
      </c>
      <c r="K60" s="19" t="str">
        <f t="shared" ca="1" si="5"/>
        <v>GIAP</v>
      </c>
      <c r="L60" s="19" t="str">
        <f t="shared" ca="1" si="5"/>
        <v>Operating</v>
      </c>
      <c r="M60" s="19" t="str">
        <f t="shared" ca="1" si="5"/>
        <v/>
      </c>
      <c r="N60" s="22">
        <v>152.62195121951214</v>
      </c>
      <c r="O60" s="22">
        <v>152.62195121951214</v>
      </c>
      <c r="P60" s="22">
        <v>152.62195121951214</v>
      </c>
      <c r="Q60" s="22">
        <v>152.62195121951214</v>
      </c>
      <c r="R60" s="22">
        <v>152.62195121951214</v>
      </c>
      <c r="S60" s="22">
        <v>152.62195121951214</v>
      </c>
      <c r="T60" s="22">
        <v>152.62195121951214</v>
      </c>
      <c r="U60" s="22">
        <v>159.9390243902439</v>
      </c>
      <c r="V60" s="22">
        <v>159.9390243902439</v>
      </c>
      <c r="W60" s="22">
        <v>159.9390243902439</v>
      </c>
      <c r="X60" s="22">
        <v>159.9390243902439</v>
      </c>
      <c r="Y60" s="22">
        <v>159.9390243902439</v>
      </c>
      <c r="Z60" s="22">
        <v>159.9390243902439</v>
      </c>
      <c r="AA60" s="22">
        <v>159.9390243902439</v>
      </c>
      <c r="AB60" s="22">
        <v>159.9390243902439</v>
      </c>
      <c r="AC60" s="22">
        <v>159.9390243902439</v>
      </c>
      <c r="AD60" s="22">
        <v>159.9390243902439</v>
      </c>
      <c r="AE60" s="22">
        <v>159.9390243902439</v>
      </c>
      <c r="AF60" s="22">
        <v>159.9390243902439</v>
      </c>
      <c r="AG60" s="22">
        <v>159.9390243902439</v>
      </c>
      <c r="AH60" s="22">
        <v>159.9390243902439</v>
      </c>
      <c r="AI60" s="22">
        <v>159.9390243902439</v>
      </c>
      <c r="AJ60" s="22">
        <v>159.9390243902439</v>
      </c>
      <c r="AK60" s="22">
        <v>159.9390243902439</v>
      </c>
      <c r="AL60" s="22">
        <v>159.9390243902439</v>
      </c>
    </row>
    <row r="61" spans="1:38" x14ac:dyDescent="0.35">
      <c r="A61" s="19" t="str">
        <f t="shared" ca="1" si="5"/>
        <v>Europe &amp; CIS</v>
      </c>
      <c r="B61" s="19" t="str">
        <f t="shared" ca="1" si="5"/>
        <v>East Europe</v>
      </c>
      <c r="C61" s="19" t="str">
        <f t="shared" ca="1" si="5"/>
        <v>Bulgaria</v>
      </c>
      <c r="D61" s="19" t="str">
        <f t="shared" ca="1" si="5"/>
        <v>Chimco Vratza - Vratza</v>
      </c>
      <c r="E61" s="19" t="str">
        <f t="shared" ca="1" si="5"/>
        <v>Chimco Vratza - Vratza</v>
      </c>
      <c r="F61" s="19" t="str">
        <f t="shared" ca="1" si="5"/>
        <v>Chimco AD</v>
      </c>
      <c r="G61" s="19" t="str">
        <f t="shared" ca="1" si="5"/>
        <v>Vratza</v>
      </c>
      <c r="H61" s="19" t="str">
        <f t="shared" ca="1" si="5"/>
        <v/>
      </c>
      <c r="I61" s="20" t="str">
        <f t="shared" ca="1" si="5"/>
        <v/>
      </c>
      <c r="J61" s="19" t="str">
        <f t="shared" ca="1" si="5"/>
        <v/>
      </c>
      <c r="K61" s="19" t="str">
        <f t="shared" ca="1" si="5"/>
        <v>ICI</v>
      </c>
      <c r="L61" s="19" t="str">
        <f t="shared" ca="1" si="5"/>
        <v>Closed</v>
      </c>
      <c r="M61" s="19" t="str">
        <f t="shared" ca="1" si="5"/>
        <v/>
      </c>
      <c r="N61" s="22">
        <v>0</v>
      </c>
      <c r="O61" s="22">
        <v>0</v>
      </c>
      <c r="P61" s="22">
        <v>0</v>
      </c>
      <c r="Q61" s="22">
        <v>0</v>
      </c>
      <c r="R61" s="22">
        <v>0</v>
      </c>
      <c r="S61" s="22">
        <v>0</v>
      </c>
      <c r="T61" s="22">
        <v>0</v>
      </c>
      <c r="U61" s="22">
        <v>0</v>
      </c>
      <c r="V61" s="22">
        <v>0</v>
      </c>
      <c r="W61" s="22">
        <v>0</v>
      </c>
      <c r="X61" s="22">
        <v>0</v>
      </c>
      <c r="Y61" s="22">
        <v>0</v>
      </c>
      <c r="Z61" s="22">
        <v>0</v>
      </c>
      <c r="AA61" s="22">
        <v>0</v>
      </c>
      <c r="AB61" s="22">
        <v>0</v>
      </c>
      <c r="AC61" s="22">
        <v>0</v>
      </c>
      <c r="AD61" s="22">
        <v>0</v>
      </c>
      <c r="AE61" s="22">
        <v>0</v>
      </c>
      <c r="AF61" s="22">
        <v>0</v>
      </c>
      <c r="AG61" s="22">
        <v>0</v>
      </c>
      <c r="AH61" s="22">
        <v>0</v>
      </c>
      <c r="AI61" s="22">
        <v>0</v>
      </c>
      <c r="AJ61" s="22">
        <v>0</v>
      </c>
      <c r="AK61" s="22">
        <v>0</v>
      </c>
      <c r="AL61" s="22">
        <v>0</v>
      </c>
    </row>
    <row r="62" spans="1:38" x14ac:dyDescent="0.35">
      <c r="A62" s="19" t="str">
        <f t="shared" ca="1" si="5"/>
        <v>Europe &amp; CIS</v>
      </c>
      <c r="B62" s="19" t="str">
        <f t="shared" ca="1" si="5"/>
        <v>East Europe</v>
      </c>
      <c r="C62" s="19" t="str">
        <f t="shared" ca="1" si="5"/>
        <v>Bulgaria</v>
      </c>
      <c r="D62" s="19" t="str">
        <f t="shared" ca="1" si="5"/>
        <v>Total</v>
      </c>
      <c r="E62" s="19" t="str">
        <f t="shared" ca="1" si="5"/>
        <v/>
      </c>
      <c r="F62" s="19" t="str">
        <f t="shared" ca="1" si="5"/>
        <v/>
      </c>
      <c r="G62" s="19" t="str">
        <f t="shared" ca="1" si="5"/>
        <v/>
      </c>
      <c r="H62" s="19" t="str">
        <f t="shared" ca="1" si="5"/>
        <v/>
      </c>
      <c r="I62" s="20" t="str">
        <f t="shared" ca="1" si="5"/>
        <v/>
      </c>
      <c r="J62" s="19" t="str">
        <f t="shared" ca="1" si="5"/>
        <v/>
      </c>
      <c r="K62" s="19" t="str">
        <f t="shared" ca="1" si="5"/>
        <v/>
      </c>
      <c r="L62" s="19" t="str">
        <f t="shared" ca="1" si="5"/>
        <v/>
      </c>
      <c r="M62" s="19" t="str">
        <f t="shared" ca="1" si="5"/>
        <v/>
      </c>
      <c r="N62" s="22">
        <v>157.99560975609711</v>
      </c>
      <c r="O62" s="22">
        <v>157.99560975609711</v>
      </c>
      <c r="P62" s="22">
        <v>157.99560975609711</v>
      </c>
      <c r="Q62" s="22">
        <v>157.99560975609711</v>
      </c>
      <c r="R62" s="22">
        <v>157.99560975609711</v>
      </c>
      <c r="S62" s="22">
        <v>157.99560975609711</v>
      </c>
      <c r="T62" s="22">
        <v>157.99560975609711</v>
      </c>
      <c r="U62" s="22">
        <v>165.31268292682887</v>
      </c>
      <c r="V62" s="22">
        <v>165.31268292682887</v>
      </c>
      <c r="W62" s="22">
        <v>165.31268292682887</v>
      </c>
      <c r="X62" s="22">
        <v>165.31268292682887</v>
      </c>
      <c r="Y62" s="22">
        <v>165.31268292682887</v>
      </c>
      <c r="Z62" s="22">
        <v>165.31268292682887</v>
      </c>
      <c r="AA62" s="22">
        <v>165.31268292682887</v>
      </c>
      <c r="AB62" s="22">
        <v>165.31268292682887</v>
      </c>
      <c r="AC62" s="22">
        <v>165.31268292682887</v>
      </c>
      <c r="AD62" s="22">
        <v>165.31268292682887</v>
      </c>
      <c r="AE62" s="22">
        <v>165.31268292682887</v>
      </c>
      <c r="AF62" s="22">
        <v>165.31268292682887</v>
      </c>
      <c r="AG62" s="22">
        <v>165.31268292682887</v>
      </c>
      <c r="AH62" s="22">
        <v>165.31268292682887</v>
      </c>
      <c r="AI62" s="22">
        <v>165.31268292682887</v>
      </c>
      <c r="AJ62" s="22">
        <v>165.31268292682887</v>
      </c>
      <c r="AK62" s="22">
        <v>165.31268292682887</v>
      </c>
      <c r="AL62" s="22">
        <v>165.31268292682887</v>
      </c>
    </row>
    <row r="63" spans="1:38" x14ac:dyDescent="0.35">
      <c r="A63" s="19" t="str">
        <f t="shared" ca="1" si="5"/>
        <v>Europe &amp; CIS</v>
      </c>
      <c r="B63" s="19" t="str">
        <f t="shared" ca="1" si="5"/>
        <v>East Europe</v>
      </c>
      <c r="C63" s="19" t="str">
        <f t="shared" ca="1" si="5"/>
        <v>Croatia</v>
      </c>
      <c r="D63" s="19" t="str">
        <f t="shared" ca="1" si="5"/>
        <v>Petrokemija Kutina - Kutina</v>
      </c>
      <c r="E63" s="19" t="str">
        <f t="shared" ca="1" si="5"/>
        <v>Petrokemija Kutina - Kutina</v>
      </c>
      <c r="F63" s="19" t="str">
        <f t="shared" ca="1" si="5"/>
        <v>Petrokemija DD</v>
      </c>
      <c r="G63" s="19" t="str">
        <f t="shared" ca="1" si="5"/>
        <v>Kutina</v>
      </c>
      <c r="H63" s="19" t="str">
        <f t="shared" ca="1" si="5"/>
        <v/>
      </c>
      <c r="I63" s="20" t="str">
        <f t="shared" ca="1" si="5"/>
        <v/>
      </c>
      <c r="J63" s="19" t="str">
        <f t="shared" ca="1" si="5"/>
        <v/>
      </c>
      <c r="K63" s="19" t="str">
        <f t="shared" ca="1" si="5"/>
        <v>Kellogg</v>
      </c>
      <c r="L63" s="19" t="str">
        <f t="shared" ca="1" si="5"/>
        <v>Operating</v>
      </c>
      <c r="M63" s="19" t="str">
        <f t="shared" ca="1" si="5"/>
        <v/>
      </c>
      <c r="N63" s="22">
        <v>103.78658536585354</v>
      </c>
      <c r="O63" s="22">
        <v>103.78658536585354</v>
      </c>
      <c r="P63" s="22">
        <v>103.78658536585354</v>
      </c>
      <c r="Q63" s="22">
        <v>103.78658536585354</v>
      </c>
      <c r="R63" s="22">
        <v>103.78658536585354</v>
      </c>
      <c r="S63" s="22">
        <v>91.836890248804764</v>
      </c>
      <c r="T63" s="22">
        <v>91.836890248804764</v>
      </c>
      <c r="U63" s="22">
        <v>70.434451224414531</v>
      </c>
      <c r="V63" s="22">
        <v>70.434451224414531</v>
      </c>
      <c r="W63" s="22">
        <v>70.434451224414531</v>
      </c>
      <c r="X63" s="22">
        <v>70.434451224414531</v>
      </c>
      <c r="Y63" s="22">
        <v>70.434451224414531</v>
      </c>
      <c r="Z63" s="22">
        <v>70.434451224414531</v>
      </c>
      <c r="AA63" s="22">
        <v>70.434451224414531</v>
      </c>
      <c r="AB63" s="22">
        <v>70.434451224414531</v>
      </c>
      <c r="AC63" s="22">
        <v>70.434451224414531</v>
      </c>
      <c r="AD63" s="22">
        <v>70.434451224414531</v>
      </c>
      <c r="AE63" s="22">
        <v>70.434451224414531</v>
      </c>
      <c r="AF63" s="22">
        <v>70.434451224414531</v>
      </c>
      <c r="AG63" s="22">
        <v>70.434451224414531</v>
      </c>
      <c r="AH63" s="22">
        <v>70.434451224414531</v>
      </c>
      <c r="AI63" s="22">
        <v>70.434451224414531</v>
      </c>
      <c r="AJ63" s="22">
        <v>70.434451224414531</v>
      </c>
      <c r="AK63" s="22">
        <v>70.434451224414531</v>
      </c>
      <c r="AL63" s="22">
        <v>70.434451224414531</v>
      </c>
    </row>
    <row r="64" spans="1:38" x14ac:dyDescent="0.35">
      <c r="A64" s="19" t="str">
        <f t="shared" ca="1" si="5"/>
        <v>Europe &amp; CIS</v>
      </c>
      <c r="B64" s="19" t="str">
        <f t="shared" ca="1" si="5"/>
        <v>East Europe</v>
      </c>
      <c r="C64" s="19" t="str">
        <f t="shared" ca="1" si="5"/>
        <v>Croatia</v>
      </c>
      <c r="D64" s="19" t="str">
        <f t="shared" ca="1" si="5"/>
        <v>Total</v>
      </c>
      <c r="E64" s="19" t="str">
        <f t="shared" ca="1" si="5"/>
        <v/>
      </c>
      <c r="F64" s="19" t="str">
        <f t="shared" ca="1" si="5"/>
        <v/>
      </c>
      <c r="G64" s="19" t="str">
        <f t="shared" ca="1" si="5"/>
        <v/>
      </c>
      <c r="H64" s="19" t="str">
        <f t="shared" ca="1" si="5"/>
        <v/>
      </c>
      <c r="I64" s="20" t="str">
        <f t="shared" ca="1" si="5"/>
        <v/>
      </c>
      <c r="J64" s="19" t="str">
        <f t="shared" ca="1" si="5"/>
        <v/>
      </c>
      <c r="K64" s="19" t="str">
        <f t="shared" ca="1" si="5"/>
        <v/>
      </c>
      <c r="L64" s="19" t="str">
        <f t="shared" ca="1" si="5"/>
        <v/>
      </c>
      <c r="M64" s="19" t="str">
        <f t="shared" ca="1" si="5"/>
        <v/>
      </c>
      <c r="N64" s="22">
        <v>103.78658536585354</v>
      </c>
      <c r="O64" s="22">
        <v>103.78658536585354</v>
      </c>
      <c r="P64" s="22">
        <v>103.78658536585354</v>
      </c>
      <c r="Q64" s="22">
        <v>103.78658536585354</v>
      </c>
      <c r="R64" s="22">
        <v>103.78658536585354</v>
      </c>
      <c r="S64" s="22">
        <v>91.836890248804764</v>
      </c>
      <c r="T64" s="22">
        <v>91.836890248804764</v>
      </c>
      <c r="U64" s="22">
        <v>70.434451224414531</v>
      </c>
      <c r="V64" s="22">
        <v>70.434451224414531</v>
      </c>
      <c r="W64" s="22">
        <v>70.434451224414531</v>
      </c>
      <c r="X64" s="22">
        <v>70.434451224414531</v>
      </c>
      <c r="Y64" s="22">
        <v>70.434451224414531</v>
      </c>
      <c r="Z64" s="22">
        <v>70.434451224414531</v>
      </c>
      <c r="AA64" s="22">
        <v>70.434451224414531</v>
      </c>
      <c r="AB64" s="22">
        <v>70.434451224414531</v>
      </c>
      <c r="AC64" s="22">
        <v>70.434451224414531</v>
      </c>
      <c r="AD64" s="22">
        <v>70.434451224414531</v>
      </c>
      <c r="AE64" s="22">
        <v>70.434451224414531</v>
      </c>
      <c r="AF64" s="22">
        <v>70.434451224414531</v>
      </c>
      <c r="AG64" s="22">
        <v>70.434451224414531</v>
      </c>
      <c r="AH64" s="22">
        <v>70.434451224414531</v>
      </c>
      <c r="AI64" s="22">
        <v>70.434451224414531</v>
      </c>
      <c r="AJ64" s="22">
        <v>70.434451224414531</v>
      </c>
      <c r="AK64" s="22">
        <v>70.434451224414531</v>
      </c>
      <c r="AL64" s="22">
        <v>70.434451224414531</v>
      </c>
    </row>
    <row r="65" spans="1:38" x14ac:dyDescent="0.35">
      <c r="A65" s="19" t="str">
        <f t="shared" ca="1" si="5"/>
        <v>Europe &amp; CIS</v>
      </c>
      <c r="B65" s="19" t="str">
        <f t="shared" ca="1" si="5"/>
        <v>East Europe</v>
      </c>
      <c r="C65" s="19" t="str">
        <f t="shared" ca="1" si="5"/>
        <v>Czech Republic</v>
      </c>
      <c r="D65" s="19" t="str">
        <f t="shared" ca="1" si="5"/>
        <v>Chemopetrol Litvinov - Litvinov</v>
      </c>
      <c r="E65" s="19" t="str">
        <f t="shared" ca="1" si="5"/>
        <v>Chemopetrol Litvinov - Litvinov</v>
      </c>
      <c r="F65" s="19" t="str">
        <f t="shared" ca="1" si="5"/>
        <v>CHEMOPETROL AS</v>
      </c>
      <c r="G65" s="19" t="str">
        <f t="shared" ca="1" si="5"/>
        <v>Litvinov</v>
      </c>
      <c r="H65" s="19" t="str">
        <f t="shared" ca="1" si="5"/>
        <v/>
      </c>
      <c r="I65" s="20" t="str">
        <f t="shared" ca="1" si="5"/>
        <v/>
      </c>
      <c r="J65" s="19" t="str">
        <f t="shared" ca="1" si="5"/>
        <v/>
      </c>
      <c r="K65" s="19" t="str">
        <f t="shared" ca="1" si="5"/>
        <v>Shell</v>
      </c>
      <c r="L65" s="19" t="str">
        <f t="shared" ca="1" si="5"/>
        <v>Operating</v>
      </c>
      <c r="M65" s="19" t="str">
        <f t="shared" ca="1" si="5"/>
        <v/>
      </c>
      <c r="N65" s="22">
        <v>234.80487804878049</v>
      </c>
      <c r="O65" s="22">
        <v>234.80487804878049</v>
      </c>
      <c r="P65" s="22">
        <v>234.80487804878049</v>
      </c>
      <c r="Q65" s="22">
        <v>234.80487804878049</v>
      </c>
      <c r="R65" s="22">
        <v>234.80487804878049</v>
      </c>
      <c r="S65" s="22">
        <v>234.80487804878049</v>
      </c>
      <c r="T65" s="22">
        <v>234.80487804878049</v>
      </c>
      <c r="U65" s="22">
        <v>234.80487804878049</v>
      </c>
      <c r="V65" s="22">
        <v>347</v>
      </c>
      <c r="W65" s="22">
        <v>347</v>
      </c>
      <c r="X65" s="22">
        <v>347</v>
      </c>
      <c r="Y65" s="22">
        <v>347</v>
      </c>
      <c r="Z65" s="22">
        <v>347</v>
      </c>
      <c r="AA65" s="22">
        <v>347</v>
      </c>
      <c r="AB65" s="22">
        <v>347</v>
      </c>
      <c r="AC65" s="22">
        <v>347</v>
      </c>
      <c r="AD65" s="22">
        <v>347</v>
      </c>
      <c r="AE65" s="22">
        <v>347</v>
      </c>
      <c r="AF65" s="22">
        <v>347</v>
      </c>
      <c r="AG65" s="22">
        <v>347</v>
      </c>
      <c r="AH65" s="22">
        <v>347</v>
      </c>
      <c r="AI65" s="22">
        <v>347</v>
      </c>
      <c r="AJ65" s="22">
        <v>347</v>
      </c>
      <c r="AK65" s="22">
        <v>347</v>
      </c>
      <c r="AL65" s="22">
        <v>347</v>
      </c>
    </row>
    <row r="66" spans="1:38" x14ac:dyDescent="0.35">
      <c r="A66" s="19" t="str">
        <f t="shared" ca="1" si="5"/>
        <v>Europe &amp; CIS</v>
      </c>
      <c r="B66" s="19" t="str">
        <f t="shared" ca="1" si="5"/>
        <v>East Europe</v>
      </c>
      <c r="C66" s="19" t="str">
        <f t="shared" ca="1" si="5"/>
        <v>Czech Republic</v>
      </c>
      <c r="D66" s="19" t="str">
        <f t="shared" ca="1" si="5"/>
        <v>Total</v>
      </c>
      <c r="E66" s="19" t="str">
        <f t="shared" ca="1" si="5"/>
        <v/>
      </c>
      <c r="F66" s="19" t="str">
        <f t="shared" ca="1" si="5"/>
        <v/>
      </c>
      <c r="G66" s="19" t="str">
        <f t="shared" ca="1" si="5"/>
        <v/>
      </c>
      <c r="H66" s="19" t="str">
        <f t="shared" ca="1" si="5"/>
        <v/>
      </c>
      <c r="I66" s="20" t="str">
        <f t="shared" ca="1" si="5"/>
        <v/>
      </c>
      <c r="J66" s="19" t="str">
        <f t="shared" ca="1" si="5"/>
        <v/>
      </c>
      <c r="K66" s="19" t="str">
        <f t="shared" ca="1" si="5"/>
        <v/>
      </c>
      <c r="L66" s="19" t="str">
        <f t="shared" ca="1" si="5"/>
        <v/>
      </c>
      <c r="M66" s="19" t="str">
        <f t="shared" ca="1" si="5"/>
        <v/>
      </c>
      <c r="N66" s="22">
        <v>234.80487804878049</v>
      </c>
      <c r="O66" s="22">
        <v>234.80487804878049</v>
      </c>
      <c r="P66" s="22">
        <v>234.80487804878049</v>
      </c>
      <c r="Q66" s="22">
        <v>234.80487804878049</v>
      </c>
      <c r="R66" s="22">
        <v>234.80487804878049</v>
      </c>
      <c r="S66" s="22">
        <v>234.80487804878049</v>
      </c>
      <c r="T66" s="22">
        <v>234.80487804878049</v>
      </c>
      <c r="U66" s="22">
        <v>234.80487804878049</v>
      </c>
      <c r="V66" s="22">
        <v>347</v>
      </c>
      <c r="W66" s="22">
        <v>347</v>
      </c>
      <c r="X66" s="22">
        <v>347</v>
      </c>
      <c r="Y66" s="22">
        <v>347</v>
      </c>
      <c r="Z66" s="22">
        <v>347</v>
      </c>
      <c r="AA66" s="22">
        <v>347</v>
      </c>
      <c r="AB66" s="22">
        <v>347</v>
      </c>
      <c r="AC66" s="22">
        <v>347</v>
      </c>
      <c r="AD66" s="22">
        <v>347</v>
      </c>
      <c r="AE66" s="22">
        <v>347</v>
      </c>
      <c r="AF66" s="22">
        <v>347</v>
      </c>
      <c r="AG66" s="22">
        <v>347</v>
      </c>
      <c r="AH66" s="22">
        <v>347</v>
      </c>
      <c r="AI66" s="22">
        <v>347</v>
      </c>
      <c r="AJ66" s="22">
        <v>347</v>
      </c>
      <c r="AK66" s="22">
        <v>347</v>
      </c>
      <c r="AL66" s="22">
        <v>347</v>
      </c>
    </row>
    <row r="67" spans="1:38" x14ac:dyDescent="0.35">
      <c r="A67" s="19" t="str">
        <f t="shared" ca="1" si="5"/>
        <v>Europe &amp; CIS</v>
      </c>
      <c r="B67" s="19" t="str">
        <f t="shared" ca="1" si="5"/>
        <v>East Europe</v>
      </c>
      <c r="C67" s="19" t="str">
        <f t="shared" ca="1" si="5"/>
        <v>Estonia</v>
      </c>
      <c r="D67" s="19" t="str">
        <f t="shared" ca="1" si="5"/>
        <v>Nitrofert - KokhtlaYarve</v>
      </c>
      <c r="E67" s="19" t="str">
        <f t="shared" ca="1" si="5"/>
        <v>Nitrofert - KokhtlaYarve</v>
      </c>
      <c r="F67" s="19" t="str">
        <f t="shared" ca="1" si="5"/>
        <v>Nitrofert AS</v>
      </c>
      <c r="G67" s="19" t="str">
        <f t="shared" ca="1" si="5"/>
        <v>Kokhtla-Yarve</v>
      </c>
      <c r="H67" s="19" t="str">
        <f t="shared" ca="1" si="5"/>
        <v/>
      </c>
      <c r="I67" s="20" t="str">
        <f t="shared" ca="1" si="5"/>
        <v/>
      </c>
      <c r="J67" s="19" t="str">
        <f t="shared" ca="1" si="5"/>
        <v/>
      </c>
      <c r="K67" s="19" t="str">
        <f t="shared" ca="1" si="5"/>
        <v/>
      </c>
      <c r="L67" s="19" t="str">
        <f t="shared" ca="1" si="5"/>
        <v>Operating</v>
      </c>
      <c r="M67" s="19" t="str">
        <f t="shared" ca="1" si="5"/>
        <v/>
      </c>
      <c r="N67" s="22">
        <v>78.829268292682926</v>
      </c>
      <c r="O67" s="22">
        <v>78.829268292682926</v>
      </c>
      <c r="P67" s="22">
        <v>78.829268292682926</v>
      </c>
      <c r="Q67" s="22">
        <v>78.829268292682926</v>
      </c>
      <c r="R67" s="22">
        <v>19.707317073170739</v>
      </c>
      <c r="S67" s="22">
        <v>9.1593000000000003E-15</v>
      </c>
      <c r="T67" s="22">
        <v>9.1593000000000003E-15</v>
      </c>
      <c r="U67" s="22">
        <v>9.1593000000000003E-15</v>
      </c>
      <c r="V67" s="22">
        <v>56.58536585365853</v>
      </c>
      <c r="W67" s="22">
        <v>56.58536585365853</v>
      </c>
      <c r="X67" s="22">
        <v>56.58536585365853</v>
      </c>
      <c r="Y67" s="22">
        <v>56.58536585365853</v>
      </c>
      <c r="Z67" s="22">
        <v>56.58536585365853</v>
      </c>
      <c r="AA67" s="22">
        <v>56.58536585365853</v>
      </c>
      <c r="AB67" s="22">
        <v>56.58536585365853</v>
      </c>
      <c r="AC67" s="22">
        <v>56.58536585365853</v>
      </c>
      <c r="AD67" s="22">
        <v>56.58536585365853</v>
      </c>
      <c r="AE67" s="22">
        <v>56.58536585365853</v>
      </c>
      <c r="AF67" s="22">
        <v>56.58536585365853</v>
      </c>
      <c r="AG67" s="22">
        <v>56.58536585365853</v>
      </c>
      <c r="AH67" s="22">
        <v>56.58536585365853</v>
      </c>
      <c r="AI67" s="22">
        <v>56.58536585365853</v>
      </c>
      <c r="AJ67" s="22">
        <v>56.58536585365853</v>
      </c>
      <c r="AK67" s="22">
        <v>56.58536585365853</v>
      </c>
      <c r="AL67" s="22">
        <v>56.58536585365853</v>
      </c>
    </row>
    <row r="68" spans="1:38" x14ac:dyDescent="0.35">
      <c r="A68" s="19" t="str">
        <f t="shared" ca="1" si="5"/>
        <v>Europe &amp; CIS</v>
      </c>
      <c r="B68" s="19" t="str">
        <f t="shared" ca="1" si="5"/>
        <v>East Europe</v>
      </c>
      <c r="C68" s="19" t="str">
        <f t="shared" ca="1" si="5"/>
        <v>Estonia</v>
      </c>
      <c r="D68" s="19" t="str">
        <f t="shared" ca="1" si="5"/>
        <v>Total</v>
      </c>
      <c r="E68" s="19" t="str">
        <f t="shared" ca="1" si="5"/>
        <v/>
      </c>
      <c r="F68" s="19" t="str">
        <f t="shared" ca="1" si="5"/>
        <v/>
      </c>
      <c r="G68" s="19" t="str">
        <f t="shared" ca="1" si="5"/>
        <v/>
      </c>
      <c r="H68" s="19" t="str">
        <f t="shared" ca="1" si="5"/>
        <v/>
      </c>
      <c r="I68" s="20" t="str">
        <f t="shared" ca="1" si="5"/>
        <v/>
      </c>
      <c r="J68" s="19" t="str">
        <f t="shared" ca="1" si="5"/>
        <v/>
      </c>
      <c r="K68" s="19" t="str">
        <f t="shared" ca="1" si="5"/>
        <v/>
      </c>
      <c r="L68" s="19" t="str">
        <f t="shared" ca="1" si="5"/>
        <v/>
      </c>
      <c r="M68" s="19" t="str">
        <f t="shared" ca="1" si="5"/>
        <v/>
      </c>
      <c r="N68" s="22">
        <v>78.829268292682926</v>
      </c>
      <c r="O68" s="22">
        <v>78.829268292682926</v>
      </c>
      <c r="P68" s="22">
        <v>78.829268292682926</v>
      </c>
      <c r="Q68" s="22">
        <v>78.829268292682926</v>
      </c>
      <c r="R68" s="22">
        <v>19.707317073170739</v>
      </c>
      <c r="S68" s="22">
        <v>9.1593000000000003E-15</v>
      </c>
      <c r="T68" s="22">
        <v>9.1593000000000003E-15</v>
      </c>
      <c r="U68" s="22">
        <v>9.1593000000000003E-15</v>
      </c>
      <c r="V68" s="22">
        <v>56.58536585365853</v>
      </c>
      <c r="W68" s="22">
        <v>56.58536585365853</v>
      </c>
      <c r="X68" s="22">
        <v>56.58536585365853</v>
      </c>
      <c r="Y68" s="22">
        <v>56.58536585365853</v>
      </c>
      <c r="Z68" s="22">
        <v>56.58536585365853</v>
      </c>
      <c r="AA68" s="22">
        <v>56.58536585365853</v>
      </c>
      <c r="AB68" s="22">
        <v>56.58536585365853</v>
      </c>
      <c r="AC68" s="22">
        <v>56.58536585365853</v>
      </c>
      <c r="AD68" s="22">
        <v>56.58536585365853</v>
      </c>
      <c r="AE68" s="22">
        <v>56.58536585365853</v>
      </c>
      <c r="AF68" s="22">
        <v>56.58536585365853</v>
      </c>
      <c r="AG68" s="22">
        <v>56.58536585365853</v>
      </c>
      <c r="AH68" s="22">
        <v>56.58536585365853</v>
      </c>
      <c r="AI68" s="22">
        <v>56.58536585365853</v>
      </c>
      <c r="AJ68" s="22">
        <v>56.58536585365853</v>
      </c>
      <c r="AK68" s="22">
        <v>56.58536585365853</v>
      </c>
      <c r="AL68" s="22">
        <v>56.58536585365853</v>
      </c>
    </row>
    <row r="69" spans="1:38" x14ac:dyDescent="0.35">
      <c r="A69" s="19" t="str">
        <f t="shared" ca="1" si="5"/>
        <v>Europe &amp; CIS</v>
      </c>
      <c r="B69" s="19" t="str">
        <f t="shared" ca="1" si="5"/>
        <v>East Europe</v>
      </c>
      <c r="C69" s="19" t="str">
        <f t="shared" ca="1" si="5"/>
        <v>Georgia</v>
      </c>
      <c r="D69" s="19" t="str">
        <f t="shared" ca="1" si="5"/>
        <v>Azot Roustavi - Roustavi</v>
      </c>
      <c r="E69" s="19" t="str">
        <f t="shared" ca="1" si="5"/>
        <v>Azot Roustavi - Roustavi</v>
      </c>
      <c r="F69" s="19" t="str">
        <f t="shared" ca="1" si="5"/>
        <v>Rustavi Azot LLC</v>
      </c>
      <c r="G69" s="19" t="str">
        <f t="shared" ca="1" si="5"/>
        <v>Roustavi</v>
      </c>
      <c r="H69" s="19" t="str">
        <f t="shared" ca="1" si="5"/>
        <v/>
      </c>
      <c r="I69" s="20" t="str">
        <f t="shared" ca="1" si="5"/>
        <v/>
      </c>
      <c r="J69" s="19" t="str">
        <f t="shared" ca="1" si="5"/>
        <v/>
      </c>
      <c r="K69" s="19" t="str">
        <f t="shared" ca="1" si="5"/>
        <v>GIAP</v>
      </c>
      <c r="L69" s="19" t="str">
        <f t="shared" ca="1" si="5"/>
        <v>Operating</v>
      </c>
      <c r="M69" s="19" t="str">
        <f t="shared" ca="1" si="5"/>
        <v/>
      </c>
      <c r="N69" s="22">
        <v>216.15853658536585</v>
      </c>
      <c r="O69" s="22">
        <v>216.15853658536585</v>
      </c>
      <c r="P69" s="22">
        <v>216.15853658536585</v>
      </c>
      <c r="Q69" s="22">
        <v>216.15853658536585</v>
      </c>
      <c r="R69" s="22">
        <v>216.15853658536585</v>
      </c>
      <c r="S69" s="22">
        <v>216.15853658536585</v>
      </c>
      <c r="T69" s="22">
        <v>216.15853658536585</v>
      </c>
      <c r="U69" s="22">
        <v>216.15853658536585</v>
      </c>
      <c r="V69" s="22">
        <v>216.15853658536585</v>
      </c>
      <c r="W69" s="22">
        <v>216.15853658536585</v>
      </c>
      <c r="X69" s="22">
        <v>216.15853658536585</v>
      </c>
      <c r="Y69" s="22">
        <v>216.15853658536585</v>
      </c>
      <c r="Z69" s="22">
        <v>216.15853658536585</v>
      </c>
      <c r="AA69" s="22">
        <v>216.15853658536585</v>
      </c>
      <c r="AB69" s="22">
        <v>216.15853658536585</v>
      </c>
      <c r="AC69" s="22">
        <v>216.15853658536585</v>
      </c>
      <c r="AD69" s="22">
        <v>216.15853658536585</v>
      </c>
      <c r="AE69" s="22">
        <v>216.15853658536585</v>
      </c>
      <c r="AF69" s="22">
        <v>216.15853658536585</v>
      </c>
      <c r="AG69" s="22">
        <v>216.15853658536585</v>
      </c>
      <c r="AH69" s="22">
        <v>216.15853658536585</v>
      </c>
      <c r="AI69" s="22">
        <v>216.15853658536585</v>
      </c>
      <c r="AJ69" s="22">
        <v>216.15853658536585</v>
      </c>
      <c r="AK69" s="22">
        <v>216.15853658536585</v>
      </c>
      <c r="AL69" s="22">
        <v>216.15853658536585</v>
      </c>
    </row>
    <row r="70" spans="1:38" x14ac:dyDescent="0.35">
      <c r="A70" s="19" t="str">
        <f t="shared" ref="A70:M85" ca="1" si="6">IF((INDIRECT(CONCATENATE("'Capacity Forecasts'!",A$800,$A866)))=0,"",(INDIRECT(CONCATENATE("'Capacity Forecasts'!",A$800,$A866))))</f>
        <v>Europe &amp; CIS</v>
      </c>
      <c r="B70" s="19" t="str">
        <f t="shared" ca="1" si="6"/>
        <v>East Europe</v>
      </c>
      <c r="C70" s="19" t="str">
        <f t="shared" ca="1" si="6"/>
        <v>Georgia</v>
      </c>
      <c r="D70" s="19" t="str">
        <f t="shared" ca="1" si="6"/>
        <v>Total</v>
      </c>
      <c r="E70" s="19" t="str">
        <f t="shared" ca="1" si="6"/>
        <v/>
      </c>
      <c r="F70" s="19" t="str">
        <f t="shared" ca="1" si="6"/>
        <v/>
      </c>
      <c r="G70" s="19" t="str">
        <f t="shared" ca="1" si="6"/>
        <v/>
      </c>
      <c r="H70" s="19" t="str">
        <f t="shared" ca="1" si="6"/>
        <v/>
      </c>
      <c r="I70" s="20" t="str">
        <f t="shared" ca="1" si="6"/>
        <v/>
      </c>
      <c r="J70" s="19" t="str">
        <f t="shared" ca="1" si="6"/>
        <v/>
      </c>
      <c r="K70" s="19" t="str">
        <f t="shared" ca="1" si="6"/>
        <v/>
      </c>
      <c r="L70" s="19" t="str">
        <f t="shared" ca="1" si="6"/>
        <v/>
      </c>
      <c r="M70" s="19" t="str">
        <f t="shared" ca="1" si="6"/>
        <v/>
      </c>
      <c r="N70" s="22">
        <v>216.15853658536585</v>
      </c>
      <c r="O70" s="22">
        <v>216.15853658536585</v>
      </c>
      <c r="P70" s="22">
        <v>216.15853658536585</v>
      </c>
      <c r="Q70" s="22">
        <v>216.15853658536585</v>
      </c>
      <c r="R70" s="22">
        <v>216.15853658536585</v>
      </c>
      <c r="S70" s="22">
        <v>216.15853658536585</v>
      </c>
      <c r="T70" s="22">
        <v>216.15853658536585</v>
      </c>
      <c r="U70" s="22">
        <v>216.15853658536585</v>
      </c>
      <c r="V70" s="22">
        <v>216.15853658536585</v>
      </c>
      <c r="W70" s="22">
        <v>216.15853658536585</v>
      </c>
      <c r="X70" s="22">
        <v>216.15853658536585</v>
      </c>
      <c r="Y70" s="22">
        <v>216.15853658536585</v>
      </c>
      <c r="Z70" s="22">
        <v>216.15853658536585</v>
      </c>
      <c r="AA70" s="22">
        <v>216.15853658536585</v>
      </c>
      <c r="AB70" s="22">
        <v>216.15853658536585</v>
      </c>
      <c r="AC70" s="22">
        <v>216.15853658536585</v>
      </c>
      <c r="AD70" s="22">
        <v>216.15853658536585</v>
      </c>
      <c r="AE70" s="22">
        <v>216.15853658536585</v>
      </c>
      <c r="AF70" s="22">
        <v>216.15853658536585</v>
      </c>
      <c r="AG70" s="22">
        <v>216.15853658536585</v>
      </c>
      <c r="AH70" s="22">
        <v>216.15853658536585</v>
      </c>
      <c r="AI70" s="22">
        <v>216.15853658536585</v>
      </c>
      <c r="AJ70" s="22">
        <v>216.15853658536585</v>
      </c>
      <c r="AK70" s="22">
        <v>216.15853658536585</v>
      </c>
      <c r="AL70" s="22">
        <v>216.15853658536585</v>
      </c>
    </row>
    <row r="71" spans="1:38" x14ac:dyDescent="0.35">
      <c r="A71" s="19" t="str">
        <f t="shared" ca="1" si="6"/>
        <v>Europe &amp; CIS</v>
      </c>
      <c r="B71" s="19" t="str">
        <f t="shared" ca="1" si="6"/>
        <v>East Europe</v>
      </c>
      <c r="C71" s="19" t="str">
        <f t="shared" ca="1" si="6"/>
        <v>Hungary</v>
      </c>
      <c r="D71" s="19" t="str">
        <f t="shared" ca="1" si="6"/>
        <v>Borsod Chemical Works - Kazincbarcika</v>
      </c>
      <c r="E71" s="19" t="str">
        <f t="shared" ca="1" si="6"/>
        <v>Borsod Chemical Works - Kazincbarcika</v>
      </c>
      <c r="F71" s="19" t="str">
        <f t="shared" ca="1" si="6"/>
        <v>BorsodChem Zrt</v>
      </c>
      <c r="G71" s="19" t="str">
        <f t="shared" ca="1" si="6"/>
        <v>Kazincbarcika</v>
      </c>
      <c r="H71" s="19" t="str">
        <f t="shared" ca="1" si="6"/>
        <v/>
      </c>
      <c r="I71" s="20" t="str">
        <f t="shared" ca="1" si="6"/>
        <v/>
      </c>
      <c r="J71" s="19" t="str">
        <f t="shared" ca="1" si="6"/>
        <v/>
      </c>
      <c r="K71" s="19" t="str">
        <f t="shared" ca="1" si="6"/>
        <v>GIAP</v>
      </c>
      <c r="L71" s="19" t="str">
        <f t="shared" ca="1" si="6"/>
        <v>Operating</v>
      </c>
      <c r="M71" s="19" t="str">
        <f t="shared" ca="1" si="6"/>
        <v/>
      </c>
      <c r="N71" s="22">
        <v>79.999999999999901</v>
      </c>
      <c r="O71" s="22">
        <v>79.999999999999901</v>
      </c>
      <c r="P71" s="22">
        <v>79.999999999999901</v>
      </c>
      <c r="Q71" s="22">
        <v>79.999999999999901</v>
      </c>
      <c r="R71" s="22">
        <v>79.999999999999901</v>
      </c>
      <c r="S71" s="22">
        <v>79.999999999999901</v>
      </c>
      <c r="T71" s="22">
        <v>79.999999999999901</v>
      </c>
      <c r="U71" s="22">
        <v>79.999999999999901</v>
      </c>
      <c r="V71" s="22">
        <v>79.999999999999901</v>
      </c>
      <c r="W71" s="22">
        <v>79.999999999999901</v>
      </c>
      <c r="X71" s="22">
        <v>79.999999999999901</v>
      </c>
      <c r="Y71" s="22">
        <v>79.999999999999901</v>
      </c>
      <c r="Z71" s="22">
        <v>79.999999999999901</v>
      </c>
      <c r="AA71" s="22">
        <v>79.999999999999901</v>
      </c>
      <c r="AB71" s="22">
        <v>79.999999999999901</v>
      </c>
      <c r="AC71" s="22">
        <v>79.999999999999901</v>
      </c>
      <c r="AD71" s="22">
        <v>79.999999999999901</v>
      </c>
      <c r="AE71" s="22">
        <v>79.999999999999901</v>
      </c>
      <c r="AF71" s="22">
        <v>79.999999999999901</v>
      </c>
      <c r="AG71" s="22">
        <v>79.999999999999901</v>
      </c>
      <c r="AH71" s="22">
        <v>79.999999999999901</v>
      </c>
      <c r="AI71" s="22">
        <v>79.999999999999901</v>
      </c>
      <c r="AJ71" s="22">
        <v>79.999999999999901</v>
      </c>
      <c r="AK71" s="22">
        <v>79.999999999999901</v>
      </c>
      <c r="AL71" s="22">
        <v>79.999999999999901</v>
      </c>
    </row>
    <row r="72" spans="1:38" x14ac:dyDescent="0.35">
      <c r="A72" s="19" t="str">
        <f t="shared" ca="1" si="6"/>
        <v>Europe &amp; CIS</v>
      </c>
      <c r="B72" s="19" t="str">
        <f t="shared" ca="1" si="6"/>
        <v>East Europe</v>
      </c>
      <c r="C72" s="19" t="str">
        <f t="shared" ca="1" si="6"/>
        <v>Hungary</v>
      </c>
      <c r="D72" s="19" t="str">
        <f t="shared" ca="1" si="6"/>
        <v>Nitrogenmuvek - Petfurdo</v>
      </c>
      <c r="E72" s="19" t="str">
        <f t="shared" ca="1" si="6"/>
        <v>Nitrogenmuvek - Petfurdo</v>
      </c>
      <c r="F72" s="19" t="str">
        <f t="shared" ca="1" si="6"/>
        <v>Nitrogénmuvek Zrt</v>
      </c>
      <c r="G72" s="19" t="str">
        <f t="shared" ca="1" si="6"/>
        <v>Petfurdo</v>
      </c>
      <c r="H72" s="19" t="str">
        <f t="shared" ca="1" si="6"/>
        <v/>
      </c>
      <c r="I72" s="20" t="str">
        <f t="shared" ca="1" si="6"/>
        <v/>
      </c>
      <c r="J72" s="19" t="str">
        <f t="shared" ca="1" si="6"/>
        <v/>
      </c>
      <c r="K72" s="19" t="str">
        <f t="shared" ca="1" si="6"/>
        <v/>
      </c>
      <c r="L72" s="19" t="str">
        <f t="shared" ca="1" si="6"/>
        <v>Operating</v>
      </c>
      <c r="M72" s="19" t="str">
        <f t="shared" ca="1" si="6"/>
        <v/>
      </c>
      <c r="N72" s="22">
        <v>94.465853658536602</v>
      </c>
      <c r="O72" s="22">
        <v>94.465853658536602</v>
      </c>
      <c r="P72" s="22">
        <v>94.465853658536602</v>
      </c>
      <c r="Q72" s="22">
        <v>61.539024390243924</v>
      </c>
      <c r="R72" s="22">
        <v>61.539024390243924</v>
      </c>
      <c r="S72" s="22">
        <v>22.026829268292659</v>
      </c>
      <c r="T72" s="22">
        <v>0</v>
      </c>
      <c r="U72" s="22">
        <v>0</v>
      </c>
      <c r="V72" s="22">
        <v>0</v>
      </c>
      <c r="W72" s="22">
        <v>0</v>
      </c>
      <c r="X72" s="22">
        <v>5.8048780487804379</v>
      </c>
      <c r="Y72" s="22">
        <v>5.8048780487804379</v>
      </c>
      <c r="Z72" s="22">
        <v>0</v>
      </c>
      <c r="AA72" s="22">
        <v>0</v>
      </c>
      <c r="AB72" s="22">
        <v>0</v>
      </c>
      <c r="AC72" s="22">
        <v>0</v>
      </c>
      <c r="AD72" s="22">
        <v>0</v>
      </c>
      <c r="AE72" s="22">
        <v>0</v>
      </c>
      <c r="AF72" s="22">
        <v>0</v>
      </c>
      <c r="AG72" s="22">
        <v>0</v>
      </c>
      <c r="AH72" s="22">
        <v>0</v>
      </c>
      <c r="AI72" s="22">
        <v>0</v>
      </c>
      <c r="AJ72" s="22">
        <v>0</v>
      </c>
      <c r="AK72" s="22">
        <v>0</v>
      </c>
      <c r="AL72" s="22">
        <v>0</v>
      </c>
    </row>
    <row r="73" spans="1:38" x14ac:dyDescent="0.35">
      <c r="A73" s="19" t="str">
        <f t="shared" ca="1" si="6"/>
        <v>Europe &amp; CIS</v>
      </c>
      <c r="B73" s="19" t="str">
        <f t="shared" ca="1" si="6"/>
        <v>East Europe</v>
      </c>
      <c r="C73" s="19" t="str">
        <f t="shared" ca="1" si="6"/>
        <v>Hungary</v>
      </c>
      <c r="D73" s="19" t="str">
        <f t="shared" ca="1" si="6"/>
        <v>Total</v>
      </c>
      <c r="E73" s="19" t="str">
        <f t="shared" ca="1" si="6"/>
        <v/>
      </c>
      <c r="F73" s="19" t="str">
        <f t="shared" ca="1" si="6"/>
        <v/>
      </c>
      <c r="G73" s="19" t="str">
        <f t="shared" ca="1" si="6"/>
        <v/>
      </c>
      <c r="H73" s="19" t="str">
        <f t="shared" ca="1" si="6"/>
        <v/>
      </c>
      <c r="I73" s="20" t="str">
        <f t="shared" ca="1" si="6"/>
        <v/>
      </c>
      <c r="J73" s="19" t="str">
        <f t="shared" ca="1" si="6"/>
        <v/>
      </c>
      <c r="K73" s="19" t="str">
        <f t="shared" ca="1" si="6"/>
        <v/>
      </c>
      <c r="L73" s="19" t="str">
        <f t="shared" ca="1" si="6"/>
        <v/>
      </c>
      <c r="M73" s="19" t="str">
        <f t="shared" ca="1" si="6"/>
        <v/>
      </c>
      <c r="N73" s="22">
        <v>174.4658536585365</v>
      </c>
      <c r="O73" s="22">
        <v>174.4658536585365</v>
      </c>
      <c r="P73" s="22">
        <v>174.4658536585365</v>
      </c>
      <c r="Q73" s="22">
        <v>141.53902439024381</v>
      </c>
      <c r="R73" s="22">
        <v>141.53902439024381</v>
      </c>
      <c r="S73" s="22">
        <v>102.02682926829256</v>
      </c>
      <c r="T73" s="22">
        <v>79.999999999999901</v>
      </c>
      <c r="U73" s="22">
        <v>79.999999999999901</v>
      </c>
      <c r="V73" s="22">
        <v>79.999999999999901</v>
      </c>
      <c r="W73" s="22">
        <v>79.999999999999901</v>
      </c>
      <c r="X73" s="22">
        <v>85.804878048780338</v>
      </c>
      <c r="Y73" s="22">
        <v>85.804878048780338</v>
      </c>
      <c r="Z73" s="22">
        <v>79.999999999999901</v>
      </c>
      <c r="AA73" s="22">
        <v>79.999999999999901</v>
      </c>
      <c r="AB73" s="22">
        <v>79.999999999999901</v>
      </c>
      <c r="AC73" s="22">
        <v>79.999999999999901</v>
      </c>
      <c r="AD73" s="22">
        <v>79.999999999999901</v>
      </c>
      <c r="AE73" s="22">
        <v>79.999999999999901</v>
      </c>
      <c r="AF73" s="22">
        <v>79.999999999999901</v>
      </c>
      <c r="AG73" s="22">
        <v>79.999999999999901</v>
      </c>
      <c r="AH73" s="22">
        <v>79.999999999999901</v>
      </c>
      <c r="AI73" s="22">
        <v>79.999999999999901</v>
      </c>
      <c r="AJ73" s="22">
        <v>79.999999999999901</v>
      </c>
      <c r="AK73" s="22">
        <v>79.999999999999901</v>
      </c>
      <c r="AL73" s="22">
        <v>79.999999999999901</v>
      </c>
    </row>
    <row r="74" spans="1:38" x14ac:dyDescent="0.35">
      <c r="A74" s="19" t="str">
        <f t="shared" ca="1" si="6"/>
        <v>Europe &amp; CIS</v>
      </c>
      <c r="B74" s="19" t="str">
        <f t="shared" ca="1" si="6"/>
        <v>East Europe</v>
      </c>
      <c r="C74" s="19" t="str">
        <f t="shared" ca="1" si="6"/>
        <v>Lithuania</v>
      </c>
      <c r="D74" s="19" t="str">
        <f t="shared" ca="1" si="6"/>
        <v>Achema - Jonava</v>
      </c>
      <c r="E74" s="19" t="str">
        <f t="shared" ca="1" si="6"/>
        <v>Achema - Jonava</v>
      </c>
      <c r="F74" s="19" t="str">
        <f t="shared" ca="1" si="6"/>
        <v>Achema AB</v>
      </c>
      <c r="G74" s="19" t="str">
        <f t="shared" ca="1" si="6"/>
        <v>Jonava</v>
      </c>
      <c r="H74" s="19" t="str">
        <f t="shared" ca="1" si="6"/>
        <v/>
      </c>
      <c r="I74" s="20" t="str">
        <f t="shared" ca="1" si="6"/>
        <v/>
      </c>
      <c r="J74" s="19" t="str">
        <f t="shared" ca="1" si="6"/>
        <v/>
      </c>
      <c r="K74" s="19" t="str">
        <f t="shared" ca="1" si="6"/>
        <v>GIAP</v>
      </c>
      <c r="L74" s="19" t="str">
        <f t="shared" ca="1" si="6"/>
        <v>Operating</v>
      </c>
      <c r="M74" s="19" t="str">
        <f t="shared" ca="1" si="6"/>
        <v/>
      </c>
      <c r="N74" s="22">
        <v>0</v>
      </c>
      <c r="O74" s="22">
        <v>56.573170731707279</v>
      </c>
      <c r="P74" s="22">
        <v>326.56927073170721</v>
      </c>
      <c r="Q74" s="22">
        <v>326.56927073170721</v>
      </c>
      <c r="R74" s="22">
        <v>271.08146585365841</v>
      </c>
      <c r="S74" s="22">
        <v>271.08146585365841</v>
      </c>
      <c r="T74" s="22">
        <v>271.08146585365841</v>
      </c>
      <c r="U74" s="22">
        <v>271.08146585365841</v>
      </c>
      <c r="V74" s="22">
        <v>271.08146585365841</v>
      </c>
      <c r="W74" s="22">
        <v>271.08146585365841</v>
      </c>
      <c r="X74" s="22">
        <v>271.08146585365841</v>
      </c>
      <c r="Y74" s="22">
        <v>271.08146585365841</v>
      </c>
      <c r="Z74" s="22">
        <v>271.08146585365841</v>
      </c>
      <c r="AA74" s="22">
        <v>271.08146585365841</v>
      </c>
      <c r="AB74" s="22">
        <v>271.08146585365841</v>
      </c>
      <c r="AC74" s="22">
        <v>271.08146585365841</v>
      </c>
      <c r="AD74" s="22">
        <v>271.08146585365841</v>
      </c>
      <c r="AE74" s="22">
        <v>271.08146585365841</v>
      </c>
      <c r="AF74" s="22">
        <v>271.08146585365841</v>
      </c>
      <c r="AG74" s="22">
        <v>271.08146585365841</v>
      </c>
      <c r="AH74" s="22">
        <v>271.08146585365841</v>
      </c>
      <c r="AI74" s="22">
        <v>271.08146585365841</v>
      </c>
      <c r="AJ74" s="22">
        <v>271.08146585365841</v>
      </c>
      <c r="AK74" s="22">
        <v>271.08146585365841</v>
      </c>
      <c r="AL74" s="22">
        <v>271.08146585365841</v>
      </c>
    </row>
    <row r="75" spans="1:38" x14ac:dyDescent="0.35">
      <c r="A75" s="19" t="str">
        <f t="shared" ca="1" si="6"/>
        <v>Europe &amp; CIS</v>
      </c>
      <c r="B75" s="19" t="str">
        <f t="shared" ca="1" si="6"/>
        <v>East Europe</v>
      </c>
      <c r="C75" s="19" t="str">
        <f t="shared" ca="1" si="6"/>
        <v>Lithuania</v>
      </c>
      <c r="D75" s="19" t="str">
        <f t="shared" ca="1" si="6"/>
        <v>Total</v>
      </c>
      <c r="E75" s="19" t="str">
        <f t="shared" ca="1" si="6"/>
        <v/>
      </c>
      <c r="F75" s="19" t="str">
        <f t="shared" ca="1" si="6"/>
        <v/>
      </c>
      <c r="G75" s="19" t="str">
        <f t="shared" ca="1" si="6"/>
        <v/>
      </c>
      <c r="H75" s="19" t="str">
        <f t="shared" ca="1" si="6"/>
        <v/>
      </c>
      <c r="I75" s="20" t="str">
        <f t="shared" ca="1" si="6"/>
        <v/>
      </c>
      <c r="J75" s="19" t="str">
        <f t="shared" ca="1" si="6"/>
        <v/>
      </c>
      <c r="K75" s="19" t="str">
        <f t="shared" ca="1" si="6"/>
        <v/>
      </c>
      <c r="L75" s="19" t="str">
        <f t="shared" ca="1" si="6"/>
        <v/>
      </c>
      <c r="M75" s="19" t="str">
        <f t="shared" ca="1" si="6"/>
        <v/>
      </c>
      <c r="N75" s="22">
        <v>0</v>
      </c>
      <c r="O75" s="22">
        <v>56.573170731707279</v>
      </c>
      <c r="P75" s="22">
        <v>326.56927073170721</v>
      </c>
      <c r="Q75" s="22">
        <v>326.56927073170721</v>
      </c>
      <c r="R75" s="22">
        <v>271.08146585365841</v>
      </c>
      <c r="S75" s="22">
        <v>271.08146585365841</v>
      </c>
      <c r="T75" s="22">
        <v>271.08146585365841</v>
      </c>
      <c r="U75" s="22">
        <v>271.08146585365841</v>
      </c>
      <c r="V75" s="22">
        <v>271.08146585365841</v>
      </c>
      <c r="W75" s="22">
        <v>271.08146585365841</v>
      </c>
      <c r="X75" s="22">
        <v>271.08146585365841</v>
      </c>
      <c r="Y75" s="22">
        <v>271.08146585365841</v>
      </c>
      <c r="Z75" s="22">
        <v>271.08146585365841</v>
      </c>
      <c r="AA75" s="22">
        <v>271.08146585365841</v>
      </c>
      <c r="AB75" s="22">
        <v>271.08146585365841</v>
      </c>
      <c r="AC75" s="22">
        <v>271.08146585365841</v>
      </c>
      <c r="AD75" s="22">
        <v>271.08146585365841</v>
      </c>
      <c r="AE75" s="22">
        <v>271.08146585365841</v>
      </c>
      <c r="AF75" s="22">
        <v>271.08146585365841</v>
      </c>
      <c r="AG75" s="22">
        <v>271.08146585365841</v>
      </c>
      <c r="AH75" s="22">
        <v>271.08146585365841</v>
      </c>
      <c r="AI75" s="22">
        <v>271.08146585365841</v>
      </c>
      <c r="AJ75" s="22">
        <v>271.08146585365841</v>
      </c>
      <c r="AK75" s="22">
        <v>271.08146585365841</v>
      </c>
      <c r="AL75" s="22">
        <v>271.08146585365841</v>
      </c>
    </row>
    <row r="76" spans="1:38" x14ac:dyDescent="0.35">
      <c r="A76" s="19" t="str">
        <f t="shared" ca="1" si="6"/>
        <v>Europe &amp; CIS</v>
      </c>
      <c r="B76" s="19" t="str">
        <f t="shared" ca="1" si="6"/>
        <v>East Europe</v>
      </c>
      <c r="C76" s="19" t="str">
        <f t="shared" ca="1" si="6"/>
        <v>Poland</v>
      </c>
      <c r="D76" s="19" t="str">
        <f t="shared" ca="1" si="6"/>
        <v>Grupa Azoty - Kedzierzyn</v>
      </c>
      <c r="E76" s="19" t="str">
        <f t="shared" ca="1" si="6"/>
        <v>Grupa Azoty - Kedzierzyn</v>
      </c>
      <c r="F76" s="19" t="str">
        <f t="shared" ca="1" si="6"/>
        <v>Grupa Azoty SA</v>
      </c>
      <c r="G76" s="19" t="str">
        <f t="shared" ca="1" si="6"/>
        <v>Kedzierzyn</v>
      </c>
      <c r="H76" s="19" t="str">
        <f t="shared" ca="1" si="6"/>
        <v/>
      </c>
      <c r="I76" s="20" t="str">
        <f t="shared" ca="1" si="6"/>
        <v/>
      </c>
      <c r="J76" s="19" t="str">
        <f t="shared" ca="1" si="6"/>
        <v/>
      </c>
      <c r="K76" s="19" t="str">
        <f t="shared" ca="1" si="6"/>
        <v>Haldor Topsoe</v>
      </c>
      <c r="L76" s="19" t="str">
        <f t="shared" ca="1" si="6"/>
        <v>Operating</v>
      </c>
      <c r="M76" s="19" t="str">
        <f t="shared" ca="1" si="6"/>
        <v/>
      </c>
      <c r="N76" s="22">
        <v>0</v>
      </c>
      <c r="O76" s="22">
        <v>0</v>
      </c>
      <c r="P76" s="22">
        <v>0</v>
      </c>
      <c r="Q76" s="22">
        <v>0</v>
      </c>
      <c r="R76" s="22">
        <v>0</v>
      </c>
      <c r="S76" s="22">
        <v>0</v>
      </c>
      <c r="T76" s="22">
        <v>0</v>
      </c>
      <c r="U76" s="22">
        <v>0</v>
      </c>
      <c r="V76" s="22">
        <v>0</v>
      </c>
      <c r="W76" s="22">
        <v>0</v>
      </c>
      <c r="X76" s="22">
        <v>0</v>
      </c>
      <c r="Y76" s="22">
        <v>0</v>
      </c>
      <c r="Z76" s="22">
        <v>0</v>
      </c>
      <c r="AA76" s="22">
        <v>0</v>
      </c>
      <c r="AB76" s="22">
        <v>0</v>
      </c>
      <c r="AC76" s="22">
        <v>0</v>
      </c>
      <c r="AD76" s="22">
        <v>0</v>
      </c>
      <c r="AE76" s="22">
        <v>0</v>
      </c>
      <c r="AF76" s="22">
        <v>0</v>
      </c>
      <c r="AG76" s="22">
        <v>0</v>
      </c>
      <c r="AH76" s="22">
        <v>0</v>
      </c>
      <c r="AI76" s="22">
        <v>0</v>
      </c>
      <c r="AJ76" s="22">
        <v>0</v>
      </c>
      <c r="AK76" s="22">
        <v>0</v>
      </c>
      <c r="AL76" s="22">
        <v>0</v>
      </c>
    </row>
    <row r="77" spans="1:38" x14ac:dyDescent="0.35">
      <c r="A77" s="19" t="str">
        <f t="shared" ca="1" si="6"/>
        <v>Europe &amp; CIS</v>
      </c>
      <c r="B77" s="19" t="str">
        <f t="shared" ca="1" si="6"/>
        <v>East Europe</v>
      </c>
      <c r="C77" s="19" t="str">
        <f t="shared" ca="1" si="6"/>
        <v>Poland</v>
      </c>
      <c r="D77" s="19" t="str">
        <f t="shared" ca="1" si="6"/>
        <v>Grupa Azoty - Police</v>
      </c>
      <c r="E77" s="19" t="str">
        <f t="shared" ca="1" si="6"/>
        <v>Grupa Azoty - Police</v>
      </c>
      <c r="F77" s="19" t="str">
        <f t="shared" ca="1" si="6"/>
        <v>Grupa Azoty SA</v>
      </c>
      <c r="G77" s="19" t="str">
        <f t="shared" ca="1" si="6"/>
        <v>Police</v>
      </c>
      <c r="H77" s="19" t="str">
        <f t="shared" ca="1" si="6"/>
        <v/>
      </c>
      <c r="I77" s="20" t="str">
        <f t="shared" ca="1" si="6"/>
        <v/>
      </c>
      <c r="J77" s="19" t="str">
        <f t="shared" ca="1" si="6"/>
        <v/>
      </c>
      <c r="K77" s="19" t="str">
        <f t="shared" ca="1" si="6"/>
        <v>Haldor Topsoe</v>
      </c>
      <c r="L77" s="19" t="str">
        <f t="shared" ca="1" si="6"/>
        <v>Operating</v>
      </c>
      <c r="M77" s="19" t="str">
        <f t="shared" ca="1" si="6"/>
        <v/>
      </c>
      <c r="N77" s="22">
        <v>270.48780487804868</v>
      </c>
      <c r="O77" s="22">
        <v>270.48780487804868</v>
      </c>
      <c r="P77" s="22">
        <v>270.48780487804868</v>
      </c>
      <c r="Q77" s="22">
        <v>270.48780487804868</v>
      </c>
      <c r="R77" s="22">
        <v>270.48780487804868</v>
      </c>
      <c r="S77" s="22">
        <v>270.48780487804868</v>
      </c>
      <c r="T77" s="22">
        <v>270.48780487804868</v>
      </c>
      <c r="U77" s="22">
        <v>270.48780487804868</v>
      </c>
      <c r="V77" s="22">
        <v>270.48780487804868</v>
      </c>
      <c r="W77" s="22">
        <v>270.48780487804868</v>
      </c>
      <c r="X77" s="22">
        <v>270.48780487804868</v>
      </c>
      <c r="Y77" s="22">
        <v>270.48780487804868</v>
      </c>
      <c r="Z77" s="22">
        <v>270.48780487804868</v>
      </c>
      <c r="AA77" s="22">
        <v>270.48780487804868</v>
      </c>
      <c r="AB77" s="22">
        <v>270.48780487804868</v>
      </c>
      <c r="AC77" s="22">
        <v>270.48780487804868</v>
      </c>
      <c r="AD77" s="22">
        <v>270.48780487804868</v>
      </c>
      <c r="AE77" s="22">
        <v>270.48780487804868</v>
      </c>
      <c r="AF77" s="22">
        <v>270.48780487804868</v>
      </c>
      <c r="AG77" s="22">
        <v>270.48780487804868</v>
      </c>
      <c r="AH77" s="22">
        <v>270.48780487804868</v>
      </c>
      <c r="AI77" s="22">
        <v>270.48780487804868</v>
      </c>
      <c r="AJ77" s="22">
        <v>270.48780487804868</v>
      </c>
      <c r="AK77" s="22">
        <v>270.48780487804868</v>
      </c>
      <c r="AL77" s="22">
        <v>270.48780487804868</v>
      </c>
    </row>
    <row r="78" spans="1:38" x14ac:dyDescent="0.35">
      <c r="A78" s="19" t="str">
        <f t="shared" ca="1" si="6"/>
        <v>Europe &amp; CIS</v>
      </c>
      <c r="B78" s="19" t="str">
        <f t="shared" ca="1" si="6"/>
        <v>East Europe</v>
      </c>
      <c r="C78" s="19" t="str">
        <f t="shared" ca="1" si="6"/>
        <v>Poland</v>
      </c>
      <c r="D78" s="19" t="str">
        <f t="shared" ca="1" si="6"/>
        <v>Grupa Azoty - Pulawy</v>
      </c>
      <c r="E78" s="19" t="str">
        <f t="shared" ca="1" si="6"/>
        <v>Grupa Azoty - Pulawy</v>
      </c>
      <c r="F78" s="19" t="str">
        <f t="shared" ca="1" si="6"/>
        <v>Grupa Azoty SA</v>
      </c>
      <c r="G78" s="19" t="str">
        <f t="shared" ca="1" si="6"/>
        <v>Pulawy</v>
      </c>
      <c r="H78" s="19" t="str">
        <f t="shared" ca="1" si="6"/>
        <v/>
      </c>
      <c r="I78" s="20" t="str">
        <f t="shared" ca="1" si="6"/>
        <v/>
      </c>
      <c r="J78" s="19" t="str">
        <f t="shared" ca="1" si="6"/>
        <v/>
      </c>
      <c r="K78" s="19" t="str">
        <f t="shared" ca="1" si="6"/>
        <v>Haldor Topsoe</v>
      </c>
      <c r="L78" s="19" t="str">
        <f t="shared" ca="1" si="6"/>
        <v>Operating</v>
      </c>
      <c r="M78" s="19" t="str">
        <f t="shared" ca="1" si="6"/>
        <v/>
      </c>
      <c r="N78" s="22">
        <v>88.658536585365766</v>
      </c>
      <c r="O78" s="22">
        <v>88.658536585365766</v>
      </c>
      <c r="P78" s="22">
        <v>88.658536585365766</v>
      </c>
      <c r="Q78" s="22">
        <v>88.658536585365766</v>
      </c>
      <c r="R78" s="22">
        <v>88.658536585365766</v>
      </c>
      <c r="S78" s="22">
        <v>107.19512195121951</v>
      </c>
      <c r="T78" s="22">
        <v>107.19512195121951</v>
      </c>
      <c r="U78" s="22">
        <v>107.19512195121951</v>
      </c>
      <c r="V78" s="22">
        <v>107.19512195121951</v>
      </c>
      <c r="W78" s="22">
        <v>107.19512195121951</v>
      </c>
      <c r="X78" s="22">
        <v>107.19512195121951</v>
      </c>
      <c r="Y78" s="22">
        <v>107.19512195121951</v>
      </c>
      <c r="Z78" s="22">
        <v>107.19512195121951</v>
      </c>
      <c r="AA78" s="22">
        <v>107.19512195121951</v>
      </c>
      <c r="AB78" s="22">
        <v>107.19512195121951</v>
      </c>
      <c r="AC78" s="22">
        <v>107.19512195121951</v>
      </c>
      <c r="AD78" s="22">
        <v>107.19512195121951</v>
      </c>
      <c r="AE78" s="22">
        <v>107.19512195121951</v>
      </c>
      <c r="AF78" s="22">
        <v>107.19512195121951</v>
      </c>
      <c r="AG78" s="22">
        <v>107.19512195121951</v>
      </c>
      <c r="AH78" s="22">
        <v>107.19512195121951</v>
      </c>
      <c r="AI78" s="22">
        <v>107.19512195121951</v>
      </c>
      <c r="AJ78" s="22">
        <v>107.19512195121951</v>
      </c>
      <c r="AK78" s="22">
        <v>107.19512195121951</v>
      </c>
      <c r="AL78" s="22">
        <v>107.19512195121951</v>
      </c>
    </row>
    <row r="79" spans="1:38" x14ac:dyDescent="0.35">
      <c r="A79" s="19" t="str">
        <f t="shared" ca="1" si="6"/>
        <v>Europe &amp; CIS</v>
      </c>
      <c r="B79" s="19" t="str">
        <f t="shared" ca="1" si="6"/>
        <v>East Europe</v>
      </c>
      <c r="C79" s="19" t="str">
        <f t="shared" ca="1" si="6"/>
        <v>Poland</v>
      </c>
      <c r="D79" s="19" t="str">
        <f t="shared" ca="1" si="6"/>
        <v>Grupa Azoty - Tarnow</v>
      </c>
      <c r="E79" s="19" t="str">
        <f t="shared" ca="1" si="6"/>
        <v>Grupa Azoty - Tarnow</v>
      </c>
      <c r="F79" s="19" t="str">
        <f t="shared" ca="1" si="6"/>
        <v>Grupa Azoty SA</v>
      </c>
      <c r="G79" s="19" t="str">
        <f t="shared" ca="1" si="6"/>
        <v>Tarnow</v>
      </c>
      <c r="H79" s="19" t="str">
        <f t="shared" ca="1" si="6"/>
        <v/>
      </c>
      <c r="I79" s="20" t="str">
        <f t="shared" ca="1" si="6"/>
        <v/>
      </c>
      <c r="J79" s="19" t="str">
        <f t="shared" ca="1" si="6"/>
        <v/>
      </c>
      <c r="K79" s="19" t="str">
        <f t="shared" ca="1" si="6"/>
        <v>Haldor Topsoe</v>
      </c>
      <c r="L79" s="19" t="str">
        <f t="shared" ca="1" si="6"/>
        <v>Operating</v>
      </c>
      <c r="M79" s="19" t="str">
        <f t="shared" ca="1" si="6"/>
        <v/>
      </c>
      <c r="N79" s="22">
        <v>295</v>
      </c>
      <c r="O79" s="22">
        <v>295</v>
      </c>
      <c r="P79" s="22">
        <v>295</v>
      </c>
      <c r="Q79" s="22">
        <v>295</v>
      </c>
      <c r="R79" s="22">
        <v>295</v>
      </c>
      <c r="S79" s="22">
        <v>295</v>
      </c>
      <c r="T79" s="22">
        <v>276.47560975609753</v>
      </c>
      <c r="U79" s="22">
        <v>276.47560975609753</v>
      </c>
      <c r="V79" s="22">
        <v>276.47560975609753</v>
      </c>
      <c r="W79" s="22">
        <v>276.47560975609753</v>
      </c>
      <c r="X79" s="22">
        <v>276.47560975609753</v>
      </c>
      <c r="Y79" s="22">
        <v>276.47560975609753</v>
      </c>
      <c r="Z79" s="22">
        <v>276.47560975609753</v>
      </c>
      <c r="AA79" s="22">
        <v>276.47560975609753</v>
      </c>
      <c r="AB79" s="22">
        <v>276.47560975609753</v>
      </c>
      <c r="AC79" s="22">
        <v>276.47560975609753</v>
      </c>
      <c r="AD79" s="22">
        <v>276.47560975609753</v>
      </c>
      <c r="AE79" s="22">
        <v>276.47560975609753</v>
      </c>
      <c r="AF79" s="22">
        <v>276.47560975609753</v>
      </c>
      <c r="AG79" s="22">
        <v>276.47560975609753</v>
      </c>
      <c r="AH79" s="22">
        <v>276.47560975609753</v>
      </c>
      <c r="AI79" s="22">
        <v>74.249999999999943</v>
      </c>
      <c r="AJ79" s="22">
        <v>74.249999999999943</v>
      </c>
      <c r="AK79" s="22">
        <v>74.249999999999943</v>
      </c>
      <c r="AL79" s="22">
        <v>74.249999999999943</v>
      </c>
    </row>
    <row r="80" spans="1:38" x14ac:dyDescent="0.35">
      <c r="A80" s="19" t="str">
        <f t="shared" ca="1" si="6"/>
        <v>Europe &amp; CIS</v>
      </c>
      <c r="B80" s="19" t="str">
        <f t="shared" ca="1" si="6"/>
        <v>East Europe</v>
      </c>
      <c r="C80" s="19" t="str">
        <f t="shared" ca="1" si="6"/>
        <v>Poland</v>
      </c>
      <c r="D80" s="19" t="str">
        <f t="shared" ca="1" si="6"/>
        <v>Anwil - Wloclawek</v>
      </c>
      <c r="E80" s="19" t="str">
        <f t="shared" ca="1" si="6"/>
        <v>Anwil - Wloclawek</v>
      </c>
      <c r="F80" s="19" t="str">
        <f t="shared" ca="1" si="6"/>
        <v>Anwil SA</v>
      </c>
      <c r="G80" s="19" t="str">
        <f t="shared" ca="1" si="6"/>
        <v>Wloclawek</v>
      </c>
      <c r="H80" s="19" t="str">
        <f t="shared" ca="1" si="6"/>
        <v/>
      </c>
      <c r="I80" s="20" t="str">
        <f t="shared" ca="1" si="6"/>
        <v/>
      </c>
      <c r="J80" s="19" t="str">
        <f t="shared" ca="1" si="6"/>
        <v/>
      </c>
      <c r="K80" s="19" t="str">
        <f t="shared" ca="1" si="6"/>
        <v>Haldor Topsoe</v>
      </c>
      <c r="L80" s="19" t="str">
        <f t="shared" ca="1" si="6"/>
        <v>Operating</v>
      </c>
      <c r="M80" s="19" t="str">
        <f t="shared" ca="1" si="6"/>
        <v/>
      </c>
      <c r="N80" s="22">
        <v>175.23170731707512</v>
      </c>
      <c r="O80" s="22">
        <v>175.23170731707512</v>
      </c>
      <c r="P80" s="22">
        <v>175.23170731707512</v>
      </c>
      <c r="Q80" s="22">
        <v>175.23170731707512</v>
      </c>
      <c r="R80" s="22">
        <v>175.23170731707512</v>
      </c>
      <c r="S80" s="22">
        <v>175.23170731707512</v>
      </c>
      <c r="T80" s="22">
        <v>175.23170731707512</v>
      </c>
      <c r="U80" s="22">
        <v>175.23170731707512</v>
      </c>
      <c r="V80" s="22">
        <v>175.23170731707512</v>
      </c>
      <c r="W80" s="22">
        <v>175.23170731707512</v>
      </c>
      <c r="X80" s="22">
        <v>175.23170731707512</v>
      </c>
      <c r="Y80" s="22">
        <v>175.23170731707512</v>
      </c>
      <c r="Z80" s="22">
        <v>175.23170731707512</v>
      </c>
      <c r="AA80" s="22">
        <v>175.23170731707512</v>
      </c>
      <c r="AB80" s="22">
        <v>175.23170731707512</v>
      </c>
      <c r="AC80" s="22">
        <v>175.23170731707512</v>
      </c>
      <c r="AD80" s="22">
        <v>175.23170731707512</v>
      </c>
      <c r="AE80" s="22">
        <v>175.23170731707512</v>
      </c>
      <c r="AF80" s="22">
        <v>175.23170731707512</v>
      </c>
      <c r="AG80" s="22">
        <v>175.23170731707512</v>
      </c>
      <c r="AH80" s="22">
        <v>175.23170731707512</v>
      </c>
      <c r="AI80" s="22">
        <v>175.23170731707512</v>
      </c>
      <c r="AJ80" s="22">
        <v>175.23170731707512</v>
      </c>
      <c r="AK80" s="22">
        <v>175.23170731707512</v>
      </c>
      <c r="AL80" s="22">
        <v>175.23170731707512</v>
      </c>
    </row>
    <row r="81" spans="1:38" x14ac:dyDescent="0.35">
      <c r="A81" s="19" t="str">
        <f t="shared" ca="1" si="6"/>
        <v>Europe &amp; CIS</v>
      </c>
      <c r="B81" s="19" t="str">
        <f t="shared" ca="1" si="6"/>
        <v>East Europe</v>
      </c>
      <c r="C81" s="19" t="str">
        <f t="shared" ca="1" si="6"/>
        <v>Poland</v>
      </c>
      <c r="D81" s="19" t="str">
        <f t="shared" ca="1" si="6"/>
        <v>Total</v>
      </c>
      <c r="E81" s="19" t="str">
        <f t="shared" ca="1" si="6"/>
        <v/>
      </c>
      <c r="F81" s="19" t="str">
        <f t="shared" ca="1" si="6"/>
        <v/>
      </c>
      <c r="G81" s="19" t="str">
        <f t="shared" ca="1" si="6"/>
        <v/>
      </c>
      <c r="H81" s="19" t="str">
        <f t="shared" ca="1" si="6"/>
        <v/>
      </c>
      <c r="I81" s="20" t="str">
        <f t="shared" ca="1" si="6"/>
        <v/>
      </c>
      <c r="J81" s="19" t="str">
        <f t="shared" ca="1" si="6"/>
        <v/>
      </c>
      <c r="K81" s="19" t="str">
        <f t="shared" ca="1" si="6"/>
        <v/>
      </c>
      <c r="L81" s="19" t="str">
        <f t="shared" ca="1" si="6"/>
        <v/>
      </c>
      <c r="M81" s="19" t="str">
        <f t="shared" ca="1" si="6"/>
        <v/>
      </c>
      <c r="N81" s="22">
        <v>829.37804878048962</v>
      </c>
      <c r="O81" s="22">
        <v>829.37804878048962</v>
      </c>
      <c r="P81" s="22">
        <v>829.37804878048962</v>
      </c>
      <c r="Q81" s="22">
        <v>829.37804878048962</v>
      </c>
      <c r="R81" s="22">
        <v>829.37804878048962</v>
      </c>
      <c r="S81" s="22">
        <v>847.91463414634325</v>
      </c>
      <c r="T81" s="22">
        <v>829.39024390244083</v>
      </c>
      <c r="U81" s="22">
        <v>829.39024390244083</v>
      </c>
      <c r="V81" s="22">
        <v>829.39024390244083</v>
      </c>
      <c r="W81" s="22">
        <v>829.39024390244083</v>
      </c>
      <c r="X81" s="22">
        <v>829.39024390244083</v>
      </c>
      <c r="Y81" s="22">
        <v>829.39024390244083</v>
      </c>
      <c r="Z81" s="22">
        <v>829.39024390244083</v>
      </c>
      <c r="AA81" s="22">
        <v>829.39024390244083</v>
      </c>
      <c r="AB81" s="22">
        <v>829.39024390244083</v>
      </c>
      <c r="AC81" s="22">
        <v>829.39024390244083</v>
      </c>
      <c r="AD81" s="22">
        <v>829.39024390244083</v>
      </c>
      <c r="AE81" s="22">
        <v>829.39024390244083</v>
      </c>
      <c r="AF81" s="22">
        <v>829.39024390244083</v>
      </c>
      <c r="AG81" s="22">
        <v>829.39024390244083</v>
      </c>
      <c r="AH81" s="22">
        <v>829.39024390244083</v>
      </c>
      <c r="AI81" s="22">
        <v>627.16463414634325</v>
      </c>
      <c r="AJ81" s="22">
        <v>627.16463414634325</v>
      </c>
      <c r="AK81" s="22">
        <v>627.16463414634325</v>
      </c>
      <c r="AL81" s="22">
        <v>627.16463414634325</v>
      </c>
    </row>
    <row r="82" spans="1:38" x14ac:dyDescent="0.35">
      <c r="A82" s="19" t="str">
        <f t="shared" ca="1" si="6"/>
        <v>Europe &amp; CIS</v>
      </c>
      <c r="B82" s="19" t="str">
        <f t="shared" ca="1" si="6"/>
        <v>East Europe</v>
      </c>
      <c r="C82" s="19" t="str">
        <f t="shared" ca="1" si="6"/>
        <v>Romania</v>
      </c>
      <c r="D82" s="19" t="str">
        <f t="shared" ca="1" si="6"/>
        <v>InterAgro - Bacau</v>
      </c>
      <c r="E82" s="19" t="str">
        <f t="shared" ca="1" si="6"/>
        <v>InterAgro - Bacau</v>
      </c>
      <c r="F82" s="19" t="str">
        <f t="shared" ca="1" si="6"/>
        <v>Sofert SA (InterAgro)</v>
      </c>
      <c r="G82" s="19" t="str">
        <f t="shared" ca="1" si="6"/>
        <v>Bacau</v>
      </c>
      <c r="H82" s="19" t="str">
        <f t="shared" ca="1" si="6"/>
        <v/>
      </c>
      <c r="I82" s="20" t="str">
        <f t="shared" ca="1" si="6"/>
        <v/>
      </c>
      <c r="J82" s="19" t="str">
        <f t="shared" ca="1" si="6"/>
        <v/>
      </c>
      <c r="K82" s="19" t="str">
        <f t="shared" ca="1" si="6"/>
        <v>Kellogg</v>
      </c>
      <c r="L82" s="19" t="str">
        <f t="shared" ca="1" si="6"/>
        <v>Operating</v>
      </c>
      <c r="M82" s="19" t="str">
        <f t="shared" ca="1" si="6"/>
        <v/>
      </c>
      <c r="N82" s="22">
        <v>64.390243902438982</v>
      </c>
      <c r="O82" s="22">
        <v>64.390243902438982</v>
      </c>
      <c r="P82" s="22">
        <v>64.390243902438982</v>
      </c>
      <c r="Q82" s="22">
        <v>64.390243902438982</v>
      </c>
      <c r="R82" s="22">
        <v>64.390243902438982</v>
      </c>
      <c r="S82" s="22">
        <v>64.390243902438982</v>
      </c>
      <c r="T82" s="22">
        <v>64.390243902438982</v>
      </c>
      <c r="U82" s="22">
        <v>64.390243902438982</v>
      </c>
      <c r="V82" s="22">
        <v>0</v>
      </c>
      <c r="W82" s="22">
        <v>0</v>
      </c>
      <c r="X82" s="22">
        <v>0</v>
      </c>
      <c r="Y82" s="22">
        <v>0</v>
      </c>
      <c r="Z82" s="22">
        <v>0</v>
      </c>
      <c r="AA82" s="22">
        <v>0</v>
      </c>
      <c r="AB82" s="22">
        <v>0</v>
      </c>
      <c r="AC82" s="22">
        <v>0</v>
      </c>
      <c r="AD82" s="22">
        <v>0</v>
      </c>
      <c r="AE82" s="22">
        <v>0</v>
      </c>
      <c r="AF82" s="22">
        <v>0</v>
      </c>
      <c r="AG82" s="22">
        <v>0</v>
      </c>
      <c r="AH82" s="22">
        <v>0</v>
      </c>
      <c r="AI82" s="22">
        <v>0</v>
      </c>
      <c r="AJ82" s="22">
        <v>0</v>
      </c>
      <c r="AK82" s="22">
        <v>0</v>
      </c>
      <c r="AL82" s="22">
        <v>0</v>
      </c>
    </row>
    <row r="83" spans="1:38" x14ac:dyDescent="0.35">
      <c r="A83" s="19" t="str">
        <f t="shared" ca="1" si="6"/>
        <v>Europe &amp; CIS</v>
      </c>
      <c r="B83" s="19" t="str">
        <f t="shared" ca="1" si="6"/>
        <v>East Europe</v>
      </c>
      <c r="C83" s="19" t="str">
        <f t="shared" ca="1" si="6"/>
        <v>Romania</v>
      </c>
      <c r="D83" s="19" t="str">
        <f t="shared" ca="1" si="6"/>
        <v>Doljchim - Craiova</v>
      </c>
      <c r="E83" s="19" t="str">
        <f t="shared" ca="1" si="6"/>
        <v>Doljchim - Craiova</v>
      </c>
      <c r="F83" s="19" t="str">
        <f t="shared" ca="1" si="6"/>
        <v>Doljchim SA</v>
      </c>
      <c r="G83" s="19" t="str">
        <f t="shared" ca="1" si="6"/>
        <v>Craiova</v>
      </c>
      <c r="H83" s="19" t="str">
        <f t="shared" ca="1" si="6"/>
        <v/>
      </c>
      <c r="I83" s="20" t="str">
        <f t="shared" ca="1" si="6"/>
        <v/>
      </c>
      <c r="J83" s="19" t="str">
        <f t="shared" ca="1" si="6"/>
        <v/>
      </c>
      <c r="K83" s="19" t="str">
        <f t="shared" ca="1" si="6"/>
        <v>H&amp;amp;G/Syb</v>
      </c>
      <c r="L83" s="19" t="str">
        <f t="shared" ca="1" si="6"/>
        <v>Closed</v>
      </c>
      <c r="M83" s="19" t="str">
        <f t="shared" ca="1" si="6"/>
        <v/>
      </c>
      <c r="N83" s="22">
        <v>314.32926829268297</v>
      </c>
      <c r="O83" s="22">
        <v>314.32926829268297</v>
      </c>
      <c r="P83" s="22">
        <v>314.32926829268297</v>
      </c>
      <c r="Q83" s="22">
        <v>314.32926829268297</v>
      </c>
      <c r="R83" s="22">
        <v>314.32926829268297</v>
      </c>
      <c r="S83" s="22">
        <v>0</v>
      </c>
      <c r="T83" s="22">
        <v>0</v>
      </c>
      <c r="U83" s="22">
        <v>0</v>
      </c>
      <c r="V83" s="22">
        <v>0</v>
      </c>
      <c r="W83" s="22">
        <v>0</v>
      </c>
      <c r="X83" s="22">
        <v>0</v>
      </c>
      <c r="Y83" s="22">
        <v>0</v>
      </c>
      <c r="Z83" s="22">
        <v>0</v>
      </c>
      <c r="AA83" s="22">
        <v>0</v>
      </c>
      <c r="AB83" s="22">
        <v>0</v>
      </c>
      <c r="AC83" s="22">
        <v>0</v>
      </c>
      <c r="AD83" s="22">
        <v>0</v>
      </c>
      <c r="AE83" s="22">
        <v>0</v>
      </c>
      <c r="AF83" s="22">
        <v>0</v>
      </c>
      <c r="AG83" s="22">
        <v>0</v>
      </c>
      <c r="AH83" s="22">
        <v>0</v>
      </c>
      <c r="AI83" s="22">
        <v>0</v>
      </c>
      <c r="AJ83" s="22">
        <v>0</v>
      </c>
      <c r="AK83" s="22">
        <v>0</v>
      </c>
      <c r="AL83" s="22">
        <v>0</v>
      </c>
    </row>
    <row r="84" spans="1:38" x14ac:dyDescent="0.35">
      <c r="A84" s="19" t="str">
        <f t="shared" ca="1" si="6"/>
        <v>Europe &amp; CIS</v>
      </c>
      <c r="B84" s="19" t="str">
        <f t="shared" ca="1" si="6"/>
        <v>East Europe</v>
      </c>
      <c r="C84" s="19" t="str">
        <f t="shared" ca="1" si="6"/>
        <v>Romania</v>
      </c>
      <c r="D84" s="19" t="str">
        <f t="shared" ca="1" si="6"/>
        <v>InterAgro - Fagaras</v>
      </c>
      <c r="E84" s="19" t="str">
        <f t="shared" ca="1" si="6"/>
        <v>InterAgro - Fagaras</v>
      </c>
      <c r="F84" s="19" t="str">
        <f t="shared" ca="1" si="6"/>
        <v>Nitroporos SRL (InterAgro)</v>
      </c>
      <c r="G84" s="19" t="str">
        <f t="shared" ca="1" si="6"/>
        <v>Fagaras</v>
      </c>
      <c r="H84" s="19" t="str">
        <f t="shared" ca="1" si="6"/>
        <v/>
      </c>
      <c r="I84" s="20" t="str">
        <f t="shared" ca="1" si="6"/>
        <v/>
      </c>
      <c r="J84" s="19" t="str">
        <f t="shared" ca="1" si="6"/>
        <v/>
      </c>
      <c r="K84" s="19" t="str">
        <f t="shared" ca="1" si="6"/>
        <v>Kellogg</v>
      </c>
      <c r="L84" s="19" t="str">
        <f t="shared" ca="1" si="6"/>
        <v>Operating</v>
      </c>
      <c r="M84" s="19" t="str">
        <f t="shared" ca="1" si="6"/>
        <v/>
      </c>
      <c r="N84" s="22">
        <v>159.14634146341461</v>
      </c>
      <c r="O84" s="22">
        <v>159.14634146341461</v>
      </c>
      <c r="P84" s="22">
        <v>159.14634146341461</v>
      </c>
      <c r="Q84" s="22">
        <v>159.14634146341461</v>
      </c>
      <c r="R84" s="22">
        <v>159.14634146341461</v>
      </c>
      <c r="S84" s="22">
        <v>159.14634146341461</v>
      </c>
      <c r="T84" s="22">
        <v>159.14634146341461</v>
      </c>
      <c r="U84" s="22">
        <v>159.14634146341461</v>
      </c>
      <c r="V84" s="22">
        <v>159.14634146341461</v>
      </c>
      <c r="W84" s="22">
        <v>159.14634146341461</v>
      </c>
      <c r="X84" s="22">
        <v>159.14634146341461</v>
      </c>
      <c r="Y84" s="22">
        <v>0</v>
      </c>
      <c r="Z84" s="22">
        <v>0</v>
      </c>
      <c r="AA84" s="22">
        <v>0</v>
      </c>
      <c r="AB84" s="22">
        <v>0</v>
      </c>
      <c r="AC84" s="22">
        <v>0</v>
      </c>
      <c r="AD84" s="22">
        <v>0</v>
      </c>
      <c r="AE84" s="22">
        <v>0</v>
      </c>
      <c r="AF84" s="22">
        <v>0</v>
      </c>
      <c r="AG84" s="22">
        <v>0</v>
      </c>
      <c r="AH84" s="22">
        <v>0</v>
      </c>
      <c r="AI84" s="22">
        <v>0</v>
      </c>
      <c r="AJ84" s="22">
        <v>0</v>
      </c>
      <c r="AK84" s="22">
        <v>0</v>
      </c>
      <c r="AL84" s="22">
        <v>0</v>
      </c>
    </row>
    <row r="85" spans="1:38" x14ac:dyDescent="0.35">
      <c r="A85" s="19" t="str">
        <f t="shared" ca="1" si="6"/>
        <v>Europe &amp; CIS</v>
      </c>
      <c r="B85" s="19" t="str">
        <f t="shared" ca="1" si="6"/>
        <v>East Europe</v>
      </c>
      <c r="C85" s="19" t="str">
        <f t="shared" ca="1" si="6"/>
        <v>Romania</v>
      </c>
      <c r="D85" s="19" t="str">
        <f t="shared" ca="1" si="6"/>
        <v>InterAgro - Piatra Neamt</v>
      </c>
      <c r="E85" s="19" t="str">
        <f t="shared" ca="1" si="6"/>
        <v>InterAgro - Piatra Neamt</v>
      </c>
      <c r="F85" s="19" t="str">
        <f t="shared" ca="1" si="6"/>
        <v>Azochim SRL</v>
      </c>
      <c r="G85" s="19" t="str">
        <f t="shared" ca="1" si="6"/>
        <v>Piatra Neamt</v>
      </c>
      <c r="H85" s="19" t="str">
        <f t="shared" ca="1" si="6"/>
        <v/>
      </c>
      <c r="I85" s="20" t="str">
        <f t="shared" ca="1" si="6"/>
        <v/>
      </c>
      <c r="J85" s="19" t="str">
        <f t="shared" ca="1" si="6"/>
        <v/>
      </c>
      <c r="K85" s="19" t="str">
        <f t="shared" ca="1" si="6"/>
        <v>GIAP</v>
      </c>
      <c r="L85" s="19" t="str">
        <f t="shared" ca="1" si="6"/>
        <v>Operating</v>
      </c>
      <c r="M85" s="19" t="str">
        <f t="shared" ca="1" si="6"/>
        <v/>
      </c>
      <c r="N85" s="22">
        <v>0</v>
      </c>
      <c r="O85" s="22">
        <v>0</v>
      </c>
      <c r="P85" s="22">
        <v>0</v>
      </c>
      <c r="Q85" s="22">
        <v>0</v>
      </c>
      <c r="R85" s="22">
        <v>0</v>
      </c>
      <c r="S85" s="22">
        <v>0</v>
      </c>
      <c r="T85" s="22">
        <v>0</v>
      </c>
      <c r="U85" s="22">
        <v>0</v>
      </c>
      <c r="V85" s="22">
        <v>0</v>
      </c>
      <c r="W85" s="22">
        <v>0</v>
      </c>
      <c r="X85" s="22">
        <v>0</v>
      </c>
      <c r="Y85" s="22">
        <v>0</v>
      </c>
      <c r="Z85" s="22">
        <v>0</v>
      </c>
      <c r="AA85" s="22">
        <v>0</v>
      </c>
      <c r="AB85" s="22">
        <v>0</v>
      </c>
      <c r="AC85" s="22">
        <v>0</v>
      </c>
      <c r="AD85" s="22">
        <v>0</v>
      </c>
      <c r="AE85" s="22">
        <v>0</v>
      </c>
      <c r="AF85" s="22">
        <v>0</v>
      </c>
      <c r="AG85" s="22">
        <v>0</v>
      </c>
      <c r="AH85" s="22">
        <v>0</v>
      </c>
      <c r="AI85" s="22">
        <v>0</v>
      </c>
      <c r="AJ85" s="22">
        <v>0</v>
      </c>
      <c r="AK85" s="22">
        <v>0</v>
      </c>
      <c r="AL85" s="22">
        <v>0</v>
      </c>
    </row>
    <row r="86" spans="1:38" x14ac:dyDescent="0.35">
      <c r="A86" s="19" t="str">
        <f t="shared" ref="A86:M101" ca="1" si="7">IF((INDIRECT(CONCATENATE("'Capacity Forecasts'!",A$800,$A882)))=0,"",(INDIRECT(CONCATENATE("'Capacity Forecasts'!",A$800,$A882))))</f>
        <v>Europe &amp; CIS</v>
      </c>
      <c r="B86" s="19" t="str">
        <f t="shared" ca="1" si="7"/>
        <v>East Europe</v>
      </c>
      <c r="C86" s="19" t="str">
        <f t="shared" ca="1" si="7"/>
        <v>Romania</v>
      </c>
      <c r="D86" s="19" t="str">
        <f t="shared" ca="1" si="7"/>
        <v>InterAgro - Slobozia</v>
      </c>
      <c r="E86" s="19" t="str">
        <f t="shared" ca="1" si="7"/>
        <v>InterAgro - Slobozia</v>
      </c>
      <c r="F86" s="19" t="str">
        <f t="shared" ca="1" si="7"/>
        <v>Chemgas Holding Corporation SRL</v>
      </c>
      <c r="G86" s="19" t="str">
        <f t="shared" ca="1" si="7"/>
        <v>Slobozia</v>
      </c>
      <c r="H86" s="19" t="str">
        <f t="shared" ca="1" si="7"/>
        <v/>
      </c>
      <c r="I86" s="20" t="str">
        <f t="shared" ca="1" si="7"/>
        <v/>
      </c>
      <c r="J86" s="19" t="str">
        <f t="shared" ca="1" si="7"/>
        <v/>
      </c>
      <c r="K86" s="19" t="str">
        <f t="shared" ca="1" si="7"/>
        <v>H&amp;amp;G/ICI</v>
      </c>
      <c r="L86" s="19" t="str">
        <f t="shared" ca="1" si="7"/>
        <v>Operating</v>
      </c>
      <c r="M86" s="19" t="str">
        <f t="shared" ca="1" si="7"/>
        <v/>
      </c>
      <c r="N86" s="22">
        <v>0</v>
      </c>
      <c r="O86" s="22">
        <v>0</v>
      </c>
      <c r="P86" s="22">
        <v>0</v>
      </c>
      <c r="Q86" s="22">
        <v>0</v>
      </c>
      <c r="R86" s="22">
        <v>0</v>
      </c>
      <c r="S86" s="22">
        <v>0</v>
      </c>
      <c r="T86" s="22">
        <v>0</v>
      </c>
      <c r="U86" s="22">
        <v>0</v>
      </c>
      <c r="V86" s="22">
        <v>0</v>
      </c>
      <c r="W86" s="22">
        <v>0</v>
      </c>
      <c r="X86" s="22">
        <v>0</v>
      </c>
      <c r="Y86" s="22">
        <v>0</v>
      </c>
      <c r="Z86" s="22">
        <v>0</v>
      </c>
      <c r="AA86" s="22">
        <v>0</v>
      </c>
      <c r="AB86" s="22">
        <v>0</v>
      </c>
      <c r="AC86" s="22">
        <v>0</v>
      </c>
      <c r="AD86" s="22">
        <v>0</v>
      </c>
      <c r="AE86" s="22">
        <v>0</v>
      </c>
      <c r="AF86" s="22">
        <v>0</v>
      </c>
      <c r="AG86" s="22">
        <v>0</v>
      </c>
      <c r="AH86" s="22">
        <v>0</v>
      </c>
      <c r="AI86" s="22">
        <v>0</v>
      </c>
      <c r="AJ86" s="22">
        <v>0</v>
      </c>
      <c r="AK86" s="22">
        <v>0</v>
      </c>
      <c r="AL86" s="22">
        <v>0</v>
      </c>
    </row>
    <row r="87" spans="1:38" x14ac:dyDescent="0.35">
      <c r="A87" s="19" t="str">
        <f t="shared" ca="1" si="7"/>
        <v>Europe &amp; CIS</v>
      </c>
      <c r="B87" s="19" t="str">
        <f t="shared" ca="1" si="7"/>
        <v>East Europe</v>
      </c>
      <c r="C87" s="19" t="str">
        <f t="shared" ca="1" si="7"/>
        <v>Romania</v>
      </c>
      <c r="D87" s="19" t="str">
        <f t="shared" ca="1" si="7"/>
        <v>Ameropa - Tirgu-Mures</v>
      </c>
      <c r="E87" s="19" t="str">
        <f t="shared" ca="1" si="7"/>
        <v>Ameropa - Tirgu-Mures</v>
      </c>
      <c r="F87" s="19" t="str">
        <f t="shared" ca="1" si="7"/>
        <v>Azomure? SA</v>
      </c>
      <c r="G87" s="19" t="str">
        <f t="shared" ca="1" si="7"/>
        <v>Tirgu Mures</v>
      </c>
      <c r="H87" s="19" t="str">
        <f t="shared" ca="1" si="7"/>
        <v/>
      </c>
      <c r="I87" s="20" t="str">
        <f t="shared" ca="1" si="7"/>
        <v/>
      </c>
      <c r="J87" s="19" t="str">
        <f t="shared" ca="1" si="7"/>
        <v/>
      </c>
      <c r="K87" s="19" t="str">
        <f t="shared" ca="1" si="7"/>
        <v>Kellogg</v>
      </c>
      <c r="L87" s="19" t="str">
        <f t="shared" ca="1" si="7"/>
        <v>Operating</v>
      </c>
      <c r="M87" s="19" t="str">
        <f t="shared" ca="1" si="7"/>
        <v/>
      </c>
      <c r="N87" s="22">
        <v>145.86585365853659</v>
      </c>
      <c r="O87" s="22">
        <v>145.86585365853659</v>
      </c>
      <c r="P87" s="22">
        <v>145.86585365853659</v>
      </c>
      <c r="Q87" s="22">
        <v>145.86585365853659</v>
      </c>
      <c r="R87" s="22">
        <v>145.86585365853659</v>
      </c>
      <c r="S87" s="22">
        <v>145.86585365853659</v>
      </c>
      <c r="T87" s="22">
        <v>145.86585365853659</v>
      </c>
      <c r="U87" s="22">
        <v>145.86585365853659</v>
      </c>
      <c r="V87" s="22">
        <v>145.86585365853659</v>
      </c>
      <c r="W87" s="22">
        <v>145.86585365853659</v>
      </c>
      <c r="X87" s="22">
        <v>146.01219512195121</v>
      </c>
      <c r="Y87" s="22">
        <v>146.01219512195121</v>
      </c>
      <c r="Z87" s="22">
        <v>146.01219512195121</v>
      </c>
      <c r="AA87" s="22">
        <v>146.01219512195121</v>
      </c>
      <c r="AB87" s="22">
        <v>146.01219512195121</v>
      </c>
      <c r="AC87" s="22">
        <v>146.01219512195121</v>
      </c>
      <c r="AD87" s="22">
        <v>146.01219512195121</v>
      </c>
      <c r="AE87" s="22">
        <v>146.01219512195121</v>
      </c>
      <c r="AF87" s="22">
        <v>146.01219512195121</v>
      </c>
      <c r="AG87" s="22">
        <v>146.01219512195121</v>
      </c>
      <c r="AH87" s="22">
        <v>146.01219512195121</v>
      </c>
      <c r="AI87" s="22">
        <v>146.01219512195121</v>
      </c>
      <c r="AJ87" s="22">
        <v>146.01219512195121</v>
      </c>
      <c r="AK87" s="22">
        <v>146.01219512195121</v>
      </c>
      <c r="AL87" s="22">
        <v>146.01219512195121</v>
      </c>
    </row>
    <row r="88" spans="1:38" x14ac:dyDescent="0.35">
      <c r="A88" s="19" t="str">
        <f t="shared" ca="1" si="7"/>
        <v>Europe &amp; CIS</v>
      </c>
      <c r="B88" s="19" t="str">
        <f t="shared" ca="1" si="7"/>
        <v>East Europe</v>
      </c>
      <c r="C88" s="19" t="str">
        <f t="shared" ca="1" si="7"/>
        <v>Romania</v>
      </c>
      <c r="D88" s="19" t="str">
        <f t="shared" ca="1" si="7"/>
        <v>InterAgro - Turnu Magurele</v>
      </c>
      <c r="E88" s="19" t="str">
        <f t="shared" ca="1" si="7"/>
        <v>InterAgro - Turnu Magurele</v>
      </c>
      <c r="F88" s="19" t="str">
        <f t="shared" ca="1" si="7"/>
        <v>Donau Chem SRL</v>
      </c>
      <c r="G88" s="19" t="str">
        <f t="shared" ca="1" si="7"/>
        <v>Turnu Magurele</v>
      </c>
      <c r="H88" s="19" t="str">
        <f t="shared" ca="1" si="7"/>
        <v/>
      </c>
      <c r="I88" s="20" t="str">
        <f t="shared" ca="1" si="7"/>
        <v/>
      </c>
      <c r="J88" s="19" t="str">
        <f t="shared" ca="1" si="7"/>
        <v/>
      </c>
      <c r="K88" s="19" t="str">
        <f t="shared" ca="1" si="7"/>
        <v>Krupp Uhde</v>
      </c>
      <c r="L88" s="19" t="str">
        <f t="shared" ca="1" si="7"/>
        <v>Operating</v>
      </c>
      <c r="M88" s="19" t="str">
        <f t="shared" ca="1" si="7"/>
        <v/>
      </c>
      <c r="N88" s="22">
        <v>0</v>
      </c>
      <c r="O88" s="22">
        <v>0</v>
      </c>
      <c r="P88" s="22">
        <v>0</v>
      </c>
      <c r="Q88" s="22">
        <v>0</v>
      </c>
      <c r="R88" s="22">
        <v>0</v>
      </c>
      <c r="S88" s="22">
        <v>0</v>
      </c>
      <c r="T88" s="22">
        <v>0</v>
      </c>
      <c r="U88" s="22">
        <v>0</v>
      </c>
      <c r="V88" s="22">
        <v>0</v>
      </c>
      <c r="W88" s="22">
        <v>0</v>
      </c>
      <c r="X88" s="22">
        <v>0</v>
      </c>
      <c r="Y88" s="22">
        <v>0</v>
      </c>
      <c r="Z88" s="22">
        <v>0</v>
      </c>
      <c r="AA88" s="22">
        <v>0</v>
      </c>
      <c r="AB88" s="22">
        <v>0</v>
      </c>
      <c r="AC88" s="22">
        <v>0</v>
      </c>
      <c r="AD88" s="22">
        <v>0</v>
      </c>
      <c r="AE88" s="22">
        <v>0</v>
      </c>
      <c r="AF88" s="22">
        <v>0</v>
      </c>
      <c r="AG88" s="22">
        <v>0</v>
      </c>
      <c r="AH88" s="22">
        <v>0</v>
      </c>
      <c r="AI88" s="22">
        <v>0</v>
      </c>
      <c r="AJ88" s="22">
        <v>0</v>
      </c>
      <c r="AK88" s="22">
        <v>0</v>
      </c>
      <c r="AL88" s="22">
        <v>0</v>
      </c>
    </row>
    <row r="89" spans="1:38" x14ac:dyDescent="0.35">
      <c r="A89" s="19" t="str">
        <f t="shared" ca="1" si="7"/>
        <v>Europe &amp; CIS</v>
      </c>
      <c r="B89" s="19" t="str">
        <f t="shared" ca="1" si="7"/>
        <v>East Europe</v>
      </c>
      <c r="C89" s="19" t="str">
        <f t="shared" ca="1" si="7"/>
        <v>Romania</v>
      </c>
      <c r="D89" s="19" t="str">
        <f t="shared" ca="1" si="7"/>
        <v>Total</v>
      </c>
      <c r="E89" s="19" t="str">
        <f t="shared" ca="1" si="7"/>
        <v/>
      </c>
      <c r="F89" s="19" t="str">
        <f t="shared" ca="1" si="7"/>
        <v/>
      </c>
      <c r="G89" s="19" t="str">
        <f t="shared" ca="1" si="7"/>
        <v/>
      </c>
      <c r="H89" s="19" t="str">
        <f t="shared" ca="1" si="7"/>
        <v/>
      </c>
      <c r="I89" s="20" t="str">
        <f t="shared" ca="1" si="7"/>
        <v/>
      </c>
      <c r="J89" s="19" t="str">
        <f t="shared" ca="1" si="7"/>
        <v/>
      </c>
      <c r="K89" s="19" t="str">
        <f t="shared" ca="1" si="7"/>
        <v/>
      </c>
      <c r="L89" s="19" t="str">
        <f t="shared" ca="1" si="7"/>
        <v/>
      </c>
      <c r="M89" s="19" t="str">
        <f t="shared" ca="1" si="7"/>
        <v/>
      </c>
      <c r="N89" s="22">
        <v>683.73170731707319</v>
      </c>
      <c r="O89" s="22">
        <v>683.73170731707319</v>
      </c>
      <c r="P89" s="22">
        <v>683.73170731707319</v>
      </c>
      <c r="Q89" s="22">
        <v>683.73170731707319</v>
      </c>
      <c r="R89" s="22">
        <v>683.73170731707319</v>
      </c>
      <c r="S89" s="22">
        <v>369.40243902439022</v>
      </c>
      <c r="T89" s="22">
        <v>369.40243902439022</v>
      </c>
      <c r="U89" s="22">
        <v>369.40243902439022</v>
      </c>
      <c r="V89" s="22">
        <v>305.01219512195121</v>
      </c>
      <c r="W89" s="22">
        <v>305.01219512195121</v>
      </c>
      <c r="X89" s="22">
        <v>305.15853658536582</v>
      </c>
      <c r="Y89" s="22">
        <v>146.01219512195121</v>
      </c>
      <c r="Z89" s="22">
        <v>146.01219512195121</v>
      </c>
      <c r="AA89" s="22">
        <v>146.01219512195121</v>
      </c>
      <c r="AB89" s="22">
        <v>146.01219512195121</v>
      </c>
      <c r="AC89" s="22">
        <v>146.01219512195121</v>
      </c>
      <c r="AD89" s="22">
        <v>146.01219512195121</v>
      </c>
      <c r="AE89" s="22">
        <v>146.01219512195121</v>
      </c>
      <c r="AF89" s="22">
        <v>146.01219512195121</v>
      </c>
      <c r="AG89" s="22">
        <v>146.01219512195121</v>
      </c>
      <c r="AH89" s="22">
        <v>146.01219512195121</v>
      </c>
      <c r="AI89" s="22">
        <v>146.01219512195121</v>
      </c>
      <c r="AJ89" s="22">
        <v>146.01219512195121</v>
      </c>
      <c r="AK89" s="22">
        <v>146.01219512195121</v>
      </c>
      <c r="AL89" s="22">
        <v>146.01219512195121</v>
      </c>
    </row>
    <row r="90" spans="1:38" x14ac:dyDescent="0.35">
      <c r="A90" s="19" t="str">
        <f t="shared" ca="1" si="7"/>
        <v>Europe &amp; CIS</v>
      </c>
      <c r="B90" s="19" t="str">
        <f t="shared" ca="1" si="7"/>
        <v>East Europe</v>
      </c>
      <c r="C90" s="19" t="str">
        <f t="shared" ca="1" si="7"/>
        <v>Serbia</v>
      </c>
      <c r="D90" s="19" t="str">
        <f t="shared" ca="1" si="7"/>
        <v>HIP Azotara - Pancevo</v>
      </c>
      <c r="E90" s="19" t="str">
        <f t="shared" ca="1" si="7"/>
        <v>HIP Azotara - Pancevo</v>
      </c>
      <c r="F90" s="19" t="str">
        <f t="shared" ca="1" si="7"/>
        <v>HIP Azotara DOO</v>
      </c>
      <c r="G90" s="19" t="str">
        <f t="shared" ca="1" si="7"/>
        <v>Pancevo</v>
      </c>
      <c r="H90" s="19" t="str">
        <f t="shared" ca="1" si="7"/>
        <v/>
      </c>
      <c r="I90" s="20" t="str">
        <f t="shared" ca="1" si="7"/>
        <v/>
      </c>
      <c r="J90" s="19" t="str">
        <f t="shared" ca="1" si="7"/>
        <v/>
      </c>
      <c r="K90" s="19" t="str">
        <f t="shared" ca="1" si="7"/>
        <v>Kellogg</v>
      </c>
      <c r="L90" s="19" t="str">
        <f t="shared" ca="1" si="7"/>
        <v>Operating</v>
      </c>
      <c r="M90" s="19" t="str">
        <f t="shared" ca="1" si="7"/>
        <v/>
      </c>
      <c r="N90" s="22">
        <v>71.341463414634148</v>
      </c>
      <c r="O90" s="22">
        <v>71.341463414634148</v>
      </c>
      <c r="P90" s="22">
        <v>71.341463414634148</v>
      </c>
      <c r="Q90" s="22">
        <v>71.341463414634148</v>
      </c>
      <c r="R90" s="22">
        <v>71.341463414634148</v>
      </c>
      <c r="S90" s="22">
        <v>71.341463414634148</v>
      </c>
      <c r="T90" s="22">
        <v>71.341463414634148</v>
      </c>
      <c r="U90" s="22">
        <v>71.341463414634148</v>
      </c>
      <c r="V90" s="22">
        <v>71.341463414634148</v>
      </c>
      <c r="W90" s="22">
        <v>71.341463414634148</v>
      </c>
      <c r="X90" s="22">
        <v>71.341463414634148</v>
      </c>
      <c r="Y90" s="22">
        <v>71.341463414634148</v>
      </c>
      <c r="Z90" s="22">
        <v>71.341463414634148</v>
      </c>
      <c r="AA90" s="22">
        <v>71.341463414634148</v>
      </c>
      <c r="AB90" s="22">
        <v>71.341463414634148</v>
      </c>
      <c r="AC90" s="22">
        <v>71.341463414634148</v>
      </c>
      <c r="AD90" s="22">
        <v>71.341463414634148</v>
      </c>
      <c r="AE90" s="22">
        <v>71.341463414634148</v>
      </c>
      <c r="AF90" s="22">
        <v>71.341463414634148</v>
      </c>
      <c r="AG90" s="22">
        <v>71.341463414634148</v>
      </c>
      <c r="AH90" s="22">
        <v>71.341463414634148</v>
      </c>
      <c r="AI90" s="22">
        <v>71.341463414634148</v>
      </c>
      <c r="AJ90" s="22">
        <v>71.341463414634148</v>
      </c>
      <c r="AK90" s="22">
        <v>71.341463414634148</v>
      </c>
      <c r="AL90" s="22">
        <v>71.341463414634148</v>
      </c>
    </row>
    <row r="91" spans="1:38" x14ac:dyDescent="0.35">
      <c r="A91" s="19" t="str">
        <f t="shared" ca="1" si="7"/>
        <v>Europe &amp; CIS</v>
      </c>
      <c r="B91" s="19" t="str">
        <f t="shared" ca="1" si="7"/>
        <v>East Europe</v>
      </c>
      <c r="C91" s="19" t="str">
        <f t="shared" ca="1" si="7"/>
        <v>Serbia</v>
      </c>
      <c r="D91" s="19" t="str">
        <f t="shared" ca="1" si="7"/>
        <v>Total</v>
      </c>
      <c r="E91" s="19" t="str">
        <f t="shared" ca="1" si="7"/>
        <v/>
      </c>
      <c r="F91" s="19" t="str">
        <f t="shared" ca="1" si="7"/>
        <v/>
      </c>
      <c r="G91" s="19" t="str">
        <f t="shared" ca="1" si="7"/>
        <v/>
      </c>
      <c r="H91" s="19" t="str">
        <f t="shared" ca="1" si="7"/>
        <v/>
      </c>
      <c r="I91" s="20" t="str">
        <f t="shared" ca="1" si="7"/>
        <v/>
      </c>
      <c r="J91" s="19" t="str">
        <f t="shared" ca="1" si="7"/>
        <v/>
      </c>
      <c r="K91" s="19" t="str">
        <f t="shared" ca="1" si="7"/>
        <v/>
      </c>
      <c r="L91" s="19" t="str">
        <f t="shared" ca="1" si="7"/>
        <v/>
      </c>
      <c r="M91" s="19" t="str">
        <f t="shared" ca="1" si="7"/>
        <v/>
      </c>
      <c r="N91" s="22">
        <v>71.341463414634148</v>
      </c>
      <c r="O91" s="22">
        <v>71.341463414634148</v>
      </c>
      <c r="P91" s="22">
        <v>71.341463414634148</v>
      </c>
      <c r="Q91" s="22">
        <v>71.341463414634148</v>
      </c>
      <c r="R91" s="22">
        <v>71.341463414634148</v>
      </c>
      <c r="S91" s="22">
        <v>71.341463414634148</v>
      </c>
      <c r="T91" s="22">
        <v>71.341463414634148</v>
      </c>
      <c r="U91" s="22">
        <v>71.341463414634148</v>
      </c>
      <c r="V91" s="22">
        <v>71.341463414634148</v>
      </c>
      <c r="W91" s="22">
        <v>71.341463414634148</v>
      </c>
      <c r="X91" s="22">
        <v>71.341463414634148</v>
      </c>
      <c r="Y91" s="22">
        <v>71.341463414634148</v>
      </c>
      <c r="Z91" s="22">
        <v>71.341463414634148</v>
      </c>
      <c r="AA91" s="22">
        <v>71.341463414634148</v>
      </c>
      <c r="AB91" s="22">
        <v>71.341463414634148</v>
      </c>
      <c r="AC91" s="22">
        <v>71.341463414634148</v>
      </c>
      <c r="AD91" s="22">
        <v>71.341463414634148</v>
      </c>
      <c r="AE91" s="22">
        <v>71.341463414634148</v>
      </c>
      <c r="AF91" s="22">
        <v>71.341463414634148</v>
      </c>
      <c r="AG91" s="22">
        <v>71.341463414634148</v>
      </c>
      <c r="AH91" s="22">
        <v>71.341463414634148</v>
      </c>
      <c r="AI91" s="22">
        <v>71.341463414634148</v>
      </c>
      <c r="AJ91" s="22">
        <v>71.341463414634148</v>
      </c>
      <c r="AK91" s="22">
        <v>71.341463414634148</v>
      </c>
      <c r="AL91" s="22">
        <v>71.341463414634148</v>
      </c>
    </row>
    <row r="92" spans="1:38" x14ac:dyDescent="0.35">
      <c r="A92" s="19" t="str">
        <f t="shared" ca="1" si="7"/>
        <v>Europe &amp; CIS</v>
      </c>
      <c r="B92" s="19" t="str">
        <f t="shared" ca="1" si="7"/>
        <v>East Europe</v>
      </c>
      <c r="C92" s="19" t="str">
        <f t="shared" ca="1" si="7"/>
        <v>Slovakia</v>
      </c>
      <c r="D92" s="19" t="str">
        <f t="shared" ca="1" si="7"/>
        <v>Agrofert - Sala</v>
      </c>
      <c r="E92" s="19" t="str">
        <f t="shared" ca="1" si="7"/>
        <v>Agrofert - Sala</v>
      </c>
      <c r="F92" s="19" t="str">
        <f t="shared" ca="1" si="7"/>
        <v>Duslo AS</v>
      </c>
      <c r="G92" s="19" t="str">
        <f t="shared" ca="1" si="7"/>
        <v>Sala nad Vahom</v>
      </c>
      <c r="H92" s="19" t="str">
        <f t="shared" ca="1" si="7"/>
        <v/>
      </c>
      <c r="I92" s="20" t="str">
        <f t="shared" ca="1" si="7"/>
        <v/>
      </c>
      <c r="J92" s="19" t="str">
        <f t="shared" ca="1" si="7"/>
        <v/>
      </c>
      <c r="K92" s="19" t="str">
        <f t="shared" ca="1" si="7"/>
        <v>Haldor Topsoe, ICI</v>
      </c>
      <c r="L92" s="19" t="str">
        <f t="shared" ca="1" si="7"/>
        <v>Operating</v>
      </c>
      <c r="M92" s="19" t="str">
        <f t="shared" ca="1" si="7"/>
        <v/>
      </c>
      <c r="N92" s="22">
        <v>2.1341463414633779</v>
      </c>
      <c r="O92" s="22">
        <v>2.1341463414633779</v>
      </c>
      <c r="P92" s="22">
        <v>102.13414534146338</v>
      </c>
      <c r="Q92" s="22">
        <v>102.13414534146338</v>
      </c>
      <c r="R92" s="22">
        <v>102.13414534146338</v>
      </c>
      <c r="S92" s="22">
        <v>102.13414534146338</v>
      </c>
      <c r="T92" s="22">
        <v>102.13414534146338</v>
      </c>
      <c r="U92" s="22">
        <v>102.13414534146338</v>
      </c>
      <c r="V92" s="22">
        <v>102.13414534146338</v>
      </c>
      <c r="W92" s="22">
        <v>46.597559975609698</v>
      </c>
      <c r="X92" s="22">
        <v>46.597559975609698</v>
      </c>
      <c r="Y92" s="22">
        <v>46.597559975609698</v>
      </c>
      <c r="Z92" s="22">
        <v>46.597559975609698</v>
      </c>
      <c r="AA92" s="22">
        <v>80.598559975609675</v>
      </c>
      <c r="AB92" s="22">
        <v>148.60055997560974</v>
      </c>
      <c r="AC92" s="22">
        <v>148.60055997560974</v>
      </c>
      <c r="AD92" s="22">
        <v>148.60055997560974</v>
      </c>
      <c r="AE92" s="22">
        <v>148.60055997560974</v>
      </c>
      <c r="AF92" s="22">
        <v>148.60055997560974</v>
      </c>
      <c r="AG92" s="22">
        <v>148.60055997560974</v>
      </c>
      <c r="AH92" s="22">
        <v>148.60055997560974</v>
      </c>
      <c r="AI92" s="22">
        <v>148.60055997560974</v>
      </c>
      <c r="AJ92" s="22">
        <v>148.60055997560974</v>
      </c>
      <c r="AK92" s="22">
        <v>148.60055997560974</v>
      </c>
      <c r="AL92" s="22">
        <v>148.60055997560974</v>
      </c>
    </row>
    <row r="93" spans="1:38" x14ac:dyDescent="0.35">
      <c r="A93" s="19" t="str">
        <f t="shared" ca="1" si="7"/>
        <v>Europe &amp; CIS</v>
      </c>
      <c r="B93" s="19" t="str">
        <f t="shared" ca="1" si="7"/>
        <v>East Europe</v>
      </c>
      <c r="C93" s="19" t="str">
        <f t="shared" ca="1" si="7"/>
        <v>Slovakia</v>
      </c>
      <c r="D93" s="19" t="str">
        <f t="shared" ca="1" si="7"/>
        <v>Total</v>
      </c>
      <c r="E93" s="19" t="str">
        <f t="shared" ca="1" si="7"/>
        <v/>
      </c>
      <c r="F93" s="19" t="str">
        <f t="shared" ca="1" si="7"/>
        <v/>
      </c>
      <c r="G93" s="19" t="str">
        <f t="shared" ca="1" si="7"/>
        <v/>
      </c>
      <c r="H93" s="19" t="str">
        <f t="shared" ca="1" si="7"/>
        <v/>
      </c>
      <c r="I93" s="20" t="str">
        <f t="shared" ca="1" si="7"/>
        <v/>
      </c>
      <c r="J93" s="19" t="str">
        <f t="shared" ca="1" si="7"/>
        <v/>
      </c>
      <c r="K93" s="19" t="str">
        <f t="shared" ca="1" si="7"/>
        <v/>
      </c>
      <c r="L93" s="19" t="str">
        <f t="shared" ca="1" si="7"/>
        <v/>
      </c>
      <c r="M93" s="19" t="str">
        <f t="shared" ca="1" si="7"/>
        <v/>
      </c>
      <c r="N93" s="22">
        <v>2.1341463414633779</v>
      </c>
      <c r="O93" s="22">
        <v>2.1341463414633779</v>
      </c>
      <c r="P93" s="22">
        <v>102.13414534146338</v>
      </c>
      <c r="Q93" s="22">
        <v>102.13414534146338</v>
      </c>
      <c r="R93" s="22">
        <v>102.13414534146338</v>
      </c>
      <c r="S93" s="22">
        <v>102.13414534146338</v>
      </c>
      <c r="T93" s="22">
        <v>102.13414534146338</v>
      </c>
      <c r="U93" s="22">
        <v>102.13414534146338</v>
      </c>
      <c r="V93" s="22">
        <v>102.13414534146338</v>
      </c>
      <c r="W93" s="22">
        <v>46.597559975609698</v>
      </c>
      <c r="X93" s="22">
        <v>46.597559975609698</v>
      </c>
      <c r="Y93" s="22">
        <v>46.597559975609698</v>
      </c>
      <c r="Z93" s="22">
        <v>46.597559975609698</v>
      </c>
      <c r="AA93" s="22">
        <v>80.598559975609675</v>
      </c>
      <c r="AB93" s="22">
        <v>148.60055997560974</v>
      </c>
      <c r="AC93" s="22">
        <v>148.60055997560974</v>
      </c>
      <c r="AD93" s="22">
        <v>148.60055997560974</v>
      </c>
      <c r="AE93" s="22">
        <v>148.60055997560974</v>
      </c>
      <c r="AF93" s="22">
        <v>148.60055997560974</v>
      </c>
      <c r="AG93" s="22">
        <v>148.60055997560974</v>
      </c>
      <c r="AH93" s="22">
        <v>148.60055997560974</v>
      </c>
      <c r="AI93" s="22">
        <v>148.60055997560974</v>
      </c>
      <c r="AJ93" s="22">
        <v>148.60055997560974</v>
      </c>
      <c r="AK93" s="22">
        <v>148.60055997560974</v>
      </c>
      <c r="AL93" s="22">
        <v>148.60055997560974</v>
      </c>
    </row>
    <row r="94" spans="1:38" x14ac:dyDescent="0.35">
      <c r="A94" s="19" t="str">
        <f t="shared" ca="1" si="7"/>
        <v>Europe &amp; CIS</v>
      </c>
      <c r="B94" s="19" t="str">
        <f t="shared" ca="1" si="7"/>
        <v>East Europe</v>
      </c>
      <c r="C94" s="19" t="str">
        <f t="shared" ca="1" si="7"/>
        <v>Ukraine</v>
      </c>
      <c r="D94" s="19" t="str">
        <f t="shared" ca="1" si="7"/>
        <v>OstChem - Cherkassy</v>
      </c>
      <c r="E94" s="19" t="str">
        <f t="shared" ca="1" si="7"/>
        <v>OstChem - Cherkassy</v>
      </c>
      <c r="F94" s="19" t="str">
        <f t="shared" ca="1" si="7"/>
        <v>OSTCHEM Holding AG (Group DF)</v>
      </c>
      <c r="G94" s="19" t="str">
        <f t="shared" ca="1" si="7"/>
        <v>Cherkassy</v>
      </c>
      <c r="H94" s="19" t="str">
        <f t="shared" ca="1" si="7"/>
        <v/>
      </c>
      <c r="I94" s="20" t="str">
        <f t="shared" ca="1" si="7"/>
        <v/>
      </c>
      <c r="J94" s="19" t="str">
        <f t="shared" ca="1" si="7"/>
        <v/>
      </c>
      <c r="K94" s="19" t="str">
        <f t="shared" ca="1" si="7"/>
        <v>GIAP</v>
      </c>
      <c r="L94" s="19" t="str">
        <f t="shared" ca="1" si="7"/>
        <v>Operating</v>
      </c>
      <c r="M94" s="19" t="str">
        <f t="shared" ca="1" si="7"/>
        <v/>
      </c>
      <c r="N94" s="22">
        <v>59.475609756097413</v>
      </c>
      <c r="O94" s="22">
        <v>59.475609756097413</v>
      </c>
      <c r="P94" s="22">
        <v>59.475609756097413</v>
      </c>
      <c r="Q94" s="22">
        <v>59.475609756097413</v>
      </c>
      <c r="R94" s="22">
        <v>196.47560975609747</v>
      </c>
      <c r="S94" s="22">
        <v>196.47560975609747</v>
      </c>
      <c r="T94" s="22">
        <v>196.47560975609747</v>
      </c>
      <c r="U94" s="22">
        <v>149.63235121951209</v>
      </c>
      <c r="V94" s="22">
        <v>66.327473170731537</v>
      </c>
      <c r="W94" s="22">
        <v>66.327473170731537</v>
      </c>
      <c r="X94" s="22">
        <v>66.327473170731537</v>
      </c>
      <c r="Y94" s="22">
        <v>66.327473170731537</v>
      </c>
      <c r="Z94" s="22">
        <v>66.327473170731537</v>
      </c>
      <c r="AA94" s="22">
        <v>66.327473170731537</v>
      </c>
      <c r="AB94" s="22">
        <v>66.327473170731537</v>
      </c>
      <c r="AC94" s="22">
        <v>66.327473170731537</v>
      </c>
      <c r="AD94" s="22">
        <v>66.327473170731537</v>
      </c>
      <c r="AE94" s="22">
        <v>66.327473170731537</v>
      </c>
      <c r="AF94" s="22">
        <v>66.327473170731537</v>
      </c>
      <c r="AG94" s="22">
        <v>66.327473170731537</v>
      </c>
      <c r="AH94" s="22">
        <v>66.327473170731537</v>
      </c>
      <c r="AI94" s="22">
        <v>66.327473170731537</v>
      </c>
      <c r="AJ94" s="22">
        <v>66.327473170731537</v>
      </c>
      <c r="AK94" s="22">
        <v>66.327473170731537</v>
      </c>
      <c r="AL94" s="22">
        <v>66.327473170731537</v>
      </c>
    </row>
    <row r="95" spans="1:38" x14ac:dyDescent="0.35">
      <c r="A95" s="19" t="str">
        <f t="shared" ca="1" si="7"/>
        <v>Europe &amp; CIS</v>
      </c>
      <c r="B95" s="19" t="str">
        <f t="shared" ca="1" si="7"/>
        <v>East Europe</v>
      </c>
      <c r="C95" s="19" t="str">
        <f t="shared" ca="1" si="7"/>
        <v>Ukraine</v>
      </c>
      <c r="D95" s="19" t="str">
        <f t="shared" ca="1" si="7"/>
        <v>DneproAzot - Dnieprodzerzhinsk</v>
      </c>
      <c r="E95" s="19" t="str">
        <f t="shared" ca="1" si="7"/>
        <v>DneproAzot - Dnieprodzerzhinsk</v>
      </c>
      <c r="F95" s="19" t="str">
        <f t="shared" ca="1" si="7"/>
        <v>Dniproazot JSC</v>
      </c>
      <c r="G95" s="19" t="str">
        <f t="shared" ca="1" si="7"/>
        <v>Dnieprodzerzhinsk</v>
      </c>
      <c r="H95" s="19" t="str">
        <f t="shared" ca="1" si="7"/>
        <v/>
      </c>
      <c r="I95" s="20" t="str">
        <f t="shared" ca="1" si="7"/>
        <v/>
      </c>
      <c r="J95" s="19" t="str">
        <f t="shared" ca="1" si="7"/>
        <v/>
      </c>
      <c r="K95" s="19" t="str">
        <f t="shared" ca="1" si="7"/>
        <v>Kellogg</v>
      </c>
      <c r="L95" s="19" t="str">
        <f t="shared" ca="1" si="7"/>
        <v>Operating</v>
      </c>
      <c r="M95" s="19" t="str">
        <f t="shared" ca="1" si="7"/>
        <v/>
      </c>
      <c r="N95" s="22">
        <v>79.756097560975491</v>
      </c>
      <c r="O95" s="22">
        <v>79.756097560975491</v>
      </c>
      <c r="P95" s="22">
        <v>79.756097560975491</v>
      </c>
      <c r="Q95" s="22">
        <v>79.756097560975491</v>
      </c>
      <c r="R95" s="22">
        <v>79.756097560975491</v>
      </c>
      <c r="S95" s="22">
        <v>79.756097560975491</v>
      </c>
      <c r="T95" s="22">
        <v>79.756097560975491</v>
      </c>
      <c r="U95" s="22">
        <v>79.756097560975491</v>
      </c>
      <c r="V95" s="22">
        <v>79.756097560975491</v>
      </c>
      <c r="W95" s="22">
        <v>79.756097560975491</v>
      </c>
      <c r="X95" s="22">
        <v>79.756097560975491</v>
      </c>
      <c r="Y95" s="22">
        <v>79.756097560975491</v>
      </c>
      <c r="Z95" s="22">
        <v>79.756097560975491</v>
      </c>
      <c r="AA95" s="22">
        <v>79.756097560975491</v>
      </c>
      <c r="AB95" s="22">
        <v>79.756097560975491</v>
      </c>
      <c r="AC95" s="22">
        <v>79.756097560975491</v>
      </c>
      <c r="AD95" s="22">
        <v>79.756097560975491</v>
      </c>
      <c r="AE95" s="22">
        <v>79.756097560975491</v>
      </c>
      <c r="AF95" s="22">
        <v>79.756097560975491</v>
      </c>
      <c r="AG95" s="22">
        <v>79.756097560975491</v>
      </c>
      <c r="AH95" s="22">
        <v>79.756097560975491</v>
      </c>
      <c r="AI95" s="22">
        <v>79.756097560975491</v>
      </c>
      <c r="AJ95" s="22">
        <v>79.756097560975491</v>
      </c>
      <c r="AK95" s="22">
        <v>79.756097560975491</v>
      </c>
      <c r="AL95" s="22">
        <v>79.756097560975491</v>
      </c>
    </row>
    <row r="96" spans="1:38" x14ac:dyDescent="0.35">
      <c r="A96" s="19" t="str">
        <f t="shared" ca="1" si="7"/>
        <v>Europe &amp; CIS</v>
      </c>
      <c r="B96" s="19" t="str">
        <f t="shared" ca="1" si="7"/>
        <v>East Europe</v>
      </c>
      <c r="C96" s="19" t="str">
        <f t="shared" ca="1" si="7"/>
        <v>Ukraine</v>
      </c>
      <c r="D96" s="19" t="str">
        <f t="shared" ca="1" si="7"/>
        <v>OstChem - Gorlovka</v>
      </c>
      <c r="E96" s="19" t="str">
        <f t="shared" ca="1" si="7"/>
        <v>OstChem - Gorlovka</v>
      </c>
      <c r="F96" s="19" t="str">
        <f t="shared" ca="1" si="7"/>
        <v>OSTCHEM Holding AG (Group DF)</v>
      </c>
      <c r="G96" s="19" t="str">
        <f t="shared" ca="1" si="7"/>
        <v>Gorlovka</v>
      </c>
      <c r="H96" s="19" t="str">
        <f t="shared" ca="1" si="7"/>
        <v/>
      </c>
      <c r="I96" s="20" t="str">
        <f t="shared" ca="1" si="7"/>
        <v/>
      </c>
      <c r="J96" s="19" t="str">
        <f t="shared" ca="1" si="7"/>
        <v/>
      </c>
      <c r="K96" s="19" t="str">
        <f t="shared" ca="1" si="7"/>
        <v>Kellogg</v>
      </c>
      <c r="L96" s="19" t="str">
        <f t="shared" ca="1" si="7"/>
        <v>Operating</v>
      </c>
      <c r="M96" s="19" t="str">
        <f t="shared" ca="1" si="7"/>
        <v/>
      </c>
      <c r="N96" s="22">
        <v>656.99390243902451</v>
      </c>
      <c r="O96" s="22">
        <v>656.99390243902451</v>
      </c>
      <c r="P96" s="22">
        <v>656.99390243902451</v>
      </c>
      <c r="Q96" s="22">
        <v>656.99390243902451</v>
      </c>
      <c r="R96" s="22">
        <v>656.99390243902451</v>
      </c>
      <c r="S96" s="22">
        <v>656.99390243902451</v>
      </c>
      <c r="T96" s="22">
        <v>656.99390243902451</v>
      </c>
      <c r="U96" s="22">
        <v>656.99390243902451</v>
      </c>
      <c r="V96" s="22">
        <v>656.99390243902451</v>
      </c>
      <c r="W96" s="22">
        <v>656.99390243902451</v>
      </c>
      <c r="X96" s="22">
        <v>656.99390243902451</v>
      </c>
      <c r="Y96" s="22">
        <v>656.99390243902451</v>
      </c>
      <c r="Z96" s="22">
        <v>656.99390243902451</v>
      </c>
      <c r="AA96" s="22">
        <v>656.99390243902451</v>
      </c>
      <c r="AB96" s="22">
        <v>656.99390243902451</v>
      </c>
      <c r="AC96" s="22">
        <v>656.99390243902451</v>
      </c>
      <c r="AD96" s="22">
        <v>656.99390243902451</v>
      </c>
      <c r="AE96" s="22">
        <v>656.99390243902451</v>
      </c>
      <c r="AF96" s="22">
        <v>656.99390243902451</v>
      </c>
      <c r="AG96" s="22">
        <v>656.99390243902451</v>
      </c>
      <c r="AH96" s="22">
        <v>656.99390243902451</v>
      </c>
      <c r="AI96" s="22">
        <v>656.99390243902451</v>
      </c>
      <c r="AJ96" s="22">
        <v>656.99390243902451</v>
      </c>
      <c r="AK96" s="22">
        <v>656.99390243902451</v>
      </c>
      <c r="AL96" s="22">
        <v>656.99390243902451</v>
      </c>
    </row>
    <row r="97" spans="1:38" x14ac:dyDescent="0.35">
      <c r="A97" s="19" t="str">
        <f t="shared" ca="1" si="7"/>
        <v>Europe &amp; CIS</v>
      </c>
      <c r="B97" s="19" t="str">
        <f t="shared" ca="1" si="7"/>
        <v>East Europe</v>
      </c>
      <c r="C97" s="19" t="str">
        <f t="shared" ca="1" si="7"/>
        <v>Ukraine</v>
      </c>
      <c r="D97" s="19" t="str">
        <f t="shared" ca="1" si="7"/>
        <v>OPZ - Odessa</v>
      </c>
      <c r="E97" s="19" t="str">
        <f t="shared" ca="1" si="7"/>
        <v>OPZ - Odessa</v>
      </c>
      <c r="F97" s="19" t="str">
        <f t="shared" ca="1" si="7"/>
        <v>OPZ JSC (Odessa Port Plant)</v>
      </c>
      <c r="G97" s="19" t="str">
        <f t="shared" ca="1" si="7"/>
        <v>Odessa-Yuzhnyy</v>
      </c>
      <c r="H97" s="19" t="str">
        <f t="shared" ca="1" si="7"/>
        <v/>
      </c>
      <c r="I97" s="20" t="str">
        <f t="shared" ca="1" si="7"/>
        <v/>
      </c>
      <c r="J97" s="19" t="str">
        <f t="shared" ca="1" si="7"/>
        <v/>
      </c>
      <c r="K97" s="19" t="str">
        <f t="shared" ca="1" si="7"/>
        <v>Kellogg</v>
      </c>
      <c r="L97" s="19" t="str">
        <f t="shared" ca="1" si="7"/>
        <v>Operating</v>
      </c>
      <c r="M97" s="19" t="str">
        <f t="shared" ca="1" si="7"/>
        <v/>
      </c>
      <c r="N97" s="22">
        <v>563.75609756097538</v>
      </c>
      <c r="O97" s="22">
        <v>563.75609756097538</v>
      </c>
      <c r="P97" s="22">
        <v>563.75609756097538</v>
      </c>
      <c r="Q97" s="22">
        <v>563.75609756097538</v>
      </c>
      <c r="R97" s="22">
        <v>563.75609756097538</v>
      </c>
      <c r="S97" s="22">
        <v>471.19512195121939</v>
      </c>
      <c r="T97" s="22">
        <v>659.19512195121956</v>
      </c>
      <c r="U97" s="22">
        <v>659.19512195121956</v>
      </c>
      <c r="V97" s="22">
        <v>659.19512195121956</v>
      </c>
      <c r="W97" s="22">
        <v>659.19512195121956</v>
      </c>
      <c r="X97" s="22">
        <v>659.19512195121956</v>
      </c>
      <c r="Y97" s="22">
        <v>659.19512195121956</v>
      </c>
      <c r="Z97" s="22">
        <v>659.19512195121956</v>
      </c>
      <c r="AA97" s="22">
        <v>659.19512195121956</v>
      </c>
      <c r="AB97" s="22">
        <v>659.19512195121956</v>
      </c>
      <c r="AC97" s="22">
        <v>659.19512195121956</v>
      </c>
      <c r="AD97" s="22">
        <v>659.19512195121956</v>
      </c>
      <c r="AE97" s="22">
        <v>659.19512195121956</v>
      </c>
      <c r="AF97" s="22">
        <v>659.19512195121956</v>
      </c>
      <c r="AG97" s="22">
        <v>659.19512195121956</v>
      </c>
      <c r="AH97" s="22">
        <v>659.19512195121956</v>
      </c>
      <c r="AI97" s="22">
        <v>659.19512195121956</v>
      </c>
      <c r="AJ97" s="22">
        <v>659.19512195121956</v>
      </c>
      <c r="AK97" s="22">
        <v>659.19512195121956</v>
      </c>
      <c r="AL97" s="22">
        <v>659.19512195121956</v>
      </c>
    </row>
    <row r="98" spans="1:38" x14ac:dyDescent="0.35">
      <c r="A98" s="19" t="str">
        <f t="shared" ca="1" si="7"/>
        <v>Europe &amp; CIS</v>
      </c>
      <c r="B98" s="19" t="str">
        <f t="shared" ca="1" si="7"/>
        <v>East Europe</v>
      </c>
      <c r="C98" s="19" t="str">
        <f t="shared" ca="1" si="7"/>
        <v>Ukraine</v>
      </c>
      <c r="D98" s="19" t="str">
        <f t="shared" ca="1" si="7"/>
        <v>OstChem - Rivne</v>
      </c>
      <c r="E98" s="19" t="str">
        <f t="shared" ca="1" si="7"/>
        <v>OstChem - Rivne</v>
      </c>
      <c r="F98" s="19" t="str">
        <f t="shared" ca="1" si="7"/>
        <v>OSTCHEM Holding AG (Group DF)</v>
      </c>
      <c r="G98" s="19" t="str">
        <f t="shared" ca="1" si="7"/>
        <v>Rivne/Rovno</v>
      </c>
      <c r="H98" s="19" t="str">
        <f t="shared" ca="1" si="7"/>
        <v/>
      </c>
      <c r="I98" s="20" t="str">
        <f t="shared" ca="1" si="7"/>
        <v/>
      </c>
      <c r="J98" s="19" t="str">
        <f t="shared" ca="1" si="7"/>
        <v/>
      </c>
      <c r="K98" s="19" t="str">
        <f t="shared" ca="1" si="7"/>
        <v>GIAP</v>
      </c>
      <c r="L98" s="19" t="str">
        <f t="shared" ca="1" si="7"/>
        <v>Operating</v>
      </c>
      <c r="M98" s="19" t="str">
        <f t="shared" ca="1" si="7"/>
        <v/>
      </c>
      <c r="N98" s="22">
        <v>100.60975609756105</v>
      </c>
      <c r="O98" s="22">
        <v>100.60975609756105</v>
      </c>
      <c r="P98" s="22">
        <v>100.60975609756105</v>
      </c>
      <c r="Q98" s="22">
        <v>44.634146341463463</v>
      </c>
      <c r="R98" s="22">
        <v>44.634146341463463</v>
      </c>
      <c r="S98" s="22">
        <v>44.634146341463463</v>
      </c>
      <c r="T98" s="22">
        <v>44.634146341463463</v>
      </c>
      <c r="U98" s="22">
        <v>44.634146341463463</v>
      </c>
      <c r="V98" s="22">
        <v>44.634146341463463</v>
      </c>
      <c r="W98" s="22">
        <v>44.634146341463463</v>
      </c>
      <c r="X98" s="22">
        <v>44.634146341463463</v>
      </c>
      <c r="Y98" s="22">
        <v>44.634146341463463</v>
      </c>
      <c r="Z98" s="22">
        <v>44.634146341463463</v>
      </c>
      <c r="AA98" s="22">
        <v>44.634146341463463</v>
      </c>
      <c r="AB98" s="22">
        <v>44.634146341463463</v>
      </c>
      <c r="AC98" s="22">
        <v>44.634146341463463</v>
      </c>
      <c r="AD98" s="22">
        <v>44.634146341463463</v>
      </c>
      <c r="AE98" s="22">
        <v>44.634146341463463</v>
      </c>
      <c r="AF98" s="22">
        <v>44.634146341463463</v>
      </c>
      <c r="AG98" s="22">
        <v>44.634146341463463</v>
      </c>
      <c r="AH98" s="22">
        <v>44.634146341463463</v>
      </c>
      <c r="AI98" s="22">
        <v>44.634146341463463</v>
      </c>
      <c r="AJ98" s="22">
        <v>44.634146341463463</v>
      </c>
      <c r="AK98" s="22">
        <v>44.634146341463463</v>
      </c>
      <c r="AL98" s="22">
        <v>44.634146341463463</v>
      </c>
    </row>
    <row r="99" spans="1:38" x14ac:dyDescent="0.35">
      <c r="A99" s="19" t="str">
        <f t="shared" ca="1" si="7"/>
        <v>Europe &amp; CIS</v>
      </c>
      <c r="B99" s="19" t="str">
        <f t="shared" ca="1" si="7"/>
        <v>East Europe</v>
      </c>
      <c r="C99" s="19" t="str">
        <f t="shared" ca="1" si="7"/>
        <v>Ukraine</v>
      </c>
      <c r="D99" s="19" t="str">
        <f t="shared" ca="1" si="7"/>
        <v>OstChem - Severodonetsk</v>
      </c>
      <c r="E99" s="19" t="str">
        <f t="shared" ca="1" si="7"/>
        <v>OstChem - Severodonetsk</v>
      </c>
      <c r="F99" s="19" t="str">
        <f t="shared" ca="1" si="7"/>
        <v>OSTCHEM Holding AG (Group DF)</v>
      </c>
      <c r="G99" s="19" t="str">
        <f t="shared" ca="1" si="7"/>
        <v>Severodonetsk</v>
      </c>
      <c r="H99" s="19" t="str">
        <f t="shared" ca="1" si="7"/>
        <v/>
      </c>
      <c r="I99" s="20" t="str">
        <f t="shared" ca="1" si="7"/>
        <v/>
      </c>
      <c r="J99" s="19" t="str">
        <f t="shared" ca="1" si="7"/>
        <v/>
      </c>
      <c r="K99" s="19" t="str">
        <f t="shared" ca="1" si="7"/>
        <v>Kellogg</v>
      </c>
      <c r="L99" s="19" t="str">
        <f t="shared" ca="1" si="7"/>
        <v>Operating</v>
      </c>
      <c r="M99" s="19" t="str">
        <f t="shared" ca="1" si="7"/>
        <v/>
      </c>
      <c r="N99" s="22">
        <v>576.5243902439023</v>
      </c>
      <c r="O99" s="22">
        <v>576.5243902439023</v>
      </c>
      <c r="P99" s="22">
        <v>576.5243902439023</v>
      </c>
      <c r="Q99" s="22">
        <v>576.5243902439023</v>
      </c>
      <c r="R99" s="22">
        <v>576.5243902439023</v>
      </c>
      <c r="S99" s="22">
        <v>576.5243902439023</v>
      </c>
      <c r="T99" s="22">
        <v>576.5243902439023</v>
      </c>
      <c r="U99" s="22">
        <v>576.5243902439023</v>
      </c>
      <c r="V99" s="22">
        <v>576.5243902439023</v>
      </c>
      <c r="W99" s="22">
        <v>576.5243902439023</v>
      </c>
      <c r="X99" s="22">
        <v>576.5243902439023</v>
      </c>
      <c r="Y99" s="22">
        <v>576.5243902439023</v>
      </c>
      <c r="Z99" s="22">
        <v>576.5243902439023</v>
      </c>
      <c r="AA99" s="22">
        <v>576.5243902439023</v>
      </c>
      <c r="AB99" s="22">
        <v>576.5243902439023</v>
      </c>
      <c r="AC99" s="22">
        <v>576.5243902439023</v>
      </c>
      <c r="AD99" s="22">
        <v>576.5243902439023</v>
      </c>
      <c r="AE99" s="22">
        <v>576.5243902439023</v>
      </c>
      <c r="AF99" s="22">
        <v>576.5243902439023</v>
      </c>
      <c r="AG99" s="22">
        <v>576.5243902439023</v>
      </c>
      <c r="AH99" s="22">
        <v>576.5243902439023</v>
      </c>
      <c r="AI99" s="22">
        <v>576.5243902439023</v>
      </c>
      <c r="AJ99" s="22">
        <v>576.5243902439023</v>
      </c>
      <c r="AK99" s="22">
        <v>576.5243902439023</v>
      </c>
      <c r="AL99" s="22">
        <v>576.5243902439023</v>
      </c>
    </row>
    <row r="100" spans="1:38" x14ac:dyDescent="0.35">
      <c r="A100" s="19" t="str">
        <f t="shared" ca="1" si="7"/>
        <v>Europe &amp; CIS</v>
      </c>
      <c r="B100" s="19" t="str">
        <f t="shared" ca="1" si="7"/>
        <v>East Europe</v>
      </c>
      <c r="C100" s="19" t="str">
        <f t="shared" ca="1" si="7"/>
        <v>Ukraine</v>
      </c>
      <c r="D100" s="19" t="str">
        <f t="shared" ca="1" si="7"/>
        <v>Total</v>
      </c>
      <c r="E100" s="19" t="str">
        <f t="shared" ca="1" si="7"/>
        <v/>
      </c>
      <c r="F100" s="19" t="str">
        <f t="shared" ca="1" si="7"/>
        <v/>
      </c>
      <c r="G100" s="19" t="str">
        <f t="shared" ca="1" si="7"/>
        <v/>
      </c>
      <c r="H100" s="19" t="str">
        <f t="shared" ca="1" si="7"/>
        <v/>
      </c>
      <c r="I100" s="20" t="str">
        <f t="shared" ca="1" si="7"/>
        <v/>
      </c>
      <c r="J100" s="19" t="str">
        <f t="shared" ca="1" si="7"/>
        <v/>
      </c>
      <c r="K100" s="19" t="str">
        <f t="shared" ca="1" si="7"/>
        <v/>
      </c>
      <c r="L100" s="19" t="str">
        <f t="shared" ca="1" si="7"/>
        <v/>
      </c>
      <c r="M100" s="19" t="str">
        <f t="shared" ca="1" si="7"/>
        <v/>
      </c>
      <c r="N100" s="22">
        <v>2037.1158536585363</v>
      </c>
      <c r="O100" s="22">
        <v>2037.1158536585363</v>
      </c>
      <c r="P100" s="22">
        <v>2037.1158536585363</v>
      </c>
      <c r="Q100" s="22">
        <v>1981.1402439024387</v>
      </c>
      <c r="R100" s="22">
        <v>2118.1402439024387</v>
      </c>
      <c r="S100" s="22">
        <v>2025.5792682926826</v>
      </c>
      <c r="T100" s="22">
        <v>2213.5792682926826</v>
      </c>
      <c r="U100" s="22">
        <v>2166.7360097560972</v>
      </c>
      <c r="V100" s="22">
        <v>2083.431131707317</v>
      </c>
      <c r="W100" s="22">
        <v>2083.431131707317</v>
      </c>
      <c r="X100" s="22">
        <v>2083.431131707317</v>
      </c>
      <c r="Y100" s="22">
        <v>2083.431131707317</v>
      </c>
      <c r="Z100" s="22">
        <v>2083.431131707317</v>
      </c>
      <c r="AA100" s="22">
        <v>2083.431131707317</v>
      </c>
      <c r="AB100" s="22">
        <v>2083.431131707317</v>
      </c>
      <c r="AC100" s="22">
        <v>2083.431131707317</v>
      </c>
      <c r="AD100" s="22">
        <v>2083.431131707317</v>
      </c>
      <c r="AE100" s="22">
        <v>2083.431131707317</v>
      </c>
      <c r="AF100" s="22">
        <v>2083.431131707317</v>
      </c>
      <c r="AG100" s="22">
        <v>2083.431131707317</v>
      </c>
      <c r="AH100" s="22">
        <v>2083.431131707317</v>
      </c>
      <c r="AI100" s="22">
        <v>2083.431131707317</v>
      </c>
      <c r="AJ100" s="22">
        <v>2083.431131707317</v>
      </c>
      <c r="AK100" s="22">
        <v>2083.431131707317</v>
      </c>
      <c r="AL100" s="22">
        <v>2083.431131707317</v>
      </c>
    </row>
    <row r="101" spans="1:38" x14ac:dyDescent="0.35">
      <c r="A101" s="19" t="str">
        <f t="shared" ca="1" si="7"/>
        <v>Europe &amp; CIS</v>
      </c>
      <c r="B101" s="19" t="str">
        <f t="shared" ca="1" si="7"/>
        <v>East Europe</v>
      </c>
      <c r="C101" s="19" t="str">
        <f t="shared" ca="1" si="7"/>
        <v>Total</v>
      </c>
      <c r="D101" s="19" t="str">
        <f t="shared" ca="1" si="7"/>
        <v/>
      </c>
      <c r="E101" s="19" t="str">
        <f t="shared" ca="1" si="7"/>
        <v/>
      </c>
      <c r="F101" s="19" t="str">
        <f t="shared" ca="1" si="7"/>
        <v/>
      </c>
      <c r="G101" s="19" t="str">
        <f t="shared" ca="1" si="7"/>
        <v/>
      </c>
      <c r="H101" s="19" t="str">
        <f t="shared" ca="1" si="7"/>
        <v/>
      </c>
      <c r="I101" s="20" t="str">
        <f t="shared" ca="1" si="7"/>
        <v/>
      </c>
      <c r="J101" s="19" t="str">
        <f t="shared" ca="1" si="7"/>
        <v/>
      </c>
      <c r="K101" s="19" t="str">
        <f t="shared" ca="1" si="7"/>
        <v/>
      </c>
      <c r="L101" s="19" t="str">
        <f t="shared" ca="1" si="7"/>
        <v/>
      </c>
      <c r="M101" s="19" t="str">
        <f t="shared" ca="1" si="7"/>
        <v/>
      </c>
      <c r="N101" s="22">
        <v>4622.7419512195129</v>
      </c>
      <c r="O101" s="22">
        <v>4679.3151219512201</v>
      </c>
      <c r="P101" s="22">
        <v>5049.3112209512201</v>
      </c>
      <c r="Q101" s="22">
        <v>4960.4087819268298</v>
      </c>
      <c r="R101" s="22">
        <v>4982.7990258292684</v>
      </c>
      <c r="S101" s="22">
        <v>4523.2761599805126</v>
      </c>
      <c r="T101" s="22">
        <v>4670.724940468318</v>
      </c>
      <c r="U101" s="22">
        <v>4609.7963160780746</v>
      </c>
      <c r="V101" s="22">
        <v>4630.8816819317326</v>
      </c>
      <c r="W101" s="22">
        <v>4575.3450965658794</v>
      </c>
      <c r="X101" s="22">
        <v>4581.2963160780746</v>
      </c>
      <c r="Y101" s="22">
        <v>4422.1499746146601</v>
      </c>
      <c r="Z101" s="22">
        <v>4416.3450965658794</v>
      </c>
      <c r="AA101" s="22">
        <v>4450.3460965658796</v>
      </c>
      <c r="AB101" s="22">
        <v>4518.34809656588</v>
      </c>
      <c r="AC101" s="22">
        <v>4518.34809656588</v>
      </c>
      <c r="AD101" s="22">
        <v>4518.34809656588</v>
      </c>
      <c r="AE101" s="22">
        <v>4518.34809656588</v>
      </c>
      <c r="AF101" s="22">
        <v>4518.34809656588</v>
      </c>
      <c r="AG101" s="22">
        <v>4518.34809656588</v>
      </c>
      <c r="AH101" s="22">
        <v>4518.34809656588</v>
      </c>
      <c r="AI101" s="22">
        <v>4316.1224868097815</v>
      </c>
      <c r="AJ101" s="22">
        <v>4316.1224868097815</v>
      </c>
      <c r="AK101" s="22">
        <v>4316.1224868097815</v>
      </c>
      <c r="AL101" s="22">
        <v>4316.1224868097815</v>
      </c>
    </row>
    <row r="102" spans="1:38" x14ac:dyDescent="0.35">
      <c r="A102" s="19" t="str">
        <f t="shared" ref="A102:M117" ca="1" si="8">IF((INDIRECT(CONCATENATE("'Capacity Forecasts'!",A$800,$A898)))=0,"",(INDIRECT(CONCATENATE("'Capacity Forecasts'!",A$800,$A898))))</f>
        <v>Europe &amp; CIS</v>
      </c>
      <c r="B102" s="19" t="str">
        <f t="shared" ca="1" si="8"/>
        <v>CIS</v>
      </c>
      <c r="C102" s="19" t="str">
        <f t="shared" ca="1" si="8"/>
        <v>Azerbaijan</v>
      </c>
      <c r="D102" s="19" t="str">
        <f t="shared" ca="1" si="8"/>
        <v>Socar - Sumgait</v>
      </c>
      <c r="E102" s="19" t="str">
        <f t="shared" ca="1" si="8"/>
        <v>Socar - Sumgait</v>
      </c>
      <c r="F102" s="19" t="str">
        <f t="shared" ca="1" si="8"/>
        <v>SOCAR (State Oil Company of the Azerbaijan Republic)</v>
      </c>
      <c r="G102" s="19" t="str">
        <f t="shared" ca="1" si="8"/>
        <v>Sumqayi</v>
      </c>
      <c r="H102" s="19" t="str">
        <f t="shared" ca="1" si="8"/>
        <v/>
      </c>
      <c r="I102" s="20" t="str">
        <f t="shared" ca="1" si="8"/>
        <v/>
      </c>
      <c r="J102" s="19" t="str">
        <f t="shared" ca="1" si="8"/>
        <v/>
      </c>
      <c r="K102" s="19" t="str">
        <f t="shared" ca="1" si="8"/>
        <v/>
      </c>
      <c r="L102" s="19" t="str">
        <f t="shared" ca="1" si="8"/>
        <v>Operating</v>
      </c>
      <c r="M102" s="19" t="str">
        <f t="shared" ca="1" si="8"/>
        <v/>
      </c>
      <c r="N102" s="22">
        <v>0</v>
      </c>
      <c r="O102" s="22">
        <v>0</v>
      </c>
      <c r="P102" s="22">
        <v>0</v>
      </c>
      <c r="Q102" s="22">
        <v>0</v>
      </c>
      <c r="R102" s="22">
        <v>0</v>
      </c>
      <c r="S102" s="22">
        <v>0</v>
      </c>
      <c r="T102" s="22">
        <v>0</v>
      </c>
      <c r="U102" s="22">
        <v>0</v>
      </c>
      <c r="V102" s="22">
        <v>0</v>
      </c>
      <c r="W102" s="22">
        <v>0</v>
      </c>
      <c r="X102" s="22">
        <v>0</v>
      </c>
      <c r="Y102" s="22">
        <v>0</v>
      </c>
      <c r="Z102" s="22">
        <v>0</v>
      </c>
      <c r="AA102" s="22">
        <v>0</v>
      </c>
      <c r="AB102" s="22">
        <v>25.756097560975547</v>
      </c>
      <c r="AC102" s="22">
        <v>25.756097560975547</v>
      </c>
      <c r="AD102" s="22">
        <v>25.756097560975547</v>
      </c>
      <c r="AE102" s="22">
        <v>25.756097560975547</v>
      </c>
      <c r="AF102" s="22">
        <v>25.756097560975547</v>
      </c>
      <c r="AG102" s="22">
        <v>25.756097560975547</v>
      </c>
      <c r="AH102" s="22">
        <v>25.756097560975547</v>
      </c>
      <c r="AI102" s="22">
        <v>25.756097560975547</v>
      </c>
      <c r="AJ102" s="22">
        <v>25.756097560975547</v>
      </c>
      <c r="AK102" s="22">
        <v>25.756097560975547</v>
      </c>
      <c r="AL102" s="22">
        <v>25.756097560975547</v>
      </c>
    </row>
    <row r="103" spans="1:38" x14ac:dyDescent="0.35">
      <c r="A103" s="19" t="str">
        <f t="shared" ca="1" si="8"/>
        <v>Europe &amp; CIS</v>
      </c>
      <c r="B103" s="19" t="str">
        <f t="shared" ca="1" si="8"/>
        <v>CIS</v>
      </c>
      <c r="C103" s="19" t="str">
        <f t="shared" ca="1" si="8"/>
        <v>Azerbaijan</v>
      </c>
      <c r="D103" s="19" t="str">
        <f t="shared" ca="1" si="8"/>
        <v>Total</v>
      </c>
      <c r="E103" s="19" t="str">
        <f t="shared" ca="1" si="8"/>
        <v/>
      </c>
      <c r="F103" s="19" t="str">
        <f t="shared" ca="1" si="8"/>
        <v/>
      </c>
      <c r="G103" s="19" t="str">
        <f t="shared" ca="1" si="8"/>
        <v/>
      </c>
      <c r="H103" s="19" t="str">
        <f t="shared" ca="1" si="8"/>
        <v/>
      </c>
      <c r="I103" s="20" t="str">
        <f t="shared" ca="1" si="8"/>
        <v/>
      </c>
      <c r="J103" s="19" t="str">
        <f t="shared" ca="1" si="8"/>
        <v/>
      </c>
      <c r="K103" s="19" t="str">
        <f t="shared" ca="1" si="8"/>
        <v/>
      </c>
      <c r="L103" s="19" t="str">
        <f t="shared" ca="1" si="8"/>
        <v/>
      </c>
      <c r="M103" s="19" t="str">
        <f t="shared" ca="1" si="8"/>
        <v/>
      </c>
      <c r="N103" s="22">
        <v>0</v>
      </c>
      <c r="O103" s="22">
        <v>0</v>
      </c>
      <c r="P103" s="22">
        <v>0</v>
      </c>
      <c r="Q103" s="22">
        <v>0</v>
      </c>
      <c r="R103" s="22">
        <v>0</v>
      </c>
      <c r="S103" s="22">
        <v>0</v>
      </c>
      <c r="T103" s="22">
        <v>0</v>
      </c>
      <c r="U103" s="22">
        <v>0</v>
      </c>
      <c r="V103" s="22">
        <v>0</v>
      </c>
      <c r="W103" s="22">
        <v>0</v>
      </c>
      <c r="X103" s="22">
        <v>0</v>
      </c>
      <c r="Y103" s="22">
        <v>0</v>
      </c>
      <c r="Z103" s="22">
        <v>0</v>
      </c>
      <c r="AA103" s="22">
        <v>0</v>
      </c>
      <c r="AB103" s="22">
        <v>25.756097560975547</v>
      </c>
      <c r="AC103" s="22">
        <v>25.756097560975547</v>
      </c>
      <c r="AD103" s="22">
        <v>25.756097560975547</v>
      </c>
      <c r="AE103" s="22">
        <v>25.756097560975547</v>
      </c>
      <c r="AF103" s="22">
        <v>25.756097560975547</v>
      </c>
      <c r="AG103" s="22">
        <v>25.756097560975547</v>
      </c>
      <c r="AH103" s="22">
        <v>25.756097560975547</v>
      </c>
      <c r="AI103" s="22">
        <v>25.756097560975547</v>
      </c>
      <c r="AJ103" s="22">
        <v>25.756097560975547</v>
      </c>
      <c r="AK103" s="22">
        <v>25.756097560975547</v>
      </c>
      <c r="AL103" s="22">
        <v>25.756097560975547</v>
      </c>
    </row>
    <row r="104" spans="1:38" x14ac:dyDescent="0.35">
      <c r="A104" s="19" t="str">
        <f t="shared" ca="1" si="8"/>
        <v>Europe &amp; CIS</v>
      </c>
      <c r="B104" s="19" t="str">
        <f t="shared" ca="1" si="8"/>
        <v>CIS</v>
      </c>
      <c r="C104" s="19" t="str">
        <f t="shared" ca="1" si="8"/>
        <v>Belarus</v>
      </c>
      <c r="D104" s="19" t="str">
        <f t="shared" ca="1" si="8"/>
        <v>Grodno Azot - Grodno</v>
      </c>
      <c r="E104" s="19" t="str">
        <f t="shared" ca="1" si="8"/>
        <v>Grodno Azot - Grodno</v>
      </c>
      <c r="F104" s="19" t="str">
        <f t="shared" ca="1" si="8"/>
        <v>Grodno Azot JSC</v>
      </c>
      <c r="G104" s="19" t="str">
        <f t="shared" ca="1" si="8"/>
        <v>Grodno</v>
      </c>
      <c r="H104" s="19" t="str">
        <f t="shared" ca="1" si="8"/>
        <v/>
      </c>
      <c r="I104" s="20" t="str">
        <f t="shared" ca="1" si="8"/>
        <v/>
      </c>
      <c r="J104" s="19" t="str">
        <f t="shared" ca="1" si="8"/>
        <v/>
      </c>
      <c r="K104" s="19" t="str">
        <f t="shared" ca="1" si="8"/>
        <v>Kellogg</v>
      </c>
      <c r="L104" s="19" t="str">
        <f t="shared" ca="1" si="8"/>
        <v>Operating</v>
      </c>
      <c r="M104" s="19" t="str">
        <f t="shared" ca="1" si="8"/>
        <v/>
      </c>
      <c r="N104" s="22">
        <v>145.90853658536685</v>
      </c>
      <c r="O104" s="22">
        <v>145.90853658536685</v>
      </c>
      <c r="P104" s="22">
        <v>145.90853658536685</v>
      </c>
      <c r="Q104" s="22">
        <v>236.80703658536584</v>
      </c>
      <c r="R104" s="22">
        <v>236.80703658536584</v>
      </c>
      <c r="S104" s="22">
        <v>236.80703658536584</v>
      </c>
      <c r="T104" s="22">
        <v>236.80703658536584</v>
      </c>
      <c r="U104" s="22">
        <v>236.80703658536584</v>
      </c>
      <c r="V104" s="22">
        <v>236.80703658536584</v>
      </c>
      <c r="W104" s="22">
        <v>236.80703658536584</v>
      </c>
      <c r="X104" s="22">
        <v>236.80703658536584</v>
      </c>
      <c r="Y104" s="22">
        <v>236.80703658536584</v>
      </c>
      <c r="Z104" s="22">
        <v>236.80703658536584</v>
      </c>
      <c r="AA104" s="22">
        <v>236.80703658536584</v>
      </c>
      <c r="AB104" s="22">
        <v>181.65459756649085</v>
      </c>
      <c r="AC104" s="22">
        <v>163.27045122686579</v>
      </c>
      <c r="AD104" s="22">
        <v>163.27045122686579</v>
      </c>
      <c r="AE104" s="22">
        <v>163.27045122686579</v>
      </c>
      <c r="AF104" s="22">
        <v>163.27045122686579</v>
      </c>
      <c r="AG104" s="22">
        <v>163.27045122686579</v>
      </c>
      <c r="AH104" s="22">
        <v>163.27045122686579</v>
      </c>
      <c r="AI104" s="22">
        <v>163.27045122686579</v>
      </c>
      <c r="AJ104" s="22">
        <v>163.27045122686579</v>
      </c>
      <c r="AK104" s="22">
        <v>163.27045122686579</v>
      </c>
      <c r="AL104" s="22">
        <v>163.27045122686579</v>
      </c>
    </row>
    <row r="105" spans="1:38" x14ac:dyDescent="0.35">
      <c r="A105" s="19" t="str">
        <f t="shared" ca="1" si="8"/>
        <v>Europe &amp; CIS</v>
      </c>
      <c r="B105" s="19" t="str">
        <f t="shared" ca="1" si="8"/>
        <v>CIS</v>
      </c>
      <c r="C105" s="19" t="str">
        <f t="shared" ca="1" si="8"/>
        <v>Belarus</v>
      </c>
      <c r="D105" s="19" t="str">
        <f t="shared" ca="1" si="8"/>
        <v>Total</v>
      </c>
      <c r="E105" s="19" t="str">
        <f t="shared" ca="1" si="8"/>
        <v/>
      </c>
      <c r="F105" s="19" t="str">
        <f t="shared" ca="1" si="8"/>
        <v/>
      </c>
      <c r="G105" s="19" t="str">
        <f t="shared" ca="1" si="8"/>
        <v/>
      </c>
      <c r="H105" s="19" t="str">
        <f t="shared" ca="1" si="8"/>
        <v/>
      </c>
      <c r="I105" s="20" t="str">
        <f t="shared" ca="1" si="8"/>
        <v/>
      </c>
      <c r="J105" s="19" t="str">
        <f t="shared" ca="1" si="8"/>
        <v/>
      </c>
      <c r="K105" s="19" t="str">
        <f t="shared" ca="1" si="8"/>
        <v/>
      </c>
      <c r="L105" s="19" t="str">
        <f t="shared" ca="1" si="8"/>
        <v/>
      </c>
      <c r="M105" s="19" t="str">
        <f t="shared" ca="1" si="8"/>
        <v/>
      </c>
      <c r="N105" s="22">
        <v>145.90853658536685</v>
      </c>
      <c r="O105" s="22">
        <v>145.90853658536685</v>
      </c>
      <c r="P105" s="22">
        <v>145.90853658536685</v>
      </c>
      <c r="Q105" s="22">
        <v>236.80703658536584</v>
      </c>
      <c r="R105" s="22">
        <v>236.80703658536584</v>
      </c>
      <c r="S105" s="22">
        <v>236.80703658536584</v>
      </c>
      <c r="T105" s="22">
        <v>236.80703658536584</v>
      </c>
      <c r="U105" s="22">
        <v>236.80703658536584</v>
      </c>
      <c r="V105" s="22">
        <v>236.80703658536584</v>
      </c>
      <c r="W105" s="22">
        <v>236.80703658536584</v>
      </c>
      <c r="X105" s="22">
        <v>236.80703658536584</v>
      </c>
      <c r="Y105" s="22">
        <v>236.80703658536584</v>
      </c>
      <c r="Z105" s="22">
        <v>236.80703658536584</v>
      </c>
      <c r="AA105" s="22">
        <v>236.80703658536584</v>
      </c>
      <c r="AB105" s="22">
        <v>181.65459756649085</v>
      </c>
      <c r="AC105" s="22">
        <v>163.27045122686579</v>
      </c>
      <c r="AD105" s="22">
        <v>163.27045122686579</v>
      </c>
      <c r="AE105" s="22">
        <v>163.27045122686579</v>
      </c>
      <c r="AF105" s="22">
        <v>163.27045122686579</v>
      </c>
      <c r="AG105" s="22">
        <v>163.27045122686579</v>
      </c>
      <c r="AH105" s="22">
        <v>163.27045122686579</v>
      </c>
      <c r="AI105" s="22">
        <v>163.27045122686579</v>
      </c>
      <c r="AJ105" s="22">
        <v>163.27045122686579</v>
      </c>
      <c r="AK105" s="22">
        <v>163.27045122686579</v>
      </c>
      <c r="AL105" s="22">
        <v>163.27045122686579</v>
      </c>
    </row>
    <row r="106" spans="1:38" x14ac:dyDescent="0.35">
      <c r="A106" s="19" t="str">
        <f t="shared" ca="1" si="8"/>
        <v>Europe &amp; CIS</v>
      </c>
      <c r="B106" s="19" t="str">
        <f t="shared" ca="1" si="8"/>
        <v>CIS</v>
      </c>
      <c r="C106" s="19" t="str">
        <f t="shared" ca="1" si="8"/>
        <v>Kazakhstan</v>
      </c>
      <c r="D106" s="19" t="str">
        <f t="shared" ca="1" si="8"/>
        <v>Kazazot - Aktau</v>
      </c>
      <c r="E106" s="19" t="str">
        <f t="shared" ca="1" si="8"/>
        <v>KazAzot - Aktau</v>
      </c>
      <c r="F106" s="19" t="str">
        <f t="shared" ca="1" si="8"/>
        <v>KazAzot JSC</v>
      </c>
      <c r="G106" s="19" t="str">
        <f t="shared" ca="1" si="8"/>
        <v>Aktau</v>
      </c>
      <c r="H106" s="19" t="str">
        <f t="shared" ca="1" si="8"/>
        <v/>
      </c>
      <c r="I106" s="20" t="str">
        <f t="shared" ca="1" si="8"/>
        <v/>
      </c>
      <c r="J106" s="19" t="str">
        <f t="shared" ca="1" si="8"/>
        <v/>
      </c>
      <c r="K106" s="19" t="str">
        <f t="shared" ca="1" si="8"/>
        <v>GIAP</v>
      </c>
      <c r="L106" s="19" t="str">
        <f t="shared" ca="1" si="8"/>
        <v>Operating</v>
      </c>
      <c r="M106" s="19" t="str">
        <f t="shared" ca="1" si="8"/>
        <v>Probable</v>
      </c>
      <c r="N106" s="22">
        <v>75.606256097560987</v>
      </c>
      <c r="O106" s="22">
        <v>75.606256097560987</v>
      </c>
      <c r="P106" s="22">
        <v>75.606256097560987</v>
      </c>
      <c r="Q106" s="22">
        <v>75.606256097560987</v>
      </c>
      <c r="R106" s="22">
        <v>75.606256097560987</v>
      </c>
      <c r="S106" s="22">
        <v>75.606256097560987</v>
      </c>
      <c r="T106" s="22">
        <v>62.984304878048775</v>
      </c>
      <c r="U106" s="22">
        <v>62.984304878048775</v>
      </c>
      <c r="V106" s="22">
        <v>62.984304878048775</v>
      </c>
      <c r="W106" s="22">
        <v>62.984304878048775</v>
      </c>
      <c r="X106" s="22">
        <v>62.984304878048775</v>
      </c>
      <c r="Y106" s="22">
        <v>62.984304878048775</v>
      </c>
      <c r="Z106" s="22">
        <v>62.984304878048775</v>
      </c>
      <c r="AA106" s="22">
        <v>62.984304878048775</v>
      </c>
      <c r="AB106" s="22">
        <v>62.984304878048775</v>
      </c>
      <c r="AC106" s="22">
        <v>62.984304878048775</v>
      </c>
      <c r="AD106" s="22">
        <v>62.984304878048775</v>
      </c>
      <c r="AE106" s="22">
        <v>33.960080487804873</v>
      </c>
      <c r="AF106" s="22">
        <v>33.960080487804873</v>
      </c>
      <c r="AG106" s="22">
        <v>33.960080487804873</v>
      </c>
      <c r="AH106" s="22">
        <v>33.960080487804873</v>
      </c>
      <c r="AI106" s="22">
        <v>33.960080487804873</v>
      </c>
      <c r="AJ106" s="22">
        <v>33.960080487804873</v>
      </c>
      <c r="AK106" s="22">
        <v>33.960080487804873</v>
      </c>
      <c r="AL106" s="22">
        <v>231.15520243902438</v>
      </c>
    </row>
    <row r="107" spans="1:38" x14ac:dyDescent="0.35">
      <c r="A107" s="19" t="str">
        <f t="shared" ca="1" si="8"/>
        <v>Europe &amp; CIS</v>
      </c>
      <c r="B107" s="19" t="str">
        <f t="shared" ca="1" si="8"/>
        <v>CIS</v>
      </c>
      <c r="C107" s="19" t="str">
        <f t="shared" ca="1" si="8"/>
        <v>Kazakhstan</v>
      </c>
      <c r="D107" s="19" t="str">
        <f t="shared" ca="1" si="8"/>
        <v>Total</v>
      </c>
      <c r="E107" s="19" t="str">
        <f t="shared" ca="1" si="8"/>
        <v/>
      </c>
      <c r="F107" s="19" t="str">
        <f t="shared" ca="1" si="8"/>
        <v/>
      </c>
      <c r="G107" s="19" t="str">
        <f t="shared" ca="1" si="8"/>
        <v/>
      </c>
      <c r="H107" s="19" t="str">
        <f t="shared" ca="1" si="8"/>
        <v/>
      </c>
      <c r="I107" s="20" t="str">
        <f t="shared" ca="1" si="8"/>
        <v/>
      </c>
      <c r="J107" s="19" t="str">
        <f t="shared" ca="1" si="8"/>
        <v/>
      </c>
      <c r="K107" s="19" t="str">
        <f t="shared" ca="1" si="8"/>
        <v/>
      </c>
      <c r="L107" s="19" t="str">
        <f t="shared" ca="1" si="8"/>
        <v/>
      </c>
      <c r="M107" s="19" t="str">
        <f t="shared" ca="1" si="8"/>
        <v/>
      </c>
      <c r="N107" s="22">
        <v>75.606256097560987</v>
      </c>
      <c r="O107" s="22">
        <v>75.606256097560987</v>
      </c>
      <c r="P107" s="22">
        <v>75.606256097560987</v>
      </c>
      <c r="Q107" s="22">
        <v>75.606256097560987</v>
      </c>
      <c r="R107" s="22">
        <v>75.606256097560987</v>
      </c>
      <c r="S107" s="22">
        <v>75.606256097560987</v>
      </c>
      <c r="T107" s="22">
        <v>62.984304878048775</v>
      </c>
      <c r="U107" s="22">
        <v>62.984304878048775</v>
      </c>
      <c r="V107" s="22">
        <v>62.984304878048775</v>
      </c>
      <c r="W107" s="22">
        <v>62.984304878048775</v>
      </c>
      <c r="X107" s="22">
        <v>62.984304878048775</v>
      </c>
      <c r="Y107" s="22">
        <v>62.984304878048775</v>
      </c>
      <c r="Z107" s="22">
        <v>62.984304878048775</v>
      </c>
      <c r="AA107" s="22">
        <v>62.984304878048775</v>
      </c>
      <c r="AB107" s="22">
        <v>62.984304878048775</v>
      </c>
      <c r="AC107" s="22">
        <v>62.984304878048775</v>
      </c>
      <c r="AD107" s="22">
        <v>62.984304878048775</v>
      </c>
      <c r="AE107" s="22">
        <v>33.960080487804873</v>
      </c>
      <c r="AF107" s="22">
        <v>33.960080487804873</v>
      </c>
      <c r="AG107" s="22">
        <v>33.960080487804873</v>
      </c>
      <c r="AH107" s="22">
        <v>33.960080487804873</v>
      </c>
      <c r="AI107" s="22">
        <v>33.960080487804873</v>
      </c>
      <c r="AJ107" s="22">
        <v>33.960080487804873</v>
      </c>
      <c r="AK107" s="22">
        <v>33.960080487804873</v>
      </c>
      <c r="AL107" s="22">
        <v>231.15520243902438</v>
      </c>
    </row>
    <row r="108" spans="1:38" x14ac:dyDescent="0.35">
      <c r="A108" s="19" t="str">
        <f t="shared" ca="1" si="8"/>
        <v>Europe &amp; CIS</v>
      </c>
      <c r="B108" s="19" t="str">
        <f t="shared" ca="1" si="8"/>
        <v>CIS</v>
      </c>
      <c r="C108" s="19" t="str">
        <f t="shared" ca="1" si="8"/>
        <v>Russia</v>
      </c>
      <c r="D108" s="19" t="str">
        <f t="shared" ca="1" si="8"/>
        <v>UralChem - Berezniki</v>
      </c>
      <c r="E108" s="19" t="str">
        <f t="shared" ca="1" si="8"/>
        <v>UralChem - Berezniki</v>
      </c>
      <c r="F108" s="19" t="str">
        <f t="shared" ca="1" si="8"/>
        <v>URALCHEM JSC</v>
      </c>
      <c r="G108" s="19" t="str">
        <f t="shared" ca="1" si="8"/>
        <v>Berezniki</v>
      </c>
      <c r="H108" s="19" t="str">
        <f t="shared" ca="1" si="8"/>
        <v/>
      </c>
      <c r="I108" s="20" t="str">
        <f t="shared" ca="1" si="8"/>
        <v/>
      </c>
      <c r="J108" s="19" t="str">
        <f t="shared" ca="1" si="8"/>
        <v/>
      </c>
      <c r="K108" s="19" t="str">
        <f t="shared" ca="1" si="8"/>
        <v>GIAP</v>
      </c>
      <c r="L108" s="19" t="str">
        <f t="shared" ca="1" si="8"/>
        <v>Operating</v>
      </c>
      <c r="M108" s="19" t="str">
        <f t="shared" ca="1" si="8"/>
        <v/>
      </c>
      <c r="N108" s="22">
        <v>0</v>
      </c>
      <c r="O108" s="22">
        <v>0</v>
      </c>
      <c r="P108" s="22">
        <v>0</v>
      </c>
      <c r="Q108" s="22">
        <v>0</v>
      </c>
      <c r="R108" s="22">
        <v>0</v>
      </c>
      <c r="S108" s="22">
        <v>19.085467446341909</v>
      </c>
      <c r="T108" s="22">
        <v>19.085467446341909</v>
      </c>
      <c r="U108" s="22">
        <v>19.085467446341909</v>
      </c>
      <c r="V108" s="22">
        <v>19.085467446341909</v>
      </c>
      <c r="W108" s="22">
        <v>69.085467446341909</v>
      </c>
      <c r="X108" s="22">
        <v>119.08546744634191</v>
      </c>
      <c r="Y108" s="22">
        <v>119.08546744634191</v>
      </c>
      <c r="Z108" s="22">
        <v>119.08546744634191</v>
      </c>
      <c r="AA108" s="22">
        <v>119.08546744634191</v>
      </c>
      <c r="AB108" s="22">
        <v>119.08546744634191</v>
      </c>
      <c r="AC108" s="22">
        <v>119.08546744634191</v>
      </c>
      <c r="AD108" s="22">
        <v>119.08546744634191</v>
      </c>
      <c r="AE108" s="22">
        <v>119.08546744634191</v>
      </c>
      <c r="AF108" s="22">
        <v>119.08546744634191</v>
      </c>
      <c r="AG108" s="22">
        <v>119.08546744634191</v>
      </c>
      <c r="AH108" s="22">
        <v>119.08546744634191</v>
      </c>
      <c r="AI108" s="22">
        <v>110.65940037317114</v>
      </c>
      <c r="AJ108" s="22">
        <v>85.38119915365894</v>
      </c>
      <c r="AK108" s="22">
        <v>85.38119915365894</v>
      </c>
      <c r="AL108" s="22">
        <v>85.38119915365894</v>
      </c>
    </row>
    <row r="109" spans="1:38" x14ac:dyDescent="0.35">
      <c r="A109" s="19" t="str">
        <f t="shared" ca="1" si="8"/>
        <v>Europe &amp; CIS</v>
      </c>
      <c r="B109" s="19" t="str">
        <f t="shared" ca="1" si="8"/>
        <v>CIS</v>
      </c>
      <c r="C109" s="19" t="str">
        <f t="shared" ca="1" si="8"/>
        <v>Russia</v>
      </c>
      <c r="D109" s="19" t="str">
        <f t="shared" ca="1" si="8"/>
        <v>Ammophos - Cherepovets</v>
      </c>
      <c r="E109" s="19" t="str">
        <f t="shared" ca="1" si="8"/>
        <v>PhosAgro - Cherepovets</v>
      </c>
      <c r="F109" s="19" t="str">
        <f t="shared" ca="1" si="8"/>
        <v>PhosAgro PJSC</v>
      </c>
      <c r="G109" s="19" t="str">
        <f t="shared" ca="1" si="8"/>
        <v>Cherepovets</v>
      </c>
      <c r="H109" s="19" t="str">
        <f t="shared" ca="1" si="8"/>
        <v/>
      </c>
      <c r="I109" s="20" t="str">
        <f t="shared" ca="1" si="8"/>
        <v/>
      </c>
      <c r="J109" s="19" t="str">
        <f t="shared" ca="1" si="8"/>
        <v/>
      </c>
      <c r="K109" s="19" t="str">
        <f t="shared" ca="1" si="8"/>
        <v>Stamicarbon</v>
      </c>
      <c r="L109" s="19" t="str">
        <f t="shared" ca="1" si="8"/>
        <v>Operating</v>
      </c>
      <c r="M109" s="19" t="str">
        <f t="shared" ca="1" si="8"/>
        <v/>
      </c>
      <c r="N109" s="22">
        <v>549.63414634146432</v>
      </c>
      <c r="O109" s="22">
        <v>549.63414634146432</v>
      </c>
      <c r="P109" s="22">
        <v>549.63414634146432</v>
      </c>
      <c r="Q109" s="22">
        <v>549.63414634146432</v>
      </c>
      <c r="R109" s="22">
        <v>709.63414634146432</v>
      </c>
      <c r="S109" s="22">
        <v>709.63414634146432</v>
      </c>
      <c r="T109" s="22">
        <v>709.63414634146432</v>
      </c>
      <c r="U109" s="22">
        <v>570.79268292683014</v>
      </c>
      <c r="V109" s="22">
        <v>431.95121951219608</v>
      </c>
      <c r="W109" s="22">
        <v>431.95121951219608</v>
      </c>
      <c r="X109" s="22">
        <v>431.95121951219608</v>
      </c>
      <c r="Y109" s="22">
        <v>431.95121951219608</v>
      </c>
      <c r="Z109" s="22">
        <v>575.03048780487893</v>
      </c>
      <c r="AA109" s="22">
        <v>1004.2682926829284</v>
      </c>
      <c r="AB109" s="22">
        <v>1004.2682926829284</v>
      </c>
      <c r="AC109" s="22">
        <v>1004.2682926829284</v>
      </c>
      <c r="AD109" s="22">
        <v>1004.2682926829284</v>
      </c>
      <c r="AE109" s="22">
        <v>1004.2682926829284</v>
      </c>
      <c r="AF109" s="22">
        <v>1004.2682926829284</v>
      </c>
      <c r="AG109" s="22">
        <v>1004.2682926829284</v>
      </c>
      <c r="AH109" s="22">
        <v>1004.2682926829284</v>
      </c>
      <c r="AI109" s="22">
        <v>1004.2682926829284</v>
      </c>
      <c r="AJ109" s="22">
        <v>1004.2682926829284</v>
      </c>
      <c r="AK109" s="22">
        <v>1004.2682926829284</v>
      </c>
      <c r="AL109" s="22">
        <v>1004.2682926829284</v>
      </c>
    </row>
    <row r="110" spans="1:38" x14ac:dyDescent="0.35">
      <c r="A110" s="19" t="str">
        <f t="shared" ca="1" si="8"/>
        <v>Europe &amp; CIS</v>
      </c>
      <c r="B110" s="19" t="str">
        <f t="shared" ca="1" si="8"/>
        <v>CIS</v>
      </c>
      <c r="C110" s="19" t="str">
        <f t="shared" ca="1" si="8"/>
        <v>Russia</v>
      </c>
      <c r="D110" s="19" t="str">
        <f t="shared" ca="1" si="8"/>
        <v>Acron - Dorogobuzh</v>
      </c>
      <c r="E110" s="19" t="str">
        <f t="shared" ca="1" si="8"/>
        <v>Acron - Dorogobuzh</v>
      </c>
      <c r="F110" s="19" t="str">
        <f t="shared" ca="1" si="8"/>
        <v>Acron PJSC</v>
      </c>
      <c r="G110" s="19" t="str">
        <f t="shared" ca="1" si="8"/>
        <v>Dorogobuzh</v>
      </c>
      <c r="H110" s="19" t="str">
        <f t="shared" ca="1" si="8"/>
        <v/>
      </c>
      <c r="I110" s="20" t="str">
        <f t="shared" ca="1" si="8"/>
        <v/>
      </c>
      <c r="J110" s="19" t="str">
        <f t="shared" ca="1" si="8"/>
        <v/>
      </c>
      <c r="K110" s="19" t="str">
        <f t="shared" ca="1" si="8"/>
        <v>Kellogg</v>
      </c>
      <c r="L110" s="19" t="str">
        <f t="shared" ca="1" si="8"/>
        <v>Operating</v>
      </c>
      <c r="M110" s="19" t="str">
        <f t="shared" ca="1" si="8"/>
        <v/>
      </c>
      <c r="N110" s="22">
        <v>0</v>
      </c>
      <c r="O110" s="22">
        <v>0</v>
      </c>
      <c r="P110" s="22">
        <v>0</v>
      </c>
      <c r="Q110" s="22">
        <v>0</v>
      </c>
      <c r="R110" s="22">
        <v>77.390243902437973</v>
      </c>
      <c r="S110" s="22">
        <v>149.39024390243799</v>
      </c>
      <c r="T110" s="22">
        <v>149.39024390243799</v>
      </c>
      <c r="U110" s="22">
        <v>149.39024390243799</v>
      </c>
      <c r="V110" s="22">
        <v>149.39024390243799</v>
      </c>
      <c r="W110" s="22">
        <v>149.39024390243799</v>
      </c>
      <c r="X110" s="22">
        <v>149.39024390243799</v>
      </c>
      <c r="Y110" s="22">
        <v>149.39024390243799</v>
      </c>
      <c r="Z110" s="22">
        <v>149.39024390243799</v>
      </c>
      <c r="AA110" s="22">
        <v>149.39024390243799</v>
      </c>
      <c r="AB110" s="22">
        <v>149.39024390243799</v>
      </c>
      <c r="AC110" s="22">
        <v>248.39024390243799</v>
      </c>
      <c r="AD110" s="22">
        <v>248.39024390243799</v>
      </c>
      <c r="AE110" s="22">
        <v>248.39024390243799</v>
      </c>
      <c r="AF110" s="22">
        <v>285.51524390243799</v>
      </c>
      <c r="AG110" s="22">
        <v>297.89024390243799</v>
      </c>
      <c r="AH110" s="22">
        <v>297.89024390243799</v>
      </c>
      <c r="AI110" s="22">
        <v>297.89024390243799</v>
      </c>
      <c r="AJ110" s="22">
        <v>297.89024390243799</v>
      </c>
      <c r="AK110" s="22">
        <v>297.89024390243799</v>
      </c>
      <c r="AL110" s="22">
        <v>297.89024390243799</v>
      </c>
    </row>
    <row r="111" spans="1:38" x14ac:dyDescent="0.35">
      <c r="A111" s="19" t="str">
        <f t="shared" ca="1" si="8"/>
        <v>Europe &amp; CIS</v>
      </c>
      <c r="B111" s="19" t="str">
        <f t="shared" ca="1" si="8"/>
        <v>CIS</v>
      </c>
      <c r="C111" s="19" t="str">
        <f t="shared" ca="1" si="8"/>
        <v>Russia</v>
      </c>
      <c r="D111" s="19" t="str">
        <f t="shared" ca="1" si="8"/>
        <v>AO Korund Dzerzhinsk - Dzerzhinsk</v>
      </c>
      <c r="E111" s="19" t="str">
        <f t="shared" ca="1" si="8"/>
        <v>AO Korund Dzerzhinsk - Dzerzhinsk</v>
      </c>
      <c r="F111" s="19" t="str">
        <f t="shared" ca="1" si="8"/>
        <v>Korund JSC</v>
      </c>
      <c r="G111" s="19" t="str">
        <f t="shared" ca="1" si="8"/>
        <v>Dzerzhinsk</v>
      </c>
      <c r="H111" s="19" t="str">
        <f t="shared" ca="1" si="8"/>
        <v/>
      </c>
      <c r="I111" s="20" t="str">
        <f t="shared" ca="1" si="8"/>
        <v/>
      </c>
      <c r="J111" s="19" t="str">
        <f t="shared" ca="1" si="8"/>
        <v/>
      </c>
      <c r="K111" s="19" t="str">
        <f t="shared" ca="1" si="8"/>
        <v>GIAP</v>
      </c>
      <c r="L111" s="19" t="str">
        <f t="shared" ca="1" si="8"/>
        <v>Operating</v>
      </c>
      <c r="M111" s="19" t="str">
        <f t="shared" ca="1" si="8"/>
        <v/>
      </c>
      <c r="N111" s="22">
        <v>115.00000000000001</v>
      </c>
      <c r="O111" s="22">
        <v>115.00000000000001</v>
      </c>
      <c r="P111" s="22">
        <v>115.00000000000001</v>
      </c>
      <c r="Q111" s="22">
        <v>115.00000000000001</v>
      </c>
      <c r="R111" s="22">
        <v>115.00000000000001</v>
      </c>
      <c r="S111" s="22">
        <v>115.00000000000001</v>
      </c>
      <c r="T111" s="22">
        <v>115.00000000000001</v>
      </c>
      <c r="U111" s="22">
        <v>115.00000000000001</v>
      </c>
      <c r="V111" s="22">
        <v>115.00000000000001</v>
      </c>
      <c r="W111" s="22">
        <v>115.00000000000001</v>
      </c>
      <c r="X111" s="22">
        <v>115.00000000000001</v>
      </c>
      <c r="Y111" s="22">
        <v>115.00000000000001</v>
      </c>
      <c r="Z111" s="22">
        <v>115.00000000000001</v>
      </c>
      <c r="AA111" s="22">
        <v>115.00000000000001</v>
      </c>
      <c r="AB111" s="22">
        <v>115.00000000000001</v>
      </c>
      <c r="AC111" s="22">
        <v>115.00000000000001</v>
      </c>
      <c r="AD111" s="22">
        <v>115.00000000000001</v>
      </c>
      <c r="AE111" s="22">
        <v>115.00000000000001</v>
      </c>
      <c r="AF111" s="22">
        <v>115.00000000000001</v>
      </c>
      <c r="AG111" s="22">
        <v>115.00000000000001</v>
      </c>
      <c r="AH111" s="22">
        <v>115.00000000000001</v>
      </c>
      <c r="AI111" s="22">
        <v>115.00000000000001</v>
      </c>
      <c r="AJ111" s="22">
        <v>115.00000000000001</v>
      </c>
      <c r="AK111" s="22">
        <v>115.00000000000001</v>
      </c>
      <c r="AL111" s="22">
        <v>115.00000000000001</v>
      </c>
    </row>
    <row r="112" spans="1:38" x14ac:dyDescent="0.35">
      <c r="A112" s="19" t="str">
        <f t="shared" ca="1" si="8"/>
        <v>Europe &amp; CIS</v>
      </c>
      <c r="B112" s="19" t="str">
        <f t="shared" ca="1" si="8"/>
        <v>CIS</v>
      </c>
      <c r="C112" s="19" t="str">
        <f t="shared" ca="1" si="8"/>
        <v>Russia</v>
      </c>
      <c r="D112" s="19" t="str">
        <f t="shared" ca="1" si="8"/>
        <v>Kemerovo Azot - Kemerovo</v>
      </c>
      <c r="E112" s="19" t="str">
        <f t="shared" ca="1" si="8"/>
        <v>Kemerovo Azot - Kemerovo</v>
      </c>
      <c r="F112" s="19" t="str">
        <f t="shared" ca="1" si="8"/>
        <v>Kemerovo Azot JSC</v>
      </c>
      <c r="G112" s="19" t="str">
        <f t="shared" ca="1" si="8"/>
        <v>Kemerovo</v>
      </c>
      <c r="H112" s="19" t="str">
        <f t="shared" ca="1" si="8"/>
        <v/>
      </c>
      <c r="I112" s="20" t="str">
        <f t="shared" ca="1" si="8"/>
        <v/>
      </c>
      <c r="J112" s="19" t="str">
        <f t="shared" ca="1" si="8"/>
        <v/>
      </c>
      <c r="K112" s="19" t="str">
        <f t="shared" ca="1" si="8"/>
        <v>GIAP</v>
      </c>
      <c r="L112" s="19" t="str">
        <f t="shared" ca="1" si="8"/>
        <v>Operating</v>
      </c>
      <c r="M112" s="19" t="str">
        <f t="shared" ca="1" si="8"/>
        <v/>
      </c>
      <c r="N112" s="22">
        <v>536.45121951219664</v>
      </c>
      <c r="O112" s="22">
        <v>536.45121951219664</v>
      </c>
      <c r="P112" s="22">
        <v>536.45121951219664</v>
      </c>
      <c r="Q112" s="22">
        <v>691.45221951219571</v>
      </c>
      <c r="R112" s="22">
        <v>460.04978048780504</v>
      </c>
      <c r="S112" s="22">
        <v>432.55917073170735</v>
      </c>
      <c r="T112" s="22">
        <v>432.55917073170735</v>
      </c>
      <c r="U112" s="22">
        <v>432.55917073170735</v>
      </c>
      <c r="V112" s="22">
        <v>432.55917073170735</v>
      </c>
      <c r="W112" s="22">
        <v>432.55917073170735</v>
      </c>
      <c r="X112" s="22">
        <v>432.55917073170735</v>
      </c>
      <c r="Y112" s="22">
        <v>432.55917073170735</v>
      </c>
      <c r="Z112" s="22">
        <v>432.55917073170735</v>
      </c>
      <c r="AA112" s="22">
        <v>432.55917073170735</v>
      </c>
      <c r="AB112" s="22">
        <v>432.55917073170735</v>
      </c>
      <c r="AC112" s="22">
        <v>432.55917073170735</v>
      </c>
      <c r="AD112" s="22">
        <v>432.55917073170735</v>
      </c>
      <c r="AE112" s="22">
        <v>399.87624390301096</v>
      </c>
      <c r="AF112" s="22">
        <v>399.87624390301096</v>
      </c>
      <c r="AG112" s="22">
        <v>399.87624390301096</v>
      </c>
      <c r="AH112" s="22">
        <v>399.87624390301096</v>
      </c>
      <c r="AI112" s="22">
        <v>399.87624390301096</v>
      </c>
      <c r="AJ112" s="22">
        <v>498.87624390301096</v>
      </c>
      <c r="AK112" s="22">
        <v>498.87624390301096</v>
      </c>
      <c r="AL112" s="22">
        <v>498.87624390301096</v>
      </c>
    </row>
    <row r="113" spans="1:38" x14ac:dyDescent="0.35">
      <c r="A113" s="19" t="str">
        <f t="shared" ca="1" si="8"/>
        <v>Europe &amp; CIS</v>
      </c>
      <c r="B113" s="19" t="str">
        <f t="shared" ca="1" si="8"/>
        <v>CIS</v>
      </c>
      <c r="C113" s="19" t="str">
        <f t="shared" ca="1" si="8"/>
        <v>Russia</v>
      </c>
      <c r="D113" s="19" t="str">
        <f t="shared" ca="1" si="8"/>
        <v>EuroChem - Kingisepp</v>
      </c>
      <c r="E113" s="19" t="str">
        <f t="shared" ca="1" si="8"/>
        <v>EuroChem - Kingisepp</v>
      </c>
      <c r="F113" s="19" t="str">
        <f t="shared" ca="1" si="8"/>
        <v>EuroChem Group AG</v>
      </c>
      <c r="G113" s="19" t="str">
        <f t="shared" ca="1" si="8"/>
        <v>Kingisepp</v>
      </c>
      <c r="H113" s="19" t="str">
        <f t="shared" ca="1" si="8"/>
        <v/>
      </c>
      <c r="I113" s="20" t="str">
        <f t="shared" ca="1" si="8"/>
        <v/>
      </c>
      <c r="J113" s="19" t="str">
        <f t="shared" ca="1" si="8"/>
        <v/>
      </c>
      <c r="K113" s="19" t="str">
        <f t="shared" ca="1" si="8"/>
        <v>Stamicarbon</v>
      </c>
      <c r="L113" s="19" t="str">
        <f t="shared" ca="1" si="8"/>
        <v>Operating</v>
      </c>
      <c r="M113" s="19" t="str">
        <f t="shared" ca="1" si="8"/>
        <v>Firm</v>
      </c>
      <c r="N113" s="22">
        <v>0</v>
      </c>
      <c r="O113" s="22">
        <v>0</v>
      </c>
      <c r="P113" s="22">
        <v>0</v>
      </c>
      <c r="Q113" s="22">
        <v>0</v>
      </c>
      <c r="R113" s="22">
        <v>0</v>
      </c>
      <c r="S113" s="22">
        <v>0</v>
      </c>
      <c r="T113" s="22">
        <v>0</v>
      </c>
      <c r="U113" s="22">
        <v>0</v>
      </c>
      <c r="V113" s="22">
        <v>0</v>
      </c>
      <c r="W113" s="22">
        <v>0</v>
      </c>
      <c r="X113" s="22">
        <v>0</v>
      </c>
      <c r="Y113" s="22">
        <v>0</v>
      </c>
      <c r="Z113" s="22">
        <v>0</v>
      </c>
      <c r="AA113" s="22">
        <v>0</v>
      </c>
      <c r="AB113" s="22">
        <v>668.25</v>
      </c>
      <c r="AC113" s="22">
        <v>891</v>
      </c>
      <c r="AD113" s="22">
        <v>891</v>
      </c>
      <c r="AE113" s="22">
        <v>891</v>
      </c>
      <c r="AF113" s="22">
        <v>891</v>
      </c>
      <c r="AG113" s="22">
        <v>891</v>
      </c>
      <c r="AH113" s="22">
        <v>891</v>
      </c>
      <c r="AI113" s="22">
        <v>891</v>
      </c>
      <c r="AJ113" s="22">
        <v>1085.732195121951</v>
      </c>
      <c r="AK113" s="22">
        <v>1085.732195121951</v>
      </c>
      <c r="AL113" s="22">
        <v>1085.732195121951</v>
      </c>
    </row>
    <row r="114" spans="1:38" x14ac:dyDescent="0.35">
      <c r="A114" s="19" t="str">
        <f t="shared" ca="1" si="8"/>
        <v>Europe &amp; CIS</v>
      </c>
      <c r="B114" s="19" t="str">
        <f t="shared" ca="1" si="8"/>
        <v>CIS</v>
      </c>
      <c r="C114" s="19" t="str">
        <f t="shared" ca="1" si="8"/>
        <v>Russia</v>
      </c>
      <c r="D114" s="19" t="str">
        <f t="shared" ca="1" si="8"/>
        <v>UralChem - Kirovo-Chepetsk</v>
      </c>
      <c r="E114" s="19" t="str">
        <f t="shared" ca="1" si="8"/>
        <v>UralChem - Kirovo-Chepetsk</v>
      </c>
      <c r="F114" s="19" t="str">
        <f t="shared" ca="1" si="8"/>
        <v>URALCHEM JSC</v>
      </c>
      <c r="G114" s="19" t="str">
        <f t="shared" ca="1" si="8"/>
        <v>Kirovo-Chepetsk</v>
      </c>
      <c r="H114" s="19" t="str">
        <f t="shared" ca="1" si="8"/>
        <v/>
      </c>
      <c r="I114" s="20" t="str">
        <f t="shared" ca="1" si="8"/>
        <v/>
      </c>
      <c r="J114" s="19" t="str">
        <f t="shared" ca="1" si="8"/>
        <v/>
      </c>
      <c r="K114" s="19" t="str">
        <f t="shared" ca="1" si="8"/>
        <v>GIAP</v>
      </c>
      <c r="L114" s="19" t="str">
        <f t="shared" ca="1" si="8"/>
        <v>Operating</v>
      </c>
      <c r="M114" s="19" t="str">
        <f t="shared" ca="1" si="8"/>
        <v/>
      </c>
      <c r="N114" s="22">
        <v>308.47560975609758</v>
      </c>
      <c r="O114" s="22">
        <v>308.47560975609758</v>
      </c>
      <c r="P114" s="22">
        <v>308.47560975609758</v>
      </c>
      <c r="Q114" s="22">
        <v>308.47560975609758</v>
      </c>
      <c r="R114" s="22">
        <v>308.47560975609758</v>
      </c>
      <c r="S114" s="22">
        <v>598.47560975609758</v>
      </c>
      <c r="T114" s="22">
        <v>598.47560975609758</v>
      </c>
      <c r="U114" s="22">
        <v>598.47560975609758</v>
      </c>
      <c r="V114" s="22">
        <v>598.47560975609758</v>
      </c>
      <c r="W114" s="22">
        <v>598.47560975609758</v>
      </c>
      <c r="X114" s="22">
        <v>648.47560975609758</v>
      </c>
      <c r="Y114" s="22">
        <v>648.47560975609758</v>
      </c>
      <c r="Z114" s="22">
        <v>648.47560975609758</v>
      </c>
      <c r="AA114" s="22">
        <v>648.47560975609758</v>
      </c>
      <c r="AB114" s="22">
        <v>648.47560975609758</v>
      </c>
      <c r="AC114" s="22">
        <v>648.47560975609758</v>
      </c>
      <c r="AD114" s="22">
        <v>648.47560975609758</v>
      </c>
      <c r="AE114" s="22">
        <v>648.47560975609758</v>
      </c>
      <c r="AF114" s="22">
        <v>648.47560975609758</v>
      </c>
      <c r="AG114" s="22">
        <v>648.47560975609758</v>
      </c>
      <c r="AH114" s="22">
        <v>648.47560975609758</v>
      </c>
      <c r="AI114" s="22">
        <v>648.47560975609758</v>
      </c>
      <c r="AJ114" s="22">
        <v>648.47560975609758</v>
      </c>
      <c r="AK114" s="22">
        <v>648.47560975609758</v>
      </c>
      <c r="AL114" s="22">
        <v>648.47560975609758</v>
      </c>
    </row>
    <row r="115" spans="1:38" x14ac:dyDescent="0.35">
      <c r="A115" s="19" t="str">
        <f t="shared" ca="1" si="8"/>
        <v>Europe &amp; CIS</v>
      </c>
      <c r="B115" s="19" t="str">
        <f t="shared" ca="1" si="8"/>
        <v>CIS</v>
      </c>
      <c r="C115" s="19" t="str">
        <f t="shared" ca="1" si="8"/>
        <v>Russia</v>
      </c>
      <c r="D115" s="19" t="str">
        <f t="shared" ca="1" si="8"/>
        <v>Ammonii - Mendeleevsk (AM)</v>
      </c>
      <c r="E115" s="19" t="str">
        <f t="shared" ca="1" si="8"/>
        <v>Ammonii - Mendeleevsk (AM)</v>
      </c>
      <c r="F115" s="19" t="str">
        <f t="shared" ca="1" si="8"/>
        <v>Ammoni JSC</v>
      </c>
      <c r="G115" s="19" t="str">
        <f t="shared" ca="1" si="8"/>
        <v>Mendeleevsk</v>
      </c>
      <c r="H115" s="19">
        <f t="shared" ca="1" si="8"/>
        <v>1.6</v>
      </c>
      <c r="I115" s="20">
        <f t="shared" ca="1" si="8"/>
        <v>2.3633670000000002</v>
      </c>
      <c r="J115" s="19" t="str">
        <f t="shared" ca="1" si="8"/>
        <v/>
      </c>
      <c r="K115" s="19" t="str">
        <f t="shared" ca="1" si="8"/>
        <v/>
      </c>
      <c r="L115" s="19" t="str">
        <f t="shared" ca="1" si="8"/>
        <v>Operating</v>
      </c>
      <c r="M115" s="19" t="str">
        <f t="shared" ca="1" si="8"/>
        <v/>
      </c>
      <c r="N115" s="22">
        <v>0</v>
      </c>
      <c r="O115" s="22">
        <v>0</v>
      </c>
      <c r="P115" s="22">
        <v>0</v>
      </c>
      <c r="Q115" s="22">
        <v>0</v>
      </c>
      <c r="R115" s="22">
        <v>0</v>
      </c>
      <c r="S115" s="22">
        <v>0</v>
      </c>
      <c r="T115" s="22">
        <v>0</v>
      </c>
      <c r="U115" s="22">
        <v>0</v>
      </c>
      <c r="V115" s="22">
        <v>0</v>
      </c>
      <c r="W115" s="22">
        <v>0</v>
      </c>
      <c r="X115" s="22">
        <v>0</v>
      </c>
      <c r="Y115" s="22">
        <v>289.02572062084226</v>
      </c>
      <c r="Z115" s="22">
        <v>314.78048780487757</v>
      </c>
      <c r="AA115" s="22">
        <v>314.78048780487757</v>
      </c>
      <c r="AB115" s="22">
        <v>314.78048780487757</v>
      </c>
      <c r="AC115" s="22">
        <v>314.78048780487757</v>
      </c>
      <c r="AD115" s="22">
        <v>314.78048780487757</v>
      </c>
      <c r="AE115" s="22">
        <v>314.78048780487757</v>
      </c>
      <c r="AF115" s="22">
        <v>314.78048780487757</v>
      </c>
      <c r="AG115" s="22">
        <v>314.78048780487757</v>
      </c>
      <c r="AH115" s="22">
        <v>314.78048780487757</v>
      </c>
      <c r="AI115" s="22">
        <v>314.78048780487757</v>
      </c>
      <c r="AJ115" s="22">
        <v>314.78048780487757</v>
      </c>
      <c r="AK115" s="22">
        <v>314.78048780487757</v>
      </c>
      <c r="AL115" s="22">
        <v>314.78048780487757</v>
      </c>
    </row>
    <row r="116" spans="1:38" x14ac:dyDescent="0.35">
      <c r="A116" s="19" t="str">
        <f t="shared" ca="1" si="8"/>
        <v>Europe &amp; CIS</v>
      </c>
      <c r="B116" s="19" t="str">
        <f t="shared" ca="1" si="8"/>
        <v>CIS</v>
      </c>
      <c r="C116" s="19" t="str">
        <f t="shared" ca="1" si="8"/>
        <v>Russia</v>
      </c>
      <c r="D116" s="19" t="str">
        <f t="shared" ca="1" si="8"/>
        <v>EuroChem - Nevinnomyssk</v>
      </c>
      <c r="E116" s="19" t="str">
        <f t="shared" ca="1" si="8"/>
        <v>EuroChem - Nevinnomyssk</v>
      </c>
      <c r="F116" s="19" t="str">
        <f t="shared" ca="1" si="8"/>
        <v>EuroChem Group AG</v>
      </c>
      <c r="G116" s="19" t="str">
        <f t="shared" ca="1" si="8"/>
        <v>Nevinnomyssk</v>
      </c>
      <c r="H116" s="19" t="str">
        <f t="shared" ca="1" si="8"/>
        <v/>
      </c>
      <c r="I116" s="20" t="str">
        <f t="shared" ca="1" si="8"/>
        <v/>
      </c>
      <c r="J116" s="19" t="str">
        <f t="shared" ca="1" si="8"/>
        <v/>
      </c>
      <c r="K116" s="19" t="str">
        <f t="shared" ca="1" si="8"/>
        <v>GIAP</v>
      </c>
      <c r="L116" s="19" t="str">
        <f t="shared" ca="1" si="8"/>
        <v>Operating</v>
      </c>
      <c r="M116" s="19" t="str">
        <f t="shared" ca="1" si="8"/>
        <v/>
      </c>
      <c r="N116" s="22">
        <v>0</v>
      </c>
      <c r="O116" s="22">
        <v>73.292682926829485</v>
      </c>
      <c r="P116" s="22">
        <v>73.292682926829485</v>
      </c>
      <c r="Q116" s="22">
        <v>73.292682926829485</v>
      </c>
      <c r="R116" s="22">
        <v>73.292682926829485</v>
      </c>
      <c r="S116" s="22">
        <v>73.292682926829485</v>
      </c>
      <c r="T116" s="22">
        <v>73.292682926829485</v>
      </c>
      <c r="U116" s="22">
        <v>73.292682926829485</v>
      </c>
      <c r="V116" s="22">
        <v>73.292682926829485</v>
      </c>
      <c r="W116" s="22">
        <v>50.853658536585641</v>
      </c>
      <c r="X116" s="22">
        <v>186.63414634146366</v>
      </c>
      <c r="Y116" s="22">
        <v>186.63414634146366</v>
      </c>
      <c r="Z116" s="22">
        <v>186.63414634146366</v>
      </c>
      <c r="AA116" s="22">
        <v>186.63414634146366</v>
      </c>
      <c r="AB116" s="22">
        <v>186.63414634146366</v>
      </c>
      <c r="AC116" s="22">
        <v>186.63414634146366</v>
      </c>
      <c r="AD116" s="22">
        <v>186.63414634146366</v>
      </c>
      <c r="AE116" s="22">
        <v>186.63414634146366</v>
      </c>
      <c r="AF116" s="22">
        <v>186.63414634146366</v>
      </c>
      <c r="AG116" s="22">
        <v>186.63414634146366</v>
      </c>
      <c r="AH116" s="22">
        <v>186.63414634146366</v>
      </c>
      <c r="AI116" s="22">
        <v>186.63414634146366</v>
      </c>
      <c r="AJ116" s="22">
        <v>186.63414634146366</v>
      </c>
      <c r="AK116" s="22">
        <v>186.63414634146366</v>
      </c>
      <c r="AL116" s="22">
        <v>186.63414634146366</v>
      </c>
    </row>
    <row r="117" spans="1:38" x14ac:dyDescent="0.35">
      <c r="A117" s="19" t="str">
        <f t="shared" ca="1" si="8"/>
        <v>Europe &amp; CIS</v>
      </c>
      <c r="B117" s="19" t="str">
        <f t="shared" ca="1" si="8"/>
        <v>CIS</v>
      </c>
      <c r="C117" s="19" t="str">
        <f t="shared" ca="1" si="8"/>
        <v>Russia</v>
      </c>
      <c r="D117" s="19" t="str">
        <f t="shared" ca="1" si="8"/>
        <v>Acron - Novgorod</v>
      </c>
      <c r="E117" s="19" t="str">
        <f t="shared" ca="1" si="8"/>
        <v>Acron - Novgorod</v>
      </c>
      <c r="F117" s="19" t="str">
        <f t="shared" ca="1" si="8"/>
        <v>Acron PJSC</v>
      </c>
      <c r="G117" s="19" t="str">
        <f t="shared" ca="1" si="8"/>
        <v>Novgorod</v>
      </c>
      <c r="H117" s="19">
        <f t="shared" ca="1" si="8"/>
        <v>0.4</v>
      </c>
      <c r="I117" s="20">
        <f t="shared" ca="1" si="8"/>
        <v>0.28839700000000001</v>
      </c>
      <c r="J117" s="19" t="str">
        <f t="shared" ca="1" si="8"/>
        <v/>
      </c>
      <c r="K117" s="19" t="str">
        <f t="shared" ca="1" si="8"/>
        <v/>
      </c>
      <c r="L117" s="19" t="str">
        <f t="shared" ca="1" si="8"/>
        <v>Operating</v>
      </c>
      <c r="M117" s="19" t="str">
        <f t="shared" ca="1" si="8"/>
        <v>Firm</v>
      </c>
      <c r="N117" s="22">
        <v>544.51219512195121</v>
      </c>
      <c r="O117" s="22">
        <v>544.51219512195121</v>
      </c>
      <c r="P117" s="22">
        <v>544.51219512195121</v>
      </c>
      <c r="Q117" s="22">
        <v>544.51219512195121</v>
      </c>
      <c r="R117" s="22">
        <v>544.51219512195121</v>
      </c>
      <c r="S117" s="22">
        <v>544.51219512195121</v>
      </c>
      <c r="T117" s="22">
        <v>544.51219512195121</v>
      </c>
      <c r="U117" s="22">
        <v>292.07317073170788</v>
      </c>
      <c r="V117" s="22">
        <v>292.07317073170788</v>
      </c>
      <c r="W117" s="22">
        <v>292.07317073170788</v>
      </c>
      <c r="X117" s="22">
        <v>292.07317073170788</v>
      </c>
      <c r="Y117" s="22">
        <v>516.91219512195187</v>
      </c>
      <c r="Z117" s="22">
        <v>902.41463414634211</v>
      </c>
      <c r="AA117" s="22">
        <v>883.90243902439067</v>
      </c>
      <c r="AB117" s="22">
        <v>791.34146341463463</v>
      </c>
      <c r="AC117" s="22">
        <v>791.34146341463463</v>
      </c>
      <c r="AD117" s="22">
        <v>764.1056957317079</v>
      </c>
      <c r="AE117" s="22">
        <v>569.6341603658542</v>
      </c>
      <c r="AF117" s="22">
        <v>545.09147744008976</v>
      </c>
      <c r="AG117" s="22">
        <v>528.96342866014822</v>
      </c>
      <c r="AH117" s="22">
        <v>657.10367232350188</v>
      </c>
      <c r="AI117" s="22">
        <v>712.31708695878717</v>
      </c>
      <c r="AJ117" s="22">
        <v>712.31708695878717</v>
      </c>
      <c r="AK117" s="22">
        <v>712.31708695878717</v>
      </c>
      <c r="AL117" s="22">
        <v>712.31708695878717</v>
      </c>
    </row>
    <row r="118" spans="1:38" x14ac:dyDescent="0.35">
      <c r="A118" s="19" t="str">
        <f t="shared" ref="A118:M133" ca="1" si="9">IF((INDIRECT(CONCATENATE("'Capacity Forecasts'!",A$800,$A914)))=0,"",(INDIRECT(CONCATENATE("'Capacity Forecasts'!",A$800,$A914))))</f>
        <v>Europe &amp; CIS</v>
      </c>
      <c r="B118" s="19" t="str">
        <f t="shared" ca="1" si="9"/>
        <v>CIS</v>
      </c>
      <c r="C118" s="19" t="str">
        <f t="shared" ca="1" si="9"/>
        <v>Russia</v>
      </c>
      <c r="D118" s="19" t="str">
        <f t="shared" ca="1" si="9"/>
        <v>EuroChem - Novomoskovsk</v>
      </c>
      <c r="E118" s="19" t="str">
        <f t="shared" ca="1" si="9"/>
        <v>EuroChem - Novomoskovsk</v>
      </c>
      <c r="F118" s="19" t="str">
        <f t="shared" ca="1" si="9"/>
        <v>EuroChem Group AG</v>
      </c>
      <c r="G118" s="19" t="str">
        <f t="shared" ca="1" si="9"/>
        <v>Novomoskovsk</v>
      </c>
      <c r="H118" s="19" t="str">
        <f t="shared" ca="1" si="9"/>
        <v/>
      </c>
      <c r="I118" s="20" t="str">
        <f t="shared" ca="1" si="9"/>
        <v/>
      </c>
      <c r="J118" s="19" t="str">
        <f t="shared" ca="1" si="9"/>
        <v/>
      </c>
      <c r="K118" s="19" t="str">
        <f t="shared" ca="1" si="9"/>
        <v>GIAP</v>
      </c>
      <c r="L118" s="19" t="str">
        <f t="shared" ca="1" si="9"/>
        <v>Operating</v>
      </c>
      <c r="M118" s="19" t="str">
        <f t="shared" ca="1" si="9"/>
        <v/>
      </c>
      <c r="N118" s="22">
        <v>832.4817073170733</v>
      </c>
      <c r="O118" s="22">
        <v>832.4817073170733</v>
      </c>
      <c r="P118" s="22">
        <v>832.4817073170733</v>
      </c>
      <c r="Q118" s="22">
        <v>832.4817073170733</v>
      </c>
      <c r="R118" s="22">
        <v>756.49390243902451</v>
      </c>
      <c r="S118" s="22">
        <v>308.88414634146363</v>
      </c>
      <c r="T118" s="22">
        <v>265.68902439024413</v>
      </c>
      <c r="U118" s="22">
        <v>223.61585365853679</v>
      </c>
      <c r="V118" s="22">
        <v>223.61585365853679</v>
      </c>
      <c r="W118" s="22">
        <v>197.14474390243922</v>
      </c>
      <c r="X118" s="22">
        <v>101.02279268292688</v>
      </c>
      <c r="Y118" s="22">
        <v>37.913099695122014</v>
      </c>
      <c r="Z118" s="22">
        <v>0</v>
      </c>
      <c r="AA118" s="22">
        <v>0</v>
      </c>
      <c r="AB118" s="22">
        <v>0</v>
      </c>
      <c r="AC118" s="22">
        <v>0</v>
      </c>
      <c r="AD118" s="22">
        <v>0</v>
      </c>
      <c r="AE118" s="22">
        <v>0</v>
      </c>
      <c r="AF118" s="22">
        <v>0</v>
      </c>
      <c r="AG118" s="22">
        <v>0</v>
      </c>
      <c r="AH118" s="22">
        <v>0</v>
      </c>
      <c r="AI118" s="22">
        <v>0</v>
      </c>
      <c r="AJ118" s="22">
        <v>0</v>
      </c>
      <c r="AK118" s="22">
        <v>0</v>
      </c>
      <c r="AL118" s="22">
        <v>0</v>
      </c>
    </row>
    <row r="119" spans="1:38" x14ac:dyDescent="0.35">
      <c r="A119" s="19" t="str">
        <f t="shared" ca="1" si="9"/>
        <v>Europe &amp; CIS</v>
      </c>
      <c r="B119" s="19" t="str">
        <f t="shared" ca="1" si="9"/>
        <v>CIS</v>
      </c>
      <c r="C119" s="19" t="str">
        <f t="shared" ca="1" si="9"/>
        <v>Russia</v>
      </c>
      <c r="D119" s="19" t="str">
        <f t="shared" ca="1" si="9"/>
        <v>UralChem - Perm</v>
      </c>
      <c r="E119" s="19" t="str">
        <f t="shared" ca="1" si="9"/>
        <v>UralChem - Perm</v>
      </c>
      <c r="F119" s="19" t="str">
        <f t="shared" ca="1" si="9"/>
        <v>URALCHEM JSC</v>
      </c>
      <c r="G119" s="19" t="str">
        <f t="shared" ca="1" si="9"/>
        <v>Perm</v>
      </c>
      <c r="H119" s="19" t="str">
        <f t="shared" ca="1" si="9"/>
        <v/>
      </c>
      <c r="I119" s="20" t="str">
        <f t="shared" ca="1" si="9"/>
        <v/>
      </c>
      <c r="J119" s="19" t="str">
        <f t="shared" ca="1" si="9"/>
        <v/>
      </c>
      <c r="K119" s="19" t="str">
        <f t="shared" ca="1" si="9"/>
        <v>Kellogg</v>
      </c>
      <c r="L119" s="19" t="str">
        <f t="shared" ca="1" si="9"/>
        <v>Operating</v>
      </c>
      <c r="M119" s="19" t="str">
        <f t="shared" ca="1" si="9"/>
        <v/>
      </c>
      <c r="N119" s="22">
        <v>197.56215365853552</v>
      </c>
      <c r="O119" s="22">
        <v>197.56215365853552</v>
      </c>
      <c r="P119" s="22">
        <v>197.56215365853552</v>
      </c>
      <c r="Q119" s="22">
        <v>197.56215365853552</v>
      </c>
      <c r="R119" s="22">
        <v>172.71463414634042</v>
      </c>
      <c r="S119" s="22">
        <v>223.51463414634048</v>
      </c>
      <c r="T119" s="22">
        <v>223.51463414634048</v>
      </c>
      <c r="U119" s="22">
        <v>223.51463414634048</v>
      </c>
      <c r="V119" s="22">
        <v>223.51463414634048</v>
      </c>
      <c r="W119" s="22">
        <v>223.51463414634048</v>
      </c>
      <c r="X119" s="22">
        <v>223.51463414634048</v>
      </c>
      <c r="Y119" s="22">
        <v>223.51463414634048</v>
      </c>
      <c r="Z119" s="22">
        <v>223.51463414634048</v>
      </c>
      <c r="AA119" s="22">
        <v>223.51463414634048</v>
      </c>
      <c r="AB119" s="22">
        <v>223.51463414634048</v>
      </c>
      <c r="AC119" s="22">
        <v>223.51463414634048</v>
      </c>
      <c r="AD119" s="22">
        <v>223.51463414634048</v>
      </c>
      <c r="AE119" s="22">
        <v>223.51463414634048</v>
      </c>
      <c r="AF119" s="22">
        <v>223.51463414634048</v>
      </c>
      <c r="AG119" s="22">
        <v>223.51463414634048</v>
      </c>
      <c r="AH119" s="22">
        <v>223.51463414634048</v>
      </c>
      <c r="AI119" s="22">
        <v>223.51463414634048</v>
      </c>
      <c r="AJ119" s="22">
        <v>223.51463414634048</v>
      </c>
      <c r="AK119" s="22">
        <v>223.51463414634048</v>
      </c>
      <c r="AL119" s="22">
        <v>223.51463414634048</v>
      </c>
    </row>
    <row r="120" spans="1:38" x14ac:dyDescent="0.35">
      <c r="A120" s="19" t="str">
        <f t="shared" ca="1" si="9"/>
        <v>Europe &amp; CIS</v>
      </c>
      <c r="B120" s="19" t="str">
        <f t="shared" ca="1" si="9"/>
        <v>CIS</v>
      </c>
      <c r="C120" s="19" t="str">
        <f t="shared" ca="1" si="9"/>
        <v>Russia</v>
      </c>
      <c r="D120" s="19" t="str">
        <f t="shared" ca="1" si="9"/>
        <v>Metafrax - Gubakha</v>
      </c>
      <c r="E120" s="19" t="str">
        <f t="shared" ca="1" si="9"/>
        <v>Metafrax - Gubakha</v>
      </c>
      <c r="F120" s="19" t="str">
        <f t="shared" ca="1" si="9"/>
        <v>Metafrax Chemicals JSC</v>
      </c>
      <c r="G120" s="19" t="str">
        <f t="shared" ca="1" si="9"/>
        <v>Perm Region</v>
      </c>
      <c r="H120" s="19">
        <f t="shared" ca="1" si="9"/>
        <v>0.8</v>
      </c>
      <c r="I120" s="20" t="str">
        <f t="shared" ca="1" si="9"/>
        <v/>
      </c>
      <c r="J120" s="19" t="str">
        <f t="shared" ca="1" si="9"/>
        <v/>
      </c>
      <c r="K120" s="19" t="str">
        <f t="shared" ca="1" si="9"/>
        <v>Casale</v>
      </c>
      <c r="L120" s="19" t="str">
        <f t="shared" ca="1" si="9"/>
        <v>Operating</v>
      </c>
      <c r="M120" s="19" t="str">
        <f t="shared" ca="1" si="9"/>
        <v/>
      </c>
      <c r="N120" s="22">
        <v>0</v>
      </c>
      <c r="O120" s="22">
        <v>0</v>
      </c>
      <c r="P120" s="22">
        <v>0</v>
      </c>
      <c r="Q120" s="22">
        <v>0</v>
      </c>
      <c r="R120" s="22">
        <v>0</v>
      </c>
      <c r="S120" s="22">
        <v>0</v>
      </c>
      <c r="T120" s="22">
        <v>0</v>
      </c>
      <c r="U120" s="22">
        <v>0</v>
      </c>
      <c r="V120" s="22">
        <v>0</v>
      </c>
      <c r="W120" s="22">
        <v>0</v>
      </c>
      <c r="X120" s="22">
        <v>0</v>
      </c>
      <c r="Y120" s="22">
        <v>0</v>
      </c>
      <c r="Z120" s="22">
        <v>0</v>
      </c>
      <c r="AA120" s="22">
        <v>0</v>
      </c>
      <c r="AB120" s="22">
        <v>0</v>
      </c>
      <c r="AC120" s="22">
        <v>0</v>
      </c>
      <c r="AD120" s="22">
        <v>0</v>
      </c>
      <c r="AE120" s="22">
        <v>0</v>
      </c>
      <c r="AF120" s="22">
        <v>0</v>
      </c>
      <c r="AG120" s="22">
        <v>0</v>
      </c>
      <c r="AH120" s="22">
        <v>0</v>
      </c>
      <c r="AI120" s="22">
        <v>0</v>
      </c>
      <c r="AJ120" s="22">
        <v>0</v>
      </c>
      <c r="AK120" s="22">
        <v>0</v>
      </c>
      <c r="AL120" s="22">
        <v>0</v>
      </c>
    </row>
    <row r="121" spans="1:38" x14ac:dyDescent="0.35">
      <c r="A121" s="19" t="str">
        <f t="shared" ca="1" si="9"/>
        <v>Europe &amp; CIS</v>
      </c>
      <c r="B121" s="19" t="str">
        <f t="shared" ca="1" si="9"/>
        <v>CIS</v>
      </c>
      <c r="C121" s="19" t="str">
        <f t="shared" ca="1" si="9"/>
        <v>Russia</v>
      </c>
      <c r="D121" s="19" t="str">
        <f t="shared" ca="1" si="9"/>
        <v>Minudobreniya Rossosh - Rossosh</v>
      </c>
      <c r="E121" s="19" t="str">
        <f t="shared" ca="1" si="9"/>
        <v>Min. Rossosh - Rossosh</v>
      </c>
      <c r="F121" s="19" t="str">
        <f t="shared" ca="1" si="9"/>
        <v>Minudobreniya JSC</v>
      </c>
      <c r="G121" s="19" t="str">
        <f t="shared" ca="1" si="9"/>
        <v>Rossosh</v>
      </c>
      <c r="H121" s="19" t="str">
        <f t="shared" ca="1" si="9"/>
        <v/>
      </c>
      <c r="I121" s="20" t="str">
        <f t="shared" ca="1" si="9"/>
        <v/>
      </c>
      <c r="J121" s="19" t="str">
        <f t="shared" ca="1" si="9"/>
        <v/>
      </c>
      <c r="K121" s="19" t="str">
        <f t="shared" ca="1" si="9"/>
        <v>Kellogg</v>
      </c>
      <c r="L121" s="19" t="str">
        <f t="shared" ca="1" si="9"/>
        <v>Operating</v>
      </c>
      <c r="M121" s="19" t="str">
        <f t="shared" ca="1" si="9"/>
        <v/>
      </c>
      <c r="N121" s="22">
        <v>687.56097560975593</v>
      </c>
      <c r="O121" s="22">
        <v>687.56097560975593</v>
      </c>
      <c r="P121" s="22">
        <v>687.56097560975593</v>
      </c>
      <c r="Q121" s="22">
        <v>687.56097560975593</v>
      </c>
      <c r="R121" s="22">
        <v>787.56097560975604</v>
      </c>
      <c r="S121" s="22">
        <v>787.56097560975604</v>
      </c>
      <c r="T121" s="22">
        <v>787.56097560975604</v>
      </c>
      <c r="U121" s="22">
        <v>787.56097560975604</v>
      </c>
      <c r="V121" s="22">
        <v>787.56097560975604</v>
      </c>
      <c r="W121" s="22">
        <v>883.56097560975604</v>
      </c>
      <c r="X121" s="22">
        <v>883.56097560975604</v>
      </c>
      <c r="Y121" s="22">
        <v>883.56097560975604</v>
      </c>
      <c r="Z121" s="22">
        <v>883.56097560975604</v>
      </c>
      <c r="AA121" s="22">
        <v>883.56097560975604</v>
      </c>
      <c r="AB121" s="22">
        <v>883.56097560975604</v>
      </c>
      <c r="AC121" s="22">
        <v>883.56097560975604</v>
      </c>
      <c r="AD121" s="22">
        <v>883.56097560975604</v>
      </c>
      <c r="AE121" s="22">
        <v>883.56097560975604</v>
      </c>
      <c r="AF121" s="22">
        <v>883.56097560975604</v>
      </c>
      <c r="AG121" s="22">
        <v>883.56097560975604</v>
      </c>
      <c r="AH121" s="22">
        <v>883.56097560975604</v>
      </c>
      <c r="AI121" s="22">
        <v>883.56097560975604</v>
      </c>
      <c r="AJ121" s="22">
        <v>883.56097560975604</v>
      </c>
      <c r="AK121" s="22">
        <v>883.56097560975604</v>
      </c>
      <c r="AL121" s="22">
        <v>883.56097560975604</v>
      </c>
    </row>
    <row r="122" spans="1:38" x14ac:dyDescent="0.35">
      <c r="A122" s="19" t="str">
        <f t="shared" ca="1" si="9"/>
        <v>Europe &amp; CIS</v>
      </c>
      <c r="B122" s="19" t="str">
        <f t="shared" ca="1" si="9"/>
        <v>CIS</v>
      </c>
      <c r="C122" s="19" t="str">
        <f t="shared" ca="1" si="9"/>
        <v>Russia</v>
      </c>
      <c r="D122" s="19" t="str">
        <f t="shared" ca="1" si="9"/>
        <v>Gazprom Neftekhim - Salavat</v>
      </c>
      <c r="E122" s="19" t="str">
        <f t="shared" ca="1" si="9"/>
        <v>Gazprom Neftekhim - Salavat</v>
      </c>
      <c r="F122" s="19" t="str">
        <f t="shared" ca="1" si="9"/>
        <v>Gazprom Neftekhim Salavat LLC</v>
      </c>
      <c r="G122" s="19" t="str">
        <f t="shared" ca="1" si="9"/>
        <v>Salavat, Bashkiria</v>
      </c>
      <c r="H122" s="19" t="str">
        <f t="shared" ca="1" si="9"/>
        <v/>
      </c>
      <c r="I122" s="20" t="str">
        <f t="shared" ca="1" si="9"/>
        <v/>
      </c>
      <c r="J122" s="19" t="str">
        <f t="shared" ca="1" si="9"/>
        <v/>
      </c>
      <c r="K122" s="19" t="str">
        <f t="shared" ca="1" si="9"/>
        <v>GIAP</v>
      </c>
      <c r="L122" s="19" t="str">
        <f t="shared" ca="1" si="9"/>
        <v>Operating</v>
      </c>
      <c r="M122" s="19" t="str">
        <f t="shared" ca="1" si="9"/>
        <v/>
      </c>
      <c r="N122" s="22">
        <v>502.86585365852557</v>
      </c>
      <c r="O122" s="22">
        <v>502.86585365852557</v>
      </c>
      <c r="P122" s="22">
        <v>502.86585365852557</v>
      </c>
      <c r="Q122" s="22">
        <v>502.86585365852557</v>
      </c>
      <c r="R122" s="22">
        <v>502.86585365852557</v>
      </c>
      <c r="S122" s="22">
        <v>502.86585365852557</v>
      </c>
      <c r="T122" s="22">
        <v>502.86585365852557</v>
      </c>
      <c r="U122" s="22">
        <v>109.06111024389132</v>
      </c>
      <c r="V122" s="22">
        <v>109.06111024389132</v>
      </c>
      <c r="W122" s="22">
        <v>109.06111024389132</v>
      </c>
      <c r="X122" s="22">
        <v>109.06111024389132</v>
      </c>
      <c r="Y122" s="22">
        <v>109.06111024389132</v>
      </c>
      <c r="Z122" s="22">
        <v>109.06111024389132</v>
      </c>
      <c r="AA122" s="22">
        <v>109.06111024389132</v>
      </c>
      <c r="AB122" s="22">
        <v>109.06111024389132</v>
      </c>
      <c r="AC122" s="22">
        <v>109.06111024389132</v>
      </c>
      <c r="AD122" s="22">
        <v>109.06111024389132</v>
      </c>
      <c r="AE122" s="22">
        <v>109.06111024389132</v>
      </c>
      <c r="AF122" s="22">
        <v>109.06111024389132</v>
      </c>
      <c r="AG122" s="22">
        <v>109.06111024389132</v>
      </c>
      <c r="AH122" s="22">
        <v>109.06111024389132</v>
      </c>
      <c r="AI122" s="22">
        <v>109.06111024389132</v>
      </c>
      <c r="AJ122" s="22">
        <v>109.06111024389132</v>
      </c>
      <c r="AK122" s="22">
        <v>109.06111024389132</v>
      </c>
      <c r="AL122" s="22">
        <v>109.06111024389132</v>
      </c>
    </row>
    <row r="123" spans="1:38" x14ac:dyDescent="0.35">
      <c r="A123" s="19" t="str">
        <f t="shared" ca="1" si="9"/>
        <v>Europe &amp; CIS</v>
      </c>
      <c r="B123" s="19" t="str">
        <f t="shared" ca="1" si="9"/>
        <v>CIS</v>
      </c>
      <c r="C123" s="19" t="str">
        <f t="shared" ca="1" si="9"/>
        <v>Russia</v>
      </c>
      <c r="D123" s="19" t="str">
        <f t="shared" ca="1" si="9"/>
        <v>Azot Shchekino - Shchekino</v>
      </c>
      <c r="E123" s="19" t="str">
        <f t="shared" ca="1" si="9"/>
        <v>Azot Shchekino - Shchekino</v>
      </c>
      <c r="F123" s="19" t="str">
        <f t="shared" ca="1" si="9"/>
        <v>Azot Shchekino JSC</v>
      </c>
      <c r="G123" s="19" t="str">
        <f t="shared" ca="1" si="9"/>
        <v>Shchekino</v>
      </c>
      <c r="H123" s="19" t="str">
        <f t="shared" ca="1" si="9"/>
        <v/>
      </c>
      <c r="I123" s="20" t="str">
        <f t="shared" ca="1" si="9"/>
        <v/>
      </c>
      <c r="J123" s="19" t="str">
        <f t="shared" ca="1" si="9"/>
        <v/>
      </c>
      <c r="K123" s="19" t="str">
        <f t="shared" ca="1" si="9"/>
        <v>Haldor Topsoe</v>
      </c>
      <c r="L123" s="19" t="str">
        <f t="shared" ca="1" si="9"/>
        <v>Operating</v>
      </c>
      <c r="M123" s="19" t="str">
        <f t="shared" ca="1" si="9"/>
        <v>Firm</v>
      </c>
      <c r="N123" s="22">
        <v>79.999999999999901</v>
      </c>
      <c r="O123" s="22">
        <v>79.999999999999901</v>
      </c>
      <c r="P123" s="22">
        <v>79.999999999999901</v>
      </c>
      <c r="Q123" s="22">
        <v>79.999999999999901</v>
      </c>
      <c r="R123" s="22">
        <v>79.999999999999901</v>
      </c>
      <c r="S123" s="22">
        <v>79.999999999999901</v>
      </c>
      <c r="T123" s="22">
        <v>79.999999999999901</v>
      </c>
      <c r="U123" s="22">
        <v>79.999999999999901</v>
      </c>
      <c r="V123" s="22">
        <v>79.999999999999901</v>
      </c>
      <c r="W123" s="22">
        <v>79.999999999999901</v>
      </c>
      <c r="X123" s="22">
        <v>79.999999999999901</v>
      </c>
      <c r="Y123" s="22">
        <v>79.999999999999901</v>
      </c>
      <c r="Z123" s="22">
        <v>79.999999999999901</v>
      </c>
      <c r="AA123" s="22">
        <v>125.6664999999999</v>
      </c>
      <c r="AB123" s="22">
        <v>216.9994999999999</v>
      </c>
      <c r="AC123" s="22">
        <v>216.9994999999999</v>
      </c>
      <c r="AD123" s="22">
        <v>216.9994999999999</v>
      </c>
      <c r="AE123" s="22">
        <v>205.4277012195121</v>
      </c>
      <c r="AF123" s="22">
        <v>78.137914634146227</v>
      </c>
      <c r="AG123" s="22">
        <v>78.137914634146227</v>
      </c>
      <c r="AH123" s="22">
        <v>173.62571951308956</v>
      </c>
      <c r="AI123" s="22">
        <v>205.45498780607056</v>
      </c>
      <c r="AJ123" s="22">
        <v>205.45498780607056</v>
      </c>
      <c r="AK123" s="22">
        <v>205.45498780607056</v>
      </c>
      <c r="AL123" s="22">
        <v>205.45498780607056</v>
      </c>
    </row>
    <row r="124" spans="1:38" x14ac:dyDescent="0.35">
      <c r="A124" s="19" t="str">
        <f t="shared" ca="1" si="9"/>
        <v>Europe &amp; CIS</v>
      </c>
      <c r="B124" s="19" t="str">
        <f t="shared" ca="1" si="9"/>
        <v>CIS</v>
      </c>
      <c r="C124" s="19" t="str">
        <f t="shared" ca="1" si="9"/>
        <v>Russia</v>
      </c>
      <c r="D124" s="19" t="str">
        <f t="shared" ca="1" si="9"/>
        <v>KUAZ - Togliatti (KUAZ)</v>
      </c>
      <c r="E124" s="19" t="str">
        <f t="shared" ca="1" si="9"/>
        <v>KUAZ - Togliatti (KUAZ)</v>
      </c>
      <c r="F124" s="19" t="str">
        <f t="shared" ca="1" si="9"/>
        <v>KuybyshevAzot JSC (KUAZ)</v>
      </c>
      <c r="G124" s="19" t="str">
        <f t="shared" ca="1" si="9"/>
        <v>Togliatti -KUAZ</v>
      </c>
      <c r="H124" s="19" t="str">
        <f t="shared" ca="1" si="9"/>
        <v/>
      </c>
      <c r="I124" s="20" t="str">
        <f t="shared" ca="1" si="9"/>
        <v/>
      </c>
      <c r="J124" s="19" t="str">
        <f t="shared" ca="1" si="9"/>
        <v/>
      </c>
      <c r="K124" s="19" t="str">
        <f t="shared" ca="1" si="9"/>
        <v>GIAP</v>
      </c>
      <c r="L124" s="19" t="str">
        <f t="shared" ca="1" si="9"/>
        <v>Operating</v>
      </c>
      <c r="M124" s="19" t="str">
        <f t="shared" ca="1" si="9"/>
        <v/>
      </c>
      <c r="N124" s="22">
        <v>152.92682926829161</v>
      </c>
      <c r="O124" s="22">
        <v>152.92682926829161</v>
      </c>
      <c r="P124" s="22">
        <v>115.90243902438921</v>
      </c>
      <c r="Q124" s="22">
        <v>181.9024390243892</v>
      </c>
      <c r="R124" s="22">
        <v>181.9024390243892</v>
      </c>
      <c r="S124" s="22">
        <v>173.48780496219405</v>
      </c>
      <c r="T124" s="22">
        <v>173.48780496219405</v>
      </c>
      <c r="U124" s="22">
        <v>173.48780496219405</v>
      </c>
      <c r="V124" s="22">
        <v>173.48780496219405</v>
      </c>
      <c r="W124" s="22">
        <v>173.48780496219405</v>
      </c>
      <c r="X124" s="22">
        <v>173.48780496219405</v>
      </c>
      <c r="Y124" s="22">
        <v>173.48780496219405</v>
      </c>
      <c r="Z124" s="22">
        <v>173.48780496219405</v>
      </c>
      <c r="AA124" s="22">
        <v>173.48780496219405</v>
      </c>
      <c r="AB124" s="22">
        <v>173.48780496219405</v>
      </c>
      <c r="AC124" s="22">
        <v>173.48780496219405</v>
      </c>
      <c r="AD124" s="22">
        <v>173.48780496219405</v>
      </c>
      <c r="AE124" s="22">
        <v>99.859756131218504</v>
      </c>
      <c r="AF124" s="22">
        <v>0</v>
      </c>
      <c r="AG124" s="22">
        <v>0</v>
      </c>
      <c r="AH124" s="22">
        <v>0</v>
      </c>
      <c r="AI124" s="22">
        <v>0</v>
      </c>
      <c r="AJ124" s="22">
        <v>40.756097628291613</v>
      </c>
      <c r="AK124" s="22">
        <v>40.756097628291613</v>
      </c>
      <c r="AL124" s="22">
        <v>40.756097628291613</v>
      </c>
    </row>
    <row r="125" spans="1:38" x14ac:dyDescent="0.35">
      <c r="A125" s="19" t="str">
        <f t="shared" ca="1" si="9"/>
        <v>Europe &amp; CIS</v>
      </c>
      <c r="B125" s="19" t="str">
        <f t="shared" ca="1" si="9"/>
        <v>CIS</v>
      </c>
      <c r="C125" s="19" t="str">
        <f t="shared" ca="1" si="9"/>
        <v>Russia</v>
      </c>
      <c r="D125" s="19" t="str">
        <f t="shared" ca="1" si="9"/>
        <v>Kuaz&amp;Linde - Togliatti (KL)</v>
      </c>
      <c r="E125" s="19" t="str">
        <f t="shared" ca="1" si="9"/>
        <v>Kuaz&amp;Linde - Togliatti (KL)</v>
      </c>
      <c r="F125" s="19" t="str">
        <f t="shared" ca="1" si="9"/>
        <v>KuybyshevAzot JSC (KUAZ)</v>
      </c>
      <c r="G125" s="19" t="str">
        <f t="shared" ca="1" si="9"/>
        <v>Togliatti, Samara</v>
      </c>
      <c r="H125" s="19" t="str">
        <f t="shared" ca="1" si="9"/>
        <v/>
      </c>
      <c r="I125" s="20" t="str">
        <f t="shared" ca="1" si="9"/>
        <v/>
      </c>
      <c r="J125" s="19" t="str">
        <f t="shared" ca="1" si="9"/>
        <v/>
      </c>
      <c r="K125" s="19" t="str">
        <f t="shared" ca="1" si="9"/>
        <v/>
      </c>
      <c r="L125" s="19" t="str">
        <f t="shared" ca="1" si="9"/>
        <v>Operating</v>
      </c>
      <c r="M125" s="19" t="str">
        <f t="shared" ca="1" si="9"/>
        <v/>
      </c>
      <c r="N125" s="22">
        <v>0</v>
      </c>
      <c r="O125" s="22">
        <v>0</v>
      </c>
      <c r="P125" s="22">
        <v>0</v>
      </c>
      <c r="Q125" s="22">
        <v>0</v>
      </c>
      <c r="R125" s="22">
        <v>0</v>
      </c>
      <c r="S125" s="22">
        <v>0</v>
      </c>
      <c r="T125" s="22">
        <v>0</v>
      </c>
      <c r="U125" s="22">
        <v>0</v>
      </c>
      <c r="V125" s="22">
        <v>0</v>
      </c>
      <c r="W125" s="22">
        <v>0</v>
      </c>
      <c r="X125" s="22">
        <v>0</v>
      </c>
      <c r="Y125" s="22">
        <v>0</v>
      </c>
      <c r="Z125" s="22">
        <v>221</v>
      </c>
      <c r="AA125" s="22">
        <v>442</v>
      </c>
      <c r="AB125" s="22">
        <v>442</v>
      </c>
      <c r="AC125" s="22">
        <v>442</v>
      </c>
      <c r="AD125" s="22">
        <v>442</v>
      </c>
      <c r="AE125" s="22">
        <v>442</v>
      </c>
      <c r="AF125" s="22">
        <v>442</v>
      </c>
      <c r="AG125" s="22">
        <v>442</v>
      </c>
      <c r="AH125" s="22">
        <v>442</v>
      </c>
      <c r="AI125" s="22">
        <v>442</v>
      </c>
      <c r="AJ125" s="22">
        <v>442</v>
      </c>
      <c r="AK125" s="22">
        <v>442</v>
      </c>
      <c r="AL125" s="22">
        <v>442</v>
      </c>
    </row>
    <row r="126" spans="1:38" x14ac:dyDescent="0.35">
      <c r="A126" s="19" t="str">
        <f t="shared" ca="1" si="9"/>
        <v>Europe &amp; CIS</v>
      </c>
      <c r="B126" s="19" t="str">
        <f t="shared" ca="1" si="9"/>
        <v>CIS</v>
      </c>
      <c r="C126" s="19" t="str">
        <f t="shared" ca="1" si="9"/>
        <v>Russia</v>
      </c>
      <c r="D126" s="19" t="str">
        <f t="shared" ca="1" si="9"/>
        <v>TOAZ - Togliatti (TOAZ)</v>
      </c>
      <c r="E126" s="19" t="str">
        <f t="shared" ca="1" si="9"/>
        <v>TOAZ - Togliatti (TOAZ)</v>
      </c>
      <c r="F126" s="19" t="str">
        <f t="shared" ca="1" si="9"/>
        <v>TogliattiAzot PJSC (TOAZ)</v>
      </c>
      <c r="G126" s="19" t="str">
        <f t="shared" ca="1" si="9"/>
        <v>Togliatti-TOAZ</v>
      </c>
      <c r="H126" s="19" t="str">
        <f t="shared" ca="1" si="9"/>
        <v/>
      </c>
      <c r="I126" s="20" t="str">
        <f t="shared" ca="1" si="9"/>
        <v/>
      </c>
      <c r="J126" s="19" t="str">
        <f t="shared" ca="1" si="9"/>
        <v/>
      </c>
      <c r="K126" s="19" t="str">
        <f t="shared" ca="1" si="9"/>
        <v>Chemico</v>
      </c>
      <c r="L126" s="19" t="str">
        <f t="shared" ca="1" si="9"/>
        <v>Operating</v>
      </c>
      <c r="M126" s="19" t="str">
        <f t="shared" ca="1" si="9"/>
        <v/>
      </c>
      <c r="N126" s="22">
        <v>2611.4634146341464</v>
      </c>
      <c r="O126" s="22">
        <v>2611.4634146341464</v>
      </c>
      <c r="P126" s="22">
        <v>2611.4634146341464</v>
      </c>
      <c r="Q126" s="22">
        <v>2611.4634146341464</v>
      </c>
      <c r="R126" s="22">
        <v>2611.4634146341464</v>
      </c>
      <c r="S126" s="22">
        <v>2611.4634146341464</v>
      </c>
      <c r="T126" s="22">
        <v>2611.4634146341464</v>
      </c>
      <c r="U126" s="22">
        <v>2611.4634146341464</v>
      </c>
      <c r="V126" s="22">
        <v>2611.4634146341464</v>
      </c>
      <c r="W126" s="22">
        <v>2611.4634146341464</v>
      </c>
      <c r="X126" s="22">
        <v>2611.4634146341464</v>
      </c>
      <c r="Y126" s="22">
        <v>2611.4634146341464</v>
      </c>
      <c r="Z126" s="22">
        <v>2611.4634146341464</v>
      </c>
      <c r="AA126" s="22">
        <v>2611.4634146341464</v>
      </c>
      <c r="AB126" s="22">
        <v>2611.4634146341464</v>
      </c>
      <c r="AC126" s="22">
        <v>2611.4634146341464</v>
      </c>
      <c r="AD126" s="22">
        <v>2611.4634146341464</v>
      </c>
      <c r="AE126" s="22">
        <v>2611.4634146341464</v>
      </c>
      <c r="AF126" s="22">
        <v>2475.7073170731705</v>
      </c>
      <c r="AG126" s="22">
        <v>2204.1951219512193</v>
      </c>
      <c r="AH126" s="22">
        <v>2204.1951219512193</v>
      </c>
      <c r="AI126" s="22">
        <v>2204.1951219512193</v>
      </c>
      <c r="AJ126" s="22">
        <v>2204.1951219512193</v>
      </c>
      <c r="AK126" s="22">
        <v>2204.1951219512193</v>
      </c>
      <c r="AL126" s="22">
        <v>2204.1951219512193</v>
      </c>
    </row>
    <row r="127" spans="1:38" x14ac:dyDescent="0.35">
      <c r="A127" s="19" t="str">
        <f t="shared" ca="1" si="9"/>
        <v>Europe &amp; CIS</v>
      </c>
      <c r="B127" s="19" t="str">
        <f t="shared" ca="1" si="9"/>
        <v>CIS</v>
      </c>
      <c r="C127" s="19" t="str">
        <f t="shared" ca="1" si="9"/>
        <v>Russia</v>
      </c>
      <c r="D127" s="19" t="str">
        <f t="shared" ca="1" si="9"/>
        <v>Voskresensk Mineral Fertilizers - Voskresensk</v>
      </c>
      <c r="E127" s="19" t="str">
        <f t="shared" ca="1" si="9"/>
        <v>UralChem - Voskresensk</v>
      </c>
      <c r="F127" s="19" t="str">
        <f t="shared" ca="1" si="9"/>
        <v>URALCHEM JSC</v>
      </c>
      <c r="G127" s="19" t="str">
        <f t="shared" ca="1" si="9"/>
        <v>Voskresensk</v>
      </c>
      <c r="H127" s="19" t="str">
        <f t="shared" ca="1" si="9"/>
        <v/>
      </c>
      <c r="I127" s="20" t="str">
        <f t="shared" ca="1" si="9"/>
        <v/>
      </c>
      <c r="J127" s="19" t="str">
        <f t="shared" ca="1" si="9"/>
        <v/>
      </c>
      <c r="K127" s="19" t="str">
        <f t="shared" ca="1" si="9"/>
        <v>GIAP</v>
      </c>
      <c r="L127" s="19" t="str">
        <f t="shared" ca="1" si="9"/>
        <v>Operating</v>
      </c>
      <c r="M127" s="19" t="str">
        <f t="shared" ca="1" si="9"/>
        <v/>
      </c>
      <c r="N127" s="22">
        <v>200</v>
      </c>
      <c r="O127" s="22">
        <v>200</v>
      </c>
      <c r="P127" s="22">
        <v>200</v>
      </c>
      <c r="Q127" s="22">
        <v>200</v>
      </c>
      <c r="R127" s="22">
        <v>200</v>
      </c>
      <c r="S127" s="22">
        <v>200</v>
      </c>
      <c r="T127" s="22">
        <v>200</v>
      </c>
      <c r="U127" s="22">
        <v>200</v>
      </c>
      <c r="V127" s="22">
        <v>200</v>
      </c>
      <c r="W127" s="22">
        <v>200</v>
      </c>
      <c r="X127" s="22">
        <v>200</v>
      </c>
      <c r="Y127" s="22">
        <v>200</v>
      </c>
      <c r="Z127" s="22">
        <v>200</v>
      </c>
      <c r="AA127" s="22">
        <v>200</v>
      </c>
      <c r="AB127" s="22">
        <v>200</v>
      </c>
      <c r="AC127" s="22">
        <v>200</v>
      </c>
      <c r="AD127" s="22">
        <v>200</v>
      </c>
      <c r="AE127" s="22">
        <v>200</v>
      </c>
      <c r="AF127" s="22">
        <v>200</v>
      </c>
      <c r="AG127" s="22">
        <v>200</v>
      </c>
      <c r="AH127" s="22">
        <v>200</v>
      </c>
      <c r="AI127" s="22">
        <v>200</v>
      </c>
      <c r="AJ127" s="22">
        <v>200</v>
      </c>
      <c r="AK127" s="22">
        <v>200</v>
      </c>
      <c r="AL127" s="22">
        <v>200</v>
      </c>
    </row>
    <row r="128" spans="1:38" x14ac:dyDescent="0.35">
      <c r="A128" s="19" t="str">
        <f t="shared" ca="1" si="9"/>
        <v>Europe &amp; CIS</v>
      </c>
      <c r="B128" s="19" t="str">
        <f t="shared" ca="1" si="9"/>
        <v>CIS</v>
      </c>
      <c r="C128" s="19" t="str">
        <f t="shared" ca="1" si="9"/>
        <v>Russia</v>
      </c>
      <c r="D128" s="19" t="str">
        <f t="shared" ca="1" si="9"/>
        <v>Total</v>
      </c>
      <c r="E128" s="19" t="str">
        <f t="shared" ca="1" si="9"/>
        <v/>
      </c>
      <c r="F128" s="19" t="str">
        <f t="shared" ca="1" si="9"/>
        <v/>
      </c>
      <c r="G128" s="19" t="str">
        <f t="shared" ca="1" si="9"/>
        <v/>
      </c>
      <c r="H128" s="19" t="str">
        <f t="shared" ca="1" si="9"/>
        <v/>
      </c>
      <c r="I128" s="20" t="str">
        <f t="shared" ca="1" si="9"/>
        <v/>
      </c>
      <c r="J128" s="19" t="str">
        <f t="shared" ca="1" si="9"/>
        <v/>
      </c>
      <c r="K128" s="19" t="str">
        <f t="shared" ca="1" si="9"/>
        <v/>
      </c>
      <c r="L128" s="19" t="str">
        <f t="shared" ca="1" si="9"/>
        <v/>
      </c>
      <c r="M128" s="19" t="str">
        <f t="shared" ca="1" si="9"/>
        <v/>
      </c>
      <c r="N128" s="22">
        <v>7318.9341048780389</v>
      </c>
      <c r="O128" s="22">
        <v>7392.2267878048679</v>
      </c>
      <c r="P128" s="22">
        <v>7355.2023975609645</v>
      </c>
      <c r="Q128" s="22">
        <v>7576.2033975609647</v>
      </c>
      <c r="R128" s="22">
        <v>7581.3558780487674</v>
      </c>
      <c r="S128" s="22">
        <v>7529.7263455792563</v>
      </c>
      <c r="T128" s="22">
        <v>7486.531223628037</v>
      </c>
      <c r="U128" s="22">
        <v>6659.3728216768168</v>
      </c>
      <c r="V128" s="22">
        <v>6520.5313582621829</v>
      </c>
      <c r="W128" s="22">
        <v>6617.621224115841</v>
      </c>
      <c r="X128" s="22">
        <v>6757.2797607012071</v>
      </c>
      <c r="Y128" s="22">
        <v>7208.0348127244888</v>
      </c>
      <c r="Z128" s="22">
        <v>7945.4581875304757</v>
      </c>
      <c r="AA128" s="22">
        <v>8622.8502972865736</v>
      </c>
      <c r="AB128" s="22">
        <v>9289.8723216768176</v>
      </c>
      <c r="AC128" s="22">
        <v>9611.6223216768176</v>
      </c>
      <c r="AD128" s="22">
        <v>9584.3865539938906</v>
      </c>
      <c r="AE128" s="22">
        <v>9272.0322441878761</v>
      </c>
      <c r="AF128" s="22">
        <v>8921.7089209845526</v>
      </c>
      <c r="AG128" s="22">
        <v>8646.4436770826615</v>
      </c>
      <c r="AH128" s="22">
        <v>8870.0717256249554</v>
      </c>
      <c r="AI128" s="22">
        <v>8948.6883414800523</v>
      </c>
      <c r="AJ128" s="22">
        <v>9257.8984330107833</v>
      </c>
      <c r="AK128" s="22">
        <v>9257.8984330107833</v>
      </c>
      <c r="AL128" s="22">
        <v>9257.8984330107833</v>
      </c>
    </row>
    <row r="129" spans="1:38" x14ac:dyDescent="0.35">
      <c r="A129" s="19" t="str">
        <f t="shared" ca="1" si="9"/>
        <v>Europe &amp; CIS</v>
      </c>
      <c r="B129" s="19" t="str">
        <f t="shared" ca="1" si="9"/>
        <v>CIS</v>
      </c>
      <c r="C129" s="19" t="str">
        <f t="shared" ca="1" si="9"/>
        <v>Tajikistan</v>
      </c>
      <c r="D129" s="19" t="str">
        <f t="shared" ca="1" si="9"/>
        <v>ATZ Vakhsh - Vakhsh</v>
      </c>
      <c r="E129" s="19" t="str">
        <f t="shared" ca="1" si="9"/>
        <v>ATZ Vakhsh - Vakhsh</v>
      </c>
      <c r="F129" s="19" t="str">
        <f t="shared" ca="1" si="9"/>
        <v>Agsurf Corp</v>
      </c>
      <c r="G129" s="19" t="str">
        <f t="shared" ca="1" si="9"/>
        <v>Vakhsh</v>
      </c>
      <c r="H129" s="19" t="str">
        <f t="shared" ca="1" si="9"/>
        <v/>
      </c>
      <c r="I129" s="20" t="str">
        <f t="shared" ca="1" si="9"/>
        <v/>
      </c>
      <c r="J129" s="19" t="str">
        <f t="shared" ca="1" si="9"/>
        <v/>
      </c>
      <c r="K129" s="19" t="str">
        <f t="shared" ca="1" si="9"/>
        <v>GIAP</v>
      </c>
      <c r="L129" s="19" t="str">
        <f t="shared" ca="1" si="9"/>
        <v>Operating</v>
      </c>
      <c r="M129" s="19" t="str">
        <f t="shared" ca="1" si="9"/>
        <v/>
      </c>
      <c r="N129" s="22">
        <v>9.8048780487804805</v>
      </c>
      <c r="O129" s="22">
        <v>9.8048780487804805</v>
      </c>
      <c r="P129" s="22">
        <v>9.8048780487804805</v>
      </c>
      <c r="Q129" s="22">
        <v>9.8048780487804805</v>
      </c>
      <c r="R129" s="22">
        <v>9.8048780487804805</v>
      </c>
      <c r="S129" s="22">
        <v>9.8048780487804805</v>
      </c>
      <c r="T129" s="22">
        <v>9.8048780487804805</v>
      </c>
      <c r="U129" s="22">
        <v>9.8048780487804805</v>
      </c>
      <c r="V129" s="22">
        <v>9.8048780487804805</v>
      </c>
      <c r="W129" s="22">
        <v>9.8048780487804805</v>
      </c>
      <c r="X129" s="22">
        <v>9.8048780487804805</v>
      </c>
      <c r="Y129" s="22">
        <v>9.8048780487804805</v>
      </c>
      <c r="Z129" s="22">
        <v>9.8048780487804805</v>
      </c>
      <c r="AA129" s="22">
        <v>9.8048780487804805</v>
      </c>
      <c r="AB129" s="22">
        <v>9.8048780487804805</v>
      </c>
      <c r="AC129" s="22">
        <v>9.8048780487804805</v>
      </c>
      <c r="AD129" s="22">
        <v>9.8048780487804805</v>
      </c>
      <c r="AE129" s="22">
        <v>9.8048780487804805</v>
      </c>
      <c r="AF129" s="22">
        <v>9.8048780487804805</v>
      </c>
      <c r="AG129" s="22">
        <v>9.8048780487804805</v>
      </c>
      <c r="AH129" s="22">
        <v>9.8048780487804805</v>
      </c>
      <c r="AI129" s="22">
        <v>9.8048780487804805</v>
      </c>
      <c r="AJ129" s="22">
        <v>9.8048780487804805</v>
      </c>
      <c r="AK129" s="22">
        <v>9.8048780487804805</v>
      </c>
      <c r="AL129" s="22">
        <v>9.8048780487804805</v>
      </c>
    </row>
    <row r="130" spans="1:38" x14ac:dyDescent="0.35">
      <c r="A130" s="19" t="str">
        <f t="shared" ca="1" si="9"/>
        <v>Europe &amp; CIS</v>
      </c>
      <c r="B130" s="19" t="str">
        <f t="shared" ca="1" si="9"/>
        <v>CIS</v>
      </c>
      <c r="C130" s="19" t="str">
        <f t="shared" ca="1" si="9"/>
        <v>Tajikistan</v>
      </c>
      <c r="D130" s="19" t="str">
        <f t="shared" ca="1" si="9"/>
        <v>Total</v>
      </c>
      <c r="E130" s="19" t="str">
        <f t="shared" ca="1" si="9"/>
        <v/>
      </c>
      <c r="F130" s="19" t="str">
        <f t="shared" ca="1" si="9"/>
        <v/>
      </c>
      <c r="G130" s="19" t="str">
        <f t="shared" ca="1" si="9"/>
        <v/>
      </c>
      <c r="H130" s="19" t="str">
        <f t="shared" ca="1" si="9"/>
        <v/>
      </c>
      <c r="I130" s="20" t="str">
        <f t="shared" ca="1" si="9"/>
        <v/>
      </c>
      <c r="J130" s="19" t="str">
        <f t="shared" ca="1" si="9"/>
        <v/>
      </c>
      <c r="K130" s="19" t="str">
        <f t="shared" ca="1" si="9"/>
        <v/>
      </c>
      <c r="L130" s="19" t="str">
        <f t="shared" ca="1" si="9"/>
        <v/>
      </c>
      <c r="M130" s="19" t="str">
        <f t="shared" ca="1" si="9"/>
        <v/>
      </c>
      <c r="N130" s="22">
        <v>9.8048780487804805</v>
      </c>
      <c r="O130" s="22">
        <v>9.8048780487804805</v>
      </c>
      <c r="P130" s="22">
        <v>9.8048780487804805</v>
      </c>
      <c r="Q130" s="22">
        <v>9.8048780487804805</v>
      </c>
      <c r="R130" s="22">
        <v>9.8048780487804805</v>
      </c>
      <c r="S130" s="22">
        <v>9.8048780487804805</v>
      </c>
      <c r="T130" s="22">
        <v>9.8048780487804805</v>
      </c>
      <c r="U130" s="22">
        <v>9.8048780487804805</v>
      </c>
      <c r="V130" s="22">
        <v>9.8048780487804805</v>
      </c>
      <c r="W130" s="22">
        <v>9.8048780487804805</v>
      </c>
      <c r="X130" s="22">
        <v>9.8048780487804805</v>
      </c>
      <c r="Y130" s="22">
        <v>9.8048780487804805</v>
      </c>
      <c r="Z130" s="22">
        <v>9.8048780487804805</v>
      </c>
      <c r="AA130" s="22">
        <v>9.8048780487804805</v>
      </c>
      <c r="AB130" s="22">
        <v>9.8048780487804805</v>
      </c>
      <c r="AC130" s="22">
        <v>9.8048780487804805</v>
      </c>
      <c r="AD130" s="22">
        <v>9.8048780487804805</v>
      </c>
      <c r="AE130" s="22">
        <v>9.8048780487804805</v>
      </c>
      <c r="AF130" s="22">
        <v>9.8048780487804805</v>
      </c>
      <c r="AG130" s="22">
        <v>9.8048780487804805</v>
      </c>
      <c r="AH130" s="22">
        <v>9.8048780487804805</v>
      </c>
      <c r="AI130" s="22">
        <v>9.8048780487804805</v>
      </c>
      <c r="AJ130" s="22">
        <v>9.8048780487804805</v>
      </c>
      <c r="AK130" s="22">
        <v>9.8048780487804805</v>
      </c>
      <c r="AL130" s="22">
        <v>9.8048780487804805</v>
      </c>
    </row>
    <row r="131" spans="1:38" x14ac:dyDescent="0.35">
      <c r="A131" s="19" t="str">
        <f t="shared" ca="1" si="9"/>
        <v>Europe &amp; CIS</v>
      </c>
      <c r="B131" s="19" t="str">
        <f t="shared" ca="1" si="9"/>
        <v>CIS</v>
      </c>
      <c r="C131" s="19" t="str">
        <f t="shared" ca="1" si="9"/>
        <v>Turkmenistan</v>
      </c>
      <c r="D131" s="19" t="str">
        <f t="shared" ca="1" si="9"/>
        <v>Turkmenhimiya - Garabogaz</v>
      </c>
      <c r="E131" s="19" t="str">
        <f t="shared" ca="1" si="9"/>
        <v>Turkmenhimiya - Garabogaz</v>
      </c>
      <c r="F131" s="19" t="str">
        <f t="shared" ca="1" si="9"/>
        <v>Turkmenistan Garabogaz Fertilizer</v>
      </c>
      <c r="G131" s="19" t="str">
        <f t="shared" ca="1" si="9"/>
        <v>Garabogaz</v>
      </c>
      <c r="H131" s="19">
        <f t="shared" ca="1" si="9"/>
        <v>1.3</v>
      </c>
      <c r="I131" s="20">
        <f t="shared" ca="1" si="9"/>
        <v>1.8571420000000001</v>
      </c>
      <c r="J131" s="19" t="str">
        <f t="shared" ca="1" si="9"/>
        <v/>
      </c>
      <c r="K131" s="19" t="str">
        <f t="shared" ca="1" si="9"/>
        <v>Mitsubishi</v>
      </c>
      <c r="L131" s="19" t="str">
        <f t="shared" ca="1" si="9"/>
        <v>Operating</v>
      </c>
      <c r="M131" s="19" t="str">
        <f t="shared" ca="1" si="9"/>
        <v/>
      </c>
      <c r="N131" s="22">
        <v>0</v>
      </c>
      <c r="O131" s="22">
        <v>0</v>
      </c>
      <c r="P131" s="22">
        <v>0</v>
      </c>
      <c r="Q131" s="22">
        <v>0</v>
      </c>
      <c r="R131" s="22">
        <v>0</v>
      </c>
      <c r="S131" s="22">
        <v>0</v>
      </c>
      <c r="T131" s="22">
        <v>0</v>
      </c>
      <c r="U131" s="22">
        <v>0</v>
      </c>
      <c r="V131" s="22">
        <v>0</v>
      </c>
      <c r="W131" s="22">
        <v>0</v>
      </c>
      <c r="X131" s="22">
        <v>0</v>
      </c>
      <c r="Y131" s="22">
        <v>0</v>
      </c>
      <c r="Z131" s="22">
        <v>0</v>
      </c>
      <c r="AA131" s="22">
        <v>1.0060975609756113</v>
      </c>
      <c r="AB131" s="22">
        <v>12.073170731707251</v>
      </c>
      <c r="AC131" s="22">
        <v>12.073170731707251</v>
      </c>
      <c r="AD131" s="22">
        <v>12.073170731707251</v>
      </c>
      <c r="AE131" s="22">
        <v>12.073170731707251</v>
      </c>
      <c r="AF131" s="22">
        <v>12.073170731707251</v>
      </c>
      <c r="AG131" s="22">
        <v>12.073170731707251</v>
      </c>
      <c r="AH131" s="22">
        <v>12.073170731707251</v>
      </c>
      <c r="AI131" s="22">
        <v>12.073170731707251</v>
      </c>
      <c r="AJ131" s="22">
        <v>12.073170731707251</v>
      </c>
      <c r="AK131" s="22">
        <v>12.073170731707251</v>
      </c>
      <c r="AL131" s="22">
        <v>12.073170731707251</v>
      </c>
    </row>
    <row r="132" spans="1:38" x14ac:dyDescent="0.35">
      <c r="A132" s="19" t="str">
        <f t="shared" ca="1" si="9"/>
        <v>Europe &amp; CIS</v>
      </c>
      <c r="B132" s="19" t="str">
        <f t="shared" ca="1" si="9"/>
        <v>CIS</v>
      </c>
      <c r="C132" s="19" t="str">
        <f t="shared" ca="1" si="9"/>
        <v>Turkmenistan</v>
      </c>
      <c r="D132" s="19" t="str">
        <f t="shared" ca="1" si="9"/>
        <v>Mary Azot - Mary</v>
      </c>
      <c r="E132" s="19" t="str">
        <f t="shared" ca="1" si="9"/>
        <v>Mary Azot - Mary</v>
      </c>
      <c r="F132" s="19" t="str">
        <f t="shared" ca="1" si="9"/>
        <v>Mary CJSC</v>
      </c>
      <c r="G132" s="19" t="str">
        <f t="shared" ca="1" si="9"/>
        <v>Mary</v>
      </c>
      <c r="H132" s="19" t="str">
        <f t="shared" ca="1" si="9"/>
        <v/>
      </c>
      <c r="I132" s="20" t="str">
        <f t="shared" ca="1" si="9"/>
        <v/>
      </c>
      <c r="J132" s="19" t="str">
        <f t="shared" ca="1" si="9"/>
        <v/>
      </c>
      <c r="K132" s="19" t="str">
        <f t="shared" ca="1" si="9"/>
        <v>GIAP</v>
      </c>
      <c r="L132" s="19" t="str">
        <f t="shared" ca="1" si="9"/>
        <v>Operating</v>
      </c>
      <c r="M132" s="19" t="str">
        <f t="shared" ca="1" si="9"/>
        <v/>
      </c>
      <c r="N132" s="22">
        <v>216.15853658536585</v>
      </c>
      <c r="O132" s="22">
        <v>216.15853658536585</v>
      </c>
      <c r="P132" s="22">
        <v>216.15853658536585</v>
      </c>
      <c r="Q132" s="22">
        <v>216.15853658536585</v>
      </c>
      <c r="R132" s="22">
        <v>216.15853658536585</v>
      </c>
      <c r="S132" s="22">
        <v>175.30487804878047</v>
      </c>
      <c r="T132" s="22">
        <v>175.30487804878047</v>
      </c>
      <c r="U132" s="22">
        <v>175.30487804878047</v>
      </c>
      <c r="V132" s="22">
        <v>175.30487804878047</v>
      </c>
      <c r="W132" s="22">
        <v>185.61250502782011</v>
      </c>
      <c r="X132" s="22">
        <v>216.27929585365845</v>
      </c>
      <c r="Y132" s="22">
        <v>216.27929585365845</v>
      </c>
      <c r="Z132" s="22">
        <v>216.27929585365845</v>
      </c>
      <c r="AA132" s="22">
        <v>216.27929585365845</v>
      </c>
      <c r="AB132" s="22">
        <v>216.27929585365845</v>
      </c>
      <c r="AC132" s="22">
        <v>216.27929585365845</v>
      </c>
      <c r="AD132" s="22">
        <v>616.27929585365837</v>
      </c>
      <c r="AE132" s="22">
        <v>616.27929585365837</v>
      </c>
      <c r="AF132" s="22">
        <v>616.27929585365837</v>
      </c>
      <c r="AG132" s="22">
        <v>616.27929585365837</v>
      </c>
      <c r="AH132" s="22">
        <v>616.27929585365837</v>
      </c>
      <c r="AI132" s="22">
        <v>616.27929585365837</v>
      </c>
      <c r="AJ132" s="22">
        <v>616.27929585365837</v>
      </c>
      <c r="AK132" s="22">
        <v>616.27929585365837</v>
      </c>
      <c r="AL132" s="22">
        <v>616.27929585365837</v>
      </c>
    </row>
    <row r="133" spans="1:38" x14ac:dyDescent="0.35">
      <c r="A133" s="19" t="str">
        <f t="shared" ca="1" si="9"/>
        <v>Europe &amp; CIS</v>
      </c>
      <c r="B133" s="19" t="str">
        <f t="shared" ca="1" si="9"/>
        <v>CIS</v>
      </c>
      <c r="C133" s="19" t="str">
        <f t="shared" ca="1" si="9"/>
        <v>Turkmenistan</v>
      </c>
      <c r="D133" s="19" t="str">
        <f t="shared" ca="1" si="9"/>
        <v>Turkmenhimiya - Tedjen</v>
      </c>
      <c r="E133" s="19" t="str">
        <f t="shared" ca="1" si="9"/>
        <v>Turkmenhimiya - Tedjen</v>
      </c>
      <c r="F133" s="19" t="str">
        <f t="shared" ca="1" si="9"/>
        <v>Turkmenhimiya LLC</v>
      </c>
      <c r="G133" s="19" t="str">
        <f t="shared" ca="1" si="9"/>
        <v>Tedjen</v>
      </c>
      <c r="H133" s="19" t="str">
        <f t="shared" ca="1" si="9"/>
        <v/>
      </c>
      <c r="I133" s="20" t="str">
        <f t="shared" ca="1" si="9"/>
        <v/>
      </c>
      <c r="J133" s="19" t="str">
        <f t="shared" ca="1" si="9"/>
        <v/>
      </c>
      <c r="K133" s="19" t="str">
        <f t="shared" ca="1" si="9"/>
        <v>Krupp Uhde</v>
      </c>
      <c r="L133" s="19" t="str">
        <f t="shared" ca="1" si="9"/>
        <v>Operating</v>
      </c>
      <c r="M133" s="19" t="str">
        <f t="shared" ca="1" si="9"/>
        <v/>
      </c>
      <c r="N133" s="22">
        <v>3.6219512195121695</v>
      </c>
      <c r="O133" s="22">
        <v>3.6219512195121695</v>
      </c>
      <c r="P133" s="22">
        <v>3.6219512195121695</v>
      </c>
      <c r="Q133" s="22">
        <v>3.6219512195121695</v>
      </c>
      <c r="R133" s="22">
        <v>3.6219512195121695</v>
      </c>
      <c r="S133" s="22">
        <v>3.6219512195121695</v>
      </c>
      <c r="T133" s="22">
        <v>3.6219512195121695</v>
      </c>
      <c r="U133" s="22">
        <v>3.6219512195121695</v>
      </c>
      <c r="V133" s="22">
        <v>3.6219512195121695</v>
      </c>
      <c r="W133" s="22">
        <v>3.6219512195121695</v>
      </c>
      <c r="X133" s="22">
        <v>3.6219512195121695</v>
      </c>
      <c r="Y133" s="22">
        <v>3.6219512195121695</v>
      </c>
      <c r="Z133" s="22">
        <v>3.6219512195121695</v>
      </c>
      <c r="AA133" s="22">
        <v>3.6219512195121695</v>
      </c>
      <c r="AB133" s="22">
        <v>3.6219512195121695</v>
      </c>
      <c r="AC133" s="22">
        <v>3.6219512195121695</v>
      </c>
      <c r="AD133" s="22">
        <v>3.6219512195121695</v>
      </c>
      <c r="AE133" s="22">
        <v>3.6219512195121695</v>
      </c>
      <c r="AF133" s="22">
        <v>3.6219512195121695</v>
      </c>
      <c r="AG133" s="22">
        <v>3.6219512195121695</v>
      </c>
      <c r="AH133" s="22">
        <v>3.6219512195121695</v>
      </c>
      <c r="AI133" s="22">
        <v>3.6219512195121695</v>
      </c>
      <c r="AJ133" s="22">
        <v>3.6219512195121695</v>
      </c>
      <c r="AK133" s="22">
        <v>3.6219512195121695</v>
      </c>
      <c r="AL133" s="22">
        <v>3.6219512195121695</v>
      </c>
    </row>
    <row r="134" spans="1:38" x14ac:dyDescent="0.35">
      <c r="A134" s="19" t="str">
        <f t="shared" ref="A134:M149" ca="1" si="10">IF((INDIRECT(CONCATENATE("'Capacity Forecasts'!",A$800,$A930)))=0,"",(INDIRECT(CONCATENATE("'Capacity Forecasts'!",A$800,$A930))))</f>
        <v>Europe &amp; CIS</v>
      </c>
      <c r="B134" s="19" t="str">
        <f t="shared" ca="1" si="10"/>
        <v>CIS</v>
      </c>
      <c r="C134" s="19" t="str">
        <f t="shared" ca="1" si="10"/>
        <v>Turkmenistan</v>
      </c>
      <c r="D134" s="19" t="str">
        <f t="shared" ca="1" si="10"/>
        <v>Total</v>
      </c>
      <c r="E134" s="19" t="str">
        <f t="shared" ca="1" si="10"/>
        <v/>
      </c>
      <c r="F134" s="19" t="str">
        <f t="shared" ca="1" si="10"/>
        <v/>
      </c>
      <c r="G134" s="19" t="str">
        <f t="shared" ca="1" si="10"/>
        <v/>
      </c>
      <c r="H134" s="19" t="str">
        <f t="shared" ca="1" si="10"/>
        <v/>
      </c>
      <c r="I134" s="20" t="str">
        <f t="shared" ca="1" si="10"/>
        <v/>
      </c>
      <c r="J134" s="19" t="str">
        <f t="shared" ca="1" si="10"/>
        <v/>
      </c>
      <c r="K134" s="19" t="str">
        <f t="shared" ca="1" si="10"/>
        <v/>
      </c>
      <c r="L134" s="19" t="str">
        <f t="shared" ca="1" si="10"/>
        <v/>
      </c>
      <c r="M134" s="19" t="str">
        <f t="shared" ca="1" si="10"/>
        <v/>
      </c>
      <c r="N134" s="22">
        <v>219.78048780487802</v>
      </c>
      <c r="O134" s="22">
        <v>219.78048780487802</v>
      </c>
      <c r="P134" s="22">
        <v>219.78048780487802</v>
      </c>
      <c r="Q134" s="22">
        <v>219.78048780487802</v>
      </c>
      <c r="R134" s="22">
        <v>219.78048780487802</v>
      </c>
      <c r="S134" s="22">
        <v>178.92682926829264</v>
      </c>
      <c r="T134" s="22">
        <v>178.92682926829264</v>
      </c>
      <c r="U134" s="22">
        <v>178.92682926829264</v>
      </c>
      <c r="V134" s="22">
        <v>178.92682926829264</v>
      </c>
      <c r="W134" s="22">
        <v>189.23445624733228</v>
      </c>
      <c r="X134" s="22">
        <v>219.90124707317062</v>
      </c>
      <c r="Y134" s="22">
        <v>219.90124707317062</v>
      </c>
      <c r="Z134" s="22">
        <v>219.90124707317062</v>
      </c>
      <c r="AA134" s="22">
        <v>220.90734463414623</v>
      </c>
      <c r="AB134" s="22">
        <v>231.97441780487787</v>
      </c>
      <c r="AC134" s="22">
        <v>231.97441780487787</v>
      </c>
      <c r="AD134" s="22">
        <v>631.97441780487782</v>
      </c>
      <c r="AE134" s="22">
        <v>631.97441780487782</v>
      </c>
      <c r="AF134" s="22">
        <v>631.97441780487782</v>
      </c>
      <c r="AG134" s="22">
        <v>631.97441780487782</v>
      </c>
      <c r="AH134" s="22">
        <v>631.97441780487782</v>
      </c>
      <c r="AI134" s="22">
        <v>631.97441780487782</v>
      </c>
      <c r="AJ134" s="22">
        <v>631.97441780487782</v>
      </c>
      <c r="AK134" s="22">
        <v>631.97441780487782</v>
      </c>
      <c r="AL134" s="22">
        <v>631.97441780487782</v>
      </c>
    </row>
    <row r="135" spans="1:38" x14ac:dyDescent="0.35">
      <c r="A135" s="19" t="str">
        <f t="shared" ca="1" si="10"/>
        <v>Europe &amp; CIS</v>
      </c>
      <c r="B135" s="19" t="str">
        <f t="shared" ca="1" si="10"/>
        <v>CIS</v>
      </c>
      <c r="C135" s="19" t="str">
        <f t="shared" ca="1" si="10"/>
        <v>Uzbekistan</v>
      </c>
      <c r="D135" s="19" t="str">
        <f t="shared" ca="1" si="10"/>
        <v>Uzkimyosanoat - Chirchiq</v>
      </c>
      <c r="E135" s="19" t="str">
        <f t="shared" ca="1" si="10"/>
        <v>Uzkimyosanoat - Chirchiq</v>
      </c>
      <c r="F135" s="19" t="str">
        <f t="shared" ca="1" si="10"/>
        <v>Uzkimyosanoat SJSC/MAXAM-Chirchiq OJSC</v>
      </c>
      <c r="G135" s="19" t="str">
        <f t="shared" ca="1" si="10"/>
        <v>Chirchik</v>
      </c>
      <c r="H135" s="19" t="str">
        <f t="shared" ca="1" si="10"/>
        <v/>
      </c>
      <c r="I135" s="20" t="str">
        <f t="shared" ca="1" si="10"/>
        <v/>
      </c>
      <c r="J135" s="19" t="str">
        <f t="shared" ca="1" si="10"/>
        <v/>
      </c>
      <c r="K135" s="19" t="str">
        <f t="shared" ca="1" si="10"/>
        <v>GIAP</v>
      </c>
      <c r="L135" s="19" t="str">
        <f t="shared" ca="1" si="10"/>
        <v>Operating</v>
      </c>
      <c r="M135" s="19" t="str">
        <f t="shared" ca="1" si="10"/>
        <v/>
      </c>
      <c r="N135" s="22">
        <v>432.6219512195122</v>
      </c>
      <c r="O135" s="22">
        <v>432.6219512195122</v>
      </c>
      <c r="P135" s="22">
        <v>432.6219512195122</v>
      </c>
      <c r="Q135" s="22">
        <v>432.6219512195122</v>
      </c>
      <c r="R135" s="22">
        <v>432.6219512195122</v>
      </c>
      <c r="S135" s="22">
        <v>432.6219512195122</v>
      </c>
      <c r="T135" s="22">
        <v>432.6219512195122</v>
      </c>
      <c r="U135" s="22">
        <v>432.6219512195122</v>
      </c>
      <c r="V135" s="22">
        <v>432.6219512195122</v>
      </c>
      <c r="W135" s="22">
        <v>432.6219512195122</v>
      </c>
      <c r="X135" s="22">
        <v>432.6219512195122</v>
      </c>
      <c r="Y135" s="22">
        <v>432.6219512195122</v>
      </c>
      <c r="Z135" s="22">
        <v>432.6219512195122</v>
      </c>
      <c r="AA135" s="22">
        <v>432.6219512195122</v>
      </c>
      <c r="AB135" s="22">
        <v>432.6219512195122</v>
      </c>
      <c r="AC135" s="22">
        <v>432.6219512195122</v>
      </c>
      <c r="AD135" s="22">
        <v>432.6219512195122</v>
      </c>
      <c r="AE135" s="22">
        <v>432.6219512195122</v>
      </c>
      <c r="AF135" s="22">
        <v>432.6219512195122</v>
      </c>
      <c r="AG135" s="22">
        <v>432.6219512195122</v>
      </c>
      <c r="AH135" s="22">
        <v>432.6219512195122</v>
      </c>
      <c r="AI135" s="22">
        <v>432.6219512195122</v>
      </c>
      <c r="AJ135" s="22">
        <v>432.6219512195122</v>
      </c>
      <c r="AK135" s="22">
        <v>432.6219512195122</v>
      </c>
      <c r="AL135" s="22">
        <v>432.6219512195122</v>
      </c>
    </row>
    <row r="136" spans="1:38" x14ac:dyDescent="0.35">
      <c r="A136" s="19" t="str">
        <f t="shared" ca="1" si="10"/>
        <v>Europe &amp; CIS</v>
      </c>
      <c r="B136" s="19" t="str">
        <f t="shared" ca="1" si="10"/>
        <v>CIS</v>
      </c>
      <c r="C136" s="19" t="str">
        <f t="shared" ca="1" si="10"/>
        <v>Uzbekistan</v>
      </c>
      <c r="D136" s="19" t="str">
        <f t="shared" ca="1" si="10"/>
        <v>Uzkimyosanoat - Fergana</v>
      </c>
      <c r="E136" s="19" t="str">
        <f t="shared" ca="1" si="10"/>
        <v>Uzkimyosanoat - Fergana</v>
      </c>
      <c r="F136" s="19" t="str">
        <f t="shared" ca="1" si="10"/>
        <v>Uzkimyosanoat SJSC</v>
      </c>
      <c r="G136" s="19" t="str">
        <f t="shared" ca="1" si="10"/>
        <v>Fergana</v>
      </c>
      <c r="H136" s="19" t="str">
        <f t="shared" ca="1" si="10"/>
        <v/>
      </c>
      <c r="I136" s="20" t="str">
        <f t="shared" ca="1" si="10"/>
        <v/>
      </c>
      <c r="J136" s="19" t="str">
        <f t="shared" ca="1" si="10"/>
        <v/>
      </c>
      <c r="K136" s="19" t="str">
        <f t="shared" ca="1" si="10"/>
        <v>GIAP</v>
      </c>
      <c r="L136" s="19" t="str">
        <f t="shared" ca="1" si="10"/>
        <v>Operating</v>
      </c>
      <c r="M136" s="19" t="str">
        <f t="shared" ca="1" si="10"/>
        <v/>
      </c>
      <c r="N136" s="22">
        <v>0</v>
      </c>
      <c r="O136" s="22">
        <v>0</v>
      </c>
      <c r="P136" s="22">
        <v>0</v>
      </c>
      <c r="Q136" s="22">
        <v>0</v>
      </c>
      <c r="R136" s="22">
        <v>0</v>
      </c>
      <c r="S136" s="22">
        <v>0</v>
      </c>
      <c r="T136" s="22">
        <v>0</v>
      </c>
      <c r="U136" s="22">
        <v>0</v>
      </c>
      <c r="V136" s="22">
        <v>0</v>
      </c>
      <c r="W136" s="22">
        <v>0</v>
      </c>
      <c r="X136" s="22">
        <v>0</v>
      </c>
      <c r="Y136" s="22">
        <v>0</v>
      </c>
      <c r="Z136" s="22">
        <v>0</v>
      </c>
      <c r="AA136" s="22">
        <v>0</v>
      </c>
      <c r="AB136" s="22">
        <v>0</v>
      </c>
      <c r="AC136" s="22">
        <v>0</v>
      </c>
      <c r="AD136" s="22">
        <v>0</v>
      </c>
      <c r="AE136" s="22">
        <v>0</v>
      </c>
      <c r="AF136" s="22">
        <v>0</v>
      </c>
      <c r="AG136" s="22">
        <v>0</v>
      </c>
      <c r="AH136" s="22">
        <v>0</v>
      </c>
      <c r="AI136" s="22">
        <v>0</v>
      </c>
      <c r="AJ136" s="22">
        <v>0</v>
      </c>
      <c r="AK136" s="22">
        <v>0</v>
      </c>
      <c r="AL136" s="22">
        <v>0</v>
      </c>
    </row>
    <row r="137" spans="1:38" x14ac:dyDescent="0.35">
      <c r="A137" s="19" t="str">
        <f t="shared" ca="1" si="10"/>
        <v>Europe &amp; CIS</v>
      </c>
      <c r="B137" s="19" t="str">
        <f t="shared" ca="1" si="10"/>
        <v>CIS</v>
      </c>
      <c r="C137" s="19" t="str">
        <f t="shared" ca="1" si="10"/>
        <v>Uzbekistan</v>
      </c>
      <c r="D137" s="19" t="str">
        <f t="shared" ca="1" si="10"/>
        <v>Uzkimyosanoat - Navoi</v>
      </c>
      <c r="E137" s="19" t="str">
        <f t="shared" ca="1" si="10"/>
        <v>Uzkimyosanoat - Navoi</v>
      </c>
      <c r="F137" s="19" t="str">
        <f t="shared" ca="1" si="10"/>
        <v>Uzkimyosanoat SJSC</v>
      </c>
      <c r="G137" s="19" t="str">
        <f t="shared" ca="1" si="10"/>
        <v>Navoi</v>
      </c>
      <c r="H137" s="19" t="str">
        <f t="shared" ca="1" si="10"/>
        <v/>
      </c>
      <c r="I137" s="20" t="str">
        <f t="shared" ca="1" si="10"/>
        <v/>
      </c>
      <c r="J137" s="19" t="str">
        <f t="shared" ca="1" si="10"/>
        <v/>
      </c>
      <c r="K137" s="19" t="str">
        <f t="shared" ca="1" si="10"/>
        <v>Haldor Topsoe</v>
      </c>
      <c r="L137" s="19" t="str">
        <f t="shared" ca="1" si="10"/>
        <v>Operating</v>
      </c>
      <c r="M137" s="19" t="str">
        <f t="shared" ca="1" si="10"/>
        <v/>
      </c>
      <c r="N137" s="22">
        <v>161.89024390244003</v>
      </c>
      <c r="O137" s="22">
        <v>161.89024390244003</v>
      </c>
      <c r="P137" s="22">
        <v>161.89024390244003</v>
      </c>
      <c r="Q137" s="22">
        <v>161.89024390244003</v>
      </c>
      <c r="R137" s="22">
        <v>161.89024390244003</v>
      </c>
      <c r="S137" s="22">
        <v>161.89024390244003</v>
      </c>
      <c r="T137" s="22">
        <v>161.89024390244003</v>
      </c>
      <c r="U137" s="22">
        <v>88.353658536586352</v>
      </c>
      <c r="V137" s="22">
        <v>88.353658536586352</v>
      </c>
      <c r="W137" s="22">
        <v>88.353658536586352</v>
      </c>
      <c r="X137" s="22">
        <v>88.353658536586352</v>
      </c>
      <c r="Y137" s="22">
        <v>88.353658536586352</v>
      </c>
      <c r="Z137" s="22">
        <v>88.353658536586352</v>
      </c>
      <c r="AA137" s="22">
        <v>88.353658536586352</v>
      </c>
      <c r="AB137" s="22">
        <v>88.353658536586352</v>
      </c>
      <c r="AC137" s="22">
        <v>95.451958610496206</v>
      </c>
      <c r="AD137" s="22">
        <v>0</v>
      </c>
      <c r="AE137" s="22">
        <v>0</v>
      </c>
      <c r="AF137" s="22">
        <v>0</v>
      </c>
      <c r="AG137" s="22">
        <v>0</v>
      </c>
      <c r="AH137" s="22">
        <v>0</v>
      </c>
      <c r="AI137" s="22">
        <v>0</v>
      </c>
      <c r="AJ137" s="22">
        <v>0</v>
      </c>
      <c r="AK137" s="22">
        <v>0</v>
      </c>
      <c r="AL137" s="22">
        <v>0</v>
      </c>
    </row>
    <row r="138" spans="1:38" x14ac:dyDescent="0.35">
      <c r="A138" s="19" t="str">
        <f t="shared" ca="1" si="10"/>
        <v>Europe &amp; CIS</v>
      </c>
      <c r="B138" s="19" t="str">
        <f t="shared" ca="1" si="10"/>
        <v>CIS</v>
      </c>
      <c r="C138" s="19" t="str">
        <f t="shared" ca="1" si="10"/>
        <v>Uzbekistan</v>
      </c>
      <c r="D138" s="19" t="str">
        <f t="shared" ca="1" si="10"/>
        <v>Ferkensco - Yangiyer</v>
      </c>
      <c r="E138" s="19" t="str">
        <f t="shared" ca="1" si="10"/>
        <v>Ferkensco - Yangiyer</v>
      </c>
      <c r="F138" s="19" t="str">
        <f t="shared" ca="1" si="10"/>
        <v>Ferkensco Management Ltd</v>
      </c>
      <c r="G138" s="19" t="str">
        <f t="shared" ca="1" si="10"/>
        <v/>
      </c>
      <c r="H138" s="19" t="str">
        <f t="shared" ca="1" si="10"/>
        <v/>
      </c>
      <c r="I138" s="20" t="str">
        <f t="shared" ca="1" si="10"/>
        <v/>
      </c>
      <c r="J138" s="19" t="str">
        <f t="shared" ca="1" si="10"/>
        <v/>
      </c>
      <c r="K138" s="19" t="str">
        <f t="shared" ca="1" si="10"/>
        <v>Casale</v>
      </c>
      <c r="L138" s="19" t="str">
        <f t="shared" ca="1" si="10"/>
        <v>Project</v>
      </c>
      <c r="M138" s="19" t="str">
        <f t="shared" ca="1" si="10"/>
        <v>Probable</v>
      </c>
      <c r="N138" s="22">
        <v>0</v>
      </c>
      <c r="O138" s="22">
        <v>0</v>
      </c>
      <c r="P138" s="22">
        <v>0</v>
      </c>
      <c r="Q138" s="22">
        <v>0</v>
      </c>
      <c r="R138" s="22">
        <v>0</v>
      </c>
      <c r="S138" s="22">
        <v>0</v>
      </c>
      <c r="T138" s="22">
        <v>0</v>
      </c>
      <c r="U138" s="22">
        <v>0</v>
      </c>
      <c r="V138" s="22">
        <v>0</v>
      </c>
      <c r="W138" s="22">
        <v>0</v>
      </c>
      <c r="X138" s="22">
        <v>0</v>
      </c>
      <c r="Y138" s="22">
        <v>0</v>
      </c>
      <c r="Z138" s="22">
        <v>0</v>
      </c>
      <c r="AA138" s="22">
        <v>0</v>
      </c>
      <c r="AB138" s="22">
        <v>0</v>
      </c>
      <c r="AC138" s="22">
        <v>0</v>
      </c>
      <c r="AD138" s="22">
        <v>0</v>
      </c>
      <c r="AE138" s="22">
        <v>0</v>
      </c>
      <c r="AF138" s="22">
        <v>0</v>
      </c>
      <c r="AG138" s="22">
        <v>0</v>
      </c>
      <c r="AH138" s="22">
        <v>0</v>
      </c>
      <c r="AI138" s="22">
        <v>0</v>
      </c>
      <c r="AJ138" s="22">
        <v>0</v>
      </c>
      <c r="AK138" s="22">
        <v>161.78048780487802</v>
      </c>
      <c r="AL138" s="22">
        <v>161.78048780487802</v>
      </c>
    </row>
    <row r="139" spans="1:38" x14ac:dyDescent="0.35">
      <c r="A139" s="19" t="str">
        <f t="shared" ca="1" si="10"/>
        <v>Europe &amp; CIS</v>
      </c>
      <c r="B139" s="19" t="str">
        <f t="shared" ca="1" si="10"/>
        <v>CIS</v>
      </c>
      <c r="C139" s="19" t="str">
        <f t="shared" ca="1" si="10"/>
        <v>Uzbekistan</v>
      </c>
      <c r="D139" s="19" t="str">
        <f t="shared" ca="1" si="10"/>
        <v>Total</v>
      </c>
      <c r="E139" s="19" t="str">
        <f t="shared" ca="1" si="10"/>
        <v/>
      </c>
      <c r="F139" s="19" t="str">
        <f t="shared" ca="1" si="10"/>
        <v/>
      </c>
      <c r="G139" s="19" t="str">
        <f t="shared" ca="1" si="10"/>
        <v/>
      </c>
      <c r="H139" s="19" t="str">
        <f t="shared" ca="1" si="10"/>
        <v/>
      </c>
      <c r="I139" s="20" t="str">
        <f t="shared" ca="1" si="10"/>
        <v/>
      </c>
      <c r="J139" s="19" t="str">
        <f t="shared" ca="1" si="10"/>
        <v/>
      </c>
      <c r="K139" s="19" t="str">
        <f t="shared" ca="1" si="10"/>
        <v/>
      </c>
      <c r="L139" s="19" t="str">
        <f t="shared" ca="1" si="10"/>
        <v/>
      </c>
      <c r="M139" s="19" t="str">
        <f t="shared" ca="1" si="10"/>
        <v/>
      </c>
      <c r="N139" s="22">
        <v>594.51219512195223</v>
      </c>
      <c r="O139" s="22">
        <v>594.51219512195223</v>
      </c>
      <c r="P139" s="22">
        <v>594.51219512195223</v>
      </c>
      <c r="Q139" s="22">
        <v>594.51219512195223</v>
      </c>
      <c r="R139" s="22">
        <v>594.51219512195223</v>
      </c>
      <c r="S139" s="22">
        <v>594.51219512195223</v>
      </c>
      <c r="T139" s="22">
        <v>594.51219512195223</v>
      </c>
      <c r="U139" s="22">
        <v>520.97560975609849</v>
      </c>
      <c r="V139" s="22">
        <v>520.97560975609849</v>
      </c>
      <c r="W139" s="22">
        <v>520.97560975609849</v>
      </c>
      <c r="X139" s="22">
        <v>520.97560975609849</v>
      </c>
      <c r="Y139" s="22">
        <v>520.97560975609849</v>
      </c>
      <c r="Z139" s="22">
        <v>520.97560975609849</v>
      </c>
      <c r="AA139" s="22">
        <v>520.97560975609849</v>
      </c>
      <c r="AB139" s="22">
        <v>520.97560975609849</v>
      </c>
      <c r="AC139" s="22">
        <v>528.07390983000846</v>
      </c>
      <c r="AD139" s="22">
        <v>432.6219512195122</v>
      </c>
      <c r="AE139" s="22">
        <v>432.6219512195122</v>
      </c>
      <c r="AF139" s="22">
        <v>432.6219512195122</v>
      </c>
      <c r="AG139" s="22">
        <v>432.6219512195122</v>
      </c>
      <c r="AH139" s="22">
        <v>432.6219512195122</v>
      </c>
      <c r="AI139" s="22">
        <v>432.6219512195122</v>
      </c>
      <c r="AJ139" s="22">
        <v>432.6219512195122</v>
      </c>
      <c r="AK139" s="22">
        <v>594.40243902439022</v>
      </c>
      <c r="AL139" s="22">
        <v>594.40243902439022</v>
      </c>
    </row>
    <row r="140" spans="1:38" x14ac:dyDescent="0.35">
      <c r="A140" s="19" t="str">
        <f t="shared" ca="1" si="10"/>
        <v>Europe &amp; CIS</v>
      </c>
      <c r="B140" s="19" t="str">
        <f t="shared" ca="1" si="10"/>
        <v>CIS</v>
      </c>
      <c r="C140" s="19" t="str">
        <f t="shared" ca="1" si="10"/>
        <v>Total</v>
      </c>
      <c r="D140" s="19" t="str">
        <f t="shared" ca="1" si="10"/>
        <v/>
      </c>
      <c r="E140" s="19" t="str">
        <f t="shared" ca="1" si="10"/>
        <v/>
      </c>
      <c r="F140" s="19" t="str">
        <f t="shared" ca="1" si="10"/>
        <v/>
      </c>
      <c r="G140" s="19" t="str">
        <f t="shared" ca="1" si="10"/>
        <v/>
      </c>
      <c r="H140" s="19" t="str">
        <f t="shared" ca="1" si="10"/>
        <v/>
      </c>
      <c r="I140" s="20" t="str">
        <f t="shared" ca="1" si="10"/>
        <v/>
      </c>
      <c r="J140" s="19" t="str">
        <f t="shared" ca="1" si="10"/>
        <v/>
      </c>
      <c r="K140" s="19" t="str">
        <f t="shared" ca="1" si="10"/>
        <v/>
      </c>
      <c r="L140" s="19" t="str">
        <f t="shared" ca="1" si="10"/>
        <v/>
      </c>
      <c r="M140" s="19" t="str">
        <f t="shared" ca="1" si="10"/>
        <v/>
      </c>
      <c r="N140" s="22">
        <v>8364.5464585365771</v>
      </c>
      <c r="O140" s="22">
        <v>8437.8391414634061</v>
      </c>
      <c r="P140" s="22">
        <v>8400.8147512195028</v>
      </c>
      <c r="Q140" s="22">
        <v>8712.7142512195023</v>
      </c>
      <c r="R140" s="22">
        <v>8717.866731707305</v>
      </c>
      <c r="S140" s="22">
        <v>8625.3835407012084</v>
      </c>
      <c r="T140" s="22">
        <v>8569.5664675304779</v>
      </c>
      <c r="U140" s="22">
        <v>7668.8714802134036</v>
      </c>
      <c r="V140" s="22">
        <v>7530.0300167987698</v>
      </c>
      <c r="W140" s="22">
        <v>7637.4275096314677</v>
      </c>
      <c r="X140" s="22">
        <v>7807.7528370426717</v>
      </c>
      <c r="Y140" s="22">
        <v>8258.5078890659533</v>
      </c>
      <c r="Z140" s="22">
        <v>8995.9312638719402</v>
      </c>
      <c r="AA140" s="22">
        <v>9674.3294711890139</v>
      </c>
      <c r="AB140" s="22">
        <v>10323.022227292091</v>
      </c>
      <c r="AC140" s="22">
        <v>10633.486381026376</v>
      </c>
      <c r="AD140" s="22">
        <v>10910.798654732953</v>
      </c>
      <c r="AE140" s="22">
        <v>10569.420120536695</v>
      </c>
      <c r="AF140" s="22">
        <v>10219.096797333372</v>
      </c>
      <c r="AG140" s="22">
        <v>9943.8315534314806</v>
      </c>
      <c r="AH140" s="22">
        <v>10167.459601973775</v>
      </c>
      <c r="AI140" s="22">
        <v>10246.076217828871</v>
      </c>
      <c r="AJ140" s="22">
        <v>10555.286309359602</v>
      </c>
      <c r="AK140" s="22">
        <v>10717.06679716448</v>
      </c>
      <c r="AL140" s="22">
        <v>10914.261919115699</v>
      </c>
    </row>
    <row r="141" spans="1:38" x14ac:dyDescent="0.35">
      <c r="A141" s="19" t="str">
        <f t="shared" ca="1" si="10"/>
        <v>Europe &amp; CIS</v>
      </c>
      <c r="B141" s="19" t="str">
        <f t="shared" ca="1" si="10"/>
        <v>Total</v>
      </c>
      <c r="C141" s="19" t="str">
        <f t="shared" ca="1" si="10"/>
        <v/>
      </c>
      <c r="D141" s="19" t="str">
        <f t="shared" ca="1" si="10"/>
        <v/>
      </c>
      <c r="E141" s="19" t="str">
        <f t="shared" ca="1" si="10"/>
        <v/>
      </c>
      <c r="F141" s="19" t="str">
        <f t="shared" ca="1" si="10"/>
        <v/>
      </c>
      <c r="G141" s="19" t="str">
        <f t="shared" ca="1" si="10"/>
        <v/>
      </c>
      <c r="H141" s="19" t="str">
        <f t="shared" ca="1" si="10"/>
        <v/>
      </c>
      <c r="I141" s="20" t="str">
        <f t="shared" ca="1" si="10"/>
        <v/>
      </c>
      <c r="J141" s="19" t="str">
        <f t="shared" ca="1" si="10"/>
        <v/>
      </c>
      <c r="K141" s="19" t="str">
        <f t="shared" ca="1" si="10"/>
        <v/>
      </c>
      <c r="L141" s="19" t="str">
        <f t="shared" ca="1" si="10"/>
        <v/>
      </c>
      <c r="M141" s="19" t="str">
        <f t="shared" ca="1" si="10"/>
        <v/>
      </c>
      <c r="N141" s="22">
        <v>19548.741020121939</v>
      </c>
      <c r="O141" s="22">
        <v>19672.29589817072</v>
      </c>
      <c r="P141" s="22">
        <v>20005.267606926813</v>
      </c>
      <c r="Q141" s="22">
        <v>19928.264667902426</v>
      </c>
      <c r="R141" s="22">
        <v>19804.807392292663</v>
      </c>
      <c r="S141" s="22">
        <v>19095.045237876839</v>
      </c>
      <c r="T141" s="22">
        <v>18765.94523787684</v>
      </c>
      <c r="U141" s="22">
        <v>17804.32162616952</v>
      </c>
      <c r="V141" s="22">
        <v>17648.57162616952</v>
      </c>
      <c r="W141" s="22">
        <v>17205.030094611975</v>
      </c>
      <c r="X141" s="22">
        <v>17564.965178120423</v>
      </c>
      <c r="Y141" s="22">
        <v>17856.57388868029</v>
      </c>
      <c r="Z141" s="22">
        <v>18622.192385437498</v>
      </c>
      <c r="AA141" s="22">
        <v>19191.542812266845</v>
      </c>
      <c r="AB141" s="22">
        <v>19849.335129345534</v>
      </c>
      <c r="AC141" s="22">
        <v>20159.799283079818</v>
      </c>
      <c r="AD141" s="22">
        <v>20437.111556786396</v>
      </c>
      <c r="AE141" s="22">
        <v>20011.269505997356</v>
      </c>
      <c r="AF141" s="22">
        <v>19094.009060364129</v>
      </c>
      <c r="AG141" s="22">
        <v>18671.582095021513</v>
      </c>
      <c r="AH141" s="22">
        <v>18590.300381468442</v>
      </c>
      <c r="AI141" s="22">
        <v>18443.741387565242</v>
      </c>
      <c r="AJ141" s="22">
        <v>18752.951479095973</v>
      </c>
      <c r="AK141" s="22">
        <v>18914.73196690085</v>
      </c>
      <c r="AL141" s="22">
        <v>19111.92708885207</v>
      </c>
    </row>
    <row r="142" spans="1:38" x14ac:dyDescent="0.35">
      <c r="A142" s="19" t="str">
        <f t="shared" ca="1" si="10"/>
        <v>Africa</v>
      </c>
      <c r="B142" s="19" t="str">
        <f t="shared" ca="1" si="10"/>
        <v>North Africa</v>
      </c>
      <c r="C142" s="19" t="str">
        <f t="shared" ca="1" si="10"/>
        <v>Algeria</v>
      </c>
      <c r="D142" s="19" t="str">
        <f t="shared" ca="1" si="10"/>
        <v>Fertial - Annaba</v>
      </c>
      <c r="E142" s="19" t="str">
        <f t="shared" ca="1" si="10"/>
        <v>Fertial - Annaba</v>
      </c>
      <c r="F142" s="19" t="str">
        <f t="shared" ca="1" si="10"/>
        <v>Fertial SPA</v>
      </c>
      <c r="G142" s="19" t="str">
        <f t="shared" ca="1" si="10"/>
        <v>Annaba</v>
      </c>
      <c r="H142" s="19" t="str">
        <f t="shared" ca="1" si="10"/>
        <v/>
      </c>
      <c r="I142" s="20" t="str">
        <f t="shared" ca="1" si="10"/>
        <v/>
      </c>
      <c r="J142" s="19" t="str">
        <f t="shared" ca="1" si="10"/>
        <v/>
      </c>
      <c r="K142" s="19" t="str">
        <f t="shared" ca="1" si="10"/>
        <v>Kellogg</v>
      </c>
      <c r="L142" s="19" t="str">
        <f t="shared" ca="1" si="10"/>
        <v>Operating</v>
      </c>
      <c r="M142" s="19" t="str">
        <f t="shared" ca="1" si="10"/>
        <v/>
      </c>
      <c r="N142" s="22">
        <v>226.12804878048775</v>
      </c>
      <c r="O142" s="22">
        <v>226.12804878048775</v>
      </c>
      <c r="P142" s="22">
        <v>226.12804878048775</v>
      </c>
      <c r="Q142" s="22">
        <v>226.12804878048775</v>
      </c>
      <c r="R142" s="22">
        <v>226.12804878048775</v>
      </c>
      <c r="S142" s="22">
        <v>226.12804878048775</v>
      </c>
      <c r="T142" s="22">
        <v>198.96341463414629</v>
      </c>
      <c r="U142" s="22">
        <v>171.79878048780481</v>
      </c>
      <c r="V142" s="22">
        <v>171.79878048780481</v>
      </c>
      <c r="W142" s="22">
        <v>171.79878048780481</v>
      </c>
      <c r="X142" s="22">
        <v>171.79878048780481</v>
      </c>
      <c r="Y142" s="22">
        <v>171.79878048780481</v>
      </c>
      <c r="Z142" s="22">
        <v>171.79878048780481</v>
      </c>
      <c r="AA142" s="22">
        <v>171.79878048780481</v>
      </c>
      <c r="AB142" s="22">
        <v>171.79878048780481</v>
      </c>
      <c r="AC142" s="22">
        <v>171.79878048780481</v>
      </c>
      <c r="AD142" s="22">
        <v>171.79878048780481</v>
      </c>
      <c r="AE142" s="22">
        <v>171.79878048780481</v>
      </c>
      <c r="AF142" s="22">
        <v>171.79878048780481</v>
      </c>
      <c r="AG142" s="22">
        <v>171.79878048780481</v>
      </c>
      <c r="AH142" s="22">
        <v>171.79878048780481</v>
      </c>
      <c r="AI142" s="22">
        <v>171.79878048780481</v>
      </c>
      <c r="AJ142" s="22">
        <v>171.79878048780481</v>
      </c>
      <c r="AK142" s="22">
        <v>171.79878048780481</v>
      </c>
      <c r="AL142" s="22">
        <v>171.79878048780481</v>
      </c>
    </row>
    <row r="143" spans="1:38" x14ac:dyDescent="0.35">
      <c r="A143" s="19" t="str">
        <f t="shared" ca="1" si="10"/>
        <v>Africa</v>
      </c>
      <c r="B143" s="19" t="str">
        <f t="shared" ca="1" si="10"/>
        <v>North Africa</v>
      </c>
      <c r="C143" s="19" t="str">
        <f t="shared" ca="1" si="10"/>
        <v>Algeria</v>
      </c>
      <c r="D143" s="19" t="str">
        <f t="shared" ca="1" si="10"/>
        <v>Fertial - Arzew (Fertial)</v>
      </c>
      <c r="E143" s="19" t="str">
        <f t="shared" ca="1" si="10"/>
        <v>Fertial - Arzew (Fertial)</v>
      </c>
      <c r="F143" s="19" t="str">
        <f t="shared" ca="1" si="10"/>
        <v>Fertial SPA</v>
      </c>
      <c r="G143" s="19" t="str">
        <f t="shared" ca="1" si="10"/>
        <v>Arzew</v>
      </c>
      <c r="H143" s="19" t="str">
        <f t="shared" ca="1" si="10"/>
        <v/>
      </c>
      <c r="I143" s="20" t="str">
        <f t="shared" ca="1" si="10"/>
        <v/>
      </c>
      <c r="J143" s="19" t="str">
        <f t="shared" ca="1" si="10"/>
        <v/>
      </c>
      <c r="K143" s="19" t="str">
        <f t="shared" ca="1" si="10"/>
        <v>Kellogg</v>
      </c>
      <c r="L143" s="19" t="str">
        <f t="shared" ca="1" si="10"/>
        <v>Operating</v>
      </c>
      <c r="M143" s="19" t="str">
        <f t="shared" ca="1" si="10"/>
        <v/>
      </c>
      <c r="N143" s="22">
        <v>523.17073170731715</v>
      </c>
      <c r="O143" s="22">
        <v>523.17073170731715</v>
      </c>
      <c r="P143" s="22">
        <v>523.17073170731715</v>
      </c>
      <c r="Q143" s="22">
        <v>523.17073170731715</v>
      </c>
      <c r="R143" s="22">
        <v>523.17073170731715</v>
      </c>
      <c r="S143" s="22">
        <v>523.17073170731715</v>
      </c>
      <c r="T143" s="22">
        <v>450.73170731707313</v>
      </c>
      <c r="U143" s="22">
        <v>450.73170731707313</v>
      </c>
      <c r="V143" s="22">
        <v>450.73170731707313</v>
      </c>
      <c r="W143" s="22">
        <v>450.73170731707313</v>
      </c>
      <c r="X143" s="22">
        <v>450.73170731707313</v>
      </c>
      <c r="Y143" s="22">
        <v>450.73170731707313</v>
      </c>
      <c r="Z143" s="22">
        <v>450.73170731707313</v>
      </c>
      <c r="AA143" s="22">
        <v>450.73170731707313</v>
      </c>
      <c r="AB143" s="22">
        <v>450.73170731707313</v>
      </c>
      <c r="AC143" s="22">
        <v>450.73170731707313</v>
      </c>
      <c r="AD143" s="22">
        <v>450.73170731707313</v>
      </c>
      <c r="AE143" s="22">
        <v>450.73170731707313</v>
      </c>
      <c r="AF143" s="22">
        <v>450.73170731707313</v>
      </c>
      <c r="AG143" s="22">
        <v>450.73170731707313</v>
      </c>
      <c r="AH143" s="22">
        <v>450.73170731707313</v>
      </c>
      <c r="AI143" s="22">
        <v>450.73170731707313</v>
      </c>
      <c r="AJ143" s="22">
        <v>450.73170731707313</v>
      </c>
      <c r="AK143" s="22">
        <v>450.73170731707313</v>
      </c>
      <c r="AL143" s="22">
        <v>450.73170731707313</v>
      </c>
    </row>
    <row r="144" spans="1:38" x14ac:dyDescent="0.35">
      <c r="A144" s="19" t="str">
        <f t="shared" ca="1" si="10"/>
        <v>Africa</v>
      </c>
      <c r="B144" s="19" t="str">
        <f t="shared" ca="1" si="10"/>
        <v>North Africa</v>
      </c>
      <c r="C144" s="19" t="str">
        <f t="shared" ca="1" si="10"/>
        <v>Algeria</v>
      </c>
      <c r="D144" s="19" t="str">
        <f t="shared" ca="1" si="10"/>
        <v>Sorfert - Arzew (Sorfert)</v>
      </c>
      <c r="E144" s="19" t="str">
        <f t="shared" ca="1" si="10"/>
        <v>Sorfert - Arzew (Sorfert)</v>
      </c>
      <c r="F144" s="19" t="str">
        <f t="shared" ca="1" si="10"/>
        <v>Sorfert Algérie SPA</v>
      </c>
      <c r="G144" s="19" t="str">
        <f t="shared" ca="1" si="10"/>
        <v>Arzew</v>
      </c>
      <c r="H144" s="19">
        <f t="shared" ca="1" si="10"/>
        <v>1</v>
      </c>
      <c r="I144" s="20">
        <f t="shared" ca="1" si="10"/>
        <v>0.64934999999999998</v>
      </c>
      <c r="J144" s="19" t="str">
        <f t="shared" ca="1" si="10"/>
        <v/>
      </c>
      <c r="K144" s="19" t="str">
        <f t="shared" ca="1" si="10"/>
        <v/>
      </c>
      <c r="L144" s="19" t="str">
        <f t="shared" ca="1" si="10"/>
        <v>Operating</v>
      </c>
      <c r="M144" s="19" t="str">
        <f t="shared" ca="1" si="10"/>
        <v/>
      </c>
      <c r="N144" s="22">
        <v>0</v>
      </c>
      <c r="O144" s="22">
        <v>0</v>
      </c>
      <c r="P144" s="22">
        <v>0</v>
      </c>
      <c r="Q144" s="22">
        <v>0</v>
      </c>
      <c r="R144" s="22">
        <v>0</v>
      </c>
      <c r="S144" s="22">
        <v>0</v>
      </c>
      <c r="T144" s="22">
        <v>0</v>
      </c>
      <c r="U144" s="22">
        <v>0</v>
      </c>
      <c r="V144" s="22">
        <v>449.86585365853699</v>
      </c>
      <c r="W144" s="22">
        <v>899.73170731707319</v>
      </c>
      <c r="X144" s="22">
        <v>899.73170731707319</v>
      </c>
      <c r="Y144" s="22">
        <v>899.73170731707319</v>
      </c>
      <c r="Z144" s="22">
        <v>899.73170731707319</v>
      </c>
      <c r="AA144" s="22">
        <v>899.73170731707319</v>
      </c>
      <c r="AB144" s="22">
        <v>899.73170731707319</v>
      </c>
      <c r="AC144" s="22">
        <v>899.73170731707319</v>
      </c>
      <c r="AD144" s="22">
        <v>899.73170731707319</v>
      </c>
      <c r="AE144" s="22">
        <v>899.73170731707319</v>
      </c>
      <c r="AF144" s="22">
        <v>899.73170731707319</v>
      </c>
      <c r="AG144" s="22">
        <v>899.73170731707319</v>
      </c>
      <c r="AH144" s="22">
        <v>899.73170731707319</v>
      </c>
      <c r="AI144" s="22">
        <v>899.73170731707319</v>
      </c>
      <c r="AJ144" s="22">
        <v>899.73170731707319</v>
      </c>
      <c r="AK144" s="22">
        <v>899.73170731707319</v>
      </c>
      <c r="AL144" s="22">
        <v>899.73170731707319</v>
      </c>
    </row>
    <row r="145" spans="1:38" x14ac:dyDescent="0.35">
      <c r="A145" s="19" t="str">
        <f t="shared" ca="1" si="10"/>
        <v>Africa</v>
      </c>
      <c r="B145" s="19" t="str">
        <f t="shared" ca="1" si="10"/>
        <v>North Africa</v>
      </c>
      <c r="C145" s="19" t="str">
        <f t="shared" ca="1" si="10"/>
        <v>Algeria</v>
      </c>
      <c r="D145" s="19" t="str">
        <f t="shared" ca="1" si="10"/>
        <v>Algeria Oman Fertilizer - Arzew (AOF)</v>
      </c>
      <c r="E145" s="19" t="str">
        <f t="shared" ca="1" si="10"/>
        <v>AOF - Arzew (AOF)</v>
      </c>
      <c r="F145" s="19" t="str">
        <f t="shared" ca="1" si="10"/>
        <v>Algeria Oman Fertiliser Co</v>
      </c>
      <c r="G145" s="19" t="str">
        <f t="shared" ca="1" si="10"/>
        <v>Arzew</v>
      </c>
      <c r="H145" s="19">
        <f t="shared" ca="1" si="10"/>
        <v>3.5</v>
      </c>
      <c r="I145" s="20">
        <f t="shared" ca="1" si="10"/>
        <v>1.818181</v>
      </c>
      <c r="J145" s="19" t="str">
        <f t="shared" ca="1" si="10"/>
        <v/>
      </c>
      <c r="K145" s="19" t="str">
        <f t="shared" ca="1" si="10"/>
        <v>Haldor Topsøe &amp;amp; Snamprogetti &amp;amp; UDHE</v>
      </c>
      <c r="L145" s="19" t="str">
        <f t="shared" ca="1" si="10"/>
        <v>Operating</v>
      </c>
      <c r="M145" s="19" t="str">
        <f t="shared" ca="1" si="10"/>
        <v/>
      </c>
      <c r="N145" s="22">
        <v>0</v>
      </c>
      <c r="O145" s="22">
        <v>0</v>
      </c>
      <c r="P145" s="22">
        <v>0</v>
      </c>
      <c r="Q145" s="22">
        <v>0</v>
      </c>
      <c r="R145" s="22">
        <v>0</v>
      </c>
      <c r="S145" s="22">
        <v>0</v>
      </c>
      <c r="T145" s="22">
        <v>0</v>
      </c>
      <c r="U145" s="22">
        <v>0</v>
      </c>
      <c r="V145" s="22">
        <v>0</v>
      </c>
      <c r="W145" s="22">
        <v>0</v>
      </c>
      <c r="X145" s="22">
        <v>16.097560975609781</v>
      </c>
      <c r="Y145" s="22">
        <v>24.146341463414501</v>
      </c>
      <c r="Z145" s="22">
        <v>24.146341463414501</v>
      </c>
      <c r="AA145" s="22">
        <v>24.146341463414501</v>
      </c>
      <c r="AB145" s="22">
        <v>24.146341463414501</v>
      </c>
      <c r="AC145" s="22">
        <v>24.146341463414501</v>
      </c>
      <c r="AD145" s="22">
        <v>24.146341463414501</v>
      </c>
      <c r="AE145" s="22">
        <v>24.146341463414501</v>
      </c>
      <c r="AF145" s="22">
        <v>24.146341463414501</v>
      </c>
      <c r="AG145" s="22">
        <v>24.146341463414501</v>
      </c>
      <c r="AH145" s="22">
        <v>24.146341463414501</v>
      </c>
      <c r="AI145" s="22">
        <v>24.146341463414501</v>
      </c>
      <c r="AJ145" s="22">
        <v>24.146341463414501</v>
      </c>
      <c r="AK145" s="22">
        <v>24.146341463414501</v>
      </c>
      <c r="AL145" s="22">
        <v>24.146341463414501</v>
      </c>
    </row>
    <row r="146" spans="1:38" x14ac:dyDescent="0.35">
      <c r="A146" s="19" t="str">
        <f t="shared" ca="1" si="10"/>
        <v>Africa</v>
      </c>
      <c r="B146" s="19" t="str">
        <f t="shared" ca="1" si="10"/>
        <v>North Africa</v>
      </c>
      <c r="C146" s="19" t="str">
        <f t="shared" ca="1" si="10"/>
        <v>Algeria</v>
      </c>
      <c r="D146" s="19" t="str">
        <f t="shared" ca="1" si="10"/>
        <v>Total</v>
      </c>
      <c r="E146" s="19" t="str">
        <f t="shared" ca="1" si="10"/>
        <v/>
      </c>
      <c r="F146" s="19" t="str">
        <f t="shared" ca="1" si="10"/>
        <v/>
      </c>
      <c r="G146" s="19" t="str">
        <f t="shared" ca="1" si="10"/>
        <v/>
      </c>
      <c r="H146" s="19" t="str">
        <f t="shared" ca="1" si="10"/>
        <v/>
      </c>
      <c r="I146" s="20" t="str">
        <f t="shared" ca="1" si="10"/>
        <v/>
      </c>
      <c r="J146" s="19" t="str">
        <f t="shared" ca="1" si="10"/>
        <v/>
      </c>
      <c r="K146" s="19" t="str">
        <f t="shared" ca="1" si="10"/>
        <v/>
      </c>
      <c r="L146" s="19" t="str">
        <f t="shared" ca="1" si="10"/>
        <v/>
      </c>
      <c r="M146" s="19" t="str">
        <f t="shared" ca="1" si="10"/>
        <v/>
      </c>
      <c r="N146" s="22">
        <v>749.29878048780483</v>
      </c>
      <c r="O146" s="22">
        <v>749.29878048780483</v>
      </c>
      <c r="P146" s="22">
        <v>749.29878048780483</v>
      </c>
      <c r="Q146" s="22">
        <v>749.29878048780483</v>
      </c>
      <c r="R146" s="22">
        <v>749.29878048780483</v>
      </c>
      <c r="S146" s="22">
        <v>749.29878048780483</v>
      </c>
      <c r="T146" s="22">
        <v>649.69512195121945</v>
      </c>
      <c r="U146" s="22">
        <v>622.53048780487791</v>
      </c>
      <c r="V146" s="22">
        <v>1072.396341463415</v>
      </c>
      <c r="W146" s="22">
        <v>1522.2621951219512</v>
      </c>
      <c r="X146" s="22">
        <v>1538.3597560975609</v>
      </c>
      <c r="Y146" s="22">
        <v>1546.4085365853657</v>
      </c>
      <c r="Z146" s="22">
        <v>1546.4085365853657</v>
      </c>
      <c r="AA146" s="22">
        <v>1546.4085365853657</v>
      </c>
      <c r="AB146" s="22">
        <v>1546.4085365853657</v>
      </c>
      <c r="AC146" s="22">
        <v>1546.4085365853657</v>
      </c>
      <c r="AD146" s="22">
        <v>1546.4085365853657</v>
      </c>
      <c r="AE146" s="22">
        <v>1546.4085365853657</v>
      </c>
      <c r="AF146" s="22">
        <v>1546.4085365853657</v>
      </c>
      <c r="AG146" s="22">
        <v>1546.4085365853657</v>
      </c>
      <c r="AH146" s="22">
        <v>1546.4085365853657</v>
      </c>
      <c r="AI146" s="22">
        <v>1546.4085365853657</v>
      </c>
      <c r="AJ146" s="22">
        <v>1546.4085365853657</v>
      </c>
      <c r="AK146" s="22">
        <v>1546.4085365853657</v>
      </c>
      <c r="AL146" s="22">
        <v>1546.4085365853657</v>
      </c>
    </row>
    <row r="147" spans="1:38" x14ac:dyDescent="0.35">
      <c r="A147" s="19" t="str">
        <f t="shared" ca="1" si="10"/>
        <v>Africa</v>
      </c>
      <c r="B147" s="19" t="str">
        <f t="shared" ca="1" si="10"/>
        <v>North Africa</v>
      </c>
      <c r="C147" s="19" t="str">
        <f t="shared" ca="1" si="10"/>
        <v>Egypt</v>
      </c>
      <c r="D147" s="19" t="str">
        <f t="shared" ca="1" si="10"/>
        <v>Abu Qir Fert Co - Abu Qir</v>
      </c>
      <c r="E147" s="19" t="str">
        <f t="shared" ca="1" si="10"/>
        <v>Abu Qir Fert Co - Abu Qir</v>
      </c>
      <c r="F147" s="19" t="str">
        <f t="shared" ca="1" si="10"/>
        <v>Abu Qir Fertilizers Co (AFC)</v>
      </c>
      <c r="G147" s="19" t="str">
        <f t="shared" ca="1" si="10"/>
        <v>Abu Qir</v>
      </c>
      <c r="H147" s="19" t="str">
        <f t="shared" ca="1" si="10"/>
        <v/>
      </c>
      <c r="I147" s="20" t="str">
        <f t="shared" ca="1" si="10"/>
        <v/>
      </c>
      <c r="J147" s="19" t="str">
        <f t="shared" ca="1" si="10"/>
        <v/>
      </c>
      <c r="K147" s="19" t="str">
        <f t="shared" ca="1" si="10"/>
        <v>Uhde</v>
      </c>
      <c r="L147" s="19" t="str">
        <f t="shared" ca="1" si="10"/>
        <v>Operating</v>
      </c>
      <c r="M147" s="19" t="str">
        <f t="shared" ca="1" si="10"/>
        <v/>
      </c>
      <c r="N147" s="22">
        <v>110.39024390243895</v>
      </c>
      <c r="O147" s="22">
        <v>110.39024390243895</v>
      </c>
      <c r="P147" s="22">
        <v>110.39024390243895</v>
      </c>
      <c r="Q147" s="22">
        <v>110.39024390243895</v>
      </c>
      <c r="R147" s="22">
        <v>0</v>
      </c>
      <c r="S147" s="22">
        <v>0</v>
      </c>
      <c r="T147" s="22">
        <v>0</v>
      </c>
      <c r="U147" s="22">
        <v>0</v>
      </c>
      <c r="V147" s="22">
        <v>0</v>
      </c>
      <c r="W147" s="22">
        <v>0</v>
      </c>
      <c r="X147" s="22">
        <v>0</v>
      </c>
      <c r="Y147" s="22">
        <v>0</v>
      </c>
      <c r="Z147" s="22">
        <v>0</v>
      </c>
      <c r="AA147" s="22">
        <v>0</v>
      </c>
      <c r="AB147" s="22">
        <v>0</v>
      </c>
      <c r="AC147" s="22">
        <v>0</v>
      </c>
      <c r="AD147" s="22">
        <v>0</v>
      </c>
      <c r="AE147" s="22">
        <v>0</v>
      </c>
      <c r="AF147" s="22">
        <v>0</v>
      </c>
      <c r="AG147" s="22">
        <v>0</v>
      </c>
      <c r="AH147" s="22">
        <v>0</v>
      </c>
      <c r="AI147" s="22">
        <v>0</v>
      </c>
      <c r="AJ147" s="22">
        <v>0</v>
      </c>
      <c r="AK147" s="22">
        <v>0</v>
      </c>
      <c r="AL147" s="22">
        <v>0</v>
      </c>
    </row>
    <row r="148" spans="1:38" x14ac:dyDescent="0.35">
      <c r="A148" s="19" t="str">
        <f t="shared" ca="1" si="10"/>
        <v>Africa</v>
      </c>
      <c r="B148" s="19" t="str">
        <f t="shared" ca="1" si="10"/>
        <v>North Africa</v>
      </c>
      <c r="C148" s="19" t="str">
        <f t="shared" ca="1" si="10"/>
        <v>Egypt</v>
      </c>
      <c r="D148" s="19" t="str">
        <f t="shared" ca="1" si="10"/>
        <v>Fertiglobe - Ain Sokhna</v>
      </c>
      <c r="E148" s="19" t="str">
        <f t="shared" ca="1" si="10"/>
        <v>Fertiglobe - Ain Sokhna</v>
      </c>
      <c r="F148" s="19" t="str">
        <f t="shared" ca="1" si="10"/>
        <v>Egyptian Fertilizer Co (EFC)</v>
      </c>
      <c r="G148" s="19" t="str">
        <f t="shared" ca="1" si="10"/>
        <v>Ain Sukhna</v>
      </c>
      <c r="H148" s="19" t="str">
        <f t="shared" ca="1" si="10"/>
        <v/>
      </c>
      <c r="I148" s="20" t="str">
        <f t="shared" ca="1" si="10"/>
        <v/>
      </c>
      <c r="J148" s="19" t="str">
        <f t="shared" ca="1" si="10"/>
        <v/>
      </c>
      <c r="K148" s="19" t="str">
        <f t="shared" ca="1" si="10"/>
        <v>Uhde</v>
      </c>
      <c r="L148" s="19" t="str">
        <f t="shared" ca="1" si="10"/>
        <v>Operating</v>
      </c>
      <c r="M148" s="19" t="str">
        <f t="shared" ca="1" si="10"/>
        <v/>
      </c>
      <c r="N148" s="22">
        <v>0</v>
      </c>
      <c r="O148" s="22">
        <v>0</v>
      </c>
      <c r="P148" s="22">
        <v>14.50939024390027</v>
      </c>
      <c r="Q148" s="22">
        <v>14.50939024390027</v>
      </c>
      <c r="R148" s="22">
        <v>14.50939024390027</v>
      </c>
      <c r="S148" s="22">
        <v>14.50939024390027</v>
      </c>
      <c r="T148" s="22">
        <v>0</v>
      </c>
      <c r="U148" s="22">
        <v>0</v>
      </c>
      <c r="V148" s="22">
        <v>0</v>
      </c>
      <c r="W148" s="22">
        <v>0</v>
      </c>
      <c r="X148" s="22">
        <v>0</v>
      </c>
      <c r="Y148" s="22">
        <v>0</v>
      </c>
      <c r="Z148" s="22">
        <v>0</v>
      </c>
      <c r="AA148" s="22">
        <v>0</v>
      </c>
      <c r="AB148" s="22">
        <v>0</v>
      </c>
      <c r="AC148" s="22">
        <v>0</v>
      </c>
      <c r="AD148" s="22">
        <v>0</v>
      </c>
      <c r="AE148" s="22">
        <v>0</v>
      </c>
      <c r="AF148" s="22">
        <v>0</v>
      </c>
      <c r="AG148" s="22">
        <v>0</v>
      </c>
      <c r="AH148" s="22">
        <v>0</v>
      </c>
      <c r="AI148" s="22">
        <v>0</v>
      </c>
      <c r="AJ148" s="22">
        <v>0</v>
      </c>
      <c r="AK148" s="22">
        <v>0</v>
      </c>
      <c r="AL148" s="22">
        <v>0</v>
      </c>
    </row>
    <row r="149" spans="1:38" x14ac:dyDescent="0.35">
      <c r="A149" s="19" t="str">
        <f t="shared" ca="1" si="10"/>
        <v>Africa</v>
      </c>
      <c r="B149" s="19" t="str">
        <f t="shared" ca="1" si="10"/>
        <v>North Africa</v>
      </c>
      <c r="C149" s="19" t="str">
        <f t="shared" ca="1" si="10"/>
        <v>Egypt</v>
      </c>
      <c r="D149" s="19" t="str">
        <f t="shared" ca="1" si="10"/>
        <v>Alexfert - Alexandria</v>
      </c>
      <c r="E149" s="19" t="str">
        <f t="shared" ca="1" si="10"/>
        <v>Alexfert - Alexandria</v>
      </c>
      <c r="F149" s="19" t="str">
        <f t="shared" ca="1" si="10"/>
        <v>Alexandria Fertilizer Co (AlexFert)</v>
      </c>
      <c r="G149" s="19" t="str">
        <f t="shared" ca="1" si="10"/>
        <v>Alexandria</v>
      </c>
      <c r="H149" s="19" t="str">
        <f t="shared" ca="1" si="10"/>
        <v/>
      </c>
      <c r="I149" s="20" t="str">
        <f t="shared" ca="1" si="10"/>
        <v/>
      </c>
      <c r="J149" s="19" t="str">
        <f t="shared" ca="1" si="10"/>
        <v/>
      </c>
      <c r="K149" s="19" t="str">
        <f t="shared" ca="1" si="10"/>
        <v>Uhde</v>
      </c>
      <c r="L149" s="19" t="str">
        <f t="shared" ca="1" si="10"/>
        <v>Operating</v>
      </c>
      <c r="M149" s="19" t="str">
        <f t="shared" ca="1" si="10"/>
        <v/>
      </c>
      <c r="N149" s="22">
        <v>0</v>
      </c>
      <c r="O149" s="22">
        <v>0</v>
      </c>
      <c r="P149" s="22">
        <v>19.890243902439011</v>
      </c>
      <c r="Q149" s="22">
        <v>39.780487804878021</v>
      </c>
      <c r="R149" s="22">
        <v>39.780487804878021</v>
      </c>
      <c r="S149" s="22">
        <v>39.780487804878021</v>
      </c>
      <c r="T149" s="22">
        <v>39.780487804878021</v>
      </c>
      <c r="U149" s="22">
        <v>39.780487804878021</v>
      </c>
      <c r="V149" s="22">
        <v>39.780487804878021</v>
      </c>
      <c r="W149" s="22">
        <v>39.780487804878021</v>
      </c>
      <c r="X149" s="22">
        <v>39.780487804878021</v>
      </c>
      <c r="Y149" s="22">
        <v>39.780487804878021</v>
      </c>
      <c r="Z149" s="22">
        <v>39.780487804878021</v>
      </c>
      <c r="AA149" s="22">
        <v>39.780487804878021</v>
      </c>
      <c r="AB149" s="22">
        <v>39.780487804878021</v>
      </c>
      <c r="AC149" s="22">
        <v>39.780487804878021</v>
      </c>
      <c r="AD149" s="22">
        <v>39.780487804878021</v>
      </c>
      <c r="AE149" s="22">
        <v>39.780487804878021</v>
      </c>
      <c r="AF149" s="22">
        <v>39.780487804878021</v>
      </c>
      <c r="AG149" s="22">
        <v>39.780487804878021</v>
      </c>
      <c r="AH149" s="22">
        <v>39.780487804878021</v>
      </c>
      <c r="AI149" s="22">
        <v>39.780487804878021</v>
      </c>
      <c r="AJ149" s="22">
        <v>39.780487804878021</v>
      </c>
      <c r="AK149" s="22">
        <v>39.780487804878021</v>
      </c>
      <c r="AL149" s="22">
        <v>39.780487804878021</v>
      </c>
    </row>
    <row r="150" spans="1:38" x14ac:dyDescent="0.35">
      <c r="A150" s="19" t="str">
        <f t="shared" ref="A150:M165" ca="1" si="11">IF((INDIRECT(CONCATENATE("'Capacity Forecasts'!",A$800,$A946)))=0,"",(INDIRECT(CONCATENATE("'Capacity Forecasts'!",A$800,$A946))))</f>
        <v>Africa</v>
      </c>
      <c r="B150" s="19" t="str">
        <f t="shared" ca="1" si="11"/>
        <v>North Africa</v>
      </c>
      <c r="C150" s="19" t="str">
        <f t="shared" ca="1" si="11"/>
        <v>Egypt</v>
      </c>
      <c r="D150" s="19" t="str">
        <f t="shared" ca="1" si="11"/>
        <v>KIMA - Aswan</v>
      </c>
      <c r="E150" s="19" t="str">
        <f t="shared" ca="1" si="11"/>
        <v>KIMA - Aswan</v>
      </c>
      <c r="F150" s="19" t="str">
        <f t="shared" ca="1" si="11"/>
        <v>Egyptian Chemical Industries Co (KIMA)</v>
      </c>
      <c r="G150" s="19" t="str">
        <f t="shared" ca="1" si="11"/>
        <v>Aswan</v>
      </c>
      <c r="H150" s="19" t="str">
        <f t="shared" ca="1" si="11"/>
        <v/>
      </c>
      <c r="I150" s="20" t="str">
        <f t="shared" ca="1" si="11"/>
        <v/>
      </c>
      <c r="J150" s="19" t="str">
        <f t="shared" ca="1" si="11"/>
        <v/>
      </c>
      <c r="K150" s="19" t="str">
        <f t="shared" ca="1" si="11"/>
        <v>Haber Bosch</v>
      </c>
      <c r="L150" s="19" t="str">
        <f t="shared" ca="1" si="11"/>
        <v>Operating</v>
      </c>
      <c r="M150" s="19" t="str">
        <f t="shared" ca="1" si="11"/>
        <v/>
      </c>
      <c r="N150" s="22">
        <v>0.46951219512194342</v>
      </c>
      <c r="O150" s="22">
        <v>0.46951219512194342</v>
      </c>
      <c r="P150" s="22">
        <v>0.46951219512194342</v>
      </c>
      <c r="Q150" s="22">
        <v>0.46951219512194342</v>
      </c>
      <c r="R150" s="22">
        <v>0.46951219512194342</v>
      </c>
      <c r="S150" s="22">
        <v>0.46951219512194342</v>
      </c>
      <c r="T150" s="22">
        <v>0.46951219512194342</v>
      </c>
      <c r="U150" s="22">
        <v>0.46951219512194342</v>
      </c>
      <c r="V150" s="22">
        <v>0.46951219512194342</v>
      </c>
      <c r="W150" s="22">
        <v>0.46951219512194342</v>
      </c>
      <c r="X150" s="22">
        <v>0.46951219512194342</v>
      </c>
      <c r="Y150" s="22">
        <v>0.46951219512194342</v>
      </c>
      <c r="Z150" s="22">
        <v>0.46951219512194342</v>
      </c>
      <c r="AA150" s="22">
        <v>0.46951219512194342</v>
      </c>
      <c r="AB150" s="22">
        <v>0.46951219512194342</v>
      </c>
      <c r="AC150" s="22">
        <v>91.957317073170685</v>
      </c>
      <c r="AD150" s="22">
        <v>100.27439024390239</v>
      </c>
      <c r="AE150" s="22">
        <v>100.27439024390239</v>
      </c>
      <c r="AF150" s="22">
        <v>100.27439024390239</v>
      </c>
      <c r="AG150" s="22">
        <v>100.27439024390239</v>
      </c>
      <c r="AH150" s="22">
        <v>100.27439024390239</v>
      </c>
      <c r="AI150" s="22">
        <v>100.27439024390239</v>
      </c>
      <c r="AJ150" s="22">
        <v>10.396341553292622</v>
      </c>
      <c r="AK150" s="22">
        <v>10.396341553292622</v>
      </c>
      <c r="AL150" s="22">
        <v>10.396341553292622</v>
      </c>
    </row>
    <row r="151" spans="1:38" x14ac:dyDescent="0.35">
      <c r="A151" s="19" t="str">
        <f t="shared" ca="1" si="11"/>
        <v>Africa</v>
      </c>
      <c r="B151" s="19" t="str">
        <f t="shared" ca="1" si="11"/>
        <v>North Africa</v>
      </c>
      <c r="C151" s="19" t="str">
        <f t="shared" ca="1" si="11"/>
        <v>Egypt</v>
      </c>
      <c r="D151" s="19" t="str">
        <f t="shared" ca="1" si="11"/>
        <v>MOPCO - Damietta</v>
      </c>
      <c r="E151" s="19" t="str">
        <f t="shared" ca="1" si="11"/>
        <v>MOPCO - Damietta</v>
      </c>
      <c r="F151" s="19" t="str">
        <f t="shared" ca="1" si="11"/>
        <v>Misr Fertilizers Production Co., SAE (MOPCO)</v>
      </c>
      <c r="G151" s="19" t="str">
        <f t="shared" ca="1" si="11"/>
        <v>Damietta</v>
      </c>
      <c r="H151" s="19">
        <f t="shared" ca="1" si="11"/>
        <v>2.5</v>
      </c>
      <c r="I151" s="20">
        <f t="shared" ca="1" si="11"/>
        <v>0.94289400000000001</v>
      </c>
      <c r="J151" s="19" t="str">
        <f t="shared" ca="1" si="11"/>
        <v/>
      </c>
      <c r="K151" s="19" t="str">
        <f t="shared" ca="1" si="11"/>
        <v>Uhde</v>
      </c>
      <c r="L151" s="19" t="str">
        <f t="shared" ca="1" si="11"/>
        <v>Operating</v>
      </c>
      <c r="M151" s="19" t="str">
        <f t="shared" ca="1" si="11"/>
        <v/>
      </c>
      <c r="N151" s="22">
        <v>0</v>
      </c>
      <c r="O151" s="22">
        <v>0</v>
      </c>
      <c r="P151" s="22">
        <v>0</v>
      </c>
      <c r="Q151" s="22">
        <v>21.890243902439579</v>
      </c>
      <c r="R151" s="22">
        <v>43.780487804877509</v>
      </c>
      <c r="S151" s="22">
        <v>43.780487804877509</v>
      </c>
      <c r="T151" s="22">
        <v>43.780487804877509</v>
      </c>
      <c r="U151" s="22">
        <v>43.780487804877509</v>
      </c>
      <c r="V151" s="22">
        <v>43.780487804877509</v>
      </c>
      <c r="W151" s="22">
        <v>43.780487804877509</v>
      </c>
      <c r="X151" s="22">
        <v>50.420731707316463</v>
      </c>
      <c r="Y151" s="22">
        <v>57.060975609755587</v>
      </c>
      <c r="Z151" s="22">
        <v>57.060975609755587</v>
      </c>
      <c r="AA151" s="22">
        <v>57.060975609755587</v>
      </c>
      <c r="AB151" s="22">
        <v>57.060975609755587</v>
      </c>
      <c r="AC151" s="22">
        <v>57.060975609755587</v>
      </c>
      <c r="AD151" s="22">
        <v>57.060975609755587</v>
      </c>
      <c r="AE151" s="22">
        <v>57.060975609755587</v>
      </c>
      <c r="AF151" s="22">
        <v>57.060975609755587</v>
      </c>
      <c r="AG151" s="22">
        <v>57.060975609755587</v>
      </c>
      <c r="AH151" s="22">
        <v>57.060975609755587</v>
      </c>
      <c r="AI151" s="22">
        <v>57.060975609755587</v>
      </c>
      <c r="AJ151" s="22">
        <v>57.060975609755587</v>
      </c>
      <c r="AK151" s="22">
        <v>57.060975609755587</v>
      </c>
      <c r="AL151" s="22">
        <v>57.060975609755587</v>
      </c>
    </row>
    <row r="152" spans="1:38" x14ac:dyDescent="0.35">
      <c r="A152" s="19" t="str">
        <f t="shared" ca="1" si="11"/>
        <v>Africa</v>
      </c>
      <c r="B152" s="19" t="str">
        <f t="shared" ca="1" si="11"/>
        <v>North Africa</v>
      </c>
      <c r="C152" s="19" t="str">
        <f t="shared" ca="1" si="11"/>
        <v>Egypt</v>
      </c>
      <c r="D152" s="19" t="str">
        <f t="shared" ca="1" si="11"/>
        <v>Helwan Fert Co - Helwan</v>
      </c>
      <c r="E152" s="19" t="str">
        <f t="shared" ca="1" si="11"/>
        <v>Helwan Fert Co - Helwan</v>
      </c>
      <c r="F152" s="19" t="str">
        <f t="shared" ca="1" si="11"/>
        <v>Helwan Fertilizers Co (HFC)</v>
      </c>
      <c r="G152" s="19" t="str">
        <f t="shared" ca="1" si="11"/>
        <v>Helwan</v>
      </c>
      <c r="H152" s="19">
        <f t="shared" ca="1" si="11"/>
        <v>0.35</v>
      </c>
      <c r="I152" s="20" t="str">
        <f t="shared" ca="1" si="11"/>
        <v/>
      </c>
      <c r="J152" s="19" t="str">
        <f t="shared" ca="1" si="11"/>
        <v/>
      </c>
      <c r="K152" s="19" t="str">
        <f t="shared" ca="1" si="11"/>
        <v>Uhde</v>
      </c>
      <c r="L152" s="19" t="str">
        <f t="shared" ca="1" si="11"/>
        <v>Operating</v>
      </c>
      <c r="M152" s="19" t="str">
        <f t="shared" ca="1" si="11"/>
        <v/>
      </c>
      <c r="N152" s="22">
        <v>0</v>
      </c>
      <c r="O152" s="22">
        <v>0</v>
      </c>
      <c r="P152" s="22">
        <v>0</v>
      </c>
      <c r="Q152" s="22">
        <v>39.780487804878021</v>
      </c>
      <c r="R152" s="22">
        <v>39.780487804878021</v>
      </c>
      <c r="S152" s="22">
        <v>39.780487804878021</v>
      </c>
      <c r="T152" s="22">
        <v>39.780487804878021</v>
      </c>
      <c r="U152" s="22">
        <v>39.780487804878021</v>
      </c>
      <c r="V152" s="22">
        <v>39.780487804878021</v>
      </c>
      <c r="W152" s="22">
        <v>39.780487804878021</v>
      </c>
      <c r="X152" s="22">
        <v>39.780487804878021</v>
      </c>
      <c r="Y152" s="22">
        <v>39.780487804878021</v>
      </c>
      <c r="Z152" s="22">
        <v>39.780487804878021</v>
      </c>
      <c r="AA152" s="22">
        <v>39.780487804878021</v>
      </c>
      <c r="AB152" s="22">
        <v>39.780487804878021</v>
      </c>
      <c r="AC152" s="22">
        <v>39.780487804878021</v>
      </c>
      <c r="AD152" s="22">
        <v>39.780487804878021</v>
      </c>
      <c r="AE152" s="22">
        <v>39.780487804878021</v>
      </c>
      <c r="AF152" s="22">
        <v>39.780487804878021</v>
      </c>
      <c r="AG152" s="22">
        <v>39.780487804878021</v>
      </c>
      <c r="AH152" s="22">
        <v>39.780487804878021</v>
      </c>
      <c r="AI152" s="22">
        <v>39.780487804878021</v>
      </c>
      <c r="AJ152" s="22">
        <v>39.780487804878021</v>
      </c>
      <c r="AK152" s="22">
        <v>39.780487804878021</v>
      </c>
      <c r="AL152" s="22">
        <v>39.780487804878021</v>
      </c>
    </row>
    <row r="153" spans="1:38" x14ac:dyDescent="0.35">
      <c r="A153" s="19" t="str">
        <f t="shared" ca="1" si="11"/>
        <v>Africa</v>
      </c>
      <c r="B153" s="19" t="str">
        <f t="shared" ca="1" si="11"/>
        <v>North Africa</v>
      </c>
      <c r="C153" s="19" t="str">
        <f t="shared" ca="1" si="11"/>
        <v>Egypt</v>
      </c>
      <c r="D153" s="19" t="str">
        <f t="shared" ca="1" si="11"/>
        <v>Fertiglobe - Suez</v>
      </c>
      <c r="E153" s="19" t="str">
        <f t="shared" ca="1" si="11"/>
        <v xml:space="preserve">Fertiglobe - Suez </v>
      </c>
      <c r="F153" s="19" t="str">
        <f t="shared" ca="1" si="11"/>
        <v>Egypt Basic Industries Corp (EBIC)</v>
      </c>
      <c r="G153" s="19" t="str">
        <f t="shared" ca="1" si="11"/>
        <v>Suez</v>
      </c>
      <c r="H153" s="19" t="str">
        <f t="shared" ca="1" si="11"/>
        <v/>
      </c>
      <c r="I153" s="20" t="str">
        <f t="shared" ca="1" si="11"/>
        <v/>
      </c>
      <c r="J153" s="19" t="str">
        <f t="shared" ca="1" si="11"/>
        <v/>
      </c>
      <c r="K153" s="19" t="str">
        <f t="shared" ca="1" si="11"/>
        <v/>
      </c>
      <c r="L153" s="19" t="str">
        <f t="shared" ca="1" si="11"/>
        <v>Operating</v>
      </c>
      <c r="M153" s="19" t="str">
        <f t="shared" ca="1" si="11"/>
        <v/>
      </c>
      <c r="N153" s="22">
        <v>0</v>
      </c>
      <c r="O153" s="22">
        <v>0</v>
      </c>
      <c r="P153" s="22">
        <v>0</v>
      </c>
      <c r="Q153" s="22">
        <v>0</v>
      </c>
      <c r="R153" s="22">
        <v>660</v>
      </c>
      <c r="S153" s="22">
        <v>660</v>
      </c>
      <c r="T153" s="22">
        <v>660</v>
      </c>
      <c r="U153" s="22">
        <v>660</v>
      </c>
      <c r="V153" s="22">
        <v>730.00289999999995</v>
      </c>
      <c r="W153" s="22">
        <v>730.00289999999995</v>
      </c>
      <c r="X153" s="22">
        <v>730.00289999999995</v>
      </c>
      <c r="Y153" s="22">
        <v>730.00289999999995</v>
      </c>
      <c r="Z153" s="22">
        <v>730.00289999999995</v>
      </c>
      <c r="AA153" s="22">
        <v>730.00289999999995</v>
      </c>
      <c r="AB153" s="22">
        <v>730.00289999999995</v>
      </c>
      <c r="AC153" s="22">
        <v>730.00289999999995</v>
      </c>
      <c r="AD153" s="22">
        <v>730.00289999999995</v>
      </c>
      <c r="AE153" s="22">
        <v>730.00289999999995</v>
      </c>
      <c r="AF153" s="22">
        <v>730.00289999999995</v>
      </c>
      <c r="AG153" s="22">
        <v>730.00289999999995</v>
      </c>
      <c r="AH153" s="22">
        <v>730.00289999999995</v>
      </c>
      <c r="AI153" s="22">
        <v>730.00289999999995</v>
      </c>
      <c r="AJ153" s="22">
        <v>730.00289999999995</v>
      </c>
      <c r="AK153" s="22">
        <v>730.00289999999995</v>
      </c>
      <c r="AL153" s="22">
        <v>730.00289999999995</v>
      </c>
    </row>
    <row r="154" spans="1:38" x14ac:dyDescent="0.35">
      <c r="A154" s="19" t="str">
        <f t="shared" ca="1" si="11"/>
        <v>Africa</v>
      </c>
      <c r="B154" s="19" t="str">
        <f t="shared" ca="1" si="11"/>
        <v>North Africa</v>
      </c>
      <c r="C154" s="19" t="str">
        <f t="shared" ca="1" si="11"/>
        <v>Egypt</v>
      </c>
      <c r="D154" s="19" t="str">
        <f t="shared" ca="1" si="11"/>
        <v>SEMADCO - Suez (SEMADCO)</v>
      </c>
      <c r="E154" s="19" t="str">
        <f t="shared" ca="1" si="11"/>
        <v>SEMADCO - Suez (SEMADCO)</v>
      </c>
      <c r="F154" s="19" t="str">
        <f t="shared" ca="1" si="11"/>
        <v>El-Nasr for Fertilizers and Chemical Industries Co (SEMADCO)</v>
      </c>
      <c r="G154" s="19" t="str">
        <f t="shared" ca="1" si="11"/>
        <v>Suez</v>
      </c>
      <c r="H154" s="19" t="str">
        <f t="shared" ca="1" si="11"/>
        <v/>
      </c>
      <c r="I154" s="20" t="str">
        <f t="shared" ca="1" si="11"/>
        <v/>
      </c>
      <c r="J154" s="19" t="str">
        <f t="shared" ca="1" si="11"/>
        <v/>
      </c>
      <c r="K154" s="19" t="str">
        <f t="shared" ca="1" si="11"/>
        <v>Ammonia Casale</v>
      </c>
      <c r="L154" s="19" t="str">
        <f t="shared" ca="1" si="11"/>
        <v>Operating</v>
      </c>
      <c r="M154" s="19" t="str">
        <f t="shared" ca="1" si="11"/>
        <v/>
      </c>
      <c r="N154" s="22">
        <v>0</v>
      </c>
      <c r="O154" s="22">
        <v>0</v>
      </c>
      <c r="P154" s="22">
        <v>0</v>
      </c>
      <c r="Q154" s="22">
        <v>0</v>
      </c>
      <c r="R154" s="22">
        <v>0</v>
      </c>
      <c r="S154" s="22">
        <v>0</v>
      </c>
      <c r="T154" s="22">
        <v>0</v>
      </c>
      <c r="U154" s="22">
        <v>0</v>
      </c>
      <c r="V154" s="22">
        <v>0</v>
      </c>
      <c r="W154" s="22">
        <v>0</v>
      </c>
      <c r="X154" s="22">
        <v>0</v>
      </c>
      <c r="Y154" s="22">
        <v>0</v>
      </c>
      <c r="Z154" s="22">
        <v>0</v>
      </c>
      <c r="AA154" s="22">
        <v>0</v>
      </c>
      <c r="AB154" s="22">
        <v>0</v>
      </c>
      <c r="AC154" s="22">
        <v>0</v>
      </c>
      <c r="AD154" s="22">
        <v>0</v>
      </c>
      <c r="AE154" s="22">
        <v>0</v>
      </c>
      <c r="AF154" s="22">
        <v>0</v>
      </c>
      <c r="AG154" s="22">
        <v>0</v>
      </c>
      <c r="AH154" s="22">
        <v>0</v>
      </c>
      <c r="AI154" s="22">
        <v>0</v>
      </c>
      <c r="AJ154" s="22">
        <v>0</v>
      </c>
      <c r="AK154" s="22">
        <v>0</v>
      </c>
      <c r="AL154" s="22">
        <v>0</v>
      </c>
    </row>
    <row r="155" spans="1:38" x14ac:dyDescent="0.35">
      <c r="A155" s="19" t="str">
        <f t="shared" ca="1" si="11"/>
        <v>Africa</v>
      </c>
      <c r="B155" s="19" t="str">
        <f t="shared" ca="1" si="11"/>
        <v>North Africa</v>
      </c>
      <c r="C155" s="19" t="str">
        <f t="shared" ca="1" si="11"/>
        <v>Egypt</v>
      </c>
      <c r="D155" s="19" t="str">
        <f t="shared" ca="1" si="11"/>
        <v>El Nasr Co for Intermediate Chemicals - Ain Sokhna</v>
      </c>
      <c r="E155" s="19" t="str">
        <f t="shared" ca="1" si="11"/>
        <v>NCIC - Ain Sokhna</v>
      </c>
      <c r="F155" s="19" t="str">
        <f t="shared" ca="1" si="11"/>
        <v>El-Nasr Company for Intermediate Chemicals (NCIC)</v>
      </c>
      <c r="G155" s="19" t="str">
        <f t="shared" ca="1" si="11"/>
        <v>Suez Industrial Zone</v>
      </c>
      <c r="H155" s="19" t="str">
        <f t="shared" ca="1" si="11"/>
        <v/>
      </c>
      <c r="I155" s="20" t="str">
        <f t="shared" ca="1" si="11"/>
        <v/>
      </c>
      <c r="J155" s="19" t="str">
        <f t="shared" ca="1" si="11"/>
        <v/>
      </c>
      <c r="K155" s="19" t="str">
        <f t="shared" ca="1" si="11"/>
        <v>KBR</v>
      </c>
      <c r="L155" s="19" t="str">
        <f t="shared" ca="1" si="11"/>
        <v>Operating</v>
      </c>
      <c r="M155" s="19" t="str">
        <f t="shared" ca="1" si="11"/>
        <v>Firm</v>
      </c>
      <c r="N155" s="22">
        <v>0</v>
      </c>
      <c r="O155" s="22">
        <v>0</v>
      </c>
      <c r="P155" s="22">
        <v>0</v>
      </c>
      <c r="Q155" s="22">
        <v>0</v>
      </c>
      <c r="R155" s="22">
        <v>0</v>
      </c>
      <c r="S155" s="22">
        <v>0</v>
      </c>
      <c r="T155" s="22">
        <v>0</v>
      </c>
      <c r="U155" s="22">
        <v>0</v>
      </c>
      <c r="V155" s="22">
        <v>0</v>
      </c>
      <c r="W155" s="22">
        <v>0</v>
      </c>
      <c r="X155" s="22">
        <v>0</v>
      </c>
      <c r="Y155" s="22">
        <v>0</v>
      </c>
      <c r="Z155" s="22">
        <v>0</v>
      </c>
      <c r="AA155" s="22">
        <v>0</v>
      </c>
      <c r="AB155" s="22">
        <v>0</v>
      </c>
      <c r="AC155" s="22">
        <v>0</v>
      </c>
      <c r="AD155" s="22">
        <v>0</v>
      </c>
      <c r="AE155" s="22">
        <v>0</v>
      </c>
      <c r="AF155" s="22">
        <v>169.83739833880972</v>
      </c>
      <c r="AG155" s="22">
        <v>46.341463307619492</v>
      </c>
      <c r="AH155" s="22">
        <v>46.341463307619492</v>
      </c>
      <c r="AI155" s="22">
        <v>46.341463307619492</v>
      </c>
      <c r="AJ155" s="22">
        <v>46.341463307619492</v>
      </c>
      <c r="AK155" s="22">
        <v>146.17073159993777</v>
      </c>
      <c r="AL155" s="22">
        <v>245.99999989225608</v>
      </c>
    </row>
    <row r="156" spans="1:38" x14ac:dyDescent="0.35">
      <c r="A156" s="19" t="str">
        <f t="shared" ca="1" si="11"/>
        <v>Africa</v>
      </c>
      <c r="B156" s="19" t="str">
        <f t="shared" ca="1" si="11"/>
        <v>North Africa</v>
      </c>
      <c r="C156" s="19" t="str">
        <f t="shared" ca="1" si="11"/>
        <v>Egypt</v>
      </c>
      <c r="D156" s="19" t="str">
        <f t="shared" ca="1" si="11"/>
        <v>El Delta Fert Co - Talkha</v>
      </c>
      <c r="E156" s="19" t="str">
        <f t="shared" ca="1" si="11"/>
        <v>El Delta Fert Co - Talkha</v>
      </c>
      <c r="F156" s="19" t="str">
        <f t="shared" ca="1" si="11"/>
        <v>El Delta Company for Fertilizers and Chemical Industries</v>
      </c>
      <c r="G156" s="19" t="str">
        <f t="shared" ca="1" si="11"/>
        <v>Talkha</v>
      </c>
      <c r="H156" s="19" t="str">
        <f t="shared" ca="1" si="11"/>
        <v/>
      </c>
      <c r="I156" s="20" t="str">
        <f t="shared" ca="1" si="11"/>
        <v/>
      </c>
      <c r="J156" s="19" t="str">
        <f t="shared" ca="1" si="11"/>
        <v/>
      </c>
      <c r="K156" s="19" t="str">
        <f t="shared" ca="1" si="11"/>
        <v>ICI</v>
      </c>
      <c r="L156" s="19" t="str">
        <f t="shared" ca="1" si="11"/>
        <v>Operating</v>
      </c>
      <c r="M156" s="19" t="str">
        <f t="shared" ca="1" si="11"/>
        <v/>
      </c>
      <c r="N156" s="22">
        <v>80.426829268292039</v>
      </c>
      <c r="O156" s="22">
        <v>80.426829268292039</v>
      </c>
      <c r="P156" s="22">
        <v>80.426829268292039</v>
      </c>
      <c r="Q156" s="22">
        <v>80.426829268292039</v>
      </c>
      <c r="R156" s="22">
        <v>80.426829268292039</v>
      </c>
      <c r="S156" s="22">
        <v>80.426829268292039</v>
      </c>
      <c r="T156" s="22">
        <v>80.426829268292039</v>
      </c>
      <c r="U156" s="22">
        <v>80.426829268292039</v>
      </c>
      <c r="V156" s="22">
        <v>80.426829268292039</v>
      </c>
      <c r="W156" s="22">
        <v>80.426829268292039</v>
      </c>
      <c r="X156" s="22">
        <v>80.426829268292039</v>
      </c>
      <c r="Y156" s="22">
        <v>80.426829268292039</v>
      </c>
      <c r="Z156" s="22">
        <v>80.426829268292039</v>
      </c>
      <c r="AA156" s="22">
        <v>80.426829268292039</v>
      </c>
      <c r="AB156" s="22">
        <v>80.426829268292039</v>
      </c>
      <c r="AC156" s="22">
        <v>80.426829268292039</v>
      </c>
      <c r="AD156" s="22">
        <v>80.426829268292039</v>
      </c>
      <c r="AE156" s="22">
        <v>80.426829268292039</v>
      </c>
      <c r="AF156" s="22">
        <v>80.426829268292039</v>
      </c>
      <c r="AG156" s="22">
        <v>80.426829268292039</v>
      </c>
      <c r="AH156" s="22">
        <v>80.426829268292039</v>
      </c>
      <c r="AI156" s="22">
        <v>80.426829268292039</v>
      </c>
      <c r="AJ156" s="22">
        <v>80.426829268292039</v>
      </c>
      <c r="AK156" s="22">
        <v>80.426829268292039</v>
      </c>
      <c r="AL156" s="22">
        <v>80.426829268292039</v>
      </c>
    </row>
    <row r="157" spans="1:38" x14ac:dyDescent="0.35">
      <c r="A157" s="19" t="str">
        <f t="shared" ca="1" si="11"/>
        <v>Africa</v>
      </c>
      <c r="B157" s="19" t="str">
        <f t="shared" ca="1" si="11"/>
        <v>North Africa</v>
      </c>
      <c r="C157" s="19" t="str">
        <f t="shared" ca="1" si="11"/>
        <v>Egypt</v>
      </c>
      <c r="D157" s="19" t="str">
        <f t="shared" ca="1" si="11"/>
        <v>Total</v>
      </c>
      <c r="E157" s="19" t="str">
        <f t="shared" ca="1" si="11"/>
        <v/>
      </c>
      <c r="F157" s="19" t="str">
        <f t="shared" ca="1" si="11"/>
        <v/>
      </c>
      <c r="G157" s="19" t="str">
        <f t="shared" ca="1" si="11"/>
        <v/>
      </c>
      <c r="H157" s="19" t="str">
        <f t="shared" ca="1" si="11"/>
        <v/>
      </c>
      <c r="I157" s="20" t="str">
        <f t="shared" ca="1" si="11"/>
        <v/>
      </c>
      <c r="J157" s="19" t="str">
        <f t="shared" ca="1" si="11"/>
        <v/>
      </c>
      <c r="K157" s="19" t="str">
        <f t="shared" ca="1" si="11"/>
        <v/>
      </c>
      <c r="L157" s="19" t="str">
        <f t="shared" ca="1" si="11"/>
        <v/>
      </c>
      <c r="M157" s="19" t="str">
        <f t="shared" ca="1" si="11"/>
        <v/>
      </c>
      <c r="N157" s="22">
        <v>191.28658536585294</v>
      </c>
      <c r="O157" s="22">
        <v>191.28658536585294</v>
      </c>
      <c r="P157" s="22">
        <v>225.68621951219222</v>
      </c>
      <c r="Q157" s="22">
        <v>307.24719512194883</v>
      </c>
      <c r="R157" s="22">
        <v>878.74719512194781</v>
      </c>
      <c r="S157" s="22">
        <v>878.74719512194781</v>
      </c>
      <c r="T157" s="22">
        <v>864.23780487804754</v>
      </c>
      <c r="U157" s="22">
        <v>864.23780487804754</v>
      </c>
      <c r="V157" s="22">
        <v>934.2407048780475</v>
      </c>
      <c r="W157" s="22">
        <v>934.2407048780475</v>
      </c>
      <c r="X157" s="22">
        <v>940.88094878048651</v>
      </c>
      <c r="Y157" s="22">
        <v>947.52119268292563</v>
      </c>
      <c r="Z157" s="22">
        <v>947.52119268292563</v>
      </c>
      <c r="AA157" s="22">
        <v>947.52119268292563</v>
      </c>
      <c r="AB157" s="22">
        <v>947.52119268292563</v>
      </c>
      <c r="AC157" s="22">
        <v>1039.0089975609742</v>
      </c>
      <c r="AD157" s="22">
        <v>1047.3260707317061</v>
      </c>
      <c r="AE157" s="22">
        <v>1047.3260707317061</v>
      </c>
      <c r="AF157" s="22">
        <v>1217.1634690705157</v>
      </c>
      <c r="AG157" s="22">
        <v>1093.6675340393256</v>
      </c>
      <c r="AH157" s="22">
        <v>1093.6675340393256</v>
      </c>
      <c r="AI157" s="22">
        <v>1093.6675340393256</v>
      </c>
      <c r="AJ157" s="22">
        <v>1003.7894853487157</v>
      </c>
      <c r="AK157" s="22">
        <v>1103.6187536410339</v>
      </c>
      <c r="AL157" s="22">
        <v>1203.4480219333523</v>
      </c>
    </row>
    <row r="158" spans="1:38" x14ac:dyDescent="0.35">
      <c r="A158" s="19" t="str">
        <f t="shared" ca="1" si="11"/>
        <v>Africa</v>
      </c>
      <c r="B158" s="19" t="str">
        <f t="shared" ca="1" si="11"/>
        <v>North Africa</v>
      </c>
      <c r="C158" s="19" t="str">
        <f t="shared" ca="1" si="11"/>
        <v>Libya</v>
      </c>
      <c r="D158" s="19" t="str">
        <f t="shared" ca="1" si="11"/>
        <v>LIFECO - Marsa el Brega</v>
      </c>
      <c r="E158" s="19" t="str">
        <f t="shared" ca="1" si="11"/>
        <v>LIFECO - Marsa el Brega</v>
      </c>
      <c r="F158" s="19" t="str">
        <f t="shared" ca="1" si="11"/>
        <v>Libyan Norwegian Fertiliser Co (LIFECO)</v>
      </c>
      <c r="G158" s="19" t="str">
        <f t="shared" ca="1" si="11"/>
        <v>Marsa el Brega</v>
      </c>
      <c r="H158" s="19" t="str">
        <f t="shared" ca="1" si="11"/>
        <v/>
      </c>
      <c r="I158" s="20" t="str">
        <f t="shared" ca="1" si="11"/>
        <v/>
      </c>
      <c r="J158" s="19" t="str">
        <f t="shared" ca="1" si="11"/>
        <v/>
      </c>
      <c r="K158" s="19" t="str">
        <f t="shared" ca="1" si="11"/>
        <v>Krupp Uhde</v>
      </c>
      <c r="L158" s="19" t="str">
        <f t="shared" ca="1" si="11"/>
        <v>Operating</v>
      </c>
      <c r="M158" s="19" t="str">
        <f t="shared" ca="1" si="11"/>
        <v/>
      </c>
      <c r="N158" s="22">
        <v>198.68292682926824</v>
      </c>
      <c r="O158" s="22">
        <v>198.68292682926824</v>
      </c>
      <c r="P158" s="22">
        <v>198.68292682926824</v>
      </c>
      <c r="Q158" s="22">
        <v>198.68292682926824</v>
      </c>
      <c r="R158" s="22">
        <v>198.68292682926824</v>
      </c>
      <c r="S158" s="22">
        <v>198.68292682926824</v>
      </c>
      <c r="T158" s="22">
        <v>198.68292682926824</v>
      </c>
      <c r="U158" s="22">
        <v>198.68292682926824</v>
      </c>
      <c r="V158" s="22">
        <v>198.68292682926824</v>
      </c>
      <c r="W158" s="22">
        <v>198.68292682926824</v>
      </c>
      <c r="X158" s="22">
        <v>198.68292682926824</v>
      </c>
      <c r="Y158" s="22">
        <v>198.68292682926824</v>
      </c>
      <c r="Z158" s="22">
        <v>198.68292682926824</v>
      </c>
      <c r="AA158" s="22">
        <v>198.68292682926824</v>
      </c>
      <c r="AB158" s="22">
        <v>198.68292682926824</v>
      </c>
      <c r="AC158" s="22">
        <v>198.68292682926824</v>
      </c>
      <c r="AD158" s="22">
        <v>198.68292682926824</v>
      </c>
      <c r="AE158" s="22">
        <v>198.68292682926824</v>
      </c>
      <c r="AF158" s="22">
        <v>198.68292682926824</v>
      </c>
      <c r="AG158" s="22">
        <v>198.68292682926824</v>
      </c>
      <c r="AH158" s="22">
        <v>198.68292682926824</v>
      </c>
      <c r="AI158" s="22">
        <v>198.68292682926824</v>
      </c>
      <c r="AJ158" s="22">
        <v>198.68292682926824</v>
      </c>
      <c r="AK158" s="22">
        <v>198.68292682926824</v>
      </c>
      <c r="AL158" s="22">
        <v>198.68292682926824</v>
      </c>
    </row>
    <row r="159" spans="1:38" x14ac:dyDescent="0.35">
      <c r="A159" s="19" t="str">
        <f t="shared" ca="1" si="11"/>
        <v>Africa</v>
      </c>
      <c r="B159" s="19" t="str">
        <f t="shared" ca="1" si="11"/>
        <v>North Africa</v>
      </c>
      <c r="C159" s="19" t="str">
        <f t="shared" ca="1" si="11"/>
        <v>Libya</v>
      </c>
      <c r="D159" s="19" t="str">
        <f t="shared" ca="1" si="11"/>
        <v>Total</v>
      </c>
      <c r="E159" s="19" t="str">
        <f t="shared" ca="1" si="11"/>
        <v/>
      </c>
      <c r="F159" s="19" t="str">
        <f t="shared" ca="1" si="11"/>
        <v/>
      </c>
      <c r="G159" s="19" t="str">
        <f t="shared" ca="1" si="11"/>
        <v/>
      </c>
      <c r="H159" s="19" t="str">
        <f t="shared" ca="1" si="11"/>
        <v/>
      </c>
      <c r="I159" s="20" t="str">
        <f t="shared" ca="1" si="11"/>
        <v/>
      </c>
      <c r="J159" s="19" t="str">
        <f t="shared" ca="1" si="11"/>
        <v/>
      </c>
      <c r="K159" s="19" t="str">
        <f t="shared" ca="1" si="11"/>
        <v/>
      </c>
      <c r="L159" s="19" t="str">
        <f t="shared" ca="1" si="11"/>
        <v/>
      </c>
      <c r="M159" s="19" t="str">
        <f t="shared" ca="1" si="11"/>
        <v/>
      </c>
      <c r="N159" s="22">
        <v>198.68292682926824</v>
      </c>
      <c r="O159" s="22">
        <v>198.68292682926824</v>
      </c>
      <c r="P159" s="22">
        <v>198.68292682926824</v>
      </c>
      <c r="Q159" s="22">
        <v>198.68292682926824</v>
      </c>
      <c r="R159" s="22">
        <v>198.68292682926824</v>
      </c>
      <c r="S159" s="22">
        <v>198.68292682926824</v>
      </c>
      <c r="T159" s="22">
        <v>198.68292682926824</v>
      </c>
      <c r="U159" s="22">
        <v>198.68292682926824</v>
      </c>
      <c r="V159" s="22">
        <v>198.68292682926824</v>
      </c>
      <c r="W159" s="22">
        <v>198.68292682926824</v>
      </c>
      <c r="X159" s="22">
        <v>198.68292682926824</v>
      </c>
      <c r="Y159" s="22">
        <v>198.68292682926824</v>
      </c>
      <c r="Z159" s="22">
        <v>198.68292682926824</v>
      </c>
      <c r="AA159" s="22">
        <v>198.68292682926824</v>
      </c>
      <c r="AB159" s="22">
        <v>198.68292682926824</v>
      </c>
      <c r="AC159" s="22">
        <v>198.68292682926824</v>
      </c>
      <c r="AD159" s="22">
        <v>198.68292682926824</v>
      </c>
      <c r="AE159" s="22">
        <v>198.68292682926824</v>
      </c>
      <c r="AF159" s="22">
        <v>198.68292682926824</v>
      </c>
      <c r="AG159" s="22">
        <v>198.68292682926824</v>
      </c>
      <c r="AH159" s="22">
        <v>198.68292682926824</v>
      </c>
      <c r="AI159" s="22">
        <v>198.68292682926824</v>
      </c>
      <c r="AJ159" s="22">
        <v>198.68292682926824</v>
      </c>
      <c r="AK159" s="22">
        <v>198.68292682926824</v>
      </c>
      <c r="AL159" s="22">
        <v>198.68292682926824</v>
      </c>
    </row>
    <row r="160" spans="1:38" x14ac:dyDescent="0.35">
      <c r="A160" s="19" t="str">
        <f t="shared" ca="1" si="11"/>
        <v>Africa</v>
      </c>
      <c r="B160" s="19" t="str">
        <f t="shared" ca="1" si="11"/>
        <v>North Africa</v>
      </c>
      <c r="C160" s="19" t="str">
        <f t="shared" ca="1" si="11"/>
        <v>Total</v>
      </c>
      <c r="D160" s="19" t="str">
        <f t="shared" ca="1" si="11"/>
        <v/>
      </c>
      <c r="E160" s="19" t="str">
        <f t="shared" ca="1" si="11"/>
        <v/>
      </c>
      <c r="F160" s="19" t="str">
        <f t="shared" ca="1" si="11"/>
        <v/>
      </c>
      <c r="G160" s="19" t="str">
        <f t="shared" ca="1" si="11"/>
        <v/>
      </c>
      <c r="H160" s="19" t="str">
        <f t="shared" ca="1" si="11"/>
        <v/>
      </c>
      <c r="I160" s="20" t="str">
        <f t="shared" ca="1" si="11"/>
        <v/>
      </c>
      <c r="J160" s="19" t="str">
        <f t="shared" ca="1" si="11"/>
        <v/>
      </c>
      <c r="K160" s="19" t="str">
        <f t="shared" ca="1" si="11"/>
        <v/>
      </c>
      <c r="L160" s="19" t="str">
        <f t="shared" ca="1" si="11"/>
        <v/>
      </c>
      <c r="M160" s="19" t="str">
        <f t="shared" ca="1" si="11"/>
        <v/>
      </c>
      <c r="N160" s="22">
        <v>1139.2682926829261</v>
      </c>
      <c r="O160" s="22">
        <v>1139.2682926829261</v>
      </c>
      <c r="P160" s="22">
        <v>1173.6679268292653</v>
      </c>
      <c r="Q160" s="22">
        <v>1255.228902439022</v>
      </c>
      <c r="R160" s="22">
        <v>1826.7289024390207</v>
      </c>
      <c r="S160" s="22">
        <v>1826.7289024390207</v>
      </c>
      <c r="T160" s="22">
        <v>1712.6158536585353</v>
      </c>
      <c r="U160" s="22">
        <v>1685.4512195121938</v>
      </c>
      <c r="V160" s="22">
        <v>2205.3199731707305</v>
      </c>
      <c r="W160" s="22">
        <v>2655.1858268292667</v>
      </c>
      <c r="X160" s="22">
        <v>2677.9236317073155</v>
      </c>
      <c r="Y160" s="22">
        <v>2692.6126560975595</v>
      </c>
      <c r="Z160" s="22">
        <v>2692.6126560975595</v>
      </c>
      <c r="AA160" s="22">
        <v>2692.6126560975595</v>
      </c>
      <c r="AB160" s="22">
        <v>2692.6126560975595</v>
      </c>
      <c r="AC160" s="22">
        <v>2784.1004609756078</v>
      </c>
      <c r="AD160" s="22">
        <v>2792.4175341463401</v>
      </c>
      <c r="AE160" s="22">
        <v>2792.4175341463401</v>
      </c>
      <c r="AF160" s="22">
        <v>2962.2549324851493</v>
      </c>
      <c r="AG160" s="22">
        <v>2838.7589974539592</v>
      </c>
      <c r="AH160" s="22">
        <v>2838.7589974539592</v>
      </c>
      <c r="AI160" s="22">
        <v>2838.7589974539592</v>
      </c>
      <c r="AJ160" s="22">
        <v>2748.8809487633494</v>
      </c>
      <c r="AK160" s="22">
        <v>2848.7102170556677</v>
      </c>
      <c r="AL160" s="22">
        <v>2948.5394853479861</v>
      </c>
    </row>
    <row r="161" spans="1:38" x14ac:dyDescent="0.35">
      <c r="A161" s="19" t="str">
        <f t="shared" ca="1" si="11"/>
        <v>Africa</v>
      </c>
      <c r="B161" s="19" t="str">
        <f t="shared" ca="1" si="11"/>
        <v>East Africa</v>
      </c>
      <c r="C161" s="19" t="str">
        <f t="shared" ca="1" si="11"/>
        <v>Zambia</v>
      </c>
      <c r="D161" s="19" t="str">
        <f t="shared" ca="1" si="11"/>
        <v>Nitrogen Chemicals - Kafue</v>
      </c>
      <c r="E161" s="19" t="str">
        <f t="shared" ca="1" si="11"/>
        <v>Nitrogen Chemicals - Kafue</v>
      </c>
      <c r="F161" s="19" t="str">
        <f t="shared" ca="1" si="11"/>
        <v>Nitrogen Chemicals</v>
      </c>
      <c r="G161" s="19" t="str">
        <f t="shared" ca="1" si="11"/>
        <v>Kafue</v>
      </c>
      <c r="H161" s="19" t="str">
        <f t="shared" ca="1" si="11"/>
        <v/>
      </c>
      <c r="I161" s="20" t="str">
        <f t="shared" ca="1" si="11"/>
        <v/>
      </c>
      <c r="J161" s="19" t="str">
        <f t="shared" ca="1" si="11"/>
        <v/>
      </c>
      <c r="K161" s="19" t="str">
        <f t="shared" ca="1" si="11"/>
        <v/>
      </c>
      <c r="L161" s="19" t="str">
        <f t="shared" ca="1" si="11"/>
        <v>Operating</v>
      </c>
      <c r="M161" s="19" t="str">
        <f t="shared" ca="1" si="11"/>
        <v/>
      </c>
      <c r="N161" s="22">
        <v>103</v>
      </c>
      <c r="O161" s="22">
        <v>103</v>
      </c>
      <c r="P161" s="22">
        <v>103</v>
      </c>
      <c r="Q161" s="22">
        <v>103</v>
      </c>
      <c r="R161" s="22">
        <v>103</v>
      </c>
      <c r="S161" s="22">
        <v>103</v>
      </c>
      <c r="T161" s="22">
        <v>103</v>
      </c>
      <c r="U161" s="22">
        <v>103</v>
      </c>
      <c r="V161" s="22">
        <v>103</v>
      </c>
      <c r="W161" s="22">
        <v>103</v>
      </c>
      <c r="X161" s="22">
        <v>103</v>
      </c>
      <c r="Y161" s="22">
        <v>103</v>
      </c>
      <c r="Z161" s="22">
        <v>103</v>
      </c>
      <c r="AA161" s="22">
        <v>103</v>
      </c>
      <c r="AB161" s="22">
        <v>103</v>
      </c>
      <c r="AC161" s="22">
        <v>103</v>
      </c>
      <c r="AD161" s="22">
        <v>103</v>
      </c>
      <c r="AE161" s="22">
        <v>103</v>
      </c>
      <c r="AF161" s="22">
        <v>103</v>
      </c>
      <c r="AG161" s="22">
        <v>103</v>
      </c>
      <c r="AH161" s="22">
        <v>103</v>
      </c>
      <c r="AI161" s="22">
        <v>103</v>
      </c>
      <c r="AJ161" s="22">
        <v>103</v>
      </c>
      <c r="AK161" s="22">
        <v>103</v>
      </c>
      <c r="AL161" s="22">
        <v>103</v>
      </c>
    </row>
    <row r="162" spans="1:38" x14ac:dyDescent="0.35">
      <c r="A162" s="19" t="str">
        <f t="shared" ca="1" si="11"/>
        <v>Africa</v>
      </c>
      <c r="B162" s="19" t="str">
        <f t="shared" ca="1" si="11"/>
        <v>East Africa</v>
      </c>
      <c r="C162" s="19" t="str">
        <f t="shared" ca="1" si="11"/>
        <v>Zambia</v>
      </c>
      <c r="D162" s="19" t="str">
        <f t="shared" ca="1" si="11"/>
        <v>United Capital Fertilizer (UCF)</v>
      </c>
      <c r="E162" s="19" t="str">
        <f t="shared" ca="1" si="11"/>
        <v/>
      </c>
      <c r="F162" s="19" t="str">
        <f t="shared" ca="1" si="11"/>
        <v/>
      </c>
      <c r="G162" s="19" t="str">
        <f t="shared" ca="1" si="11"/>
        <v/>
      </c>
      <c r="H162" s="19" t="str">
        <f t="shared" ca="1" si="11"/>
        <v/>
      </c>
      <c r="I162" s="20" t="str">
        <f t="shared" ca="1" si="11"/>
        <v/>
      </c>
      <c r="J162" s="19" t="str">
        <f t="shared" ca="1" si="11"/>
        <v/>
      </c>
      <c r="K162" s="19" t="str">
        <f t="shared" ca="1" si="11"/>
        <v/>
      </c>
      <c r="L162" s="19" t="str">
        <f t="shared" ca="1" si="11"/>
        <v>Operating</v>
      </c>
      <c r="M162" s="19" t="str">
        <f t="shared" ca="1" si="11"/>
        <v>Firm</v>
      </c>
      <c r="N162" s="22">
        <v>0</v>
      </c>
      <c r="O162" s="22">
        <v>0</v>
      </c>
      <c r="P162" s="22">
        <v>0</v>
      </c>
      <c r="Q162" s="22">
        <v>0</v>
      </c>
      <c r="R162" s="22">
        <v>0</v>
      </c>
      <c r="S162" s="22">
        <v>0</v>
      </c>
      <c r="T162" s="22">
        <v>0</v>
      </c>
      <c r="U162" s="22">
        <v>0</v>
      </c>
      <c r="V162" s="22">
        <v>0</v>
      </c>
      <c r="W162" s="22">
        <v>0</v>
      </c>
      <c r="X162" s="22">
        <v>0</v>
      </c>
      <c r="Y162" s="22">
        <v>0</v>
      </c>
      <c r="Z162" s="22">
        <v>0</v>
      </c>
      <c r="AA162" s="22">
        <v>0</v>
      </c>
      <c r="AB162" s="22">
        <v>0</v>
      </c>
      <c r="AC162" s="22">
        <v>0</v>
      </c>
      <c r="AD162" s="22">
        <v>0</v>
      </c>
      <c r="AE162" s="22">
        <v>0.48780487753719459</v>
      </c>
      <c r="AF162" s="22">
        <v>1.9512195101487784</v>
      </c>
      <c r="AG162" s="22">
        <v>1.9512195101487784</v>
      </c>
      <c r="AH162" s="22">
        <v>1.9512195101487784</v>
      </c>
      <c r="AI162" s="22">
        <v>7.8048780460682821</v>
      </c>
      <c r="AJ162" s="22">
        <v>13.658536581987789</v>
      </c>
      <c r="AK162" s="22">
        <v>13.658536581987789</v>
      </c>
      <c r="AL162" s="22">
        <v>13.658536581987789</v>
      </c>
    </row>
    <row r="163" spans="1:38" x14ac:dyDescent="0.35">
      <c r="A163" s="19" t="str">
        <f t="shared" ca="1" si="11"/>
        <v>Africa</v>
      </c>
      <c r="B163" s="19" t="str">
        <f t="shared" ca="1" si="11"/>
        <v>East Africa</v>
      </c>
      <c r="C163" s="19" t="str">
        <f t="shared" ca="1" si="11"/>
        <v>Zambia</v>
      </c>
      <c r="D163" s="19" t="str">
        <f t="shared" ca="1" si="11"/>
        <v>Total</v>
      </c>
      <c r="E163" s="19" t="str">
        <f t="shared" ca="1" si="11"/>
        <v/>
      </c>
      <c r="F163" s="19" t="str">
        <f t="shared" ca="1" si="11"/>
        <v/>
      </c>
      <c r="G163" s="19" t="str">
        <f t="shared" ca="1" si="11"/>
        <v/>
      </c>
      <c r="H163" s="19" t="str">
        <f t="shared" ca="1" si="11"/>
        <v/>
      </c>
      <c r="I163" s="20" t="str">
        <f t="shared" ca="1" si="11"/>
        <v/>
      </c>
      <c r="J163" s="19" t="str">
        <f t="shared" ca="1" si="11"/>
        <v/>
      </c>
      <c r="K163" s="19" t="str">
        <f t="shared" ca="1" si="11"/>
        <v/>
      </c>
      <c r="L163" s="19" t="str">
        <f t="shared" ca="1" si="11"/>
        <v/>
      </c>
      <c r="M163" s="19" t="str">
        <f t="shared" ca="1" si="11"/>
        <v/>
      </c>
      <c r="N163" s="22">
        <v>103</v>
      </c>
      <c r="O163" s="22">
        <v>103</v>
      </c>
      <c r="P163" s="22">
        <v>103</v>
      </c>
      <c r="Q163" s="22">
        <v>103</v>
      </c>
      <c r="R163" s="22">
        <v>103</v>
      </c>
      <c r="S163" s="22">
        <v>103</v>
      </c>
      <c r="T163" s="22">
        <v>103</v>
      </c>
      <c r="U163" s="22">
        <v>103</v>
      </c>
      <c r="V163" s="22">
        <v>103</v>
      </c>
      <c r="W163" s="22">
        <v>103</v>
      </c>
      <c r="X163" s="22">
        <v>103</v>
      </c>
      <c r="Y163" s="22">
        <v>103</v>
      </c>
      <c r="Z163" s="22">
        <v>103</v>
      </c>
      <c r="AA163" s="22">
        <v>103</v>
      </c>
      <c r="AB163" s="22">
        <v>103</v>
      </c>
      <c r="AC163" s="22">
        <v>103</v>
      </c>
      <c r="AD163" s="22">
        <v>103</v>
      </c>
      <c r="AE163" s="22">
        <v>103.4878048775372</v>
      </c>
      <c r="AF163" s="22">
        <v>104.95121951014877</v>
      </c>
      <c r="AG163" s="22">
        <v>104.95121951014877</v>
      </c>
      <c r="AH163" s="22">
        <v>104.95121951014877</v>
      </c>
      <c r="AI163" s="22">
        <v>110.80487804606828</v>
      </c>
      <c r="AJ163" s="22">
        <v>116.65853658198779</v>
      </c>
      <c r="AK163" s="22">
        <v>116.65853658198779</v>
      </c>
      <c r="AL163" s="22">
        <v>116.65853658198779</v>
      </c>
    </row>
    <row r="164" spans="1:38" x14ac:dyDescent="0.35">
      <c r="A164" s="19" t="str">
        <f t="shared" ca="1" si="11"/>
        <v>Africa</v>
      </c>
      <c r="B164" s="19" t="str">
        <f t="shared" ca="1" si="11"/>
        <v>East Africa</v>
      </c>
      <c r="C164" s="19" t="str">
        <f t="shared" ca="1" si="11"/>
        <v>Zimbabwe</v>
      </c>
      <c r="D164" s="19" t="str">
        <f t="shared" ca="1" si="11"/>
        <v>Sable Chemical Industries Kwekwe - Kwekwe</v>
      </c>
      <c r="E164" s="19" t="str">
        <f t="shared" ca="1" si="11"/>
        <v>Sable Chemical Industries Kwekwe - Kwekwe</v>
      </c>
      <c r="F164" s="19" t="str">
        <f t="shared" ca="1" si="11"/>
        <v>Sable Chemical Industries</v>
      </c>
      <c r="G164" s="19" t="str">
        <f t="shared" ca="1" si="11"/>
        <v>Kwekwe</v>
      </c>
      <c r="H164" s="19" t="str">
        <f t="shared" ca="1" si="11"/>
        <v/>
      </c>
      <c r="I164" s="20" t="str">
        <f t="shared" ca="1" si="11"/>
        <v/>
      </c>
      <c r="J164" s="19" t="str">
        <f t="shared" ca="1" si="11"/>
        <v/>
      </c>
      <c r="K164" s="19" t="str">
        <f t="shared" ca="1" si="11"/>
        <v/>
      </c>
      <c r="L164" s="19" t="str">
        <f t="shared" ca="1" si="11"/>
        <v>Closed</v>
      </c>
      <c r="M164" s="19" t="str">
        <f t="shared" ca="1" si="11"/>
        <v/>
      </c>
      <c r="N164" s="22">
        <v>0</v>
      </c>
      <c r="O164" s="22">
        <v>0</v>
      </c>
      <c r="P164" s="22">
        <v>0</v>
      </c>
      <c r="Q164" s="22">
        <v>0</v>
      </c>
      <c r="R164" s="22">
        <v>0</v>
      </c>
      <c r="S164" s="22">
        <v>0</v>
      </c>
      <c r="T164" s="22">
        <v>0</v>
      </c>
      <c r="U164" s="22">
        <v>0</v>
      </c>
      <c r="V164" s="22">
        <v>0</v>
      </c>
      <c r="W164" s="22">
        <v>0</v>
      </c>
      <c r="X164" s="22">
        <v>0</v>
      </c>
      <c r="Y164" s="22">
        <v>0</v>
      </c>
      <c r="Z164" s="22">
        <v>0</v>
      </c>
      <c r="AA164" s="22">
        <v>0</v>
      </c>
      <c r="AB164" s="22">
        <v>0</v>
      </c>
      <c r="AC164" s="22">
        <v>0</v>
      </c>
      <c r="AD164" s="22">
        <v>0</v>
      </c>
      <c r="AE164" s="22">
        <v>0</v>
      </c>
      <c r="AF164" s="22">
        <v>0</v>
      </c>
      <c r="AG164" s="22">
        <v>0</v>
      </c>
      <c r="AH164" s="22">
        <v>0</v>
      </c>
      <c r="AI164" s="22">
        <v>0</v>
      </c>
      <c r="AJ164" s="22">
        <v>0</v>
      </c>
      <c r="AK164" s="22">
        <v>0</v>
      </c>
      <c r="AL164" s="22">
        <v>0</v>
      </c>
    </row>
    <row r="165" spans="1:38" x14ac:dyDescent="0.35">
      <c r="A165" s="19" t="str">
        <f t="shared" ca="1" si="11"/>
        <v>Africa</v>
      </c>
      <c r="B165" s="19" t="str">
        <f t="shared" ca="1" si="11"/>
        <v>East Africa</v>
      </c>
      <c r="C165" s="19" t="str">
        <f t="shared" ca="1" si="11"/>
        <v>Zimbabwe</v>
      </c>
      <c r="D165" s="19" t="str">
        <f t="shared" ca="1" si="11"/>
        <v>Total</v>
      </c>
      <c r="E165" s="19" t="str">
        <f t="shared" ca="1" si="11"/>
        <v/>
      </c>
      <c r="F165" s="19" t="str">
        <f t="shared" ca="1" si="11"/>
        <v/>
      </c>
      <c r="G165" s="19" t="str">
        <f t="shared" ca="1" si="11"/>
        <v/>
      </c>
      <c r="H165" s="19" t="str">
        <f t="shared" ca="1" si="11"/>
        <v/>
      </c>
      <c r="I165" s="20" t="str">
        <f t="shared" ca="1" si="11"/>
        <v/>
      </c>
      <c r="J165" s="19" t="str">
        <f t="shared" ca="1" si="11"/>
        <v/>
      </c>
      <c r="K165" s="19" t="str">
        <f t="shared" ca="1" si="11"/>
        <v/>
      </c>
      <c r="L165" s="19" t="str">
        <f t="shared" ca="1" si="11"/>
        <v/>
      </c>
      <c r="M165" s="19" t="str">
        <f t="shared" ca="1" si="11"/>
        <v/>
      </c>
      <c r="N165" s="22">
        <v>0</v>
      </c>
      <c r="O165" s="22">
        <v>0</v>
      </c>
      <c r="P165" s="22">
        <v>0</v>
      </c>
      <c r="Q165" s="22">
        <v>0</v>
      </c>
      <c r="R165" s="22">
        <v>0</v>
      </c>
      <c r="S165" s="22">
        <v>0</v>
      </c>
      <c r="T165" s="22">
        <v>0</v>
      </c>
      <c r="U165" s="22">
        <v>0</v>
      </c>
      <c r="V165" s="22">
        <v>0</v>
      </c>
      <c r="W165" s="22">
        <v>0</v>
      </c>
      <c r="X165" s="22">
        <v>0</v>
      </c>
      <c r="Y165" s="22">
        <v>0</v>
      </c>
      <c r="Z165" s="22">
        <v>0</v>
      </c>
      <c r="AA165" s="22">
        <v>0</v>
      </c>
      <c r="AB165" s="22">
        <v>0</v>
      </c>
      <c r="AC165" s="22">
        <v>0</v>
      </c>
      <c r="AD165" s="22">
        <v>0</v>
      </c>
      <c r="AE165" s="22">
        <v>0</v>
      </c>
      <c r="AF165" s="22">
        <v>0</v>
      </c>
      <c r="AG165" s="22">
        <v>0</v>
      </c>
      <c r="AH165" s="22">
        <v>0</v>
      </c>
      <c r="AI165" s="22">
        <v>0</v>
      </c>
      <c r="AJ165" s="22">
        <v>0</v>
      </c>
      <c r="AK165" s="22">
        <v>0</v>
      </c>
      <c r="AL165" s="22">
        <v>0</v>
      </c>
    </row>
    <row r="166" spans="1:38" x14ac:dyDescent="0.35">
      <c r="A166" s="19" t="str">
        <f t="shared" ref="A166:M181" ca="1" si="12">IF((INDIRECT(CONCATENATE("'Capacity Forecasts'!",A$800,$A962)))=0,"",(INDIRECT(CONCATENATE("'Capacity Forecasts'!",A$800,$A962))))</f>
        <v>Africa</v>
      </c>
      <c r="B166" s="19" t="str">
        <f t="shared" ca="1" si="12"/>
        <v>East Africa</v>
      </c>
      <c r="C166" s="19" t="str">
        <f t="shared" ca="1" si="12"/>
        <v>Total</v>
      </c>
      <c r="D166" s="19" t="str">
        <f t="shared" ca="1" si="12"/>
        <v/>
      </c>
      <c r="E166" s="19" t="str">
        <f t="shared" ca="1" si="12"/>
        <v/>
      </c>
      <c r="F166" s="19" t="str">
        <f t="shared" ca="1" si="12"/>
        <v/>
      </c>
      <c r="G166" s="19" t="str">
        <f t="shared" ca="1" si="12"/>
        <v/>
      </c>
      <c r="H166" s="19" t="str">
        <f t="shared" ca="1" si="12"/>
        <v/>
      </c>
      <c r="I166" s="20" t="str">
        <f t="shared" ca="1" si="12"/>
        <v/>
      </c>
      <c r="J166" s="19" t="str">
        <f t="shared" ca="1" si="12"/>
        <v/>
      </c>
      <c r="K166" s="19" t="str">
        <f t="shared" ca="1" si="12"/>
        <v/>
      </c>
      <c r="L166" s="19" t="str">
        <f t="shared" ca="1" si="12"/>
        <v/>
      </c>
      <c r="M166" s="19" t="str">
        <f t="shared" ca="1" si="12"/>
        <v/>
      </c>
      <c r="N166" s="22">
        <v>103</v>
      </c>
      <c r="O166" s="22">
        <v>103</v>
      </c>
      <c r="P166" s="22">
        <v>103</v>
      </c>
      <c r="Q166" s="22">
        <v>103</v>
      </c>
      <c r="R166" s="22">
        <v>103</v>
      </c>
      <c r="S166" s="22">
        <v>103</v>
      </c>
      <c r="T166" s="22">
        <v>103</v>
      </c>
      <c r="U166" s="22">
        <v>103</v>
      </c>
      <c r="V166" s="22">
        <v>103</v>
      </c>
      <c r="W166" s="22">
        <v>103</v>
      </c>
      <c r="X166" s="22">
        <v>103</v>
      </c>
      <c r="Y166" s="22">
        <v>103</v>
      </c>
      <c r="Z166" s="22">
        <v>103</v>
      </c>
      <c r="AA166" s="22">
        <v>103</v>
      </c>
      <c r="AB166" s="22">
        <v>103</v>
      </c>
      <c r="AC166" s="22">
        <v>103</v>
      </c>
      <c r="AD166" s="22">
        <v>103</v>
      </c>
      <c r="AE166" s="22">
        <v>103.4878048775372</v>
      </c>
      <c r="AF166" s="22">
        <v>104.95121951014877</v>
      </c>
      <c r="AG166" s="22">
        <v>104.95121951014877</v>
      </c>
      <c r="AH166" s="22">
        <v>104.95121951014877</v>
      </c>
      <c r="AI166" s="22">
        <v>110.80487804606828</v>
      </c>
      <c r="AJ166" s="22">
        <v>116.65853658198779</v>
      </c>
      <c r="AK166" s="22">
        <v>116.65853658198779</v>
      </c>
      <c r="AL166" s="22">
        <v>116.65853658198779</v>
      </c>
    </row>
    <row r="167" spans="1:38" x14ac:dyDescent="0.35">
      <c r="A167" s="19" t="str">
        <f t="shared" ca="1" si="12"/>
        <v>Africa</v>
      </c>
      <c r="B167" s="19" t="str">
        <f t="shared" ca="1" si="12"/>
        <v>Southern Africa</v>
      </c>
      <c r="C167" s="19" t="str">
        <f t="shared" ca="1" si="12"/>
        <v>South Africa</v>
      </c>
      <c r="D167" s="19" t="str">
        <f t="shared" ca="1" si="12"/>
        <v>Kynoch Fertilizer Ltd - Milnerton</v>
      </c>
      <c r="E167" s="19" t="str">
        <f t="shared" ca="1" si="12"/>
        <v>Kynoch Fertilizer Ltd - Milnerton</v>
      </c>
      <c r="F167" s="19" t="str">
        <f t="shared" ca="1" si="12"/>
        <v>Kynoch Fertilizer Ltd</v>
      </c>
      <c r="G167" s="19" t="str">
        <f t="shared" ca="1" si="12"/>
        <v>Milnerton</v>
      </c>
      <c r="H167" s="19" t="str">
        <f t="shared" ca="1" si="12"/>
        <v/>
      </c>
      <c r="I167" s="20" t="str">
        <f t="shared" ca="1" si="12"/>
        <v/>
      </c>
      <c r="J167" s="19" t="str">
        <f t="shared" ca="1" si="12"/>
        <v/>
      </c>
      <c r="K167" s="19" t="str">
        <f t="shared" ca="1" si="12"/>
        <v>ICI</v>
      </c>
      <c r="L167" s="19" t="str">
        <f t="shared" ca="1" si="12"/>
        <v>Closed</v>
      </c>
      <c r="M167" s="19" t="str">
        <f t="shared" ca="1" si="12"/>
        <v/>
      </c>
      <c r="N167" s="22">
        <v>0</v>
      </c>
      <c r="O167" s="22">
        <v>0</v>
      </c>
      <c r="P167" s="22">
        <v>0</v>
      </c>
      <c r="Q167" s="22">
        <v>0</v>
      </c>
      <c r="R167" s="22">
        <v>0</v>
      </c>
      <c r="S167" s="22">
        <v>0</v>
      </c>
      <c r="T167" s="22">
        <v>0</v>
      </c>
      <c r="U167" s="22">
        <v>0</v>
      </c>
      <c r="V167" s="22">
        <v>0</v>
      </c>
      <c r="W167" s="22">
        <v>0</v>
      </c>
      <c r="X167" s="22">
        <v>0</v>
      </c>
      <c r="Y167" s="22">
        <v>0</v>
      </c>
      <c r="Z167" s="22">
        <v>0</v>
      </c>
      <c r="AA167" s="22">
        <v>0</v>
      </c>
      <c r="AB167" s="22">
        <v>0</v>
      </c>
      <c r="AC167" s="22">
        <v>0</v>
      </c>
      <c r="AD167" s="22">
        <v>0</v>
      </c>
      <c r="AE167" s="22">
        <v>0</v>
      </c>
      <c r="AF167" s="22">
        <v>0</v>
      </c>
      <c r="AG167" s="22">
        <v>0</v>
      </c>
      <c r="AH167" s="22">
        <v>0</v>
      </c>
      <c r="AI167" s="22">
        <v>0</v>
      </c>
      <c r="AJ167" s="22">
        <v>0</v>
      </c>
      <c r="AK167" s="22">
        <v>0</v>
      </c>
      <c r="AL167" s="22">
        <v>0</v>
      </c>
    </row>
    <row r="168" spans="1:38" x14ac:dyDescent="0.35">
      <c r="A168" s="19" t="str">
        <f t="shared" ca="1" si="12"/>
        <v>Africa</v>
      </c>
      <c r="B168" s="19" t="str">
        <f t="shared" ca="1" si="12"/>
        <v>Southern Africa</v>
      </c>
      <c r="C168" s="19" t="str">
        <f t="shared" ca="1" si="12"/>
        <v>South Africa</v>
      </c>
      <c r="D168" s="19" t="str">
        <f t="shared" ca="1" si="12"/>
        <v>Sasol - Sasolburg</v>
      </c>
      <c r="E168" s="19" t="str">
        <f t="shared" ca="1" si="12"/>
        <v>Sasol - Sasolburg</v>
      </c>
      <c r="F168" s="19" t="str">
        <f t="shared" ca="1" si="12"/>
        <v>Sasol Ltd</v>
      </c>
      <c r="G168" s="19" t="str">
        <f t="shared" ca="1" si="12"/>
        <v>Sasolburg</v>
      </c>
      <c r="H168" s="19" t="str">
        <f t="shared" ca="1" si="12"/>
        <v/>
      </c>
      <c r="I168" s="20" t="str">
        <f t="shared" ca="1" si="12"/>
        <v/>
      </c>
      <c r="J168" s="19" t="str">
        <f t="shared" ca="1" si="12"/>
        <v/>
      </c>
      <c r="K168" s="19" t="str">
        <f t="shared" ca="1" si="12"/>
        <v>Krupp Uhde</v>
      </c>
      <c r="L168" s="19" t="str">
        <f t="shared" ca="1" si="12"/>
        <v>Operating</v>
      </c>
      <c r="M168" s="19" t="str">
        <f t="shared" ca="1" si="12"/>
        <v/>
      </c>
      <c r="N168" s="22">
        <v>0</v>
      </c>
      <c r="O168" s="22">
        <v>0</v>
      </c>
      <c r="P168" s="22">
        <v>10.317073170731703</v>
      </c>
      <c r="Q168" s="22">
        <v>10.317073170731703</v>
      </c>
      <c r="R168" s="22">
        <v>10.317073170731703</v>
      </c>
      <c r="S168" s="22">
        <v>10.317073170731703</v>
      </c>
      <c r="T168" s="22">
        <v>10.317073170731703</v>
      </c>
      <c r="U168" s="22">
        <v>10.317073170731703</v>
      </c>
      <c r="V168" s="22">
        <v>0</v>
      </c>
      <c r="W168" s="22">
        <v>0</v>
      </c>
      <c r="X168" s="22">
        <v>0</v>
      </c>
      <c r="Y168" s="22">
        <v>0</v>
      </c>
      <c r="Z168" s="22">
        <v>0</v>
      </c>
      <c r="AA168" s="22">
        <v>0</v>
      </c>
      <c r="AB168" s="22">
        <v>0</v>
      </c>
      <c r="AC168" s="22">
        <v>0</v>
      </c>
      <c r="AD168" s="22">
        <v>0</v>
      </c>
      <c r="AE168" s="22">
        <v>0</v>
      </c>
      <c r="AF168" s="22">
        <v>0</v>
      </c>
      <c r="AG168" s="22">
        <v>0</v>
      </c>
      <c r="AH168" s="22">
        <v>0</v>
      </c>
      <c r="AI168" s="22">
        <v>0</v>
      </c>
      <c r="AJ168" s="22">
        <v>0</v>
      </c>
      <c r="AK168" s="22">
        <v>0</v>
      </c>
      <c r="AL168" s="22">
        <v>0</v>
      </c>
    </row>
    <row r="169" spans="1:38" x14ac:dyDescent="0.35">
      <c r="A169" s="19" t="str">
        <f t="shared" ca="1" si="12"/>
        <v>Africa</v>
      </c>
      <c r="B169" s="19" t="str">
        <f t="shared" ca="1" si="12"/>
        <v>Southern Africa</v>
      </c>
      <c r="C169" s="19" t="str">
        <f t="shared" ca="1" si="12"/>
        <v>South Africa</v>
      </c>
      <c r="D169" s="19" t="str">
        <f t="shared" ca="1" si="12"/>
        <v>Sasol - Secunda</v>
      </c>
      <c r="E169" s="19" t="str">
        <f t="shared" ca="1" si="12"/>
        <v>Sasol - Secunda</v>
      </c>
      <c r="F169" s="19" t="str">
        <f t="shared" ca="1" si="12"/>
        <v>Sasol Ltd</v>
      </c>
      <c r="G169" s="19" t="str">
        <f t="shared" ca="1" si="12"/>
        <v>Secunda</v>
      </c>
      <c r="H169" s="19" t="str">
        <f t="shared" ca="1" si="12"/>
        <v/>
      </c>
      <c r="I169" s="20" t="str">
        <f t="shared" ca="1" si="12"/>
        <v/>
      </c>
      <c r="J169" s="19" t="str">
        <f t="shared" ca="1" si="12"/>
        <v/>
      </c>
      <c r="K169" s="19" t="str">
        <f t="shared" ca="1" si="12"/>
        <v>Fluor</v>
      </c>
      <c r="L169" s="19" t="str">
        <f t="shared" ca="1" si="12"/>
        <v>Operating</v>
      </c>
      <c r="M169" s="19" t="str">
        <f t="shared" ca="1" si="12"/>
        <v/>
      </c>
      <c r="N169" s="22">
        <v>135.36585365853657</v>
      </c>
      <c r="O169" s="22">
        <v>135.36585365853657</v>
      </c>
      <c r="P169" s="22">
        <v>155.36585365853657</v>
      </c>
      <c r="Q169" s="22">
        <v>155.36585365853657</v>
      </c>
      <c r="R169" s="22">
        <v>155.36585365853657</v>
      </c>
      <c r="S169" s="22">
        <v>155.36585365853657</v>
      </c>
      <c r="T169" s="22">
        <v>155.36585365853657</v>
      </c>
      <c r="U169" s="22">
        <v>155.36585365853657</v>
      </c>
      <c r="V169" s="22">
        <v>155.36585365853657</v>
      </c>
      <c r="W169" s="22">
        <v>23.658536585365766</v>
      </c>
      <c r="X169" s="22">
        <v>23.658536585365766</v>
      </c>
      <c r="Y169" s="22">
        <v>23.658536585365766</v>
      </c>
      <c r="Z169" s="22">
        <v>23.658536585365766</v>
      </c>
      <c r="AA169" s="22">
        <v>23.658536585365766</v>
      </c>
      <c r="AB169" s="22">
        <v>23.658536585365766</v>
      </c>
      <c r="AC169" s="22">
        <v>23.658536585365766</v>
      </c>
      <c r="AD169" s="22">
        <v>23.658536585365766</v>
      </c>
      <c r="AE169" s="22">
        <v>23.658536585365766</v>
      </c>
      <c r="AF169" s="22">
        <v>23.658536585365766</v>
      </c>
      <c r="AG169" s="22">
        <v>23.658536585365766</v>
      </c>
      <c r="AH169" s="22">
        <v>23.658536585365766</v>
      </c>
      <c r="AI169" s="22">
        <v>23.658536585365766</v>
      </c>
      <c r="AJ169" s="22">
        <v>23.658536585365766</v>
      </c>
      <c r="AK169" s="22">
        <v>23.658536585365766</v>
      </c>
      <c r="AL169" s="22">
        <v>23.658536585365766</v>
      </c>
    </row>
    <row r="170" spans="1:38" x14ac:dyDescent="0.35">
      <c r="A170" s="19" t="str">
        <f t="shared" ca="1" si="12"/>
        <v>Africa</v>
      </c>
      <c r="B170" s="19" t="str">
        <f t="shared" ca="1" si="12"/>
        <v>Southern Africa</v>
      </c>
      <c r="C170" s="19" t="str">
        <f t="shared" ca="1" si="12"/>
        <v>South Africa</v>
      </c>
      <c r="D170" s="19" t="str">
        <f t="shared" ca="1" si="12"/>
        <v>Total</v>
      </c>
      <c r="E170" s="19" t="str">
        <f t="shared" ca="1" si="12"/>
        <v/>
      </c>
      <c r="F170" s="19" t="str">
        <f t="shared" ca="1" si="12"/>
        <v/>
      </c>
      <c r="G170" s="19" t="str">
        <f t="shared" ca="1" si="12"/>
        <v/>
      </c>
      <c r="H170" s="19" t="str">
        <f t="shared" ca="1" si="12"/>
        <v/>
      </c>
      <c r="I170" s="20" t="str">
        <f t="shared" ca="1" si="12"/>
        <v/>
      </c>
      <c r="J170" s="19" t="str">
        <f t="shared" ca="1" si="12"/>
        <v/>
      </c>
      <c r="K170" s="19" t="str">
        <f t="shared" ca="1" si="12"/>
        <v/>
      </c>
      <c r="L170" s="19" t="str">
        <f t="shared" ca="1" si="12"/>
        <v/>
      </c>
      <c r="M170" s="19" t="str">
        <f t="shared" ca="1" si="12"/>
        <v/>
      </c>
      <c r="N170" s="22">
        <v>135.36585365853657</v>
      </c>
      <c r="O170" s="22">
        <v>135.36585365853657</v>
      </c>
      <c r="P170" s="22">
        <v>165.68292682926827</v>
      </c>
      <c r="Q170" s="22">
        <v>165.68292682926827</v>
      </c>
      <c r="R170" s="22">
        <v>165.68292682926827</v>
      </c>
      <c r="S170" s="22">
        <v>165.68292682926827</v>
      </c>
      <c r="T170" s="22">
        <v>165.68292682926827</v>
      </c>
      <c r="U170" s="22">
        <v>165.68292682926827</v>
      </c>
      <c r="V170" s="22">
        <v>155.36585365853657</v>
      </c>
      <c r="W170" s="22">
        <v>23.658536585365766</v>
      </c>
      <c r="X170" s="22">
        <v>23.658536585365766</v>
      </c>
      <c r="Y170" s="22">
        <v>23.658536585365766</v>
      </c>
      <c r="Z170" s="22">
        <v>23.658536585365766</v>
      </c>
      <c r="AA170" s="22">
        <v>23.658536585365766</v>
      </c>
      <c r="AB170" s="22">
        <v>23.658536585365766</v>
      </c>
      <c r="AC170" s="22">
        <v>23.658536585365766</v>
      </c>
      <c r="AD170" s="22">
        <v>23.658536585365766</v>
      </c>
      <c r="AE170" s="22">
        <v>23.658536585365766</v>
      </c>
      <c r="AF170" s="22">
        <v>23.658536585365766</v>
      </c>
      <c r="AG170" s="22">
        <v>23.658536585365766</v>
      </c>
      <c r="AH170" s="22">
        <v>23.658536585365766</v>
      </c>
      <c r="AI170" s="22">
        <v>23.658536585365766</v>
      </c>
      <c r="AJ170" s="22">
        <v>23.658536585365766</v>
      </c>
      <c r="AK170" s="22">
        <v>23.658536585365766</v>
      </c>
      <c r="AL170" s="22">
        <v>23.658536585365766</v>
      </c>
    </row>
    <row r="171" spans="1:38" x14ac:dyDescent="0.35">
      <c r="A171" s="19" t="str">
        <f t="shared" ca="1" si="12"/>
        <v>Africa</v>
      </c>
      <c r="B171" s="19" t="str">
        <f t="shared" ca="1" si="12"/>
        <v>Southern Africa</v>
      </c>
      <c r="C171" s="19" t="str">
        <f t="shared" ca="1" si="12"/>
        <v>Total</v>
      </c>
      <c r="D171" s="19" t="str">
        <f t="shared" ca="1" si="12"/>
        <v/>
      </c>
      <c r="E171" s="19" t="str">
        <f t="shared" ca="1" si="12"/>
        <v/>
      </c>
      <c r="F171" s="19" t="str">
        <f t="shared" ca="1" si="12"/>
        <v/>
      </c>
      <c r="G171" s="19" t="str">
        <f t="shared" ca="1" si="12"/>
        <v/>
      </c>
      <c r="H171" s="19" t="str">
        <f t="shared" ca="1" si="12"/>
        <v/>
      </c>
      <c r="I171" s="20" t="str">
        <f t="shared" ca="1" si="12"/>
        <v/>
      </c>
      <c r="J171" s="19" t="str">
        <f t="shared" ca="1" si="12"/>
        <v/>
      </c>
      <c r="K171" s="19" t="str">
        <f t="shared" ca="1" si="12"/>
        <v/>
      </c>
      <c r="L171" s="19" t="str">
        <f t="shared" ca="1" si="12"/>
        <v/>
      </c>
      <c r="M171" s="19" t="str">
        <f t="shared" ca="1" si="12"/>
        <v/>
      </c>
      <c r="N171" s="22">
        <v>135.36585365853657</v>
      </c>
      <c r="O171" s="22">
        <v>135.36585365853657</v>
      </c>
      <c r="P171" s="22">
        <v>165.68292682926827</v>
      </c>
      <c r="Q171" s="22">
        <v>165.68292682926827</v>
      </c>
      <c r="R171" s="22">
        <v>165.68292682926827</v>
      </c>
      <c r="S171" s="22">
        <v>165.68292682926827</v>
      </c>
      <c r="T171" s="22">
        <v>165.68292682926827</v>
      </c>
      <c r="U171" s="22">
        <v>165.68292682926827</v>
      </c>
      <c r="V171" s="22">
        <v>155.36585365853657</v>
      </c>
      <c r="W171" s="22">
        <v>23.658536585365766</v>
      </c>
      <c r="X171" s="22">
        <v>23.658536585365766</v>
      </c>
      <c r="Y171" s="22">
        <v>23.658536585365766</v>
      </c>
      <c r="Z171" s="22">
        <v>23.658536585365766</v>
      </c>
      <c r="AA171" s="22">
        <v>23.658536585365766</v>
      </c>
      <c r="AB171" s="22">
        <v>23.658536585365766</v>
      </c>
      <c r="AC171" s="22">
        <v>23.658536585365766</v>
      </c>
      <c r="AD171" s="22">
        <v>23.658536585365766</v>
      </c>
      <c r="AE171" s="22">
        <v>23.658536585365766</v>
      </c>
      <c r="AF171" s="22">
        <v>23.658536585365766</v>
      </c>
      <c r="AG171" s="22">
        <v>23.658536585365766</v>
      </c>
      <c r="AH171" s="22">
        <v>23.658536585365766</v>
      </c>
      <c r="AI171" s="22">
        <v>23.658536585365766</v>
      </c>
      <c r="AJ171" s="22">
        <v>23.658536585365766</v>
      </c>
      <c r="AK171" s="22">
        <v>23.658536585365766</v>
      </c>
      <c r="AL171" s="22">
        <v>23.658536585365766</v>
      </c>
    </row>
    <row r="172" spans="1:38" x14ac:dyDescent="0.35">
      <c r="A172" s="19" t="str">
        <f t="shared" ca="1" si="12"/>
        <v>Africa</v>
      </c>
      <c r="B172" s="19" t="str">
        <f t="shared" ca="1" si="12"/>
        <v>West Africa</v>
      </c>
      <c r="C172" s="19" t="str">
        <f t="shared" ca="1" si="12"/>
        <v>Nigeria</v>
      </c>
      <c r="D172" s="19" t="str">
        <f t="shared" ca="1" si="12"/>
        <v>Dangote Fert. - Edo</v>
      </c>
      <c r="E172" s="19" t="str">
        <f t="shared" ca="1" si="12"/>
        <v>Dangote Fert. - Edo</v>
      </c>
      <c r="F172" s="19" t="str">
        <f t="shared" ca="1" si="12"/>
        <v>Dangote Fertilizer Ltd</v>
      </c>
      <c r="G172" s="19" t="str">
        <f t="shared" ca="1" si="12"/>
        <v>Edo</v>
      </c>
      <c r="H172" s="19">
        <f t="shared" ca="1" si="12"/>
        <v>1.9</v>
      </c>
      <c r="I172" s="20">
        <f t="shared" ca="1" si="12"/>
        <v>0.65426899999999999</v>
      </c>
      <c r="J172" s="19" t="str">
        <f t="shared" ca="1" si="12"/>
        <v/>
      </c>
      <c r="K172" s="19" t="str">
        <f t="shared" ca="1" si="12"/>
        <v>Haldor Topsoe</v>
      </c>
      <c r="L172" s="19" t="str">
        <f t="shared" ca="1" si="12"/>
        <v>Operating</v>
      </c>
      <c r="M172" s="19" t="str">
        <f t="shared" ca="1" si="12"/>
        <v/>
      </c>
      <c r="N172" s="22">
        <v>0</v>
      </c>
      <c r="O172" s="22">
        <v>0</v>
      </c>
      <c r="P172" s="22">
        <v>0</v>
      </c>
      <c r="Q172" s="22">
        <v>0</v>
      </c>
      <c r="R172" s="22">
        <v>0</v>
      </c>
      <c r="S172" s="22">
        <v>0</v>
      </c>
      <c r="T172" s="22">
        <v>0</v>
      </c>
      <c r="U172" s="22">
        <v>0</v>
      </c>
      <c r="V172" s="22">
        <v>0</v>
      </c>
      <c r="W172" s="22">
        <v>0</v>
      </c>
      <c r="X172" s="22">
        <v>0</v>
      </c>
      <c r="Y172" s="22">
        <v>0</v>
      </c>
      <c r="Z172" s="22">
        <v>0</v>
      </c>
      <c r="AA172" s="22">
        <v>0</v>
      </c>
      <c r="AB172" s="22">
        <v>0</v>
      </c>
      <c r="AC172" s="22">
        <v>0</v>
      </c>
      <c r="AD172" s="22">
        <v>0</v>
      </c>
      <c r="AE172" s="22">
        <v>0</v>
      </c>
      <c r="AF172" s="22">
        <v>0</v>
      </c>
      <c r="AG172" s="22">
        <v>0</v>
      </c>
      <c r="AH172" s="22">
        <v>0</v>
      </c>
      <c r="AI172" s="22">
        <v>0</v>
      </c>
      <c r="AJ172" s="22">
        <v>0</v>
      </c>
      <c r="AK172" s="22">
        <v>0</v>
      </c>
      <c r="AL172" s="22">
        <v>0</v>
      </c>
    </row>
    <row r="173" spans="1:38" x14ac:dyDescent="0.35">
      <c r="A173" s="19" t="str">
        <f t="shared" ca="1" si="12"/>
        <v>Africa</v>
      </c>
      <c r="B173" s="19" t="str">
        <f t="shared" ca="1" si="12"/>
        <v>West Africa</v>
      </c>
      <c r="C173" s="19" t="str">
        <f t="shared" ca="1" si="12"/>
        <v>Nigeria</v>
      </c>
      <c r="D173" s="19" t="str">
        <f t="shared" ca="1" si="12"/>
        <v>IEPL - Eleme</v>
      </c>
      <c r="E173" s="19" t="str">
        <f t="shared" ca="1" si="12"/>
        <v>IEPL - Eleme</v>
      </c>
      <c r="F173" s="19" t="str">
        <f t="shared" ca="1" si="12"/>
        <v>Indorama Eleme Petrochemicals Ltd (IEPL)</v>
      </c>
      <c r="G173" s="19" t="str">
        <f t="shared" ca="1" si="12"/>
        <v>Eleme Port Harcourt</v>
      </c>
      <c r="H173" s="19">
        <f t="shared" ca="1" si="12"/>
        <v>1.2</v>
      </c>
      <c r="I173" s="20">
        <f t="shared" ca="1" si="12"/>
        <v>0.79051300000000002</v>
      </c>
      <c r="J173" s="19" t="str">
        <f t="shared" ca="1" si="12"/>
        <v/>
      </c>
      <c r="K173" s="19" t="str">
        <f t="shared" ca="1" si="12"/>
        <v>KBR</v>
      </c>
      <c r="L173" s="19" t="str">
        <f t="shared" ca="1" si="12"/>
        <v>Operating</v>
      </c>
      <c r="M173" s="19" t="str">
        <f t="shared" ca="1" si="12"/>
        <v>Probable</v>
      </c>
      <c r="N173" s="22">
        <v>0</v>
      </c>
      <c r="O173" s="22">
        <v>0</v>
      </c>
      <c r="P173" s="22">
        <v>0</v>
      </c>
      <c r="Q173" s="22">
        <v>0</v>
      </c>
      <c r="R173" s="22">
        <v>0</v>
      </c>
      <c r="S173" s="22">
        <v>0</v>
      </c>
      <c r="T173" s="22">
        <v>0</v>
      </c>
      <c r="U173" s="22">
        <v>0</v>
      </c>
      <c r="V173" s="22">
        <v>0</v>
      </c>
      <c r="W173" s="22">
        <v>0</v>
      </c>
      <c r="X173" s="22">
        <v>0</v>
      </c>
      <c r="Y173" s="22">
        <v>9.2560975609755474</v>
      </c>
      <c r="Z173" s="22">
        <v>18.512195121951095</v>
      </c>
      <c r="AA173" s="22">
        <v>18.512195121951095</v>
      </c>
      <c r="AB173" s="22">
        <v>18.512195121951095</v>
      </c>
      <c r="AC173" s="22">
        <v>18.512195121951095</v>
      </c>
      <c r="AD173" s="22">
        <v>27.768292682926585</v>
      </c>
      <c r="AE173" s="22">
        <v>37.024390243902189</v>
      </c>
      <c r="AF173" s="22">
        <v>37.024390243902189</v>
      </c>
      <c r="AG173" s="22">
        <v>37.024390243902189</v>
      </c>
      <c r="AH173" s="22">
        <v>37.024390243902189</v>
      </c>
      <c r="AI173" s="22">
        <v>46.280487804878021</v>
      </c>
      <c r="AJ173" s="22">
        <v>55.536585365853171</v>
      </c>
      <c r="AK173" s="22">
        <v>55.536585365853171</v>
      </c>
      <c r="AL173" s="22">
        <v>55.536585365853171</v>
      </c>
    </row>
    <row r="174" spans="1:38" x14ac:dyDescent="0.35">
      <c r="A174" s="19" t="str">
        <f t="shared" ca="1" si="12"/>
        <v>Africa</v>
      </c>
      <c r="B174" s="19" t="str">
        <f t="shared" ca="1" si="12"/>
        <v>West Africa</v>
      </c>
      <c r="C174" s="19" t="str">
        <f t="shared" ca="1" si="12"/>
        <v>Nigeria</v>
      </c>
      <c r="D174" s="19" t="str">
        <f t="shared" ca="1" si="12"/>
        <v>Notore - Onne</v>
      </c>
      <c r="E174" s="19" t="str">
        <f t="shared" ca="1" si="12"/>
        <v>Notore - Onne</v>
      </c>
      <c r="F174" s="19" t="str">
        <f t="shared" ca="1" si="12"/>
        <v>Notore Chemical Industries PLC</v>
      </c>
      <c r="G174" s="19" t="str">
        <f t="shared" ca="1" si="12"/>
        <v>Onne, Pt Harcourt</v>
      </c>
      <c r="H174" s="19" t="str">
        <f t="shared" ca="1" si="12"/>
        <v/>
      </c>
      <c r="I174" s="20" t="str">
        <f t="shared" ca="1" si="12"/>
        <v/>
      </c>
      <c r="J174" s="19" t="str">
        <f t="shared" ca="1" si="12"/>
        <v/>
      </c>
      <c r="K174" s="19" t="str">
        <f t="shared" ca="1" si="12"/>
        <v>Kellogg</v>
      </c>
      <c r="L174" s="19" t="str">
        <f t="shared" ca="1" si="12"/>
        <v>Operating</v>
      </c>
      <c r="M174" s="19" t="str">
        <f t="shared" ca="1" si="12"/>
        <v/>
      </c>
      <c r="N174" s="22">
        <v>0</v>
      </c>
      <c r="O174" s="22">
        <v>0</v>
      </c>
      <c r="P174" s="22">
        <v>0</v>
      </c>
      <c r="Q174" s="22">
        <v>0</v>
      </c>
      <c r="R174" s="22">
        <v>19.512195121951208</v>
      </c>
      <c r="S174" s="22">
        <v>19.512195121951208</v>
      </c>
      <c r="T174" s="22">
        <v>19.512195121951208</v>
      </c>
      <c r="U174" s="22">
        <v>19.512195121951208</v>
      </c>
      <c r="V174" s="22">
        <v>19.512195121951208</v>
      </c>
      <c r="W174" s="22">
        <v>19.512195121951208</v>
      </c>
      <c r="X174" s="22">
        <v>19.512195121951208</v>
      </c>
      <c r="Y174" s="22">
        <v>19.512195121951208</v>
      </c>
      <c r="Z174" s="22">
        <v>19.512195121951208</v>
      </c>
      <c r="AA174" s="22">
        <v>19.512195121951208</v>
      </c>
      <c r="AB174" s="22">
        <v>19.512195121951208</v>
      </c>
      <c r="AC174" s="22">
        <v>19.512195121951208</v>
      </c>
      <c r="AD174" s="22">
        <v>19.512195121951208</v>
      </c>
      <c r="AE174" s="22">
        <v>19.512195121951208</v>
      </c>
      <c r="AF174" s="22">
        <v>19.512195121951208</v>
      </c>
      <c r="AG174" s="22">
        <v>19.512195121951208</v>
      </c>
      <c r="AH174" s="22">
        <v>19.512195121951208</v>
      </c>
      <c r="AI174" s="22">
        <v>19.512195121951208</v>
      </c>
      <c r="AJ174" s="22">
        <v>19.512195121951208</v>
      </c>
      <c r="AK174" s="22">
        <v>19.512195121951208</v>
      </c>
      <c r="AL174" s="22">
        <v>19.512195121951208</v>
      </c>
    </row>
    <row r="175" spans="1:38" x14ac:dyDescent="0.35">
      <c r="A175" s="19" t="str">
        <f t="shared" ca="1" si="12"/>
        <v>Africa</v>
      </c>
      <c r="B175" s="19" t="str">
        <f t="shared" ca="1" si="12"/>
        <v>West Africa</v>
      </c>
      <c r="C175" s="19" t="str">
        <f t="shared" ca="1" si="12"/>
        <v>Nigeria</v>
      </c>
      <c r="D175" s="19" t="str">
        <f t="shared" ca="1" si="12"/>
        <v>Total</v>
      </c>
      <c r="E175" s="19" t="str">
        <f t="shared" ca="1" si="12"/>
        <v/>
      </c>
      <c r="F175" s="19" t="str">
        <f t="shared" ca="1" si="12"/>
        <v/>
      </c>
      <c r="G175" s="19" t="str">
        <f t="shared" ca="1" si="12"/>
        <v/>
      </c>
      <c r="H175" s="19" t="str">
        <f t="shared" ca="1" si="12"/>
        <v/>
      </c>
      <c r="I175" s="20" t="str">
        <f t="shared" ca="1" si="12"/>
        <v/>
      </c>
      <c r="J175" s="19" t="str">
        <f t="shared" ca="1" si="12"/>
        <v/>
      </c>
      <c r="K175" s="19" t="str">
        <f t="shared" ca="1" si="12"/>
        <v/>
      </c>
      <c r="L175" s="19" t="str">
        <f t="shared" ca="1" si="12"/>
        <v/>
      </c>
      <c r="M175" s="19" t="str">
        <f t="shared" ca="1" si="12"/>
        <v/>
      </c>
      <c r="N175" s="22">
        <v>0</v>
      </c>
      <c r="O175" s="22">
        <v>0</v>
      </c>
      <c r="P175" s="22">
        <v>0</v>
      </c>
      <c r="Q175" s="22">
        <v>0</v>
      </c>
      <c r="R175" s="22">
        <v>19.512195121951208</v>
      </c>
      <c r="S175" s="22">
        <v>19.512195121951208</v>
      </c>
      <c r="T175" s="22">
        <v>19.512195121951208</v>
      </c>
      <c r="U175" s="22">
        <v>19.512195121951208</v>
      </c>
      <c r="V175" s="22">
        <v>19.512195121951208</v>
      </c>
      <c r="W175" s="22">
        <v>19.512195121951208</v>
      </c>
      <c r="X175" s="22">
        <v>19.512195121951208</v>
      </c>
      <c r="Y175" s="22">
        <v>28.768292682926756</v>
      </c>
      <c r="Z175" s="22">
        <v>38.024390243902303</v>
      </c>
      <c r="AA175" s="22">
        <v>38.024390243902303</v>
      </c>
      <c r="AB175" s="22">
        <v>38.024390243902303</v>
      </c>
      <c r="AC175" s="22">
        <v>38.024390243902303</v>
      </c>
      <c r="AD175" s="22">
        <v>47.280487804877794</v>
      </c>
      <c r="AE175" s="22">
        <v>56.536585365853398</v>
      </c>
      <c r="AF175" s="22">
        <v>56.536585365853398</v>
      </c>
      <c r="AG175" s="22">
        <v>56.536585365853398</v>
      </c>
      <c r="AH175" s="22">
        <v>56.536585365853398</v>
      </c>
      <c r="AI175" s="22">
        <v>65.792682926829229</v>
      </c>
      <c r="AJ175" s="22">
        <v>75.048780487804379</v>
      </c>
      <c r="AK175" s="22">
        <v>75.048780487804379</v>
      </c>
      <c r="AL175" s="22">
        <v>75.048780487804379</v>
      </c>
    </row>
    <row r="176" spans="1:38" x14ac:dyDescent="0.35">
      <c r="A176" s="19" t="str">
        <f t="shared" ca="1" si="12"/>
        <v>Africa</v>
      </c>
      <c r="B176" s="19" t="str">
        <f t="shared" ca="1" si="12"/>
        <v>West Africa</v>
      </c>
      <c r="C176" s="19" t="str">
        <f t="shared" ca="1" si="12"/>
        <v>Total</v>
      </c>
      <c r="D176" s="19" t="str">
        <f t="shared" ca="1" si="12"/>
        <v/>
      </c>
      <c r="E176" s="19" t="str">
        <f t="shared" ca="1" si="12"/>
        <v/>
      </c>
      <c r="F176" s="19" t="str">
        <f t="shared" ca="1" si="12"/>
        <v/>
      </c>
      <c r="G176" s="19" t="str">
        <f t="shared" ca="1" si="12"/>
        <v/>
      </c>
      <c r="H176" s="19" t="str">
        <f t="shared" ca="1" si="12"/>
        <v/>
      </c>
      <c r="I176" s="20" t="str">
        <f t="shared" ca="1" si="12"/>
        <v/>
      </c>
      <c r="J176" s="19" t="str">
        <f t="shared" ca="1" si="12"/>
        <v/>
      </c>
      <c r="K176" s="19" t="str">
        <f t="shared" ca="1" si="12"/>
        <v/>
      </c>
      <c r="L176" s="19" t="str">
        <f t="shared" ca="1" si="12"/>
        <v/>
      </c>
      <c r="M176" s="19" t="str">
        <f t="shared" ca="1" si="12"/>
        <v/>
      </c>
      <c r="N176" s="22">
        <v>0</v>
      </c>
      <c r="O176" s="22">
        <v>0</v>
      </c>
      <c r="P176" s="22">
        <v>0</v>
      </c>
      <c r="Q176" s="22">
        <v>0</v>
      </c>
      <c r="R176" s="22">
        <v>19.512195121951208</v>
      </c>
      <c r="S176" s="22">
        <v>19.512195121951208</v>
      </c>
      <c r="T176" s="22">
        <v>19.512195121951208</v>
      </c>
      <c r="U176" s="22">
        <v>19.512195121951208</v>
      </c>
      <c r="V176" s="22">
        <v>19.512195121951208</v>
      </c>
      <c r="W176" s="22">
        <v>19.512195121951208</v>
      </c>
      <c r="X176" s="22">
        <v>19.512195121951208</v>
      </c>
      <c r="Y176" s="22">
        <v>28.768292682926756</v>
      </c>
      <c r="Z176" s="22">
        <v>38.024390243902303</v>
      </c>
      <c r="AA176" s="22">
        <v>38.024390243902303</v>
      </c>
      <c r="AB176" s="22">
        <v>38.024390243902303</v>
      </c>
      <c r="AC176" s="22">
        <v>38.024390243902303</v>
      </c>
      <c r="AD176" s="22">
        <v>47.280487804877794</v>
      </c>
      <c r="AE176" s="22">
        <v>56.536585365853398</v>
      </c>
      <c r="AF176" s="22">
        <v>56.536585365853398</v>
      </c>
      <c r="AG176" s="22">
        <v>56.536585365853398</v>
      </c>
      <c r="AH176" s="22">
        <v>56.536585365853398</v>
      </c>
      <c r="AI176" s="22">
        <v>65.792682926829229</v>
      </c>
      <c r="AJ176" s="22">
        <v>75.048780487804379</v>
      </c>
      <c r="AK176" s="22">
        <v>75.048780487804379</v>
      </c>
      <c r="AL176" s="22">
        <v>75.048780487804379</v>
      </c>
    </row>
    <row r="177" spans="1:38" x14ac:dyDescent="0.35">
      <c r="A177" s="19" t="str">
        <f t="shared" ca="1" si="12"/>
        <v>Africa</v>
      </c>
      <c r="B177" s="19" t="str">
        <f t="shared" ca="1" si="12"/>
        <v>Total</v>
      </c>
      <c r="C177" s="19" t="str">
        <f t="shared" ca="1" si="12"/>
        <v/>
      </c>
      <c r="D177" s="19" t="str">
        <f t="shared" ca="1" si="12"/>
        <v/>
      </c>
      <c r="E177" s="19" t="str">
        <f t="shared" ca="1" si="12"/>
        <v/>
      </c>
      <c r="F177" s="19" t="str">
        <f t="shared" ca="1" si="12"/>
        <v/>
      </c>
      <c r="G177" s="19" t="str">
        <f t="shared" ca="1" si="12"/>
        <v/>
      </c>
      <c r="H177" s="19" t="str">
        <f t="shared" ca="1" si="12"/>
        <v/>
      </c>
      <c r="I177" s="20" t="str">
        <f t="shared" ca="1" si="12"/>
        <v/>
      </c>
      <c r="J177" s="19" t="str">
        <f t="shared" ca="1" si="12"/>
        <v/>
      </c>
      <c r="K177" s="19" t="str">
        <f t="shared" ca="1" si="12"/>
        <v/>
      </c>
      <c r="L177" s="19" t="str">
        <f t="shared" ca="1" si="12"/>
        <v/>
      </c>
      <c r="M177" s="19" t="str">
        <f t="shared" ca="1" si="12"/>
        <v/>
      </c>
      <c r="N177" s="22">
        <v>1377.6341463414626</v>
      </c>
      <c r="O177" s="22">
        <v>1377.6341463414626</v>
      </c>
      <c r="P177" s="22">
        <v>1442.3508536585337</v>
      </c>
      <c r="Q177" s="22">
        <v>1523.9118292682904</v>
      </c>
      <c r="R177" s="22">
        <v>2114.92402439024</v>
      </c>
      <c r="S177" s="22">
        <v>2114.92402439024</v>
      </c>
      <c r="T177" s="22">
        <v>2000.8109756097549</v>
      </c>
      <c r="U177" s="22">
        <v>1973.6463414634134</v>
      </c>
      <c r="V177" s="22">
        <v>2483.1980219512184</v>
      </c>
      <c r="W177" s="22">
        <v>2801.3565585365836</v>
      </c>
      <c r="X177" s="22">
        <v>2824.0943634146324</v>
      </c>
      <c r="Y177" s="22">
        <v>2848.0394853658518</v>
      </c>
      <c r="Z177" s="22">
        <v>2857.2955829268276</v>
      </c>
      <c r="AA177" s="22">
        <v>2857.2955829268276</v>
      </c>
      <c r="AB177" s="22">
        <v>2857.2955829268276</v>
      </c>
      <c r="AC177" s="22">
        <v>2948.7833878048759</v>
      </c>
      <c r="AD177" s="22">
        <v>2966.3565585365836</v>
      </c>
      <c r="AE177" s="22">
        <v>2976.1004609750962</v>
      </c>
      <c r="AF177" s="22">
        <v>3147.401273946517</v>
      </c>
      <c r="AG177" s="22">
        <v>3023.9053389153269</v>
      </c>
      <c r="AH177" s="22">
        <v>3023.9053389153269</v>
      </c>
      <c r="AI177" s="22">
        <v>3039.0150950122224</v>
      </c>
      <c r="AJ177" s="22">
        <v>2964.2468024185073</v>
      </c>
      <c r="AK177" s="22">
        <v>3064.0760707108257</v>
      </c>
      <c r="AL177" s="22">
        <v>3163.905339003144</v>
      </c>
    </row>
    <row r="178" spans="1:38" x14ac:dyDescent="0.35">
      <c r="A178" s="19" t="str">
        <f t="shared" ca="1" si="12"/>
        <v>North America</v>
      </c>
      <c r="B178" s="19" t="str">
        <f t="shared" ca="1" si="12"/>
        <v>North America</v>
      </c>
      <c r="C178" s="19" t="str">
        <f t="shared" ca="1" si="12"/>
        <v>Canada</v>
      </c>
      <c r="D178" s="19" t="str">
        <f t="shared" ca="1" si="12"/>
        <v>Yara - Belle Plaine</v>
      </c>
      <c r="E178" s="19" t="str">
        <f t="shared" ca="1" si="12"/>
        <v>Yara - Belle Plaine</v>
      </c>
      <c r="F178" s="19" t="str">
        <f t="shared" ca="1" si="12"/>
        <v>Yara International ASA</v>
      </c>
      <c r="G178" s="19" t="str">
        <f t="shared" ca="1" si="12"/>
        <v>Belle Plaine</v>
      </c>
      <c r="H178" s="19" t="str">
        <f t="shared" ca="1" si="12"/>
        <v/>
      </c>
      <c r="I178" s="20" t="str">
        <f t="shared" ca="1" si="12"/>
        <v/>
      </c>
      <c r="J178" s="19" t="str">
        <f t="shared" ca="1" si="12"/>
        <v/>
      </c>
      <c r="K178" s="19" t="str">
        <f t="shared" ca="1" si="12"/>
        <v>Krupp Uhde</v>
      </c>
      <c r="L178" s="19" t="str">
        <f t="shared" ca="1" si="12"/>
        <v>Operating</v>
      </c>
      <c r="M178" s="19" t="str">
        <f t="shared" ca="1" si="12"/>
        <v/>
      </c>
      <c r="N178" s="22">
        <v>26.347560975609653</v>
      </c>
      <c r="O178" s="22">
        <v>26.347560975609653</v>
      </c>
      <c r="P178" s="22">
        <v>26.347560975609653</v>
      </c>
      <c r="Q178" s="22">
        <v>26.347560975609653</v>
      </c>
      <c r="R178" s="22">
        <v>39.37195121951207</v>
      </c>
      <c r="S178" s="22">
        <v>39.37195121951207</v>
      </c>
      <c r="T178" s="22">
        <v>39.37195121951207</v>
      </c>
      <c r="U178" s="22">
        <v>39.37195121951207</v>
      </c>
      <c r="V178" s="22">
        <v>39.37195121951207</v>
      </c>
      <c r="W178" s="22">
        <v>39.37195121951207</v>
      </c>
      <c r="X178" s="22">
        <v>39.37195121951207</v>
      </c>
      <c r="Y178" s="22">
        <v>39.37195121951207</v>
      </c>
      <c r="Z178" s="22">
        <v>39.37195121951207</v>
      </c>
      <c r="AA178" s="22">
        <v>39.37195121951207</v>
      </c>
      <c r="AB178" s="22">
        <v>39.37195121951207</v>
      </c>
      <c r="AC178" s="22">
        <v>39.37195121951207</v>
      </c>
      <c r="AD178" s="22">
        <v>39.37195121951207</v>
      </c>
      <c r="AE178" s="22">
        <v>39.37195121951207</v>
      </c>
      <c r="AF178" s="22">
        <v>39.37195121951207</v>
      </c>
      <c r="AG178" s="22">
        <v>39.37195121951207</v>
      </c>
      <c r="AH178" s="22">
        <v>39.37195121951207</v>
      </c>
      <c r="AI178" s="22">
        <v>39.37195121951207</v>
      </c>
      <c r="AJ178" s="22">
        <v>39.37195121951207</v>
      </c>
      <c r="AK178" s="22">
        <v>39.37195121951207</v>
      </c>
      <c r="AL178" s="22">
        <v>39.37195121951207</v>
      </c>
    </row>
    <row r="179" spans="1:38" x14ac:dyDescent="0.35">
      <c r="A179" s="19" t="str">
        <f t="shared" ca="1" si="12"/>
        <v>North America</v>
      </c>
      <c r="B179" s="19" t="str">
        <f t="shared" ca="1" si="12"/>
        <v>North America</v>
      </c>
      <c r="C179" s="19" t="str">
        <f t="shared" ca="1" si="12"/>
        <v>Canada</v>
      </c>
      <c r="D179" s="19" t="str">
        <f t="shared" ca="1" si="12"/>
        <v>Koch - Brandon</v>
      </c>
      <c r="E179" s="19" t="str">
        <f t="shared" ca="1" si="12"/>
        <v>Koch - Brandon</v>
      </c>
      <c r="F179" s="19" t="str">
        <f t="shared" ca="1" si="12"/>
        <v>Koch Industries Inc</v>
      </c>
      <c r="G179" s="19" t="str">
        <f t="shared" ca="1" si="12"/>
        <v>Brandon</v>
      </c>
      <c r="H179" s="19" t="str">
        <f t="shared" ca="1" si="12"/>
        <v/>
      </c>
      <c r="I179" s="20" t="str">
        <f t="shared" ca="1" si="12"/>
        <v/>
      </c>
      <c r="J179" s="19" t="str">
        <f t="shared" ca="1" si="12"/>
        <v/>
      </c>
      <c r="K179" s="19" t="str">
        <f t="shared" ca="1" si="12"/>
        <v>Kellogg</v>
      </c>
      <c r="L179" s="19" t="str">
        <f t="shared" ca="1" si="12"/>
        <v>Operating</v>
      </c>
      <c r="M179" s="19" t="str">
        <f t="shared" ca="1" si="12"/>
        <v/>
      </c>
      <c r="N179" s="22">
        <v>163.88246341463412</v>
      </c>
      <c r="O179" s="22">
        <v>163.88246341463412</v>
      </c>
      <c r="P179" s="22">
        <v>163.88246341463412</v>
      </c>
      <c r="Q179" s="22">
        <v>163.88246341463412</v>
      </c>
      <c r="R179" s="22">
        <v>163.88246341463412</v>
      </c>
      <c r="S179" s="22">
        <v>163.88246341463412</v>
      </c>
      <c r="T179" s="22">
        <v>163.88246341463412</v>
      </c>
      <c r="U179" s="22">
        <v>163.88246341463412</v>
      </c>
      <c r="V179" s="22">
        <v>163.88246341463412</v>
      </c>
      <c r="W179" s="22">
        <v>163.88246341463412</v>
      </c>
      <c r="X179" s="22">
        <v>163.88246341463412</v>
      </c>
      <c r="Y179" s="22">
        <v>301.88246341463412</v>
      </c>
      <c r="Z179" s="22">
        <v>301.88246341463412</v>
      </c>
      <c r="AA179" s="22">
        <v>301.88246341463412</v>
      </c>
      <c r="AB179" s="22">
        <v>301.88246341463412</v>
      </c>
      <c r="AC179" s="22">
        <v>301.88246341463412</v>
      </c>
      <c r="AD179" s="22">
        <v>301.88246341463412</v>
      </c>
      <c r="AE179" s="22">
        <v>301.88246341463412</v>
      </c>
      <c r="AF179" s="22">
        <v>301.88246341463412</v>
      </c>
      <c r="AG179" s="22">
        <v>301.88246341463412</v>
      </c>
      <c r="AH179" s="22">
        <v>301.88246341463412</v>
      </c>
      <c r="AI179" s="22">
        <v>301.88246341463412</v>
      </c>
      <c r="AJ179" s="22">
        <v>301.88246341463412</v>
      </c>
      <c r="AK179" s="22">
        <v>301.88246341463412</v>
      </c>
      <c r="AL179" s="22">
        <v>301.88246341463412</v>
      </c>
    </row>
    <row r="180" spans="1:38" x14ac:dyDescent="0.35">
      <c r="A180" s="19" t="str">
        <f t="shared" ca="1" si="12"/>
        <v>North America</v>
      </c>
      <c r="B180" s="19" t="str">
        <f t="shared" ca="1" si="12"/>
        <v>North America</v>
      </c>
      <c r="C180" s="19" t="str">
        <f t="shared" ca="1" si="12"/>
        <v>Canada</v>
      </c>
      <c r="D180" s="19" t="str">
        <f t="shared" ca="1" si="12"/>
        <v>Nutrien - Carseland</v>
      </c>
      <c r="E180" s="19" t="str">
        <f t="shared" ca="1" si="12"/>
        <v>Nutrien - Carseland</v>
      </c>
      <c r="F180" s="19" t="str">
        <f t="shared" ca="1" si="12"/>
        <v>Nutrien Ltd</v>
      </c>
      <c r="G180" s="19" t="str">
        <f t="shared" ca="1" si="12"/>
        <v>Carseland</v>
      </c>
      <c r="H180" s="19" t="str">
        <f t="shared" ca="1" si="12"/>
        <v/>
      </c>
      <c r="I180" s="20" t="str">
        <f t="shared" ca="1" si="12"/>
        <v/>
      </c>
      <c r="J180" s="19" t="str">
        <f t="shared" ca="1" si="12"/>
        <v/>
      </c>
      <c r="K180" s="19" t="str">
        <f t="shared" ca="1" si="12"/>
        <v>Kellogg</v>
      </c>
      <c r="L180" s="19" t="str">
        <f t="shared" ca="1" si="12"/>
        <v>Operating</v>
      </c>
      <c r="M180" s="19" t="str">
        <f t="shared" ca="1" si="12"/>
        <v/>
      </c>
      <c r="N180" s="22">
        <v>127.5171951219512</v>
      </c>
      <c r="O180" s="22">
        <v>127.5171951219512</v>
      </c>
      <c r="P180" s="22">
        <v>127.5171951219512</v>
      </c>
      <c r="Q180" s="22">
        <v>127.5171951219512</v>
      </c>
      <c r="R180" s="22">
        <v>127.5171951219512</v>
      </c>
      <c r="S180" s="22">
        <v>127.5171951219512</v>
      </c>
      <c r="T180" s="22">
        <v>127.5171951219512</v>
      </c>
      <c r="U180" s="22">
        <v>127.5171951219512</v>
      </c>
      <c r="V180" s="22">
        <v>127.5171951219512</v>
      </c>
      <c r="W180" s="22">
        <v>127.5171951219512</v>
      </c>
      <c r="X180" s="22">
        <v>127.5171951219512</v>
      </c>
      <c r="Y180" s="22">
        <v>127.5171951219512</v>
      </c>
      <c r="Z180" s="22">
        <v>127.5171951219512</v>
      </c>
      <c r="AA180" s="22">
        <v>127.5171951219512</v>
      </c>
      <c r="AB180" s="22">
        <v>127.5171951219512</v>
      </c>
      <c r="AC180" s="22">
        <v>127.5171951219512</v>
      </c>
      <c r="AD180" s="22">
        <v>127.5171951219512</v>
      </c>
      <c r="AE180" s="22">
        <v>127.5171951219512</v>
      </c>
      <c r="AF180" s="22">
        <v>127.5171951219512</v>
      </c>
      <c r="AG180" s="22">
        <v>127.5171951219512</v>
      </c>
      <c r="AH180" s="22">
        <v>127.5171951219512</v>
      </c>
      <c r="AI180" s="22">
        <v>127.5171951219512</v>
      </c>
      <c r="AJ180" s="22">
        <v>127.5171951219512</v>
      </c>
      <c r="AK180" s="22">
        <v>127.5171951219512</v>
      </c>
      <c r="AL180" s="22">
        <v>127.5171951219512</v>
      </c>
    </row>
    <row r="181" spans="1:38" x14ac:dyDescent="0.35">
      <c r="A181" s="19" t="str">
        <f t="shared" ca="1" si="12"/>
        <v>North America</v>
      </c>
      <c r="B181" s="19" t="str">
        <f t="shared" ca="1" si="12"/>
        <v>North America</v>
      </c>
      <c r="C181" s="19" t="str">
        <f t="shared" ca="1" si="12"/>
        <v>Canada</v>
      </c>
      <c r="D181" s="19" t="str">
        <f t="shared" ca="1" si="12"/>
        <v>CF - Courtright</v>
      </c>
      <c r="E181" s="19" t="str">
        <f t="shared" ca="1" si="12"/>
        <v>CF - Courtright</v>
      </c>
      <c r="F181" s="19" t="str">
        <f t="shared" ca="1" si="12"/>
        <v>CF Industries Holdings Inc</v>
      </c>
      <c r="G181" s="19" t="str">
        <f t="shared" ca="1" si="12"/>
        <v>Courtright</v>
      </c>
      <c r="H181" s="19" t="str">
        <f t="shared" ca="1" si="12"/>
        <v/>
      </c>
      <c r="I181" s="20" t="str">
        <f t="shared" ca="1" si="12"/>
        <v/>
      </c>
      <c r="J181" s="19" t="str">
        <f t="shared" ca="1" si="12"/>
        <v/>
      </c>
      <c r="K181" s="19" t="str">
        <f t="shared" ca="1" si="12"/>
        <v>ICI (AMV)</v>
      </c>
      <c r="L181" s="19" t="str">
        <f t="shared" ca="1" si="12"/>
        <v>Operating</v>
      </c>
      <c r="M181" s="19" t="str">
        <f t="shared" ca="1" si="12"/>
        <v/>
      </c>
      <c r="N181" s="22">
        <v>234.9415243902439</v>
      </c>
      <c r="O181" s="22">
        <v>234.9415243902439</v>
      </c>
      <c r="P181" s="22">
        <v>234.9415243902439</v>
      </c>
      <c r="Q181" s="22">
        <v>234.9415243902439</v>
      </c>
      <c r="R181" s="22">
        <v>234.9415243902439</v>
      </c>
      <c r="S181" s="22">
        <v>234.9415243902439</v>
      </c>
      <c r="T181" s="22">
        <v>234.9415243902439</v>
      </c>
      <c r="U181" s="22">
        <v>234.9415243902439</v>
      </c>
      <c r="V181" s="22">
        <v>234.9415243902439</v>
      </c>
      <c r="W181" s="22">
        <v>234.9415243902439</v>
      </c>
      <c r="X181" s="22">
        <v>234.9415243902439</v>
      </c>
      <c r="Y181" s="22">
        <v>234.9415243902439</v>
      </c>
      <c r="Z181" s="22">
        <v>234.9415243902439</v>
      </c>
      <c r="AA181" s="22">
        <v>234.9415243902439</v>
      </c>
      <c r="AB181" s="22">
        <v>234.9415243902439</v>
      </c>
      <c r="AC181" s="22">
        <v>234.9415243902439</v>
      </c>
      <c r="AD181" s="22">
        <v>234.9415243902439</v>
      </c>
      <c r="AE181" s="22">
        <v>234.9415243902439</v>
      </c>
      <c r="AF181" s="22">
        <v>234.9415243902439</v>
      </c>
      <c r="AG181" s="22">
        <v>234.9415243902439</v>
      </c>
      <c r="AH181" s="22">
        <v>234.9415243902439</v>
      </c>
      <c r="AI181" s="22">
        <v>234.9415243902439</v>
      </c>
      <c r="AJ181" s="22">
        <v>234.9415243902439</v>
      </c>
      <c r="AK181" s="22">
        <v>234.9415243902439</v>
      </c>
      <c r="AL181" s="22">
        <v>234.9415243902439</v>
      </c>
    </row>
    <row r="182" spans="1:38" x14ac:dyDescent="0.35">
      <c r="A182" s="19" t="str">
        <f t="shared" ref="A182:M197" ca="1" si="13">IF((INDIRECT(CONCATENATE("'Capacity Forecasts'!",A$800,$A978)))=0,"",(INDIRECT(CONCATENATE("'Capacity Forecasts'!",A$800,$A978))))</f>
        <v>North America</v>
      </c>
      <c r="B182" s="19" t="str">
        <f t="shared" ca="1" si="13"/>
        <v>North America</v>
      </c>
      <c r="C182" s="19" t="str">
        <f t="shared" ca="1" si="13"/>
        <v>Canada</v>
      </c>
      <c r="D182" s="19" t="str">
        <f t="shared" ca="1" si="13"/>
        <v>Nutrien - Fort Saskatchewan</v>
      </c>
      <c r="E182" s="19" t="str">
        <f t="shared" ca="1" si="13"/>
        <v>Nutrien - Fort Saskatchewan</v>
      </c>
      <c r="F182" s="19" t="str">
        <f t="shared" ca="1" si="13"/>
        <v>Nutrien Ltd</v>
      </c>
      <c r="G182" s="19" t="str">
        <f t="shared" ca="1" si="13"/>
        <v>Ft Saskatchewan</v>
      </c>
      <c r="H182" s="19" t="str">
        <f t="shared" ca="1" si="13"/>
        <v/>
      </c>
      <c r="I182" s="20" t="str">
        <f t="shared" ca="1" si="13"/>
        <v/>
      </c>
      <c r="J182" s="19" t="str">
        <f t="shared" ca="1" si="13"/>
        <v/>
      </c>
      <c r="K182" s="19" t="str">
        <f t="shared" ca="1" si="13"/>
        <v>Kellogg</v>
      </c>
      <c r="L182" s="19" t="str">
        <f t="shared" ca="1" si="13"/>
        <v>Operating</v>
      </c>
      <c r="M182" s="19" t="str">
        <f t="shared" ca="1" si="13"/>
        <v/>
      </c>
      <c r="N182" s="22">
        <v>197.70731707317071</v>
      </c>
      <c r="O182" s="22">
        <v>197.70731707317071</v>
      </c>
      <c r="P182" s="22">
        <v>197.70731707317071</v>
      </c>
      <c r="Q182" s="22">
        <v>197.70731707317071</v>
      </c>
      <c r="R182" s="22">
        <v>197.70731707317071</v>
      </c>
      <c r="S182" s="22">
        <v>197.70731707317071</v>
      </c>
      <c r="T182" s="22">
        <v>197.70731707317071</v>
      </c>
      <c r="U182" s="22">
        <v>197.70731707317071</v>
      </c>
      <c r="V182" s="22">
        <v>197.70731707317071</v>
      </c>
      <c r="W182" s="22">
        <v>197.70731707317071</v>
      </c>
      <c r="X182" s="22">
        <v>197.70731707317071</v>
      </c>
      <c r="Y182" s="22">
        <v>197.70731707317071</v>
      </c>
      <c r="Z182" s="22">
        <v>197.70731707317071</v>
      </c>
      <c r="AA182" s="22">
        <v>197.70731707317071</v>
      </c>
      <c r="AB182" s="22">
        <v>197.70731707317071</v>
      </c>
      <c r="AC182" s="22">
        <v>197.70731707317071</v>
      </c>
      <c r="AD182" s="22">
        <v>197.70731707317071</v>
      </c>
      <c r="AE182" s="22">
        <v>197.70731707317071</v>
      </c>
      <c r="AF182" s="22">
        <v>197.70731707317071</v>
      </c>
      <c r="AG182" s="22">
        <v>197.70731707317071</v>
      </c>
      <c r="AH182" s="22">
        <v>197.70731707317071</v>
      </c>
      <c r="AI182" s="22">
        <v>197.70731707317071</v>
      </c>
      <c r="AJ182" s="22">
        <v>197.70731707317071</v>
      </c>
      <c r="AK182" s="22">
        <v>197.70731707317071</v>
      </c>
      <c r="AL182" s="22">
        <v>197.70731707317071</v>
      </c>
    </row>
    <row r="183" spans="1:38" x14ac:dyDescent="0.35">
      <c r="A183" s="19" t="str">
        <f t="shared" ca="1" si="13"/>
        <v>North America</v>
      </c>
      <c r="B183" s="19" t="str">
        <f t="shared" ca="1" si="13"/>
        <v>North America</v>
      </c>
      <c r="C183" s="19" t="str">
        <f t="shared" ca="1" si="13"/>
        <v>Canada</v>
      </c>
      <c r="D183" s="19" t="str">
        <f t="shared" ca="1" si="13"/>
        <v>Sherritt - Ft Saskatchewan</v>
      </c>
      <c r="E183" s="19" t="str">
        <f t="shared" ca="1" si="13"/>
        <v>Sherritt - Ft Saskatchewan</v>
      </c>
      <c r="F183" s="19" t="str">
        <f t="shared" ca="1" si="13"/>
        <v>Sherritt International Corp</v>
      </c>
      <c r="G183" s="19" t="str">
        <f t="shared" ca="1" si="13"/>
        <v>Ft Saskatchewan</v>
      </c>
      <c r="H183" s="19" t="str">
        <f t="shared" ca="1" si="13"/>
        <v/>
      </c>
      <c r="I183" s="20" t="str">
        <f t="shared" ca="1" si="13"/>
        <v/>
      </c>
      <c r="J183" s="19" t="str">
        <f t="shared" ca="1" si="13"/>
        <v/>
      </c>
      <c r="K183" s="19" t="str">
        <f t="shared" ca="1" si="13"/>
        <v>Chemico</v>
      </c>
      <c r="L183" s="19" t="str">
        <f t="shared" ca="1" si="13"/>
        <v>Operating</v>
      </c>
      <c r="M183" s="19" t="str">
        <f t="shared" ca="1" si="13"/>
        <v/>
      </c>
      <c r="N183" s="22">
        <v>282</v>
      </c>
      <c r="O183" s="22">
        <v>282</v>
      </c>
      <c r="P183" s="22">
        <v>282</v>
      </c>
      <c r="Q183" s="22">
        <v>282</v>
      </c>
      <c r="R183" s="22">
        <v>282</v>
      </c>
      <c r="S183" s="22">
        <v>282</v>
      </c>
      <c r="T183" s="22">
        <v>282</v>
      </c>
      <c r="U183" s="22">
        <v>282</v>
      </c>
      <c r="V183" s="22">
        <v>282</v>
      </c>
      <c r="W183" s="22">
        <v>282</v>
      </c>
      <c r="X183" s="22">
        <v>282</v>
      </c>
      <c r="Y183" s="22">
        <v>282</v>
      </c>
      <c r="Z183" s="22">
        <v>282</v>
      </c>
      <c r="AA183" s="22">
        <v>282</v>
      </c>
      <c r="AB183" s="22">
        <v>282</v>
      </c>
      <c r="AC183" s="22">
        <v>282</v>
      </c>
      <c r="AD183" s="22">
        <v>282</v>
      </c>
      <c r="AE183" s="22">
        <v>282</v>
      </c>
      <c r="AF183" s="22">
        <v>282</v>
      </c>
      <c r="AG183" s="22">
        <v>282</v>
      </c>
      <c r="AH183" s="22">
        <v>282</v>
      </c>
      <c r="AI183" s="22">
        <v>282</v>
      </c>
      <c r="AJ183" s="22">
        <v>282</v>
      </c>
      <c r="AK183" s="22">
        <v>282</v>
      </c>
      <c r="AL183" s="22">
        <v>282</v>
      </c>
    </row>
    <row r="184" spans="1:38" x14ac:dyDescent="0.35">
      <c r="A184" s="19" t="str">
        <f t="shared" ca="1" si="13"/>
        <v>North America</v>
      </c>
      <c r="B184" s="19" t="str">
        <f t="shared" ca="1" si="13"/>
        <v>North America</v>
      </c>
      <c r="C184" s="19" t="str">
        <f t="shared" ca="1" si="13"/>
        <v>Canada</v>
      </c>
      <c r="D184" s="19" t="str">
        <f t="shared" ca="1" si="13"/>
        <v>Nutrien - Joffre</v>
      </c>
      <c r="E184" s="19" t="str">
        <f t="shared" ca="1" si="13"/>
        <v>Nutrien - Joffre</v>
      </c>
      <c r="F184" s="19" t="str">
        <f t="shared" ca="1" si="13"/>
        <v>Nutrien Ltd</v>
      </c>
      <c r="G184" s="19" t="str">
        <f t="shared" ca="1" si="13"/>
        <v>Joffre</v>
      </c>
      <c r="H184" s="19" t="str">
        <f t="shared" ca="1" si="13"/>
        <v/>
      </c>
      <c r="I184" s="20" t="str">
        <f t="shared" ca="1" si="13"/>
        <v/>
      </c>
      <c r="J184" s="19" t="str">
        <f t="shared" ca="1" si="13"/>
        <v/>
      </c>
      <c r="K184" s="19" t="str">
        <f t="shared" ca="1" si="13"/>
        <v>Haldor Topsoe</v>
      </c>
      <c r="L184" s="19" t="str">
        <f t="shared" ca="1" si="13"/>
        <v>Operating</v>
      </c>
      <c r="M184" s="19" t="str">
        <f t="shared" ca="1" si="13"/>
        <v/>
      </c>
      <c r="N184" s="22">
        <v>473</v>
      </c>
      <c r="O184" s="22">
        <v>473</v>
      </c>
      <c r="P184" s="22">
        <v>473</v>
      </c>
      <c r="Q184" s="22">
        <v>473</v>
      </c>
      <c r="R184" s="22">
        <v>473</v>
      </c>
      <c r="S184" s="22">
        <v>473</v>
      </c>
      <c r="T184" s="22">
        <v>473</v>
      </c>
      <c r="U184" s="22">
        <v>473</v>
      </c>
      <c r="V184" s="22">
        <v>473</v>
      </c>
      <c r="W184" s="22">
        <v>473</v>
      </c>
      <c r="X184" s="22">
        <v>473</v>
      </c>
      <c r="Y184" s="22">
        <v>473</v>
      </c>
      <c r="Z184" s="22">
        <v>473</v>
      </c>
      <c r="AA184" s="22">
        <v>473</v>
      </c>
      <c r="AB184" s="22">
        <v>473</v>
      </c>
      <c r="AC184" s="22">
        <v>473</v>
      </c>
      <c r="AD184" s="22">
        <v>473</v>
      </c>
      <c r="AE184" s="22">
        <v>473</v>
      </c>
      <c r="AF184" s="22">
        <v>473</v>
      </c>
      <c r="AG184" s="22">
        <v>473</v>
      </c>
      <c r="AH184" s="22">
        <v>473</v>
      </c>
      <c r="AI184" s="22">
        <v>473</v>
      </c>
      <c r="AJ184" s="22">
        <v>473</v>
      </c>
      <c r="AK184" s="22">
        <v>473</v>
      </c>
      <c r="AL184" s="22">
        <v>473</v>
      </c>
    </row>
    <row r="185" spans="1:38" x14ac:dyDescent="0.35">
      <c r="A185" s="19" t="str">
        <f t="shared" ca="1" si="13"/>
        <v>North America</v>
      </c>
      <c r="B185" s="19" t="str">
        <f t="shared" ca="1" si="13"/>
        <v>North America</v>
      </c>
      <c r="C185" s="19" t="str">
        <f t="shared" ca="1" si="13"/>
        <v>Canada</v>
      </c>
      <c r="D185" s="19" t="str">
        <f t="shared" ca="1" si="13"/>
        <v>Methanex - Kitimat</v>
      </c>
      <c r="E185" s="19" t="str">
        <f t="shared" ca="1" si="13"/>
        <v>Methanex - Kitimat</v>
      </c>
      <c r="F185" s="19" t="str">
        <f t="shared" ca="1" si="13"/>
        <v>Methanex</v>
      </c>
      <c r="G185" s="19" t="str">
        <f t="shared" ca="1" si="13"/>
        <v>Kitimat</v>
      </c>
      <c r="H185" s="19" t="str">
        <f t="shared" ca="1" si="13"/>
        <v/>
      </c>
      <c r="I185" s="20" t="str">
        <f t="shared" ca="1" si="13"/>
        <v/>
      </c>
      <c r="J185" s="19" t="str">
        <f t="shared" ca="1" si="13"/>
        <v/>
      </c>
      <c r="K185" s="19" t="str">
        <f t="shared" ca="1" si="13"/>
        <v>Kellogg</v>
      </c>
      <c r="L185" s="19" t="str">
        <f t="shared" ca="1" si="13"/>
        <v>Closed</v>
      </c>
      <c r="M185" s="19" t="str">
        <f t="shared" ca="1" si="13"/>
        <v/>
      </c>
      <c r="N185" s="22">
        <v>100</v>
      </c>
      <c r="O185" s="22">
        <v>0</v>
      </c>
      <c r="P185" s="22">
        <v>0</v>
      </c>
      <c r="Q185" s="22">
        <v>0</v>
      </c>
      <c r="R185" s="22">
        <v>0</v>
      </c>
      <c r="S185" s="22">
        <v>0</v>
      </c>
      <c r="T185" s="22">
        <v>0</v>
      </c>
      <c r="U185" s="22">
        <v>0</v>
      </c>
      <c r="V185" s="22">
        <v>0</v>
      </c>
      <c r="W185" s="22">
        <v>0</v>
      </c>
      <c r="X185" s="22">
        <v>0</v>
      </c>
      <c r="Y185" s="22">
        <v>0</v>
      </c>
      <c r="Z185" s="22">
        <v>0</v>
      </c>
      <c r="AA185" s="22">
        <v>0</v>
      </c>
      <c r="AB185" s="22">
        <v>0</v>
      </c>
      <c r="AC185" s="22">
        <v>0</v>
      </c>
      <c r="AD185" s="22">
        <v>0</v>
      </c>
      <c r="AE185" s="22">
        <v>0</v>
      </c>
      <c r="AF185" s="22">
        <v>0</v>
      </c>
      <c r="AG185" s="22">
        <v>0</v>
      </c>
      <c r="AH185" s="22">
        <v>0</v>
      </c>
      <c r="AI185" s="22">
        <v>0</v>
      </c>
      <c r="AJ185" s="22">
        <v>0</v>
      </c>
      <c r="AK185" s="22">
        <v>0</v>
      </c>
      <c r="AL185" s="22">
        <v>0</v>
      </c>
    </row>
    <row r="186" spans="1:38" x14ac:dyDescent="0.35">
      <c r="A186" s="19" t="str">
        <f t="shared" ca="1" si="13"/>
        <v>North America</v>
      </c>
      <c r="B186" s="19" t="str">
        <f t="shared" ca="1" si="13"/>
        <v>North America</v>
      </c>
      <c r="C186" s="19" t="str">
        <f t="shared" ca="1" si="13"/>
        <v>Canada</v>
      </c>
      <c r="D186" s="19" t="str">
        <f t="shared" ca="1" si="13"/>
        <v>CF - Medicine Hat</v>
      </c>
      <c r="E186" s="19" t="str">
        <f t="shared" ca="1" si="13"/>
        <v>CF - Medicine Hat</v>
      </c>
      <c r="F186" s="19" t="str">
        <f t="shared" ca="1" si="13"/>
        <v>CF Industries Holdings Inc</v>
      </c>
      <c r="G186" s="19" t="str">
        <f t="shared" ca="1" si="13"/>
        <v>Medicine Hat</v>
      </c>
      <c r="H186" s="19" t="str">
        <f t="shared" ca="1" si="13"/>
        <v/>
      </c>
      <c r="I186" s="20" t="str">
        <f t="shared" ca="1" si="13"/>
        <v/>
      </c>
      <c r="J186" s="19" t="str">
        <f t="shared" ca="1" si="13"/>
        <v/>
      </c>
      <c r="K186" s="19" t="str">
        <f t="shared" ca="1" si="13"/>
        <v>Kellogg</v>
      </c>
      <c r="L186" s="19" t="str">
        <f t="shared" ca="1" si="13"/>
        <v>Operating</v>
      </c>
      <c r="M186" s="19" t="str">
        <f t="shared" ca="1" si="13"/>
        <v/>
      </c>
      <c r="N186" s="22">
        <v>725.73170731707307</v>
      </c>
      <c r="O186" s="22">
        <v>725.73170731707307</v>
      </c>
      <c r="P186" s="22">
        <v>725.73170731707307</v>
      </c>
      <c r="Q186" s="22">
        <v>725.73170731707307</v>
      </c>
      <c r="R186" s="22">
        <v>725.73170731707307</v>
      </c>
      <c r="S186" s="22">
        <v>720.68292682926824</v>
      </c>
      <c r="T186" s="22">
        <v>720.68292682926824</v>
      </c>
      <c r="U186" s="22">
        <v>720.68292682926824</v>
      </c>
      <c r="V186" s="22">
        <v>720.68292682926824</v>
      </c>
      <c r="W186" s="22">
        <v>720.68292682926824</v>
      </c>
      <c r="X186" s="22">
        <v>720.68292682926824</v>
      </c>
      <c r="Y186" s="22">
        <v>720.68292682926824</v>
      </c>
      <c r="Z186" s="22">
        <v>720.68292682926824</v>
      </c>
      <c r="AA186" s="22">
        <v>720.68292682926824</v>
      </c>
      <c r="AB186" s="22">
        <v>720.68292682926824</v>
      </c>
      <c r="AC186" s="22">
        <v>720.68292682926824</v>
      </c>
      <c r="AD186" s="22">
        <v>720.68292682926824</v>
      </c>
      <c r="AE186" s="22">
        <v>720.68292682926824</v>
      </c>
      <c r="AF186" s="22">
        <v>720.68292682926824</v>
      </c>
      <c r="AG186" s="22">
        <v>720.68292682926824</v>
      </c>
      <c r="AH186" s="22">
        <v>720.68292682926824</v>
      </c>
      <c r="AI186" s="22">
        <v>720.68292682926824</v>
      </c>
      <c r="AJ186" s="22">
        <v>720.68292682926824</v>
      </c>
      <c r="AK186" s="22">
        <v>720.68292682926824</v>
      </c>
      <c r="AL186" s="22">
        <v>720.68292682926824</v>
      </c>
    </row>
    <row r="187" spans="1:38" x14ac:dyDescent="0.35">
      <c r="A187" s="19" t="str">
        <f t="shared" ca="1" si="13"/>
        <v>North America</v>
      </c>
      <c r="B187" s="19" t="str">
        <f t="shared" ca="1" si="13"/>
        <v>North America</v>
      </c>
      <c r="C187" s="19" t="str">
        <f t="shared" ca="1" si="13"/>
        <v>Canada</v>
      </c>
      <c r="D187" s="19" t="str">
        <f t="shared" ca="1" si="13"/>
        <v>Nutrien - Redwater</v>
      </c>
      <c r="E187" s="19" t="str">
        <f t="shared" ca="1" si="13"/>
        <v>Nutrien - Redwater</v>
      </c>
      <c r="F187" s="19" t="str">
        <f t="shared" ca="1" si="13"/>
        <v>Nutrien Ltd</v>
      </c>
      <c r="G187" s="19" t="str">
        <f t="shared" ca="1" si="13"/>
        <v>Redwater</v>
      </c>
      <c r="H187" s="19" t="str">
        <f t="shared" ca="1" si="13"/>
        <v/>
      </c>
      <c r="I187" s="20" t="str">
        <f t="shared" ca="1" si="13"/>
        <v/>
      </c>
      <c r="J187" s="19" t="str">
        <f t="shared" ca="1" si="13"/>
        <v/>
      </c>
      <c r="K187" s="19" t="str">
        <f t="shared" ca="1" si="13"/>
        <v>Exxon</v>
      </c>
      <c r="L187" s="19" t="str">
        <f t="shared" ca="1" si="13"/>
        <v>Operating</v>
      </c>
      <c r="M187" s="19" t="str">
        <f t="shared" ca="1" si="13"/>
        <v/>
      </c>
      <c r="N187" s="22">
        <v>432.51242591463455</v>
      </c>
      <c r="O187" s="22">
        <v>432.51242591463455</v>
      </c>
      <c r="P187" s="22">
        <v>432.51242591463455</v>
      </c>
      <c r="Q187" s="22">
        <v>432.51242591463455</v>
      </c>
      <c r="R187" s="22">
        <v>432.51242591463455</v>
      </c>
      <c r="S187" s="22">
        <v>432.51242591463455</v>
      </c>
      <c r="T187" s="22">
        <v>432.51242591463455</v>
      </c>
      <c r="U187" s="22">
        <v>432.51242591463455</v>
      </c>
      <c r="V187" s="22">
        <v>416.94535274390284</v>
      </c>
      <c r="W187" s="22">
        <v>416.94535274390284</v>
      </c>
      <c r="X187" s="22">
        <v>416.94535274390284</v>
      </c>
      <c r="Y187" s="22">
        <v>416.94535274390284</v>
      </c>
      <c r="Z187" s="22">
        <v>416.94535274390284</v>
      </c>
      <c r="AA187" s="22">
        <v>416.94535274390284</v>
      </c>
      <c r="AB187" s="22">
        <v>416.94535274390284</v>
      </c>
      <c r="AC187" s="22">
        <v>416.94535274390284</v>
      </c>
      <c r="AD187" s="22">
        <v>416.94535274390284</v>
      </c>
      <c r="AE187" s="22">
        <v>416.94535274390284</v>
      </c>
      <c r="AF187" s="22">
        <v>416.94535274390284</v>
      </c>
      <c r="AG187" s="22">
        <v>416.94535274390284</v>
      </c>
      <c r="AH187" s="22">
        <v>416.94535274390284</v>
      </c>
      <c r="AI187" s="22">
        <v>416.94535274390284</v>
      </c>
      <c r="AJ187" s="22">
        <v>416.94535274390284</v>
      </c>
      <c r="AK187" s="22">
        <v>416.94535274390284</v>
      </c>
      <c r="AL187" s="22">
        <v>416.94535274390284</v>
      </c>
    </row>
    <row r="188" spans="1:38" x14ac:dyDescent="0.35">
      <c r="A188" s="19" t="str">
        <f t="shared" ca="1" si="13"/>
        <v>North America</v>
      </c>
      <c r="B188" s="19" t="str">
        <f t="shared" ca="1" si="13"/>
        <v>North America</v>
      </c>
      <c r="C188" s="19" t="str">
        <f t="shared" ca="1" si="13"/>
        <v>Canada</v>
      </c>
      <c r="D188" s="19" t="str">
        <f t="shared" ca="1" si="13"/>
        <v>Total</v>
      </c>
      <c r="E188" s="19" t="str">
        <f t="shared" ca="1" si="13"/>
        <v/>
      </c>
      <c r="F188" s="19" t="str">
        <f t="shared" ca="1" si="13"/>
        <v/>
      </c>
      <c r="G188" s="19" t="str">
        <f t="shared" ca="1" si="13"/>
        <v/>
      </c>
      <c r="H188" s="19" t="str">
        <f t="shared" ca="1" si="13"/>
        <v/>
      </c>
      <c r="I188" s="20" t="str">
        <f t="shared" ca="1" si="13"/>
        <v/>
      </c>
      <c r="J188" s="19" t="str">
        <f t="shared" ca="1" si="13"/>
        <v/>
      </c>
      <c r="K188" s="19" t="str">
        <f t="shared" ca="1" si="13"/>
        <v/>
      </c>
      <c r="L188" s="19" t="str">
        <f t="shared" ca="1" si="13"/>
        <v/>
      </c>
      <c r="M188" s="19" t="str">
        <f t="shared" ca="1" si="13"/>
        <v/>
      </c>
      <c r="N188" s="22">
        <v>2763.6401942073171</v>
      </c>
      <c r="O188" s="22">
        <v>2663.6401942073171</v>
      </c>
      <c r="P188" s="22">
        <v>2663.6401942073171</v>
      </c>
      <c r="Q188" s="22">
        <v>2663.6401942073171</v>
      </c>
      <c r="R188" s="22">
        <v>2676.6645844512195</v>
      </c>
      <c r="S188" s="22">
        <v>2671.6158039634147</v>
      </c>
      <c r="T188" s="22">
        <v>2671.6158039634147</v>
      </c>
      <c r="U188" s="22">
        <v>2671.6158039634147</v>
      </c>
      <c r="V188" s="22">
        <v>2656.0487307926828</v>
      </c>
      <c r="W188" s="22">
        <v>2656.0487307926828</v>
      </c>
      <c r="X188" s="22">
        <v>2656.0487307926828</v>
      </c>
      <c r="Y188" s="22">
        <v>2794.0487307926828</v>
      </c>
      <c r="Z188" s="22">
        <v>2794.0487307926828</v>
      </c>
      <c r="AA188" s="22">
        <v>2794.0487307926828</v>
      </c>
      <c r="AB188" s="22">
        <v>2794.0487307926828</v>
      </c>
      <c r="AC188" s="22">
        <v>2794.0487307926828</v>
      </c>
      <c r="AD188" s="22">
        <v>2794.0487307926828</v>
      </c>
      <c r="AE188" s="22">
        <v>2794.0487307926828</v>
      </c>
      <c r="AF188" s="22">
        <v>2794.0487307926828</v>
      </c>
      <c r="AG188" s="22">
        <v>2794.0487307926828</v>
      </c>
      <c r="AH188" s="22">
        <v>2794.0487307926828</v>
      </c>
      <c r="AI188" s="22">
        <v>2794.0487307926828</v>
      </c>
      <c r="AJ188" s="22">
        <v>2794.0487307926828</v>
      </c>
      <c r="AK188" s="22">
        <v>2794.0487307926828</v>
      </c>
      <c r="AL188" s="22">
        <v>2794.0487307926828</v>
      </c>
    </row>
    <row r="189" spans="1:38" x14ac:dyDescent="0.35">
      <c r="A189" s="19" t="str">
        <f t="shared" ca="1" si="13"/>
        <v>North America</v>
      </c>
      <c r="B189" s="19" t="str">
        <f t="shared" ca="1" si="13"/>
        <v>North America</v>
      </c>
      <c r="C189" s="19" t="str">
        <f t="shared" ca="1" si="13"/>
        <v>United States</v>
      </c>
      <c r="D189" s="19" t="str">
        <f t="shared" ca="1" si="13"/>
        <v>Nutrien - Augusta</v>
      </c>
      <c r="E189" s="19" t="str">
        <f t="shared" ca="1" si="13"/>
        <v>Nutrien - Augusta</v>
      </c>
      <c r="F189" s="19" t="str">
        <f t="shared" ca="1" si="13"/>
        <v>Nutrien Ltd</v>
      </c>
      <c r="G189" s="19" t="str">
        <f t="shared" ca="1" si="13"/>
        <v>Augusta</v>
      </c>
      <c r="H189" s="19" t="str">
        <f t="shared" ca="1" si="13"/>
        <v/>
      </c>
      <c r="I189" s="20" t="str">
        <f t="shared" ca="1" si="13"/>
        <v/>
      </c>
      <c r="J189" s="19" t="str">
        <f t="shared" ca="1" si="13"/>
        <v/>
      </c>
      <c r="K189" s="19" t="str">
        <f t="shared" ca="1" si="13"/>
        <v>Brown Root</v>
      </c>
      <c r="L189" s="19" t="str">
        <f t="shared" ca="1" si="13"/>
        <v>Operating</v>
      </c>
      <c r="M189" s="19" t="str">
        <f t="shared" ca="1" si="13"/>
        <v/>
      </c>
      <c r="N189" s="22">
        <v>16.370433018292559</v>
      </c>
      <c r="O189" s="22">
        <v>0</v>
      </c>
      <c r="P189" s="22">
        <v>0</v>
      </c>
      <c r="Q189" s="22">
        <v>0</v>
      </c>
      <c r="R189" s="22">
        <v>0</v>
      </c>
      <c r="S189" s="22">
        <v>0</v>
      </c>
      <c r="T189" s="22">
        <v>0</v>
      </c>
      <c r="U189" s="22">
        <v>43.381576310975476</v>
      </c>
      <c r="V189" s="22">
        <v>0</v>
      </c>
      <c r="W189" s="22">
        <v>0</v>
      </c>
      <c r="X189" s="22">
        <v>0</v>
      </c>
      <c r="Y189" s="22">
        <v>0</v>
      </c>
      <c r="Z189" s="22">
        <v>0</v>
      </c>
      <c r="AA189" s="22">
        <v>0</v>
      </c>
      <c r="AB189" s="22">
        <v>0</v>
      </c>
      <c r="AC189" s="22">
        <v>0</v>
      </c>
      <c r="AD189" s="22">
        <v>0</v>
      </c>
      <c r="AE189" s="22">
        <v>0</v>
      </c>
      <c r="AF189" s="22">
        <v>0</v>
      </c>
      <c r="AG189" s="22">
        <v>0</v>
      </c>
      <c r="AH189" s="22">
        <v>0</v>
      </c>
      <c r="AI189" s="22">
        <v>0</v>
      </c>
      <c r="AJ189" s="22">
        <v>0</v>
      </c>
      <c r="AK189" s="22">
        <v>0</v>
      </c>
      <c r="AL189" s="22">
        <v>0</v>
      </c>
    </row>
    <row r="190" spans="1:38" x14ac:dyDescent="0.35">
      <c r="A190" s="19" t="str">
        <f t="shared" ca="1" si="13"/>
        <v>North America</v>
      </c>
      <c r="B190" s="19" t="str">
        <f t="shared" ca="1" si="13"/>
        <v>North America</v>
      </c>
      <c r="C190" s="19" t="str">
        <f t="shared" ca="1" si="13"/>
        <v>United States</v>
      </c>
      <c r="D190" s="19" t="str">
        <f t="shared" ca="1" si="13"/>
        <v>Koch - Beatrice</v>
      </c>
      <c r="E190" s="19" t="str">
        <f t="shared" ca="1" si="13"/>
        <v>Koch - Beatrice</v>
      </c>
      <c r="F190" s="19" t="str">
        <f t="shared" ca="1" si="13"/>
        <v>Koch Industries Inc</v>
      </c>
      <c r="G190" s="19" t="str">
        <f t="shared" ca="1" si="13"/>
        <v>Beatrice</v>
      </c>
      <c r="H190" s="19" t="str">
        <f t="shared" ca="1" si="13"/>
        <v/>
      </c>
      <c r="I190" s="20" t="str">
        <f t="shared" ca="1" si="13"/>
        <v/>
      </c>
      <c r="J190" s="19" t="str">
        <f t="shared" ca="1" si="13"/>
        <v/>
      </c>
      <c r="K190" s="19" t="str">
        <f t="shared" ca="1" si="13"/>
        <v>Kellogg</v>
      </c>
      <c r="L190" s="19" t="str">
        <f t="shared" ca="1" si="13"/>
        <v>Operating</v>
      </c>
      <c r="M190" s="19" t="str">
        <f t="shared" ca="1" si="13"/>
        <v/>
      </c>
      <c r="N190" s="22">
        <v>52.707317073170579</v>
      </c>
      <c r="O190" s="22">
        <v>52.707317073170579</v>
      </c>
      <c r="P190" s="22">
        <v>52.707317073170579</v>
      </c>
      <c r="Q190" s="22">
        <v>52.707317073170579</v>
      </c>
      <c r="R190" s="22">
        <v>52.707317073170579</v>
      </c>
      <c r="S190" s="22">
        <v>52.707317073170579</v>
      </c>
      <c r="T190" s="22">
        <v>52.707317073170579</v>
      </c>
      <c r="U190" s="22">
        <v>52.707317073170579</v>
      </c>
      <c r="V190" s="22">
        <v>52.707317073170579</v>
      </c>
      <c r="W190" s="22">
        <v>52.707317073170579</v>
      </c>
      <c r="X190" s="22">
        <v>52.707317073170579</v>
      </c>
      <c r="Y190" s="22">
        <v>82.709317073170581</v>
      </c>
      <c r="Z190" s="22">
        <v>112.71131707317056</v>
      </c>
      <c r="AA190" s="22">
        <v>112.71131707317056</v>
      </c>
      <c r="AB190" s="22">
        <v>112.71131707317056</v>
      </c>
      <c r="AC190" s="22">
        <v>112.71131707317056</v>
      </c>
      <c r="AD190" s="22">
        <v>112.71131707317056</v>
      </c>
      <c r="AE190" s="22">
        <v>112.71131707317056</v>
      </c>
      <c r="AF190" s="22">
        <v>112.71131707317056</v>
      </c>
      <c r="AG190" s="22">
        <v>112.71131707317056</v>
      </c>
      <c r="AH190" s="22">
        <v>112.71131707317056</v>
      </c>
      <c r="AI190" s="22">
        <v>112.71131707317056</v>
      </c>
      <c r="AJ190" s="22">
        <v>112.71131707317056</v>
      </c>
      <c r="AK190" s="22">
        <v>112.71131707317056</v>
      </c>
      <c r="AL190" s="22">
        <v>112.71131707317056</v>
      </c>
    </row>
    <row r="191" spans="1:38" x14ac:dyDescent="0.35">
      <c r="A191" s="19" t="str">
        <f t="shared" ca="1" si="13"/>
        <v>North America</v>
      </c>
      <c r="B191" s="19" t="str">
        <f t="shared" ca="1" si="13"/>
        <v>North America</v>
      </c>
      <c r="C191" s="19" t="str">
        <f t="shared" ca="1" si="13"/>
        <v>United States</v>
      </c>
      <c r="D191" s="19" t="str">
        <f t="shared" ca="1" si="13"/>
        <v>DuPont Beaumont - Beaumont</v>
      </c>
      <c r="E191" s="19" t="str">
        <f t="shared" ca="1" si="13"/>
        <v>DuPont Beaumont - Beaumont</v>
      </c>
      <c r="F191" s="19" t="str">
        <f t="shared" ca="1" si="13"/>
        <v xml:space="preserve">OCI Beaumont LLC </v>
      </c>
      <c r="G191" s="19" t="str">
        <f t="shared" ca="1" si="13"/>
        <v>Beaumont</v>
      </c>
      <c r="H191" s="19" t="str">
        <f t="shared" ca="1" si="13"/>
        <v/>
      </c>
      <c r="I191" s="20" t="str">
        <f t="shared" ca="1" si="13"/>
        <v/>
      </c>
      <c r="J191" s="19" t="str">
        <f t="shared" ca="1" si="13"/>
        <v/>
      </c>
      <c r="K191" s="19" t="str">
        <f t="shared" ca="1" si="13"/>
        <v>Haldor Topsoe</v>
      </c>
      <c r="L191" s="19" t="str">
        <f t="shared" ca="1" si="13"/>
        <v>Closed</v>
      </c>
      <c r="M191" s="19" t="str">
        <f t="shared" ca="1" si="13"/>
        <v/>
      </c>
      <c r="N191" s="22">
        <v>0</v>
      </c>
      <c r="O191" s="22">
        <v>0</v>
      </c>
      <c r="P191" s="22">
        <v>0</v>
      </c>
      <c r="Q191" s="22">
        <v>0</v>
      </c>
      <c r="R191" s="22">
        <v>0</v>
      </c>
      <c r="S191" s="22">
        <v>0</v>
      </c>
      <c r="T191" s="22">
        <v>0</v>
      </c>
      <c r="U191" s="22">
        <v>0</v>
      </c>
      <c r="V191" s="22">
        <v>0</v>
      </c>
      <c r="W191" s="22">
        <v>0</v>
      </c>
      <c r="X191" s="22">
        <v>0</v>
      </c>
      <c r="Y191" s="22">
        <v>0</v>
      </c>
      <c r="Z191" s="22">
        <v>0</v>
      </c>
      <c r="AA191" s="22">
        <v>0</v>
      </c>
      <c r="AB191" s="22">
        <v>0</v>
      </c>
      <c r="AC191" s="22">
        <v>0</v>
      </c>
      <c r="AD191" s="22">
        <v>0</v>
      </c>
      <c r="AE191" s="22">
        <v>0</v>
      </c>
      <c r="AF191" s="22">
        <v>0</v>
      </c>
      <c r="AG191" s="22">
        <v>0</v>
      </c>
      <c r="AH191" s="22">
        <v>0</v>
      </c>
      <c r="AI191" s="22">
        <v>0</v>
      </c>
      <c r="AJ191" s="22">
        <v>0</v>
      </c>
      <c r="AK191" s="22">
        <v>0</v>
      </c>
      <c r="AL191" s="22">
        <v>0</v>
      </c>
    </row>
    <row r="192" spans="1:38" x14ac:dyDescent="0.35">
      <c r="A192" s="19" t="str">
        <f t="shared" ca="1" si="13"/>
        <v>North America</v>
      </c>
      <c r="B192" s="19" t="str">
        <f t="shared" ca="1" si="13"/>
        <v>North America</v>
      </c>
      <c r="C192" s="19" t="str">
        <f t="shared" ca="1" si="13"/>
        <v>United States</v>
      </c>
      <c r="D192" s="19" t="str">
        <f t="shared" ca="1" si="13"/>
        <v>Woodside - Beaumont</v>
      </c>
      <c r="E192" s="19" t="str">
        <f t="shared" ca="1" si="13"/>
        <v>Woodside - Beaumont</v>
      </c>
      <c r="F192" s="19" t="str">
        <f t="shared" ca="1" si="13"/>
        <v/>
      </c>
      <c r="G192" s="19" t="str">
        <f t="shared" ca="1" si="13"/>
        <v>Beaumont</v>
      </c>
      <c r="H192" s="19" t="str">
        <f t="shared" ca="1" si="13"/>
        <v/>
      </c>
      <c r="I192" s="20" t="str">
        <f t="shared" ca="1" si="13"/>
        <v/>
      </c>
      <c r="J192" s="19" t="str">
        <f t="shared" ca="1" si="13"/>
        <v/>
      </c>
      <c r="K192" s="19" t="str">
        <f t="shared" ca="1" si="13"/>
        <v/>
      </c>
      <c r="L192" s="19" t="str">
        <f t="shared" ca="1" si="13"/>
        <v>Project</v>
      </c>
      <c r="M192" s="19" t="str">
        <f t="shared" ca="1" si="13"/>
        <v>Firm</v>
      </c>
      <c r="N192" s="22">
        <v>0</v>
      </c>
      <c r="O192" s="22">
        <v>0</v>
      </c>
      <c r="P192" s="22">
        <v>0</v>
      </c>
      <c r="Q192" s="22">
        <v>0</v>
      </c>
      <c r="R192" s="22">
        <v>0</v>
      </c>
      <c r="S192" s="22">
        <v>0</v>
      </c>
      <c r="T192" s="22">
        <v>0</v>
      </c>
      <c r="U192" s="22">
        <v>0</v>
      </c>
      <c r="V192" s="22">
        <v>0</v>
      </c>
      <c r="W192" s="22">
        <v>0</v>
      </c>
      <c r="X192" s="22">
        <v>0</v>
      </c>
      <c r="Y192" s="22">
        <v>0</v>
      </c>
      <c r="Z192" s="22">
        <v>0</v>
      </c>
      <c r="AA192" s="22">
        <v>0</v>
      </c>
      <c r="AB192" s="22">
        <v>0</v>
      </c>
      <c r="AC192" s="22">
        <v>0</v>
      </c>
      <c r="AD192" s="22">
        <v>0</v>
      </c>
      <c r="AE192" s="22">
        <v>0</v>
      </c>
      <c r="AF192" s="22">
        <v>0</v>
      </c>
      <c r="AG192" s="22">
        <v>0</v>
      </c>
      <c r="AH192" s="22">
        <v>550.00000000049999</v>
      </c>
      <c r="AI192" s="22">
        <v>1100.000000001</v>
      </c>
      <c r="AJ192" s="22">
        <v>1100.000000001</v>
      </c>
      <c r="AK192" s="22">
        <v>1100.000000001</v>
      </c>
      <c r="AL192" s="22">
        <v>1100.000000001</v>
      </c>
    </row>
    <row r="193" spans="1:38" x14ac:dyDescent="0.35">
      <c r="A193" s="19" t="str">
        <f t="shared" ca="1" si="13"/>
        <v>North America</v>
      </c>
      <c r="B193" s="19" t="str">
        <f t="shared" ca="1" si="13"/>
        <v>North America</v>
      </c>
      <c r="C193" s="19" t="str">
        <f t="shared" ca="1" si="13"/>
        <v>United States</v>
      </c>
      <c r="D193" s="19" t="str">
        <f t="shared" ca="1" si="13"/>
        <v>Methanex - Beaumont</v>
      </c>
      <c r="E193" s="19" t="str">
        <f t="shared" ca="1" si="13"/>
        <v>Methanex - Beaumont</v>
      </c>
      <c r="F193" s="19" t="str">
        <f t="shared" ca="1" si="13"/>
        <v>Methanex</v>
      </c>
      <c r="G193" s="19" t="str">
        <f t="shared" ca="1" si="13"/>
        <v>Beaumont</v>
      </c>
      <c r="H193" s="19">
        <f t="shared" ca="1" si="13"/>
        <v>0.2</v>
      </c>
      <c r="I193" s="20" t="str">
        <f t="shared" ca="1" si="13"/>
        <v/>
      </c>
      <c r="J193" s="19" t="str">
        <f t="shared" ca="1" si="13"/>
        <v/>
      </c>
      <c r="K193" s="19" t="str">
        <f t="shared" ca="1" si="13"/>
        <v>Haldor Topsoe</v>
      </c>
      <c r="L193" s="19" t="str">
        <f t="shared" ca="1" si="13"/>
        <v>Operating</v>
      </c>
      <c r="M193" s="19" t="str">
        <f t="shared" ca="1" si="13"/>
        <v/>
      </c>
      <c r="N193" s="22">
        <v>0</v>
      </c>
      <c r="O193" s="22">
        <v>0</v>
      </c>
      <c r="P193" s="22">
        <v>0</v>
      </c>
      <c r="Q193" s="22">
        <v>0</v>
      </c>
      <c r="R193" s="22">
        <v>0</v>
      </c>
      <c r="S193" s="22">
        <v>0</v>
      </c>
      <c r="T193" s="22">
        <v>58</v>
      </c>
      <c r="U193" s="22">
        <v>265</v>
      </c>
      <c r="V193" s="22">
        <v>265</v>
      </c>
      <c r="W193" s="22">
        <v>265</v>
      </c>
      <c r="X193" s="22">
        <v>311</v>
      </c>
      <c r="Y193" s="22">
        <v>331</v>
      </c>
      <c r="Z193" s="22">
        <v>331</v>
      </c>
      <c r="AA193" s="22">
        <v>331</v>
      </c>
      <c r="AB193" s="22">
        <v>331</v>
      </c>
      <c r="AC193" s="22">
        <v>331</v>
      </c>
      <c r="AD193" s="22">
        <v>331</v>
      </c>
      <c r="AE193" s="22">
        <v>331</v>
      </c>
      <c r="AF193" s="22">
        <v>331</v>
      </c>
      <c r="AG193" s="22">
        <v>331</v>
      </c>
      <c r="AH193" s="22">
        <v>331</v>
      </c>
      <c r="AI193" s="22">
        <v>331</v>
      </c>
      <c r="AJ193" s="22">
        <v>331</v>
      </c>
      <c r="AK193" s="22">
        <v>331</v>
      </c>
      <c r="AL193" s="22">
        <v>331</v>
      </c>
    </row>
    <row r="194" spans="1:38" x14ac:dyDescent="0.35">
      <c r="A194" s="19" t="str">
        <f t="shared" ca="1" si="13"/>
        <v>North America</v>
      </c>
      <c r="B194" s="19" t="str">
        <f t="shared" ca="1" si="13"/>
        <v>North America</v>
      </c>
      <c r="C194" s="19" t="str">
        <f t="shared" ca="1" si="13"/>
        <v>United States</v>
      </c>
      <c r="D194" s="19" t="str">
        <f t="shared" ca="1" si="13"/>
        <v>Dakota Gasification - Beulah</v>
      </c>
      <c r="E194" s="19" t="str">
        <f t="shared" ca="1" si="13"/>
        <v>Dakota Gasification - Beulah</v>
      </c>
      <c r="F194" s="19" t="str">
        <f t="shared" ca="1" si="13"/>
        <v>Dakota Gasification Co</v>
      </c>
      <c r="G194" s="19" t="str">
        <f t="shared" ca="1" si="13"/>
        <v>Beulah</v>
      </c>
      <c r="H194" s="19">
        <f t="shared" ca="1" si="13"/>
        <v>0.4</v>
      </c>
      <c r="I194" s="20" t="str">
        <f t="shared" ca="1" si="13"/>
        <v/>
      </c>
      <c r="J194" s="19" t="str">
        <f t="shared" ca="1" si="13"/>
        <v/>
      </c>
      <c r="K194" s="19" t="str">
        <f t="shared" ca="1" si="13"/>
        <v/>
      </c>
      <c r="L194" s="19" t="str">
        <f t="shared" ca="1" si="13"/>
        <v>Operating</v>
      </c>
      <c r="M194" s="19" t="str">
        <f t="shared" ca="1" si="13"/>
        <v/>
      </c>
      <c r="N194" s="22">
        <v>365</v>
      </c>
      <c r="O194" s="22">
        <v>365</v>
      </c>
      <c r="P194" s="22">
        <v>365</v>
      </c>
      <c r="Q194" s="22">
        <v>365</v>
      </c>
      <c r="R194" s="22">
        <v>365</v>
      </c>
      <c r="S194" s="22">
        <v>365</v>
      </c>
      <c r="T194" s="22">
        <v>365</v>
      </c>
      <c r="U194" s="22">
        <v>365</v>
      </c>
      <c r="V194" s="22">
        <v>365</v>
      </c>
      <c r="W194" s="22">
        <v>365</v>
      </c>
      <c r="X194" s="22">
        <v>365</v>
      </c>
      <c r="Y194" s="22">
        <v>365</v>
      </c>
      <c r="Z194" s="22">
        <v>365</v>
      </c>
      <c r="AA194" s="22">
        <v>201.38211382487805</v>
      </c>
      <c r="AB194" s="22">
        <v>168.65853658536585</v>
      </c>
      <c r="AC194" s="22">
        <v>168.65853658536585</v>
      </c>
      <c r="AD194" s="22">
        <v>168.65853658536585</v>
      </c>
      <c r="AE194" s="22">
        <v>168.65853658536585</v>
      </c>
      <c r="AF194" s="22">
        <v>168.65853658536585</v>
      </c>
      <c r="AG194" s="22">
        <v>168.65853658536585</v>
      </c>
      <c r="AH194" s="22">
        <v>168.65853658536585</v>
      </c>
      <c r="AI194" s="22">
        <v>168.65853658536585</v>
      </c>
      <c r="AJ194" s="22">
        <v>168.65853658536585</v>
      </c>
      <c r="AK194" s="22">
        <v>168.65853658536585</v>
      </c>
      <c r="AL194" s="22">
        <v>168.65853658536585</v>
      </c>
    </row>
    <row r="195" spans="1:38" x14ac:dyDescent="0.35">
      <c r="A195" s="19" t="str">
        <f t="shared" ca="1" si="13"/>
        <v>North America</v>
      </c>
      <c r="B195" s="19" t="str">
        <f t="shared" ca="1" si="13"/>
        <v>North America</v>
      </c>
      <c r="C195" s="19" t="str">
        <f t="shared" ca="1" si="13"/>
        <v>United States</v>
      </c>
      <c r="D195" s="19" t="str">
        <f t="shared" ca="1" si="13"/>
        <v>Terra Nitrogen - Blytheville</v>
      </c>
      <c r="E195" s="19" t="str">
        <f t="shared" ca="1" si="13"/>
        <v>Terra Nitrogen - Blytheville</v>
      </c>
      <c r="F195" s="19" t="str">
        <f t="shared" ca="1" si="13"/>
        <v>Terra Nitrogen</v>
      </c>
      <c r="G195" s="19" t="str">
        <f t="shared" ca="1" si="13"/>
        <v>Blytheville</v>
      </c>
      <c r="H195" s="19" t="str">
        <f t="shared" ca="1" si="13"/>
        <v/>
      </c>
      <c r="I195" s="20" t="str">
        <f t="shared" ca="1" si="13"/>
        <v/>
      </c>
      <c r="J195" s="19" t="str">
        <f t="shared" ca="1" si="13"/>
        <v/>
      </c>
      <c r="K195" s="19" t="str">
        <f t="shared" ca="1" si="13"/>
        <v>Haldor Topsoe</v>
      </c>
      <c r="L195" s="19" t="str">
        <f t="shared" ca="1" si="13"/>
        <v>Operating</v>
      </c>
      <c r="M195" s="19" t="str">
        <f t="shared" ca="1" si="13"/>
        <v/>
      </c>
      <c r="N195" s="22">
        <v>0</v>
      </c>
      <c r="O195" s="22">
        <v>0</v>
      </c>
      <c r="P195" s="22">
        <v>0</v>
      </c>
      <c r="Q195" s="22">
        <v>0</v>
      </c>
      <c r="R195" s="22">
        <v>0</v>
      </c>
      <c r="S195" s="22">
        <v>0</v>
      </c>
      <c r="T195" s="22">
        <v>0</v>
      </c>
      <c r="U195" s="22">
        <v>0</v>
      </c>
      <c r="V195" s="22">
        <v>0</v>
      </c>
      <c r="W195" s="22">
        <v>0</v>
      </c>
      <c r="X195" s="22">
        <v>0</v>
      </c>
      <c r="Y195" s="22">
        <v>0</v>
      </c>
      <c r="Z195" s="22">
        <v>0</v>
      </c>
      <c r="AA195" s="22">
        <v>0</v>
      </c>
      <c r="AB195" s="22">
        <v>0</v>
      </c>
      <c r="AC195" s="22">
        <v>0</v>
      </c>
      <c r="AD195" s="22">
        <v>0</v>
      </c>
      <c r="AE195" s="22">
        <v>0</v>
      </c>
      <c r="AF195" s="22">
        <v>0</v>
      </c>
      <c r="AG195" s="22">
        <v>0</v>
      </c>
      <c r="AH195" s="22">
        <v>0</v>
      </c>
      <c r="AI195" s="22">
        <v>0</v>
      </c>
      <c r="AJ195" s="22">
        <v>0</v>
      </c>
      <c r="AK195" s="22">
        <v>0</v>
      </c>
      <c r="AL195" s="22">
        <v>0</v>
      </c>
    </row>
    <row r="196" spans="1:38" x14ac:dyDescent="0.35">
      <c r="A196" s="19" t="str">
        <f t="shared" ca="1" si="13"/>
        <v>North America</v>
      </c>
      <c r="B196" s="19" t="str">
        <f t="shared" ca="1" si="13"/>
        <v>North America</v>
      </c>
      <c r="C196" s="19" t="str">
        <f t="shared" ca="1" si="13"/>
        <v>United States</v>
      </c>
      <c r="D196" s="19" t="str">
        <f t="shared" ca="1" si="13"/>
        <v>Nutrien - Borger</v>
      </c>
      <c r="E196" s="19" t="str">
        <f t="shared" ca="1" si="13"/>
        <v>Nutrien - Borger</v>
      </c>
      <c r="F196" s="19" t="str">
        <f t="shared" ca="1" si="13"/>
        <v>Nutrien Ltd</v>
      </c>
      <c r="G196" s="19" t="str">
        <f t="shared" ca="1" si="13"/>
        <v>Borger</v>
      </c>
      <c r="H196" s="19">
        <f t="shared" ca="1" si="13"/>
        <v>0.7</v>
      </c>
      <c r="I196" s="20" t="str">
        <f t="shared" ca="1" si="13"/>
        <v/>
      </c>
      <c r="J196" s="19" t="str">
        <f t="shared" ca="1" si="13"/>
        <v/>
      </c>
      <c r="K196" s="19" t="str">
        <f t="shared" ca="1" si="13"/>
        <v>Kellogg</v>
      </c>
      <c r="L196" s="19" t="str">
        <f t="shared" ca="1" si="13"/>
        <v>Operating</v>
      </c>
      <c r="M196" s="19" t="str">
        <f t="shared" ca="1" si="13"/>
        <v/>
      </c>
      <c r="N196" s="22">
        <v>394.90524390243894</v>
      </c>
      <c r="O196" s="22">
        <v>394.90524390243894</v>
      </c>
      <c r="P196" s="22">
        <v>394.90524390243894</v>
      </c>
      <c r="Q196" s="22">
        <v>394.90524390243894</v>
      </c>
      <c r="R196" s="22">
        <v>394.90524390243894</v>
      </c>
      <c r="S196" s="22">
        <v>394.90524390243894</v>
      </c>
      <c r="T196" s="22">
        <v>394.90524390243894</v>
      </c>
      <c r="U196" s="22">
        <v>394.90524390243894</v>
      </c>
      <c r="V196" s="22">
        <v>394.90524390243894</v>
      </c>
      <c r="W196" s="22">
        <v>394.90524390243894</v>
      </c>
      <c r="X196" s="22">
        <v>394.90524390243894</v>
      </c>
      <c r="Y196" s="22">
        <v>394.90524390243894</v>
      </c>
      <c r="Z196" s="22">
        <v>180.33207317073163</v>
      </c>
      <c r="AA196" s="22">
        <v>108.80768292682916</v>
      </c>
      <c r="AB196" s="22">
        <v>108.80768292682916</v>
      </c>
      <c r="AC196" s="22">
        <v>108.80768292682916</v>
      </c>
      <c r="AD196" s="22">
        <v>108.80768292682916</v>
      </c>
      <c r="AE196" s="22">
        <v>108.80768292682916</v>
      </c>
      <c r="AF196" s="22">
        <v>108.80768292682916</v>
      </c>
      <c r="AG196" s="22">
        <v>108.80768292682916</v>
      </c>
      <c r="AH196" s="22">
        <v>108.80768292682916</v>
      </c>
      <c r="AI196" s="22">
        <v>108.80768292682916</v>
      </c>
      <c r="AJ196" s="22">
        <v>108.80768292682916</v>
      </c>
      <c r="AK196" s="22">
        <v>108.80768292682916</v>
      </c>
      <c r="AL196" s="22">
        <v>108.80768292682916</v>
      </c>
    </row>
    <row r="197" spans="1:38" x14ac:dyDescent="0.35">
      <c r="A197" s="19" t="str">
        <f t="shared" ca="1" si="13"/>
        <v>North America</v>
      </c>
      <c r="B197" s="19" t="str">
        <f t="shared" ca="1" si="13"/>
        <v>North America</v>
      </c>
      <c r="C197" s="19" t="str">
        <f t="shared" ca="1" si="13"/>
        <v>United States</v>
      </c>
      <c r="D197" s="19" t="str">
        <f t="shared" ca="1" si="13"/>
        <v>LSB Industries - Cherokee</v>
      </c>
      <c r="E197" s="19" t="str">
        <f t="shared" ca="1" si="13"/>
        <v>LSB Industries - Cherokee</v>
      </c>
      <c r="F197" s="19" t="str">
        <f t="shared" ca="1" si="13"/>
        <v>LSB Industries Inc/Cherokee Nitrogen LLC</v>
      </c>
      <c r="G197" s="19" t="str">
        <f t="shared" ca="1" si="13"/>
        <v>Cherokee</v>
      </c>
      <c r="H197" s="19" t="str">
        <f t="shared" ca="1" si="13"/>
        <v/>
      </c>
      <c r="I197" s="20" t="str">
        <f t="shared" ca="1" si="13"/>
        <v/>
      </c>
      <c r="J197" s="19" t="str">
        <f t="shared" ca="1" si="13"/>
        <v/>
      </c>
      <c r="K197" s="19" t="str">
        <f t="shared" ca="1" si="13"/>
        <v/>
      </c>
      <c r="L197" s="19" t="str">
        <f t="shared" ca="1" si="13"/>
        <v>Operating</v>
      </c>
      <c r="M197" s="19" t="str">
        <f t="shared" ca="1" si="13"/>
        <v/>
      </c>
      <c r="N197" s="22">
        <v>91.306877560975607</v>
      </c>
      <c r="O197" s="22">
        <v>91.306877560975607</v>
      </c>
      <c r="P197" s="22">
        <v>91.306877560975607</v>
      </c>
      <c r="Q197" s="22">
        <v>91.306877560975607</v>
      </c>
      <c r="R197" s="22">
        <v>91.306877560975607</v>
      </c>
      <c r="S197" s="22">
        <v>91.306877560975607</v>
      </c>
      <c r="T197" s="22">
        <v>91.306877560975607</v>
      </c>
      <c r="U197" s="22">
        <v>91.306877560975607</v>
      </c>
      <c r="V197" s="22">
        <v>91.306877560975607</v>
      </c>
      <c r="W197" s="22">
        <v>91.306877560975607</v>
      </c>
      <c r="X197" s="22">
        <v>91.306877560975607</v>
      </c>
      <c r="Y197" s="22">
        <v>91.306877560975607</v>
      </c>
      <c r="Z197" s="22">
        <v>91.306877560975607</v>
      </c>
      <c r="AA197" s="22">
        <v>91.306877560975607</v>
      </c>
      <c r="AB197" s="22">
        <v>91.306877560975607</v>
      </c>
      <c r="AC197" s="22">
        <v>91.306877560975607</v>
      </c>
      <c r="AD197" s="22">
        <v>91.306877560975607</v>
      </c>
      <c r="AE197" s="22">
        <v>91.306877560975607</v>
      </c>
      <c r="AF197" s="22">
        <v>91.306877560975607</v>
      </c>
      <c r="AG197" s="22">
        <v>91.306877560975607</v>
      </c>
      <c r="AH197" s="22">
        <v>91.306877560975607</v>
      </c>
      <c r="AI197" s="22">
        <v>91.306877560975607</v>
      </c>
      <c r="AJ197" s="22">
        <v>91.306877560975607</v>
      </c>
      <c r="AK197" s="22">
        <v>91.306877560975607</v>
      </c>
      <c r="AL197" s="22">
        <v>91.306877560975607</v>
      </c>
    </row>
    <row r="198" spans="1:38" x14ac:dyDescent="0.35">
      <c r="A198" s="19" t="str">
        <f t="shared" ref="A198:M213" ca="1" si="14">IF((INDIRECT(CONCATENATE("'Capacity Forecasts'!",A$800,$A994)))=0,"",(INDIRECT(CONCATENATE("'Capacity Forecasts'!",A$800,$A994))))</f>
        <v>North America</v>
      </c>
      <c r="B198" s="19" t="str">
        <f t="shared" ca="1" si="14"/>
        <v>North America</v>
      </c>
      <c r="C198" s="19" t="str">
        <f t="shared" ca="1" si="14"/>
        <v>United States</v>
      </c>
      <c r="D198" s="19" t="str">
        <f t="shared" ca="1" si="14"/>
        <v>Dyno Nobel - Cheyenne</v>
      </c>
      <c r="E198" s="19" t="str">
        <f t="shared" ca="1" si="14"/>
        <v>Dyno Nobel - Cheyenne</v>
      </c>
      <c r="F198" s="19" t="str">
        <f t="shared" ca="1" si="14"/>
        <v>Incitec Pivot Ltd</v>
      </c>
      <c r="G198" s="19" t="str">
        <f t="shared" ca="1" si="14"/>
        <v>Cheyenne</v>
      </c>
      <c r="H198" s="19" t="str">
        <f t="shared" ca="1" si="14"/>
        <v/>
      </c>
      <c r="I198" s="20" t="str">
        <f t="shared" ca="1" si="14"/>
        <v/>
      </c>
      <c r="J198" s="19" t="str">
        <f t="shared" ca="1" si="14"/>
        <v/>
      </c>
      <c r="K198" s="19" t="str">
        <f t="shared" ca="1" si="14"/>
        <v/>
      </c>
      <c r="L198" s="19" t="str">
        <f t="shared" ca="1" si="14"/>
        <v>Operating</v>
      </c>
      <c r="M198" s="19" t="str">
        <f t="shared" ca="1" si="14"/>
        <v/>
      </c>
      <c r="N198" s="22">
        <v>46.96981830884144</v>
      </c>
      <c r="O198" s="22">
        <v>46.96981830884144</v>
      </c>
      <c r="P198" s="22">
        <v>46.96981830884144</v>
      </c>
      <c r="Q198" s="22">
        <v>27.666464650304846</v>
      </c>
      <c r="R198" s="22">
        <v>0</v>
      </c>
      <c r="S198" s="22">
        <v>0</v>
      </c>
      <c r="T198" s="22">
        <v>0</v>
      </c>
      <c r="U198" s="22">
        <v>0</v>
      </c>
      <c r="V198" s="22">
        <v>0</v>
      </c>
      <c r="W198" s="22">
        <v>0</v>
      </c>
      <c r="X198" s="22">
        <v>0</v>
      </c>
      <c r="Y198" s="22">
        <v>0</v>
      </c>
      <c r="Z198" s="22">
        <v>0</v>
      </c>
      <c r="AA198" s="22">
        <v>0</v>
      </c>
      <c r="AB198" s="22">
        <v>0</v>
      </c>
      <c r="AC198" s="22">
        <v>0</v>
      </c>
      <c r="AD198" s="22">
        <v>0</v>
      </c>
      <c r="AE198" s="22">
        <v>0</v>
      </c>
      <c r="AF198" s="22">
        <v>0</v>
      </c>
      <c r="AG198" s="22">
        <v>0</v>
      </c>
      <c r="AH198" s="22">
        <v>0</v>
      </c>
      <c r="AI198" s="22">
        <v>0</v>
      </c>
      <c r="AJ198" s="22">
        <v>0</v>
      </c>
      <c r="AK198" s="22">
        <v>0</v>
      </c>
      <c r="AL198" s="22">
        <v>0</v>
      </c>
    </row>
    <row r="199" spans="1:38" x14ac:dyDescent="0.35">
      <c r="A199" s="19" t="str">
        <f t="shared" ca="1" si="14"/>
        <v>North America</v>
      </c>
      <c r="B199" s="19" t="str">
        <f t="shared" ca="1" si="14"/>
        <v>North America</v>
      </c>
      <c r="C199" s="19" t="str">
        <f t="shared" ca="1" si="14"/>
        <v>United States</v>
      </c>
      <c r="D199" s="19" t="str">
        <f t="shared" ca="1" si="14"/>
        <v>CVR Partners - Coffeyville</v>
      </c>
      <c r="E199" s="19" t="str">
        <f t="shared" ca="1" si="14"/>
        <v>CVR Partners - Coffeyville</v>
      </c>
      <c r="F199" s="19" t="str">
        <f t="shared" ca="1" si="14"/>
        <v>Coffeyville Resources LLC</v>
      </c>
      <c r="G199" s="19" t="str">
        <f t="shared" ca="1" si="14"/>
        <v>Coffeyville</v>
      </c>
      <c r="H199" s="19" t="str">
        <f t="shared" ca="1" si="14"/>
        <v/>
      </c>
      <c r="I199" s="20" t="str">
        <f t="shared" ca="1" si="14"/>
        <v/>
      </c>
      <c r="J199" s="19" t="str">
        <f t="shared" ca="1" si="14"/>
        <v/>
      </c>
      <c r="K199" s="19" t="str">
        <f t="shared" ca="1" si="14"/>
        <v>Ammonia Casale</v>
      </c>
      <c r="L199" s="19" t="str">
        <f t="shared" ca="1" si="14"/>
        <v>Operating</v>
      </c>
      <c r="M199" s="19" t="str">
        <f t="shared" ca="1" si="14"/>
        <v/>
      </c>
      <c r="N199" s="22">
        <v>0</v>
      </c>
      <c r="O199" s="22">
        <v>0</v>
      </c>
      <c r="P199" s="22">
        <v>0</v>
      </c>
      <c r="Q199" s="22">
        <v>0</v>
      </c>
      <c r="R199" s="22">
        <v>0</v>
      </c>
      <c r="S199" s="22">
        <v>0</v>
      </c>
      <c r="T199" s="22">
        <v>0</v>
      </c>
      <c r="U199" s="22">
        <v>0</v>
      </c>
      <c r="V199" s="22">
        <v>0</v>
      </c>
      <c r="W199" s="22">
        <v>0</v>
      </c>
      <c r="X199" s="22">
        <v>0</v>
      </c>
      <c r="Y199" s="22">
        <v>0</v>
      </c>
      <c r="Z199" s="22">
        <v>0</v>
      </c>
      <c r="AA199" s="22">
        <v>0</v>
      </c>
      <c r="AB199" s="22">
        <v>0</v>
      </c>
      <c r="AC199" s="22">
        <v>0</v>
      </c>
      <c r="AD199" s="22">
        <v>0</v>
      </c>
      <c r="AE199" s="22">
        <v>0</v>
      </c>
      <c r="AF199" s="22">
        <v>0</v>
      </c>
      <c r="AG199" s="22">
        <v>0</v>
      </c>
      <c r="AH199" s="22">
        <v>0</v>
      </c>
      <c r="AI199" s="22">
        <v>0</v>
      </c>
      <c r="AJ199" s="22">
        <v>0</v>
      </c>
      <c r="AK199" s="22">
        <v>0</v>
      </c>
      <c r="AL199" s="22">
        <v>0</v>
      </c>
    </row>
    <row r="200" spans="1:38" x14ac:dyDescent="0.35">
      <c r="A200" s="19" t="str">
        <f t="shared" ca="1" si="14"/>
        <v>North America</v>
      </c>
      <c r="B200" s="19" t="str">
        <f t="shared" ca="1" si="14"/>
        <v>North America</v>
      </c>
      <c r="C200" s="19" t="str">
        <f t="shared" ca="1" si="14"/>
        <v>United States</v>
      </c>
      <c r="D200" s="19" t="str">
        <f t="shared" ca="1" si="14"/>
        <v>Koch - Dodge City</v>
      </c>
      <c r="E200" s="19" t="str">
        <f t="shared" ca="1" si="14"/>
        <v>Koch - Dodge City</v>
      </c>
      <c r="F200" s="19" t="str">
        <f t="shared" ca="1" si="14"/>
        <v>Koch Industries Inc</v>
      </c>
      <c r="G200" s="19" t="str">
        <f t="shared" ca="1" si="14"/>
        <v>Dodge City</v>
      </c>
      <c r="H200" s="19" t="str">
        <f t="shared" ca="1" si="14"/>
        <v/>
      </c>
      <c r="I200" s="20" t="str">
        <f t="shared" ca="1" si="14"/>
        <v/>
      </c>
      <c r="J200" s="19" t="str">
        <f t="shared" ca="1" si="14"/>
        <v/>
      </c>
      <c r="K200" s="19" t="str">
        <f t="shared" ca="1" si="14"/>
        <v>Kellogg</v>
      </c>
      <c r="L200" s="19" t="str">
        <f t="shared" ca="1" si="14"/>
        <v>Operating</v>
      </c>
      <c r="M200" s="19" t="str">
        <f t="shared" ca="1" si="14"/>
        <v/>
      </c>
      <c r="N200" s="22">
        <v>184.6829268292683</v>
      </c>
      <c r="O200" s="22">
        <v>184.6829268292683</v>
      </c>
      <c r="P200" s="22">
        <v>184.6829268292683</v>
      </c>
      <c r="Q200" s="22">
        <v>184.6829268292683</v>
      </c>
      <c r="R200" s="22">
        <v>184.6829268292683</v>
      </c>
      <c r="S200" s="22">
        <v>184.6829268292683</v>
      </c>
      <c r="T200" s="22">
        <v>184.6829268292683</v>
      </c>
      <c r="U200" s="22">
        <v>184.6829268292683</v>
      </c>
      <c r="V200" s="22">
        <v>184.6829268292683</v>
      </c>
      <c r="W200" s="22">
        <v>184.6829268292683</v>
      </c>
      <c r="X200" s="22">
        <v>184.6829268292683</v>
      </c>
      <c r="Y200" s="22">
        <v>184.6829268292683</v>
      </c>
      <c r="Z200" s="22">
        <v>184.6829268292683</v>
      </c>
      <c r="AA200" s="22">
        <v>184.6829268292683</v>
      </c>
      <c r="AB200" s="22">
        <v>184.6829268292683</v>
      </c>
      <c r="AC200" s="22">
        <v>184.6829268292683</v>
      </c>
      <c r="AD200" s="22">
        <v>184.6829268292683</v>
      </c>
      <c r="AE200" s="22">
        <v>184.6829268292683</v>
      </c>
      <c r="AF200" s="22">
        <v>184.6829268292683</v>
      </c>
      <c r="AG200" s="22">
        <v>184.6829268292683</v>
      </c>
      <c r="AH200" s="22">
        <v>184.6829268292683</v>
      </c>
      <c r="AI200" s="22">
        <v>184.6829268292683</v>
      </c>
      <c r="AJ200" s="22">
        <v>184.6829268292683</v>
      </c>
      <c r="AK200" s="22">
        <v>184.6829268292683</v>
      </c>
      <c r="AL200" s="22">
        <v>184.6829268292683</v>
      </c>
    </row>
    <row r="201" spans="1:38" x14ac:dyDescent="0.35">
      <c r="A201" s="19" t="str">
        <f t="shared" ca="1" si="14"/>
        <v>North America</v>
      </c>
      <c r="B201" s="19" t="str">
        <f t="shared" ca="1" si="14"/>
        <v>North America</v>
      </c>
      <c r="C201" s="19" t="str">
        <f t="shared" ca="1" si="14"/>
        <v>United States</v>
      </c>
      <c r="D201" s="19" t="str">
        <f t="shared" ca="1" si="14"/>
        <v>CF - Donaldsonville</v>
      </c>
      <c r="E201" s="19" t="str">
        <f t="shared" ca="1" si="14"/>
        <v>CF - Donaldsonville</v>
      </c>
      <c r="F201" s="19" t="str">
        <f t="shared" ca="1" si="14"/>
        <v>CF Industries Holdings Inc</v>
      </c>
      <c r="G201" s="19" t="str">
        <f t="shared" ca="1" si="14"/>
        <v>Donaldsonville</v>
      </c>
      <c r="H201" s="19">
        <f t="shared" ca="1" si="14"/>
        <v>2</v>
      </c>
      <c r="I201" s="20">
        <f t="shared" ca="1" si="14"/>
        <v>0.56186599999999998</v>
      </c>
      <c r="J201" s="19" t="str">
        <f t="shared" ca="1" si="14"/>
        <v/>
      </c>
      <c r="K201" s="19" t="str">
        <f t="shared" ca="1" si="14"/>
        <v>Kellogg</v>
      </c>
      <c r="L201" s="19" t="str">
        <f t="shared" ca="1" si="14"/>
        <v>Operating</v>
      </c>
      <c r="M201" s="19" t="str">
        <f t="shared" ca="1" si="14"/>
        <v/>
      </c>
      <c r="N201" s="22">
        <v>1636.5365853658541</v>
      </c>
      <c r="O201" s="22">
        <v>1636.5365853658541</v>
      </c>
      <c r="P201" s="22">
        <v>1636.5365853658541</v>
      </c>
      <c r="Q201" s="22">
        <v>1636.5365853658541</v>
      </c>
      <c r="R201" s="22">
        <v>1636.5365853658541</v>
      </c>
      <c r="S201" s="22">
        <v>1636.5365853658541</v>
      </c>
      <c r="T201" s="22">
        <v>1636.5365853658541</v>
      </c>
      <c r="U201" s="22">
        <v>1636.5365853658541</v>
      </c>
      <c r="V201" s="22">
        <v>1636.5365853658541</v>
      </c>
      <c r="W201" s="22">
        <v>1636.5365853658541</v>
      </c>
      <c r="X201" s="22">
        <v>1636.5365853658541</v>
      </c>
      <c r="Y201" s="22">
        <v>942.35428353658517</v>
      </c>
      <c r="Z201" s="22">
        <v>1802.6061585365851</v>
      </c>
      <c r="AA201" s="22">
        <v>1802.6061585365851</v>
      </c>
      <c r="AB201" s="22">
        <v>1802.6061585365851</v>
      </c>
      <c r="AC201" s="22">
        <v>1802.6061585365851</v>
      </c>
      <c r="AD201" s="22">
        <v>1802.6061585365851</v>
      </c>
      <c r="AE201" s="22">
        <v>1802.6061585365851</v>
      </c>
      <c r="AF201" s="22">
        <v>1802.6061585365851</v>
      </c>
      <c r="AG201" s="22">
        <v>1802.6061585365851</v>
      </c>
      <c r="AH201" s="22">
        <v>1802.6061585365851</v>
      </c>
      <c r="AI201" s="22">
        <v>1802.6061585365851</v>
      </c>
      <c r="AJ201" s="22">
        <v>1802.6061585365851</v>
      </c>
      <c r="AK201" s="22">
        <v>1802.6061585365851</v>
      </c>
      <c r="AL201" s="22">
        <v>1802.6061585365851</v>
      </c>
    </row>
    <row r="202" spans="1:38" x14ac:dyDescent="0.35">
      <c r="A202" s="19" t="str">
        <f t="shared" ca="1" si="14"/>
        <v>North America</v>
      </c>
      <c r="B202" s="19" t="str">
        <f t="shared" ca="1" si="14"/>
        <v>North America</v>
      </c>
      <c r="C202" s="19" t="str">
        <f t="shared" ca="1" si="14"/>
        <v>United States</v>
      </c>
      <c r="D202" s="19" t="str">
        <f t="shared" ca="1" si="14"/>
        <v>Nitromite Fertilizer Dumas - Dumas</v>
      </c>
      <c r="E202" s="19" t="str">
        <f t="shared" ca="1" si="14"/>
        <v>Nitromite Fertilizer Dumas - Dumas</v>
      </c>
      <c r="F202" s="19" t="str">
        <f t="shared" ca="1" si="14"/>
        <v>Nitromite Fertilizer</v>
      </c>
      <c r="G202" s="19" t="str">
        <f t="shared" ca="1" si="14"/>
        <v>Dumas</v>
      </c>
      <c r="H202" s="19" t="str">
        <f t="shared" ca="1" si="14"/>
        <v/>
      </c>
      <c r="I202" s="20" t="str">
        <f t="shared" ca="1" si="14"/>
        <v/>
      </c>
      <c r="J202" s="19" t="str">
        <f t="shared" ca="1" si="14"/>
        <v/>
      </c>
      <c r="K202" s="19" t="str">
        <f t="shared" ca="1" si="14"/>
        <v>Kellogg</v>
      </c>
      <c r="L202" s="19" t="str">
        <f t="shared" ca="1" si="14"/>
        <v>Closed</v>
      </c>
      <c r="M202" s="19" t="str">
        <f t="shared" ca="1" si="14"/>
        <v/>
      </c>
      <c r="N202" s="22">
        <v>144</v>
      </c>
      <c r="O202" s="22">
        <v>0</v>
      </c>
      <c r="P202" s="22">
        <v>0</v>
      </c>
      <c r="Q202" s="22">
        <v>0</v>
      </c>
      <c r="R202" s="22">
        <v>0</v>
      </c>
      <c r="S202" s="22">
        <v>0</v>
      </c>
      <c r="T202" s="22">
        <v>0</v>
      </c>
      <c r="U202" s="22">
        <v>0</v>
      </c>
      <c r="V202" s="22">
        <v>0</v>
      </c>
      <c r="W202" s="22">
        <v>0</v>
      </c>
      <c r="X202" s="22">
        <v>0</v>
      </c>
      <c r="Y202" s="22">
        <v>0</v>
      </c>
      <c r="Z202" s="22">
        <v>0</v>
      </c>
      <c r="AA202" s="22">
        <v>0</v>
      </c>
      <c r="AB202" s="22">
        <v>0</v>
      </c>
      <c r="AC202" s="22">
        <v>0</v>
      </c>
      <c r="AD202" s="22">
        <v>0</v>
      </c>
      <c r="AE202" s="22">
        <v>0</v>
      </c>
      <c r="AF202" s="22">
        <v>0</v>
      </c>
      <c r="AG202" s="22">
        <v>0</v>
      </c>
      <c r="AH202" s="22">
        <v>0</v>
      </c>
      <c r="AI202" s="22">
        <v>0</v>
      </c>
      <c r="AJ202" s="22">
        <v>0</v>
      </c>
      <c r="AK202" s="22">
        <v>0</v>
      </c>
      <c r="AL202" s="22">
        <v>0</v>
      </c>
    </row>
    <row r="203" spans="1:38" x14ac:dyDescent="0.35">
      <c r="A203" s="19" t="str">
        <f t="shared" ca="1" si="14"/>
        <v>North America</v>
      </c>
      <c r="B203" s="19" t="str">
        <f t="shared" ca="1" si="14"/>
        <v>North America</v>
      </c>
      <c r="C203" s="19" t="str">
        <f t="shared" ca="1" si="14"/>
        <v>United States</v>
      </c>
      <c r="D203" s="19" t="str">
        <f t="shared" ca="1" si="14"/>
        <v>CVR Partners - East Dubuque</v>
      </c>
      <c r="E203" s="19" t="str">
        <f t="shared" ca="1" si="14"/>
        <v>CVR Partners - East Dubuque</v>
      </c>
      <c r="F203" s="19" t="str">
        <f t="shared" ca="1" si="14"/>
        <v>Coffeyville Resources LLC</v>
      </c>
      <c r="G203" s="19" t="str">
        <f t="shared" ca="1" si="14"/>
        <v>East Dubuque</v>
      </c>
      <c r="H203" s="19">
        <f t="shared" ca="1" si="14"/>
        <v>0.2</v>
      </c>
      <c r="I203" s="20" t="str">
        <f t="shared" ca="1" si="14"/>
        <v/>
      </c>
      <c r="J203" s="19" t="str">
        <f t="shared" ca="1" si="14"/>
        <v/>
      </c>
      <c r="K203" s="19" t="str">
        <f t="shared" ca="1" si="14"/>
        <v>Haldor Topsoe</v>
      </c>
      <c r="L203" s="19" t="str">
        <f t="shared" ca="1" si="14"/>
        <v>Operating</v>
      </c>
      <c r="M203" s="19" t="str">
        <f t="shared" ca="1" si="14"/>
        <v/>
      </c>
      <c r="N203" s="22">
        <v>108.80663414634147</v>
      </c>
      <c r="O203" s="22">
        <v>108.80663414634147</v>
      </c>
      <c r="P203" s="22">
        <v>108.80663414634147</v>
      </c>
      <c r="Q203" s="22">
        <v>108.80663414634147</v>
      </c>
      <c r="R203" s="22">
        <v>108.80663414634147</v>
      </c>
      <c r="S203" s="22">
        <v>108.80663414634147</v>
      </c>
      <c r="T203" s="22">
        <v>108.80663414634147</v>
      </c>
      <c r="U203" s="22">
        <v>108.80663414634147</v>
      </c>
      <c r="V203" s="22">
        <v>108.80663414634147</v>
      </c>
      <c r="W203" s="22">
        <v>183.19287804878047</v>
      </c>
      <c r="X203" s="22">
        <v>183.19287804878047</v>
      </c>
      <c r="Y203" s="22">
        <v>183.19287804878047</v>
      </c>
      <c r="Z203" s="22">
        <v>183.19287804878047</v>
      </c>
      <c r="AA203" s="22">
        <v>183.19287804878047</v>
      </c>
      <c r="AB203" s="22">
        <v>183.19287804878047</v>
      </c>
      <c r="AC203" s="22">
        <v>183.19287804878047</v>
      </c>
      <c r="AD203" s="22">
        <v>183.19287804878047</v>
      </c>
      <c r="AE203" s="22">
        <v>183.19287804878047</v>
      </c>
      <c r="AF203" s="22">
        <v>183.19287804878047</v>
      </c>
      <c r="AG203" s="22">
        <v>183.19287804878047</v>
      </c>
      <c r="AH203" s="22">
        <v>183.19287804878047</v>
      </c>
      <c r="AI203" s="22">
        <v>183.19287804878047</v>
      </c>
      <c r="AJ203" s="22">
        <v>183.19287804878047</v>
      </c>
      <c r="AK203" s="22">
        <v>183.19287804878047</v>
      </c>
      <c r="AL203" s="22">
        <v>183.19287804878047</v>
      </c>
    </row>
    <row r="204" spans="1:38" x14ac:dyDescent="0.35">
      <c r="A204" s="19" t="str">
        <f t="shared" ca="1" si="14"/>
        <v>North America</v>
      </c>
      <c r="B204" s="19" t="str">
        <f t="shared" ca="1" si="14"/>
        <v>North America</v>
      </c>
      <c r="C204" s="19" t="str">
        <f t="shared" ca="1" si="14"/>
        <v>United States</v>
      </c>
      <c r="D204" s="19" t="str">
        <f t="shared" ca="1" si="14"/>
        <v>LSB Industries - El Dorado AR</v>
      </c>
      <c r="E204" s="19" t="str">
        <f t="shared" ca="1" si="14"/>
        <v>LSB Industries - El Dorado</v>
      </c>
      <c r="F204" s="19" t="str">
        <f t="shared" ca="1" si="14"/>
        <v>LSB Industries Inc/Cherokee Nitrogen LLC</v>
      </c>
      <c r="G204" s="19" t="str">
        <f t="shared" ca="1" si="14"/>
        <v>El Dorado</v>
      </c>
      <c r="H204" s="19">
        <f t="shared" ca="1" si="14"/>
        <v>0.4</v>
      </c>
      <c r="I204" s="20">
        <f t="shared" ca="1" si="14"/>
        <v>1.2495400000000001</v>
      </c>
      <c r="J204" s="19" t="str">
        <f t="shared" ca="1" si="14"/>
        <v/>
      </c>
      <c r="K204" s="19" t="str">
        <f t="shared" ca="1" si="14"/>
        <v/>
      </c>
      <c r="L204" s="19" t="str">
        <f t="shared" ca="1" si="14"/>
        <v>Operating</v>
      </c>
      <c r="M204" s="19" t="str">
        <f t="shared" ca="1" si="14"/>
        <v/>
      </c>
      <c r="N204" s="22">
        <v>0</v>
      </c>
      <c r="O204" s="22">
        <v>0</v>
      </c>
      <c r="P204" s="22">
        <v>0</v>
      </c>
      <c r="Q204" s="22">
        <v>0</v>
      </c>
      <c r="R204" s="22">
        <v>0</v>
      </c>
      <c r="S204" s="22">
        <v>0</v>
      </c>
      <c r="T204" s="22">
        <v>0</v>
      </c>
      <c r="U204" s="22">
        <v>0</v>
      </c>
      <c r="V204" s="22">
        <v>0</v>
      </c>
      <c r="W204" s="22">
        <v>0</v>
      </c>
      <c r="X204" s="22">
        <v>0</v>
      </c>
      <c r="Y204" s="22">
        <v>265.43732695121952</v>
      </c>
      <c r="Z204" s="22">
        <v>265.43732695121952</v>
      </c>
      <c r="AA204" s="22">
        <v>265.43732695121952</v>
      </c>
      <c r="AB204" s="22">
        <v>265.43732695121952</v>
      </c>
      <c r="AC204" s="22">
        <v>265.43732695121952</v>
      </c>
      <c r="AD204" s="22">
        <v>265.43732695121952</v>
      </c>
      <c r="AE204" s="22">
        <v>265.43732695121952</v>
      </c>
      <c r="AF204" s="22">
        <v>265.43732695121952</v>
      </c>
      <c r="AG204" s="22">
        <v>265.43732695121952</v>
      </c>
      <c r="AH204" s="22">
        <v>265.43732695121952</v>
      </c>
      <c r="AI204" s="22">
        <v>265.43732695121952</v>
      </c>
      <c r="AJ204" s="22">
        <v>265.43732695121952</v>
      </c>
      <c r="AK204" s="22">
        <v>265.43732695121952</v>
      </c>
      <c r="AL204" s="22">
        <v>265.43732695121952</v>
      </c>
    </row>
    <row r="205" spans="1:38" x14ac:dyDescent="0.35">
      <c r="A205" s="19" t="str">
        <f t="shared" ca="1" si="14"/>
        <v>North America</v>
      </c>
      <c r="B205" s="19" t="str">
        <f t="shared" ca="1" si="14"/>
        <v>North America</v>
      </c>
      <c r="C205" s="19" t="str">
        <f t="shared" ca="1" si="14"/>
        <v>United States</v>
      </c>
      <c r="D205" s="19" t="str">
        <f t="shared" ca="1" si="14"/>
        <v>Chevron - El Segundo</v>
      </c>
      <c r="E205" s="19" t="str">
        <f t="shared" ca="1" si="14"/>
        <v>Chevron - El Segundo</v>
      </c>
      <c r="F205" s="19" t="str">
        <f t="shared" ca="1" si="14"/>
        <v xml:space="preserve">Chevron Phillips Chemical Co., LLC </v>
      </c>
      <c r="G205" s="19" t="str">
        <f t="shared" ca="1" si="14"/>
        <v>El Segundo</v>
      </c>
      <c r="H205" s="19" t="str">
        <f t="shared" ca="1" si="14"/>
        <v/>
      </c>
      <c r="I205" s="20" t="str">
        <f t="shared" ca="1" si="14"/>
        <v/>
      </c>
      <c r="J205" s="19" t="str">
        <f t="shared" ca="1" si="14"/>
        <v/>
      </c>
      <c r="K205" s="19" t="str">
        <f t="shared" ca="1" si="14"/>
        <v>Haldor Topsoe</v>
      </c>
      <c r="L205" s="19" t="str">
        <f t="shared" ca="1" si="14"/>
        <v>Operating</v>
      </c>
      <c r="M205" s="19" t="str">
        <f t="shared" ca="1" si="14"/>
        <v/>
      </c>
      <c r="N205" s="22">
        <v>24</v>
      </c>
      <c r="O205" s="22">
        <v>24</v>
      </c>
      <c r="P205" s="22">
        <v>24</v>
      </c>
      <c r="Q205" s="22">
        <v>24</v>
      </c>
      <c r="R205" s="22">
        <v>24</v>
      </c>
      <c r="S205" s="22">
        <v>24</v>
      </c>
      <c r="T205" s="22">
        <v>24</v>
      </c>
      <c r="U205" s="22">
        <v>24</v>
      </c>
      <c r="V205" s="22">
        <v>24</v>
      </c>
      <c r="W205" s="22">
        <v>24</v>
      </c>
      <c r="X205" s="22">
        <v>24</v>
      </c>
      <c r="Y205" s="22">
        <v>24</v>
      </c>
      <c r="Z205" s="22">
        <v>24</v>
      </c>
      <c r="AA205" s="22">
        <v>24</v>
      </c>
      <c r="AB205" s="22">
        <v>24</v>
      </c>
      <c r="AC205" s="22">
        <v>24</v>
      </c>
      <c r="AD205" s="22">
        <v>24</v>
      </c>
      <c r="AE205" s="22">
        <v>24</v>
      </c>
      <c r="AF205" s="22">
        <v>24</v>
      </c>
      <c r="AG205" s="22">
        <v>24</v>
      </c>
      <c r="AH205" s="22">
        <v>24</v>
      </c>
      <c r="AI205" s="22">
        <v>24</v>
      </c>
      <c r="AJ205" s="22">
        <v>24</v>
      </c>
      <c r="AK205" s="22">
        <v>24</v>
      </c>
      <c r="AL205" s="22">
        <v>24</v>
      </c>
    </row>
    <row r="206" spans="1:38" x14ac:dyDescent="0.35">
      <c r="A206" s="19" t="str">
        <f t="shared" ca="1" si="14"/>
        <v>North America</v>
      </c>
      <c r="B206" s="19" t="str">
        <f t="shared" ca="1" si="14"/>
        <v>North America</v>
      </c>
      <c r="C206" s="19" t="str">
        <f t="shared" ca="1" si="14"/>
        <v>United States</v>
      </c>
      <c r="D206" s="19" t="str">
        <f t="shared" ca="1" si="14"/>
        <v>Koch - Enid</v>
      </c>
      <c r="E206" s="19" t="str">
        <f t="shared" ca="1" si="14"/>
        <v>Koch - Enid</v>
      </c>
      <c r="F206" s="19" t="str">
        <f t="shared" ca="1" si="14"/>
        <v>Koch Industries Inc</v>
      </c>
      <c r="G206" s="19" t="str">
        <f t="shared" ca="1" si="14"/>
        <v>Enid</v>
      </c>
      <c r="H206" s="19">
        <f t="shared" ca="1" si="14"/>
        <v>1.3</v>
      </c>
      <c r="I206" s="20" t="str">
        <f t="shared" ca="1" si="14"/>
        <v/>
      </c>
      <c r="J206" s="19" t="str">
        <f t="shared" ca="1" si="14"/>
        <v/>
      </c>
      <c r="K206" s="19" t="str">
        <f t="shared" ca="1" si="14"/>
        <v>Kellogg</v>
      </c>
      <c r="L206" s="19" t="str">
        <f t="shared" ca="1" si="14"/>
        <v>Operating</v>
      </c>
      <c r="M206" s="19" t="str">
        <f t="shared" ca="1" si="14"/>
        <v/>
      </c>
      <c r="N206" s="22">
        <v>694.75109756097618</v>
      </c>
      <c r="O206" s="22">
        <v>694.75109756097618</v>
      </c>
      <c r="P206" s="22">
        <v>694.75109756097618</v>
      </c>
      <c r="Q206" s="22">
        <v>694.75109756097618</v>
      </c>
      <c r="R206" s="22">
        <v>623.50663414634198</v>
      </c>
      <c r="S206" s="22">
        <v>623.50663414634198</v>
      </c>
      <c r="T206" s="22">
        <v>623.50663414634198</v>
      </c>
      <c r="U206" s="22">
        <v>623.50663414634198</v>
      </c>
      <c r="V206" s="22">
        <v>623.50663414634198</v>
      </c>
      <c r="W206" s="22">
        <v>623.50663414634198</v>
      </c>
      <c r="X206" s="22">
        <v>623.50663414634198</v>
      </c>
      <c r="Y206" s="22">
        <v>623.50663414634198</v>
      </c>
      <c r="Z206" s="22">
        <v>591.03733028455349</v>
      </c>
      <c r="AA206" s="22">
        <v>233.87498780487911</v>
      </c>
      <c r="AB206" s="22">
        <v>233.87498780487911</v>
      </c>
      <c r="AC206" s="22">
        <v>233.87498780487911</v>
      </c>
      <c r="AD206" s="22">
        <v>233.87498780487911</v>
      </c>
      <c r="AE206" s="22">
        <v>233.87498780487911</v>
      </c>
      <c r="AF206" s="22">
        <v>194.32634756139728</v>
      </c>
      <c r="AG206" s="22">
        <v>85.216451220074234</v>
      </c>
      <c r="AH206" s="22">
        <v>85.216451220074234</v>
      </c>
      <c r="AI206" s="22">
        <v>85.216451220074234</v>
      </c>
      <c r="AJ206" s="22">
        <v>85.216451220074234</v>
      </c>
      <c r="AK206" s="22">
        <v>85.216451220074234</v>
      </c>
      <c r="AL206" s="22">
        <v>85.216451220074234</v>
      </c>
    </row>
    <row r="207" spans="1:38" x14ac:dyDescent="0.35">
      <c r="A207" s="19" t="str">
        <f t="shared" ca="1" si="14"/>
        <v>North America</v>
      </c>
      <c r="B207" s="19" t="str">
        <f t="shared" ca="1" si="14"/>
        <v>North America</v>
      </c>
      <c r="C207" s="19" t="str">
        <f t="shared" ca="1" si="14"/>
        <v>United States</v>
      </c>
      <c r="D207" s="19" t="str">
        <f t="shared" ca="1" si="14"/>
        <v>Mosaic - Faustina</v>
      </c>
      <c r="E207" s="19" t="str">
        <f t="shared" ca="1" si="14"/>
        <v>Mosaic - Faustina</v>
      </c>
      <c r="F207" s="19" t="str">
        <f t="shared" ca="1" si="14"/>
        <v>Mosaic Co</v>
      </c>
      <c r="G207" s="19" t="str">
        <f t="shared" ca="1" si="14"/>
        <v>Faustina</v>
      </c>
      <c r="H207" s="19" t="str">
        <f t="shared" ca="1" si="14"/>
        <v/>
      </c>
      <c r="I207" s="20" t="str">
        <f t="shared" ca="1" si="14"/>
        <v/>
      </c>
      <c r="J207" s="19" t="str">
        <f t="shared" ca="1" si="14"/>
        <v/>
      </c>
      <c r="K207" s="19" t="str">
        <f t="shared" ca="1" si="14"/>
        <v>Kellogg</v>
      </c>
      <c r="L207" s="19" t="str">
        <f t="shared" ca="1" si="14"/>
        <v>Operating</v>
      </c>
      <c r="M207" s="19" t="str">
        <f t="shared" ca="1" si="14"/>
        <v/>
      </c>
      <c r="N207" s="22">
        <v>508.00000000000006</v>
      </c>
      <c r="O207" s="22">
        <v>508.00000000000006</v>
      </c>
      <c r="P207" s="22">
        <v>508.00000000000006</v>
      </c>
      <c r="Q207" s="22">
        <v>508.00000000000006</v>
      </c>
      <c r="R207" s="22">
        <v>508.00000000000006</v>
      </c>
      <c r="S207" s="22">
        <v>508.00000000000006</v>
      </c>
      <c r="T207" s="22">
        <v>508.00000000000006</v>
      </c>
      <c r="U207" s="22">
        <v>508.00000000000006</v>
      </c>
      <c r="V207" s="22">
        <v>508.00000000000006</v>
      </c>
      <c r="W207" s="22">
        <v>508.00000000000006</v>
      </c>
      <c r="X207" s="22">
        <v>508.00000000000006</v>
      </c>
      <c r="Y207" s="22">
        <v>508.00000000000006</v>
      </c>
      <c r="Z207" s="22">
        <v>508.00000000000006</v>
      </c>
      <c r="AA207" s="22">
        <v>508.00000000000006</v>
      </c>
      <c r="AB207" s="22">
        <v>508.00000000000006</v>
      </c>
      <c r="AC207" s="22">
        <v>508.00000000000006</v>
      </c>
      <c r="AD207" s="22">
        <v>508.00000000000006</v>
      </c>
      <c r="AE207" s="22">
        <v>508.00000000000006</v>
      </c>
      <c r="AF207" s="22">
        <v>508.00000000000006</v>
      </c>
      <c r="AG207" s="22">
        <v>508.00000000000006</v>
      </c>
      <c r="AH207" s="22">
        <v>508.00000000000006</v>
      </c>
      <c r="AI207" s="22">
        <v>508.00000000000006</v>
      </c>
      <c r="AJ207" s="22">
        <v>508.00000000000006</v>
      </c>
      <c r="AK207" s="22">
        <v>508.00000000000006</v>
      </c>
      <c r="AL207" s="22">
        <v>508.00000000000006</v>
      </c>
    </row>
    <row r="208" spans="1:38" x14ac:dyDescent="0.35">
      <c r="A208" s="19" t="str">
        <f t="shared" ca="1" si="14"/>
        <v>North America</v>
      </c>
      <c r="B208" s="19" t="str">
        <f t="shared" ca="1" si="14"/>
        <v>North America</v>
      </c>
      <c r="C208" s="19" t="str">
        <f t="shared" ca="1" si="14"/>
        <v>United States</v>
      </c>
      <c r="D208" s="19" t="str">
        <f t="shared" ca="1" si="14"/>
        <v>Nutrien - Finley</v>
      </c>
      <c r="E208" s="19" t="str">
        <f t="shared" ca="1" si="14"/>
        <v>Nutrien - Finley</v>
      </c>
      <c r="F208" s="19" t="str">
        <f t="shared" ca="1" si="14"/>
        <v>Nutrien Ltd</v>
      </c>
      <c r="G208" s="19" t="str">
        <f t="shared" ca="1" si="14"/>
        <v>Finley</v>
      </c>
      <c r="H208" s="19" t="str">
        <f t="shared" ca="1" si="14"/>
        <v/>
      </c>
      <c r="I208" s="20" t="str">
        <f t="shared" ca="1" si="14"/>
        <v/>
      </c>
      <c r="J208" s="19" t="str">
        <f t="shared" ca="1" si="14"/>
        <v/>
      </c>
      <c r="K208" s="19" t="str">
        <f t="shared" ca="1" si="14"/>
        <v/>
      </c>
      <c r="L208" s="19" t="str">
        <f t="shared" ca="1" si="14"/>
        <v>Closed</v>
      </c>
      <c r="M208" s="19" t="str">
        <f t="shared" ca="1" si="14"/>
        <v/>
      </c>
      <c r="N208" s="22">
        <v>0</v>
      </c>
      <c r="O208" s="22">
        <v>0</v>
      </c>
      <c r="P208" s="22">
        <v>0</v>
      </c>
      <c r="Q208" s="22">
        <v>0</v>
      </c>
      <c r="R208" s="22">
        <v>0</v>
      </c>
      <c r="S208" s="22">
        <v>0</v>
      </c>
      <c r="T208" s="22">
        <v>0</v>
      </c>
      <c r="U208" s="22">
        <v>0</v>
      </c>
      <c r="V208" s="22">
        <v>0</v>
      </c>
      <c r="W208" s="22">
        <v>0</v>
      </c>
      <c r="X208" s="22">
        <v>0</v>
      </c>
      <c r="Y208" s="22">
        <v>0</v>
      </c>
      <c r="Z208" s="22">
        <v>0</v>
      </c>
      <c r="AA208" s="22">
        <v>0</v>
      </c>
      <c r="AB208" s="22">
        <v>0</v>
      </c>
      <c r="AC208" s="22">
        <v>0</v>
      </c>
      <c r="AD208" s="22">
        <v>0</v>
      </c>
      <c r="AE208" s="22">
        <v>0</v>
      </c>
      <c r="AF208" s="22">
        <v>0</v>
      </c>
      <c r="AG208" s="22">
        <v>0</v>
      </c>
      <c r="AH208" s="22">
        <v>0</v>
      </c>
      <c r="AI208" s="22">
        <v>0</v>
      </c>
      <c r="AJ208" s="22">
        <v>0</v>
      </c>
      <c r="AK208" s="22">
        <v>0</v>
      </c>
      <c r="AL208" s="22">
        <v>0</v>
      </c>
    </row>
    <row r="209" spans="1:38" x14ac:dyDescent="0.35">
      <c r="A209" s="19" t="str">
        <f t="shared" ca="1" si="14"/>
        <v>North America</v>
      </c>
      <c r="B209" s="19" t="str">
        <f t="shared" ca="1" si="14"/>
        <v>North America</v>
      </c>
      <c r="C209" s="19" t="str">
        <f t="shared" ca="1" si="14"/>
        <v>United States</v>
      </c>
      <c r="D209" s="19" t="str">
        <f t="shared" ca="1" si="14"/>
        <v>Koch - Fort Dodge</v>
      </c>
      <c r="E209" s="19" t="str">
        <f t="shared" ca="1" si="14"/>
        <v>Koch - Fort Dodge</v>
      </c>
      <c r="F209" s="19" t="str">
        <f t="shared" ca="1" si="14"/>
        <v>Koch Industries Inc</v>
      </c>
      <c r="G209" s="19" t="str">
        <f t="shared" ca="1" si="14"/>
        <v>Fort Dodge</v>
      </c>
      <c r="H209" s="19" t="str">
        <f t="shared" ca="1" si="14"/>
        <v/>
      </c>
      <c r="I209" s="20" t="str">
        <f t="shared" ca="1" si="14"/>
        <v/>
      </c>
      <c r="J209" s="19" t="str">
        <f t="shared" ca="1" si="14"/>
        <v/>
      </c>
      <c r="K209" s="19" t="str">
        <f t="shared" ca="1" si="14"/>
        <v>Kellogg</v>
      </c>
      <c r="L209" s="19" t="str">
        <f t="shared" ca="1" si="14"/>
        <v>Operating</v>
      </c>
      <c r="M209" s="19" t="str">
        <f t="shared" ca="1" si="14"/>
        <v/>
      </c>
      <c r="N209" s="22">
        <v>48.573170731707293</v>
      </c>
      <c r="O209" s="22">
        <v>48.573170731707293</v>
      </c>
      <c r="P209" s="22">
        <v>48.573170731707293</v>
      </c>
      <c r="Q209" s="22">
        <v>48.573170731707293</v>
      </c>
      <c r="R209" s="22">
        <v>48.573170731707293</v>
      </c>
      <c r="S209" s="22">
        <v>48.573170731707293</v>
      </c>
      <c r="T209" s="22">
        <v>48.573170731707293</v>
      </c>
      <c r="U209" s="22">
        <v>48.573170731707293</v>
      </c>
      <c r="V209" s="22">
        <v>48.573170731707293</v>
      </c>
      <c r="W209" s="22">
        <v>48.573170731707293</v>
      </c>
      <c r="X209" s="22">
        <v>48.573170731707293</v>
      </c>
      <c r="Y209" s="22">
        <v>48.573170731707293</v>
      </c>
      <c r="Z209" s="22">
        <v>48.573170731707293</v>
      </c>
      <c r="AA209" s="22">
        <v>48.573170731707293</v>
      </c>
      <c r="AB209" s="22">
        <v>48.573170731707293</v>
      </c>
      <c r="AC209" s="22">
        <v>48.573170731707293</v>
      </c>
      <c r="AD209" s="22">
        <v>48.573170731707293</v>
      </c>
      <c r="AE209" s="22">
        <v>87.108170731707318</v>
      </c>
      <c r="AF209" s="22">
        <v>125.64317073170729</v>
      </c>
      <c r="AG209" s="22">
        <v>125.64317073170729</v>
      </c>
      <c r="AH209" s="22">
        <v>125.64317073170729</v>
      </c>
      <c r="AI209" s="22">
        <v>125.64317073170729</v>
      </c>
      <c r="AJ209" s="22">
        <v>125.64317073170729</v>
      </c>
      <c r="AK209" s="22">
        <v>125.64317073170729</v>
      </c>
      <c r="AL209" s="22">
        <v>125.64317073170729</v>
      </c>
    </row>
    <row r="210" spans="1:38" x14ac:dyDescent="0.35">
      <c r="A210" s="19" t="str">
        <f t="shared" ca="1" si="14"/>
        <v>North America</v>
      </c>
      <c r="B210" s="19" t="str">
        <f t="shared" ca="1" si="14"/>
        <v>North America</v>
      </c>
      <c r="C210" s="19" t="str">
        <f t="shared" ca="1" si="14"/>
        <v>United States</v>
      </c>
      <c r="D210" s="19" t="str">
        <f t="shared" ca="1" si="14"/>
        <v>Avondale Ammonia - Fortier</v>
      </c>
      <c r="E210" s="19" t="str">
        <f t="shared" ca="1" si="14"/>
        <v>Avondale Ammonia - Fortier</v>
      </c>
      <c r="F210" s="19" t="str">
        <f t="shared" ca="1" si="14"/>
        <v>Avondale Ammonia Co</v>
      </c>
      <c r="G210" s="19" t="str">
        <f t="shared" ca="1" si="14"/>
        <v>Fortier</v>
      </c>
      <c r="H210" s="19" t="str">
        <f t="shared" ca="1" si="14"/>
        <v/>
      </c>
      <c r="I210" s="20" t="str">
        <f t="shared" ca="1" si="14"/>
        <v/>
      </c>
      <c r="J210" s="19" t="str">
        <f t="shared" ca="1" si="14"/>
        <v/>
      </c>
      <c r="K210" s="19" t="str">
        <f t="shared" ca="1" si="14"/>
        <v>Kellogg</v>
      </c>
      <c r="L210" s="19" t="str">
        <f t="shared" ca="1" si="14"/>
        <v>Closed</v>
      </c>
      <c r="M210" s="19" t="str">
        <f t="shared" ca="1" si="14"/>
        <v/>
      </c>
      <c r="N210" s="22">
        <v>0</v>
      </c>
      <c r="O210" s="22">
        <v>0</v>
      </c>
      <c r="P210" s="22">
        <v>0</v>
      </c>
      <c r="Q210" s="22">
        <v>0</v>
      </c>
      <c r="R210" s="22">
        <v>0</v>
      </c>
      <c r="S210" s="22">
        <v>0</v>
      </c>
      <c r="T210" s="22">
        <v>0</v>
      </c>
      <c r="U210" s="22">
        <v>0</v>
      </c>
      <c r="V210" s="22">
        <v>0</v>
      </c>
      <c r="W210" s="22">
        <v>0</v>
      </c>
      <c r="X210" s="22">
        <v>0</v>
      </c>
      <c r="Y210" s="22">
        <v>0</v>
      </c>
      <c r="Z210" s="22">
        <v>0</v>
      </c>
      <c r="AA210" s="22">
        <v>0</v>
      </c>
      <c r="AB210" s="22">
        <v>0</v>
      </c>
      <c r="AC210" s="22">
        <v>0</v>
      </c>
      <c r="AD210" s="22">
        <v>0</v>
      </c>
      <c r="AE210" s="22">
        <v>0</v>
      </c>
      <c r="AF210" s="22">
        <v>0</v>
      </c>
      <c r="AG210" s="22">
        <v>0</v>
      </c>
      <c r="AH210" s="22">
        <v>0</v>
      </c>
      <c r="AI210" s="22">
        <v>0</v>
      </c>
      <c r="AJ210" s="22">
        <v>0</v>
      </c>
      <c r="AK210" s="22">
        <v>0</v>
      </c>
      <c r="AL210" s="22">
        <v>0</v>
      </c>
    </row>
    <row r="211" spans="1:38" x14ac:dyDescent="0.35">
      <c r="A211" s="19" t="str">
        <f t="shared" ca="1" si="14"/>
        <v>North America</v>
      </c>
      <c r="B211" s="19" t="str">
        <f t="shared" ca="1" si="14"/>
        <v>North America</v>
      </c>
      <c r="C211" s="19" t="str">
        <f t="shared" ca="1" si="14"/>
        <v>United States</v>
      </c>
      <c r="D211" s="19" t="str">
        <f t="shared" ca="1" si="14"/>
        <v>Nutrien - Geismar</v>
      </c>
      <c r="E211" s="19" t="str">
        <f t="shared" ca="1" si="14"/>
        <v>Nutrien - Geismar</v>
      </c>
      <c r="F211" s="19" t="str">
        <f t="shared" ca="1" si="14"/>
        <v>Nutrien Ltd</v>
      </c>
      <c r="G211" s="19" t="str">
        <f t="shared" ca="1" si="14"/>
        <v>Geismar</v>
      </c>
      <c r="H211" s="19" t="str">
        <f t="shared" ca="1" si="14"/>
        <v/>
      </c>
      <c r="I211" s="20" t="str">
        <f t="shared" ca="1" si="14"/>
        <v/>
      </c>
      <c r="J211" s="19" t="str">
        <f t="shared" ca="1" si="14"/>
        <v/>
      </c>
      <c r="K211" s="19" t="str">
        <f t="shared" ca="1" si="14"/>
        <v>Kellogg</v>
      </c>
      <c r="L211" s="19" t="str">
        <f t="shared" ca="1" si="14"/>
        <v>Operating</v>
      </c>
      <c r="M211" s="19" t="str">
        <f t="shared" ca="1" si="14"/>
        <v/>
      </c>
      <c r="N211" s="22">
        <v>0</v>
      </c>
      <c r="O211" s="22">
        <v>0</v>
      </c>
      <c r="P211" s="22">
        <v>0</v>
      </c>
      <c r="Q211" s="22">
        <v>0</v>
      </c>
      <c r="R211" s="22">
        <v>0</v>
      </c>
      <c r="S211" s="22">
        <v>0</v>
      </c>
      <c r="T211" s="22">
        <v>0</v>
      </c>
      <c r="U211" s="22">
        <v>0</v>
      </c>
      <c r="V211" s="22">
        <v>75.271507317073116</v>
      </c>
      <c r="W211" s="22">
        <v>24.636951219512156</v>
      </c>
      <c r="X211" s="22">
        <v>24.636951219512156</v>
      </c>
      <c r="Y211" s="22">
        <v>24.636951219512156</v>
      </c>
      <c r="Z211" s="22">
        <v>24.636951219512156</v>
      </c>
      <c r="AA211" s="22">
        <v>24.636951219512156</v>
      </c>
      <c r="AB211" s="22">
        <v>24.636951219512156</v>
      </c>
      <c r="AC211" s="22">
        <v>24.636951219512156</v>
      </c>
      <c r="AD211" s="22">
        <v>24.636951219512156</v>
      </c>
      <c r="AE211" s="22">
        <v>24.636951219512156</v>
      </c>
      <c r="AF211" s="22">
        <v>24.636951219512156</v>
      </c>
      <c r="AG211" s="22">
        <v>24.636951219512156</v>
      </c>
      <c r="AH211" s="22">
        <v>24.636951219512156</v>
      </c>
      <c r="AI211" s="22">
        <v>24.636951219512156</v>
      </c>
      <c r="AJ211" s="22">
        <v>24.636951219512156</v>
      </c>
      <c r="AK211" s="22">
        <v>24.636951219512156</v>
      </c>
      <c r="AL211" s="22">
        <v>24.636951219512156</v>
      </c>
    </row>
    <row r="212" spans="1:38" x14ac:dyDescent="0.35">
      <c r="A212" s="19" t="str">
        <f t="shared" ca="1" si="14"/>
        <v>North America</v>
      </c>
      <c r="B212" s="19" t="str">
        <f t="shared" ca="1" si="14"/>
        <v>North America</v>
      </c>
      <c r="C212" s="19" t="str">
        <f t="shared" ca="1" si="14"/>
        <v>United States</v>
      </c>
      <c r="D212" s="19" t="str">
        <f t="shared" ca="1" si="14"/>
        <v>Borden Chemicals - Geismar</v>
      </c>
      <c r="E212" s="19" t="str">
        <f t="shared" ca="1" si="14"/>
        <v>Borden Chemicals - Geismar</v>
      </c>
      <c r="F212" s="19" t="str">
        <f t="shared" ca="1" si="14"/>
        <v>Borden Chemical Inc</v>
      </c>
      <c r="G212" s="19" t="str">
        <f t="shared" ca="1" si="14"/>
        <v>Geismar</v>
      </c>
      <c r="H212" s="19" t="str">
        <f t="shared" ca="1" si="14"/>
        <v/>
      </c>
      <c r="I212" s="20" t="str">
        <f t="shared" ca="1" si="14"/>
        <v/>
      </c>
      <c r="J212" s="19" t="str">
        <f t="shared" ca="1" si="14"/>
        <v/>
      </c>
      <c r="K212" s="19" t="str">
        <f t="shared" ca="1" si="14"/>
        <v>Haldor Topsoe</v>
      </c>
      <c r="L212" s="19" t="str">
        <f t="shared" ca="1" si="14"/>
        <v>Closed</v>
      </c>
      <c r="M212" s="19" t="str">
        <f t="shared" ca="1" si="14"/>
        <v/>
      </c>
      <c r="N212" s="22">
        <v>0</v>
      </c>
      <c r="O212" s="22">
        <v>0</v>
      </c>
      <c r="P212" s="22">
        <v>0</v>
      </c>
      <c r="Q212" s="22">
        <v>0</v>
      </c>
      <c r="R212" s="22">
        <v>0</v>
      </c>
      <c r="S212" s="22">
        <v>0</v>
      </c>
      <c r="T212" s="22">
        <v>0</v>
      </c>
      <c r="U212" s="22">
        <v>0</v>
      </c>
      <c r="V212" s="22">
        <v>0</v>
      </c>
      <c r="W212" s="22">
        <v>0</v>
      </c>
      <c r="X212" s="22">
        <v>0</v>
      </c>
      <c r="Y212" s="22">
        <v>0</v>
      </c>
      <c r="Z212" s="22">
        <v>0</v>
      </c>
      <c r="AA212" s="22">
        <v>0</v>
      </c>
      <c r="AB212" s="22">
        <v>0</v>
      </c>
      <c r="AC212" s="22">
        <v>0</v>
      </c>
      <c r="AD212" s="22">
        <v>0</v>
      </c>
      <c r="AE212" s="22">
        <v>0</v>
      </c>
      <c r="AF212" s="22">
        <v>0</v>
      </c>
      <c r="AG212" s="22">
        <v>0</v>
      </c>
      <c r="AH212" s="22">
        <v>0</v>
      </c>
      <c r="AI212" s="22">
        <v>0</v>
      </c>
      <c r="AJ212" s="22">
        <v>0</v>
      </c>
      <c r="AK212" s="22">
        <v>0</v>
      </c>
      <c r="AL212" s="22">
        <v>0</v>
      </c>
    </row>
    <row r="213" spans="1:38" x14ac:dyDescent="0.35">
      <c r="A213" s="19" t="str">
        <f t="shared" ca="1" si="14"/>
        <v>North America</v>
      </c>
      <c r="B213" s="19" t="str">
        <f t="shared" ca="1" si="14"/>
        <v>North America</v>
      </c>
      <c r="C213" s="19" t="str">
        <f t="shared" ca="1" si="14"/>
        <v>United States</v>
      </c>
      <c r="D213" s="19" t="str">
        <f t="shared" ca="1" si="14"/>
        <v>Fortigen - Geneva</v>
      </c>
      <c r="E213" s="19" t="str">
        <f t="shared" ca="1" si="14"/>
        <v>Fortigen - Geneva</v>
      </c>
      <c r="F213" s="19" t="str">
        <f t="shared" ca="1" si="14"/>
        <v/>
      </c>
      <c r="G213" s="19" t="str">
        <f t="shared" ca="1" si="14"/>
        <v>Geneva, Nebraska</v>
      </c>
      <c r="H213" s="19" t="str">
        <f t="shared" ca="1" si="14"/>
        <v/>
      </c>
      <c r="I213" s="20" t="str">
        <f t="shared" ca="1" si="14"/>
        <v/>
      </c>
      <c r="J213" s="19" t="str">
        <f t="shared" ca="1" si="14"/>
        <v/>
      </c>
      <c r="K213" s="19" t="str">
        <f t="shared" ca="1" si="14"/>
        <v/>
      </c>
      <c r="L213" s="19" t="str">
        <f t="shared" ca="1" si="14"/>
        <v>Operating</v>
      </c>
      <c r="M213" s="19" t="str">
        <f t="shared" ca="1" si="14"/>
        <v/>
      </c>
      <c r="N213" s="22">
        <v>0</v>
      </c>
      <c r="O213" s="22">
        <v>0</v>
      </c>
      <c r="P213" s="22">
        <v>0</v>
      </c>
      <c r="Q213" s="22">
        <v>0</v>
      </c>
      <c r="R213" s="22">
        <v>0</v>
      </c>
      <c r="S213" s="22">
        <v>0</v>
      </c>
      <c r="T213" s="22">
        <v>0</v>
      </c>
      <c r="U213" s="22">
        <v>0</v>
      </c>
      <c r="V213" s="22">
        <v>0</v>
      </c>
      <c r="W213" s="22">
        <v>0</v>
      </c>
      <c r="X213" s="22">
        <v>0</v>
      </c>
      <c r="Y213" s="22">
        <v>0</v>
      </c>
      <c r="Z213" s="22">
        <v>0</v>
      </c>
      <c r="AA213" s="22">
        <v>90.72</v>
      </c>
      <c r="AB213" s="22">
        <v>90.72</v>
      </c>
      <c r="AC213" s="22">
        <v>90.72</v>
      </c>
      <c r="AD213" s="22">
        <v>90.72</v>
      </c>
      <c r="AE213" s="22">
        <v>90.72</v>
      </c>
      <c r="AF213" s="22">
        <v>90.72</v>
      </c>
      <c r="AG213" s="22">
        <v>90.72</v>
      </c>
      <c r="AH213" s="22">
        <v>90.72</v>
      </c>
      <c r="AI213" s="22">
        <v>90.72</v>
      </c>
      <c r="AJ213" s="22">
        <v>90.72</v>
      </c>
      <c r="AK213" s="22">
        <v>90.72</v>
      </c>
      <c r="AL213" s="22">
        <v>90.72</v>
      </c>
    </row>
    <row r="214" spans="1:38" x14ac:dyDescent="0.35">
      <c r="A214" s="19" t="str">
        <f t="shared" ref="A214:M229" ca="1" si="15">IF((INDIRECT(CONCATENATE("'Capacity Forecasts'!",A$800,$A1010)))=0,"",(INDIRECT(CONCATENATE("'Capacity Forecasts'!",A$800,$A1010))))</f>
        <v>North America</v>
      </c>
      <c r="B214" s="19" t="str">
        <f t="shared" ca="1" si="15"/>
        <v>North America</v>
      </c>
      <c r="C214" s="19" t="str">
        <f t="shared" ca="1" si="15"/>
        <v>United States</v>
      </c>
      <c r="D214" s="19" t="str">
        <f t="shared" ca="1" si="15"/>
        <v>Shoreline Chemical - Gordon</v>
      </c>
      <c r="E214" s="19" t="str">
        <f t="shared" ca="1" si="15"/>
        <v>Shoreline Chemical - Gordon</v>
      </c>
      <c r="F214" s="19" t="str">
        <f t="shared" ca="1" si="15"/>
        <v>Shoreline Chemical</v>
      </c>
      <c r="G214" s="19" t="str">
        <f t="shared" ca="1" si="15"/>
        <v>Gordon</v>
      </c>
      <c r="H214" s="19" t="str">
        <f t="shared" ca="1" si="15"/>
        <v/>
      </c>
      <c r="I214" s="20" t="str">
        <f t="shared" ca="1" si="15"/>
        <v/>
      </c>
      <c r="J214" s="19" t="str">
        <f t="shared" ca="1" si="15"/>
        <v/>
      </c>
      <c r="K214" s="19" t="str">
        <f t="shared" ca="1" si="15"/>
        <v/>
      </c>
      <c r="L214" s="19" t="str">
        <f t="shared" ca="1" si="15"/>
        <v>Operating</v>
      </c>
      <c r="M214" s="19" t="str">
        <f t="shared" ca="1" si="15"/>
        <v/>
      </c>
      <c r="N214" s="22">
        <v>30</v>
      </c>
      <c r="O214" s="22">
        <v>30</v>
      </c>
      <c r="P214" s="22">
        <v>30</v>
      </c>
      <c r="Q214" s="22">
        <v>30</v>
      </c>
      <c r="R214" s="22">
        <v>30</v>
      </c>
      <c r="S214" s="22">
        <v>30</v>
      </c>
      <c r="T214" s="22">
        <v>30</v>
      </c>
      <c r="U214" s="22">
        <v>30</v>
      </c>
      <c r="V214" s="22">
        <v>30</v>
      </c>
      <c r="W214" s="22">
        <v>30</v>
      </c>
      <c r="X214" s="22">
        <v>30</v>
      </c>
      <c r="Y214" s="22">
        <v>30</v>
      </c>
      <c r="Z214" s="22">
        <v>30</v>
      </c>
      <c r="AA214" s="22">
        <v>30</v>
      </c>
      <c r="AB214" s="22">
        <v>30</v>
      </c>
      <c r="AC214" s="22">
        <v>30</v>
      </c>
      <c r="AD214" s="22">
        <v>30</v>
      </c>
      <c r="AE214" s="22">
        <v>30</v>
      </c>
      <c r="AF214" s="22">
        <v>30</v>
      </c>
      <c r="AG214" s="22">
        <v>30</v>
      </c>
      <c r="AH214" s="22">
        <v>30</v>
      </c>
      <c r="AI214" s="22">
        <v>30</v>
      </c>
      <c r="AJ214" s="22">
        <v>30</v>
      </c>
      <c r="AK214" s="22">
        <v>30</v>
      </c>
      <c r="AL214" s="22">
        <v>30</v>
      </c>
    </row>
    <row r="215" spans="1:38" x14ac:dyDescent="0.35">
      <c r="A215" s="19" t="str">
        <f t="shared" ca="1" si="15"/>
        <v>North America</v>
      </c>
      <c r="B215" s="19" t="str">
        <f t="shared" ca="1" si="15"/>
        <v>North America</v>
      </c>
      <c r="C215" s="19" t="str">
        <f t="shared" ca="1" si="15"/>
        <v>United States</v>
      </c>
      <c r="D215" s="19" t="str">
        <f t="shared" ca="1" si="15"/>
        <v>Austin Powder (US Nitrogen) - Greenville</v>
      </c>
      <c r="E215" s="19" t="str">
        <f t="shared" ca="1" si="15"/>
        <v>Austin Powder (US Nitrogen) - Greenville</v>
      </c>
      <c r="F215" s="19" t="str">
        <f t="shared" ca="1" si="15"/>
        <v>Austin Powder Co</v>
      </c>
      <c r="G215" s="19" t="str">
        <f t="shared" ca="1" si="15"/>
        <v>Greenville</v>
      </c>
      <c r="H215" s="19" t="str">
        <f t="shared" ca="1" si="15"/>
        <v/>
      </c>
      <c r="I215" s="20" t="str">
        <f t="shared" ca="1" si="15"/>
        <v/>
      </c>
      <c r="J215" s="19" t="str">
        <f t="shared" ca="1" si="15"/>
        <v/>
      </c>
      <c r="K215" s="19" t="str">
        <f t="shared" ca="1" si="15"/>
        <v/>
      </c>
      <c r="L215" s="19" t="str">
        <f t="shared" ca="1" si="15"/>
        <v>Operating</v>
      </c>
      <c r="M215" s="19" t="str">
        <f t="shared" ca="1" si="15"/>
        <v/>
      </c>
      <c r="N215" s="22">
        <v>0</v>
      </c>
      <c r="O215" s="22">
        <v>0</v>
      </c>
      <c r="P215" s="22">
        <v>0</v>
      </c>
      <c r="Q215" s="22">
        <v>0</v>
      </c>
      <c r="R215" s="22">
        <v>0</v>
      </c>
      <c r="S215" s="22">
        <v>0</v>
      </c>
      <c r="T215" s="22">
        <v>0</v>
      </c>
      <c r="U215" s="22">
        <v>0</v>
      </c>
      <c r="V215" s="22">
        <v>0</v>
      </c>
      <c r="W215" s="22">
        <v>0</v>
      </c>
      <c r="X215" s="22">
        <v>0</v>
      </c>
      <c r="Y215" s="22">
        <v>30</v>
      </c>
      <c r="Z215" s="22">
        <v>60</v>
      </c>
      <c r="AA215" s="22">
        <v>60</v>
      </c>
      <c r="AB215" s="22">
        <v>60</v>
      </c>
      <c r="AC215" s="22">
        <v>60</v>
      </c>
      <c r="AD215" s="22">
        <v>60</v>
      </c>
      <c r="AE215" s="22">
        <v>60</v>
      </c>
      <c r="AF215" s="22">
        <v>60</v>
      </c>
      <c r="AG215" s="22">
        <v>60</v>
      </c>
      <c r="AH215" s="22">
        <v>60</v>
      </c>
      <c r="AI215" s="22">
        <v>60</v>
      </c>
      <c r="AJ215" s="22">
        <v>60</v>
      </c>
      <c r="AK215" s="22">
        <v>60</v>
      </c>
      <c r="AL215" s="22">
        <v>60</v>
      </c>
    </row>
    <row r="216" spans="1:38" x14ac:dyDescent="0.35">
      <c r="A216" s="19" t="str">
        <f t="shared" ca="1" si="15"/>
        <v>North America</v>
      </c>
      <c r="B216" s="19" t="str">
        <f t="shared" ca="1" si="15"/>
        <v>North America</v>
      </c>
      <c r="C216" s="19" t="str">
        <f t="shared" ca="1" si="15"/>
        <v>United States</v>
      </c>
      <c r="D216" s="19" t="str">
        <f t="shared" ca="1" si="15"/>
        <v>Gulf Coast Ammonia - Gulf Coast (GC)</v>
      </c>
      <c r="E216" s="19" t="str">
        <f t="shared" ca="1" si="15"/>
        <v>GCA - Gulf Coast (GC)</v>
      </c>
      <c r="F216" s="19" t="str">
        <f t="shared" ca="1" si="15"/>
        <v>Gulf Coast Ammonia LLC (GCA)</v>
      </c>
      <c r="G216" s="19" t="str">
        <f t="shared" ca="1" si="15"/>
        <v>Gulf Coast</v>
      </c>
      <c r="H216" s="19" t="str">
        <f t="shared" ca="1" si="15"/>
        <v/>
      </c>
      <c r="I216" s="20" t="str">
        <f t="shared" ca="1" si="15"/>
        <v/>
      </c>
      <c r="J216" s="19" t="str">
        <f t="shared" ca="1" si="15"/>
        <v/>
      </c>
      <c r="K216" s="19" t="str">
        <f t="shared" ca="1" si="15"/>
        <v>Haldor Topsoe</v>
      </c>
      <c r="L216" s="19" t="str">
        <f t="shared" ca="1" si="15"/>
        <v>Project</v>
      </c>
      <c r="M216" s="19" t="str">
        <f t="shared" ca="1" si="15"/>
        <v>Firm</v>
      </c>
      <c r="N216" s="22">
        <v>0</v>
      </c>
      <c r="O216" s="22">
        <v>0</v>
      </c>
      <c r="P216" s="22">
        <v>0</v>
      </c>
      <c r="Q216" s="22">
        <v>0</v>
      </c>
      <c r="R216" s="22">
        <v>0</v>
      </c>
      <c r="S216" s="22">
        <v>0</v>
      </c>
      <c r="T216" s="22">
        <v>0</v>
      </c>
      <c r="U216" s="22">
        <v>0</v>
      </c>
      <c r="V216" s="22">
        <v>0</v>
      </c>
      <c r="W216" s="22">
        <v>0</v>
      </c>
      <c r="X216" s="22">
        <v>0</v>
      </c>
      <c r="Y216" s="22">
        <v>0</v>
      </c>
      <c r="Z216" s="22">
        <v>0</v>
      </c>
      <c r="AA216" s="22">
        <v>0</v>
      </c>
      <c r="AB216" s="22">
        <v>0</v>
      </c>
      <c r="AC216" s="22">
        <v>0</v>
      </c>
      <c r="AD216" s="22">
        <v>0</v>
      </c>
      <c r="AE216" s="22">
        <v>0</v>
      </c>
      <c r="AF216" s="22">
        <v>0</v>
      </c>
      <c r="AG216" s="22">
        <v>0</v>
      </c>
      <c r="AH216" s="22">
        <v>945</v>
      </c>
      <c r="AI216" s="22">
        <v>1260</v>
      </c>
      <c r="AJ216" s="22">
        <v>1260</v>
      </c>
      <c r="AK216" s="22">
        <v>1260</v>
      </c>
      <c r="AL216" s="22">
        <v>1260</v>
      </c>
    </row>
    <row r="217" spans="1:38" x14ac:dyDescent="0.35">
      <c r="A217" s="19" t="str">
        <f t="shared" ca="1" si="15"/>
        <v>North America</v>
      </c>
      <c r="B217" s="19" t="str">
        <f t="shared" ca="1" si="15"/>
        <v>North America</v>
      </c>
      <c r="C217" s="19" t="str">
        <f t="shared" ca="1" si="15"/>
        <v>United States</v>
      </c>
      <c r="D217" s="19" t="str">
        <f t="shared" ca="1" si="15"/>
        <v>Yara - Freeport</v>
      </c>
      <c r="E217" s="19" t="str">
        <f t="shared" ca="1" si="15"/>
        <v>Yara - Freeport</v>
      </c>
      <c r="F217" s="19" t="str">
        <f t="shared" ca="1" si="15"/>
        <v>Yara International ASA</v>
      </c>
      <c r="G217" s="19" t="str">
        <f t="shared" ca="1" si="15"/>
        <v>Gulf Coast</v>
      </c>
      <c r="H217" s="19" t="str">
        <f t="shared" ca="1" si="15"/>
        <v/>
      </c>
      <c r="I217" s="20" t="str">
        <f t="shared" ca="1" si="15"/>
        <v/>
      </c>
      <c r="J217" s="19" t="str">
        <f t="shared" ca="1" si="15"/>
        <v/>
      </c>
      <c r="K217" s="19" t="str">
        <f t="shared" ca="1" si="15"/>
        <v/>
      </c>
      <c r="L217" s="19" t="str">
        <f t="shared" ca="1" si="15"/>
        <v>Operating</v>
      </c>
      <c r="M217" s="19" t="str">
        <f t="shared" ca="1" si="15"/>
        <v/>
      </c>
      <c r="N217" s="22">
        <v>0</v>
      </c>
      <c r="O217" s="22">
        <v>0</v>
      </c>
      <c r="P217" s="22">
        <v>0</v>
      </c>
      <c r="Q217" s="22">
        <v>0</v>
      </c>
      <c r="R217" s="22">
        <v>0</v>
      </c>
      <c r="S217" s="22">
        <v>0</v>
      </c>
      <c r="T217" s="22">
        <v>0</v>
      </c>
      <c r="U217" s="22">
        <v>0</v>
      </c>
      <c r="V217" s="22">
        <v>0</v>
      </c>
      <c r="W217" s="22">
        <v>0</v>
      </c>
      <c r="X217" s="22">
        <v>0</v>
      </c>
      <c r="Y217" s="22">
        <v>0</v>
      </c>
      <c r="Z217" s="22">
        <v>0</v>
      </c>
      <c r="AA217" s="22">
        <v>544.5</v>
      </c>
      <c r="AB217" s="22">
        <v>726</v>
      </c>
      <c r="AC217" s="22">
        <v>726</v>
      </c>
      <c r="AD217" s="22">
        <v>726</v>
      </c>
      <c r="AE217" s="22">
        <v>726</v>
      </c>
      <c r="AF217" s="22">
        <v>726</v>
      </c>
      <c r="AG217" s="22">
        <v>726</v>
      </c>
      <c r="AH217" s="22">
        <v>726</v>
      </c>
      <c r="AI217" s="22">
        <v>726</v>
      </c>
      <c r="AJ217" s="22">
        <v>726</v>
      </c>
      <c r="AK217" s="22">
        <v>726</v>
      </c>
      <c r="AL217" s="22">
        <v>726</v>
      </c>
    </row>
    <row r="218" spans="1:38" x14ac:dyDescent="0.35">
      <c r="A218" s="19" t="str">
        <f t="shared" ca="1" si="15"/>
        <v>North America</v>
      </c>
      <c r="B218" s="19" t="str">
        <f t="shared" ca="1" si="15"/>
        <v>North America</v>
      </c>
      <c r="C218" s="19" t="str">
        <f t="shared" ca="1" si="15"/>
        <v>United States</v>
      </c>
      <c r="D218" s="19" t="str">
        <f t="shared" ca="1" si="15"/>
        <v>AdvanSix - Hopewell</v>
      </c>
      <c r="E218" s="19" t="str">
        <f t="shared" ca="1" si="15"/>
        <v>AdvanSix - Hopewell</v>
      </c>
      <c r="F218" s="19" t="str">
        <f t="shared" ca="1" si="15"/>
        <v>Honeywell International Inc</v>
      </c>
      <c r="G218" s="19" t="str">
        <f t="shared" ca="1" si="15"/>
        <v>Hopewell</v>
      </c>
      <c r="H218" s="19" t="str">
        <f t="shared" ca="1" si="15"/>
        <v/>
      </c>
      <c r="I218" s="20" t="str">
        <f t="shared" ca="1" si="15"/>
        <v/>
      </c>
      <c r="J218" s="19" t="str">
        <f t="shared" ca="1" si="15"/>
        <v/>
      </c>
      <c r="K218" s="19" t="str">
        <f t="shared" ca="1" si="15"/>
        <v>Kellogg</v>
      </c>
      <c r="L218" s="19" t="str">
        <f t="shared" ca="1" si="15"/>
        <v>Operating</v>
      </c>
      <c r="M218" s="19" t="str">
        <f t="shared" ca="1" si="15"/>
        <v/>
      </c>
      <c r="N218" s="22">
        <v>513</v>
      </c>
      <c r="O218" s="22">
        <v>513</v>
      </c>
      <c r="P218" s="22">
        <v>513</v>
      </c>
      <c r="Q218" s="22">
        <v>513</v>
      </c>
      <c r="R218" s="22">
        <v>513</v>
      </c>
      <c r="S218" s="22">
        <v>513</v>
      </c>
      <c r="T218" s="22">
        <v>513</v>
      </c>
      <c r="U218" s="22">
        <v>513</v>
      </c>
      <c r="V218" s="22">
        <v>513</v>
      </c>
      <c r="W218" s="22">
        <v>513</v>
      </c>
      <c r="X218" s="22">
        <v>513</v>
      </c>
      <c r="Y218" s="22">
        <v>513</v>
      </c>
      <c r="Z218" s="22">
        <v>513</v>
      </c>
      <c r="AA218" s="22">
        <v>513</v>
      </c>
      <c r="AB218" s="22">
        <v>513</v>
      </c>
      <c r="AC218" s="22">
        <v>513</v>
      </c>
      <c r="AD218" s="22">
        <v>513</v>
      </c>
      <c r="AE218" s="22">
        <v>513</v>
      </c>
      <c r="AF218" s="22">
        <v>513</v>
      </c>
      <c r="AG218" s="22">
        <v>513</v>
      </c>
      <c r="AH218" s="22">
        <v>513</v>
      </c>
      <c r="AI218" s="22">
        <v>513</v>
      </c>
      <c r="AJ218" s="22">
        <v>513</v>
      </c>
      <c r="AK218" s="22">
        <v>513</v>
      </c>
      <c r="AL218" s="22">
        <v>513</v>
      </c>
    </row>
    <row r="219" spans="1:38" x14ac:dyDescent="0.35">
      <c r="A219" s="19" t="str">
        <f t="shared" ca="1" si="15"/>
        <v>North America</v>
      </c>
      <c r="B219" s="19" t="str">
        <f t="shared" ca="1" si="15"/>
        <v>North America</v>
      </c>
      <c r="C219" s="19" t="str">
        <f t="shared" ca="1" si="15"/>
        <v>United States</v>
      </c>
      <c r="D219" s="19" t="str">
        <f t="shared" ca="1" si="15"/>
        <v>Mississippi Power - Kemper County</v>
      </c>
      <c r="E219" s="19" t="str">
        <f t="shared" ca="1" si="15"/>
        <v>Mississippi Power - Kemper County</v>
      </c>
      <c r="F219" s="19" t="str">
        <f t="shared" ca="1" si="15"/>
        <v>Mississippi Power</v>
      </c>
      <c r="G219" s="19" t="str">
        <f t="shared" ca="1" si="15"/>
        <v>Kemper County</v>
      </c>
      <c r="H219" s="19" t="str">
        <f t="shared" ca="1" si="15"/>
        <v/>
      </c>
      <c r="I219" s="20" t="str">
        <f t="shared" ca="1" si="15"/>
        <v/>
      </c>
      <c r="J219" s="19" t="str">
        <f t="shared" ca="1" si="15"/>
        <v/>
      </c>
      <c r="K219" s="19" t="str">
        <f t="shared" ca="1" si="15"/>
        <v/>
      </c>
      <c r="L219" s="19" t="str">
        <f t="shared" ca="1" si="15"/>
        <v>Operating</v>
      </c>
      <c r="M219" s="19" t="str">
        <f t="shared" ca="1" si="15"/>
        <v/>
      </c>
      <c r="N219" s="22">
        <v>0</v>
      </c>
      <c r="O219" s="22">
        <v>0</v>
      </c>
      <c r="P219" s="22">
        <v>0</v>
      </c>
      <c r="Q219" s="22">
        <v>0</v>
      </c>
      <c r="R219" s="22">
        <v>0</v>
      </c>
      <c r="S219" s="22">
        <v>0</v>
      </c>
      <c r="T219" s="22">
        <v>0</v>
      </c>
      <c r="U219" s="22">
        <v>0</v>
      </c>
      <c r="V219" s="22">
        <v>0</v>
      </c>
      <c r="W219" s="22">
        <v>0</v>
      </c>
      <c r="X219" s="22">
        <v>0</v>
      </c>
      <c r="Y219" s="22">
        <v>9.9990000000000006</v>
      </c>
      <c r="Z219" s="22">
        <v>19.998000000000001</v>
      </c>
      <c r="AA219" s="22">
        <v>0</v>
      </c>
      <c r="AB219" s="22">
        <v>0</v>
      </c>
      <c r="AC219" s="22">
        <v>0</v>
      </c>
      <c r="AD219" s="22">
        <v>0</v>
      </c>
      <c r="AE219" s="22">
        <v>0</v>
      </c>
      <c r="AF219" s="22">
        <v>0</v>
      </c>
      <c r="AG219" s="22">
        <v>0</v>
      </c>
      <c r="AH219" s="22">
        <v>0</v>
      </c>
      <c r="AI219" s="22">
        <v>0</v>
      </c>
      <c r="AJ219" s="22">
        <v>0</v>
      </c>
      <c r="AK219" s="22">
        <v>0</v>
      </c>
      <c r="AL219" s="22">
        <v>0</v>
      </c>
    </row>
    <row r="220" spans="1:38" x14ac:dyDescent="0.35">
      <c r="A220" s="19" t="str">
        <f t="shared" ca="1" si="15"/>
        <v>North America</v>
      </c>
      <c r="B220" s="19" t="str">
        <f t="shared" ca="1" si="15"/>
        <v>North America</v>
      </c>
      <c r="C220" s="19" t="str">
        <f t="shared" ca="1" si="15"/>
        <v>United States</v>
      </c>
      <c r="D220" s="19" t="str">
        <f t="shared" ca="1" si="15"/>
        <v>Nutrien - Kenai</v>
      </c>
      <c r="E220" s="19" t="str">
        <f t="shared" ca="1" si="15"/>
        <v>Nutrien - Kenai</v>
      </c>
      <c r="F220" s="19" t="str">
        <f t="shared" ca="1" si="15"/>
        <v>Nutrien Ltd</v>
      </c>
      <c r="G220" s="19" t="str">
        <f t="shared" ca="1" si="15"/>
        <v>Kenai</v>
      </c>
      <c r="H220" s="19" t="str">
        <f t="shared" ca="1" si="15"/>
        <v/>
      </c>
      <c r="I220" s="20" t="str">
        <f t="shared" ca="1" si="15"/>
        <v/>
      </c>
      <c r="J220" s="19" t="str">
        <f t="shared" ca="1" si="15"/>
        <v/>
      </c>
      <c r="K220" s="19" t="str">
        <f t="shared" ca="1" si="15"/>
        <v>Chemico</v>
      </c>
      <c r="L220" s="19" t="str">
        <f t="shared" ca="1" si="15"/>
        <v>Operating</v>
      </c>
      <c r="M220" s="19" t="str">
        <f t="shared" ca="1" si="15"/>
        <v/>
      </c>
      <c r="N220" s="22">
        <v>722.34146341463406</v>
      </c>
      <c r="O220" s="22">
        <v>635.97560975609758</v>
      </c>
      <c r="P220" s="22">
        <v>710</v>
      </c>
      <c r="Q220" s="22">
        <v>0</v>
      </c>
      <c r="R220" s="22">
        <v>0</v>
      </c>
      <c r="S220" s="22">
        <v>0</v>
      </c>
      <c r="T220" s="22">
        <v>0</v>
      </c>
      <c r="U220" s="22">
        <v>0</v>
      </c>
      <c r="V220" s="22">
        <v>0</v>
      </c>
      <c r="W220" s="22">
        <v>0</v>
      </c>
      <c r="X220" s="22">
        <v>0</v>
      </c>
      <c r="Y220" s="22">
        <v>0</v>
      </c>
      <c r="Z220" s="22">
        <v>0</v>
      </c>
      <c r="AA220" s="22">
        <v>0</v>
      </c>
      <c r="AB220" s="22">
        <v>0</v>
      </c>
      <c r="AC220" s="22">
        <v>0</v>
      </c>
      <c r="AD220" s="22">
        <v>0</v>
      </c>
      <c r="AE220" s="22">
        <v>0</v>
      </c>
      <c r="AF220" s="22">
        <v>0</v>
      </c>
      <c r="AG220" s="22">
        <v>0</v>
      </c>
      <c r="AH220" s="22">
        <v>0</v>
      </c>
      <c r="AI220" s="22">
        <v>0</v>
      </c>
      <c r="AJ220" s="22">
        <v>0</v>
      </c>
      <c r="AK220" s="22">
        <v>0</v>
      </c>
      <c r="AL220" s="22">
        <v>0</v>
      </c>
    </row>
    <row r="221" spans="1:38" x14ac:dyDescent="0.35">
      <c r="A221" s="19" t="str">
        <f t="shared" ca="1" si="15"/>
        <v>North America</v>
      </c>
      <c r="B221" s="19" t="str">
        <f t="shared" ca="1" si="15"/>
        <v>North America</v>
      </c>
      <c r="C221" s="19" t="str">
        <f t="shared" ca="1" si="15"/>
        <v>United States</v>
      </c>
      <c r="D221" s="19" t="str">
        <f t="shared" ca="1" si="15"/>
        <v>Farmland Industries Lawrence - Lawrence</v>
      </c>
      <c r="E221" s="19" t="str">
        <f t="shared" ca="1" si="15"/>
        <v>Farmland Industries Lawrence - Lawrence</v>
      </c>
      <c r="F221" s="19" t="str">
        <f t="shared" ca="1" si="15"/>
        <v>Farmland Industries Inc</v>
      </c>
      <c r="G221" s="19" t="str">
        <f t="shared" ca="1" si="15"/>
        <v>Lawrence</v>
      </c>
      <c r="H221" s="19" t="str">
        <f t="shared" ca="1" si="15"/>
        <v/>
      </c>
      <c r="I221" s="20" t="str">
        <f t="shared" ca="1" si="15"/>
        <v/>
      </c>
      <c r="J221" s="19" t="str">
        <f t="shared" ca="1" si="15"/>
        <v/>
      </c>
      <c r="K221" s="19" t="str">
        <f t="shared" ca="1" si="15"/>
        <v>Kellogg</v>
      </c>
      <c r="L221" s="19" t="str">
        <f t="shared" ca="1" si="15"/>
        <v>Closed</v>
      </c>
      <c r="M221" s="19" t="str">
        <f t="shared" ca="1" si="15"/>
        <v/>
      </c>
      <c r="N221" s="22">
        <v>0</v>
      </c>
      <c r="O221" s="22">
        <v>0</v>
      </c>
      <c r="P221" s="22">
        <v>0</v>
      </c>
      <c r="Q221" s="22">
        <v>0</v>
      </c>
      <c r="R221" s="22">
        <v>0</v>
      </c>
      <c r="S221" s="22">
        <v>0</v>
      </c>
      <c r="T221" s="22">
        <v>0</v>
      </c>
      <c r="U221" s="22">
        <v>0</v>
      </c>
      <c r="V221" s="22">
        <v>0</v>
      </c>
      <c r="W221" s="22">
        <v>0</v>
      </c>
      <c r="X221" s="22">
        <v>0</v>
      </c>
      <c r="Y221" s="22">
        <v>0</v>
      </c>
      <c r="Z221" s="22">
        <v>0</v>
      </c>
      <c r="AA221" s="22">
        <v>0</v>
      </c>
      <c r="AB221" s="22">
        <v>0</v>
      </c>
      <c r="AC221" s="22">
        <v>0</v>
      </c>
      <c r="AD221" s="22">
        <v>0</v>
      </c>
      <c r="AE221" s="22">
        <v>0</v>
      </c>
      <c r="AF221" s="22">
        <v>0</v>
      </c>
      <c r="AG221" s="22">
        <v>0</v>
      </c>
      <c r="AH221" s="22">
        <v>0</v>
      </c>
      <c r="AI221" s="22">
        <v>0</v>
      </c>
      <c r="AJ221" s="22">
        <v>0</v>
      </c>
      <c r="AK221" s="22">
        <v>0</v>
      </c>
      <c r="AL221" s="22">
        <v>0</v>
      </c>
    </row>
    <row r="222" spans="1:38" x14ac:dyDescent="0.35">
      <c r="A222" s="19" t="str">
        <f t="shared" ca="1" si="15"/>
        <v>North America</v>
      </c>
      <c r="B222" s="19" t="str">
        <f t="shared" ca="1" si="15"/>
        <v>North America</v>
      </c>
      <c r="C222" s="19" t="str">
        <f t="shared" ca="1" si="15"/>
        <v>United States</v>
      </c>
      <c r="D222" s="19" t="str">
        <f t="shared" ca="1" si="15"/>
        <v>Nutrien - Lima</v>
      </c>
      <c r="E222" s="19" t="str">
        <f t="shared" ca="1" si="15"/>
        <v>Nutrien - Lima</v>
      </c>
      <c r="F222" s="19" t="str">
        <f t="shared" ca="1" si="15"/>
        <v>Nutrien Ltd</v>
      </c>
      <c r="G222" s="19" t="str">
        <f t="shared" ca="1" si="15"/>
        <v>Lima</v>
      </c>
      <c r="H222" s="19">
        <f t="shared" ca="1" si="15"/>
        <v>0.2</v>
      </c>
      <c r="I222" s="20" t="str">
        <f t="shared" ca="1" si="15"/>
        <v/>
      </c>
      <c r="J222" s="19" t="str">
        <f t="shared" ca="1" si="15"/>
        <v/>
      </c>
      <c r="K222" s="19" t="str">
        <f t="shared" ca="1" si="15"/>
        <v>Kellogg</v>
      </c>
      <c r="L222" s="19" t="str">
        <f t="shared" ca="1" si="15"/>
        <v>Operating</v>
      </c>
      <c r="M222" s="19" t="str">
        <f t="shared" ca="1" si="15"/>
        <v/>
      </c>
      <c r="N222" s="22">
        <v>233.97701219512186</v>
      </c>
      <c r="O222" s="22">
        <v>233.97701219512186</v>
      </c>
      <c r="P222" s="22">
        <v>233.97701219512186</v>
      </c>
      <c r="Q222" s="22">
        <v>233.97701219512186</v>
      </c>
      <c r="R222" s="22">
        <v>233.97701219512186</v>
      </c>
      <c r="S222" s="22">
        <v>233.97701219512186</v>
      </c>
      <c r="T222" s="22">
        <v>233.97701219512186</v>
      </c>
      <c r="U222" s="22">
        <v>233.97701219512186</v>
      </c>
      <c r="V222" s="22">
        <v>233.97701219512186</v>
      </c>
      <c r="W222" s="22">
        <v>233.97701219512186</v>
      </c>
      <c r="X222" s="22">
        <v>355.02672895121947</v>
      </c>
      <c r="Y222" s="22">
        <v>355.02672895121947</v>
      </c>
      <c r="Z222" s="22">
        <v>355.02672895121947</v>
      </c>
      <c r="AA222" s="22">
        <v>355.02672895121947</v>
      </c>
      <c r="AB222" s="22">
        <v>355.02672895121947</v>
      </c>
      <c r="AC222" s="22">
        <v>355.02672895121947</v>
      </c>
      <c r="AD222" s="22">
        <v>355.02672895121947</v>
      </c>
      <c r="AE222" s="22">
        <v>355.02672895121947</v>
      </c>
      <c r="AF222" s="22">
        <v>355.02672895121947</v>
      </c>
      <c r="AG222" s="22">
        <v>355.02672895121947</v>
      </c>
      <c r="AH222" s="22">
        <v>355.02672895121947</v>
      </c>
      <c r="AI222" s="22">
        <v>355.02672895121947</v>
      </c>
      <c r="AJ222" s="22">
        <v>355.02672895121947</v>
      </c>
      <c r="AK222" s="22">
        <v>355.02672895121947</v>
      </c>
      <c r="AL222" s="22">
        <v>355.02672895121947</v>
      </c>
    </row>
    <row r="223" spans="1:38" x14ac:dyDescent="0.35">
      <c r="A223" s="19" t="str">
        <f t="shared" ca="1" si="15"/>
        <v>North America</v>
      </c>
      <c r="B223" s="19" t="str">
        <f t="shared" ca="1" si="15"/>
        <v>North America</v>
      </c>
      <c r="C223" s="19" t="str">
        <f t="shared" ca="1" si="15"/>
        <v>United States</v>
      </c>
      <c r="D223" s="19" t="str">
        <f t="shared" ca="1" si="15"/>
        <v>Nutrien - Memphis</v>
      </c>
      <c r="E223" s="19" t="str">
        <f t="shared" ca="1" si="15"/>
        <v>Nutrien - Memphis</v>
      </c>
      <c r="F223" s="19" t="str">
        <f t="shared" ca="1" si="15"/>
        <v>Nutrien Ltd</v>
      </c>
      <c r="G223" s="19" t="str">
        <f t="shared" ca="1" si="15"/>
        <v>Memphis</v>
      </c>
      <c r="H223" s="19" t="str">
        <f t="shared" ca="1" si="15"/>
        <v/>
      </c>
      <c r="I223" s="20" t="str">
        <f t="shared" ca="1" si="15"/>
        <v/>
      </c>
      <c r="J223" s="19" t="str">
        <f t="shared" ca="1" si="15"/>
        <v/>
      </c>
      <c r="K223" s="19" t="str">
        <f t="shared" ca="1" si="15"/>
        <v>Grace - Foster Wheeler</v>
      </c>
      <c r="L223" s="19" t="str">
        <f t="shared" ca="1" si="15"/>
        <v>Closed</v>
      </c>
      <c r="M223" s="19" t="str">
        <f t="shared" ca="1" si="15"/>
        <v/>
      </c>
      <c r="N223" s="22">
        <v>0</v>
      </c>
      <c r="O223" s="22">
        <v>0</v>
      </c>
      <c r="P223" s="22">
        <v>0</v>
      </c>
      <c r="Q223" s="22">
        <v>0</v>
      </c>
      <c r="R223" s="22">
        <v>0</v>
      </c>
      <c r="S223" s="22">
        <v>0</v>
      </c>
      <c r="T223" s="22">
        <v>0</v>
      </c>
      <c r="U223" s="22">
        <v>0</v>
      </c>
      <c r="V223" s="22">
        <v>0</v>
      </c>
      <c r="W223" s="22">
        <v>0</v>
      </c>
      <c r="X223" s="22">
        <v>0</v>
      </c>
      <c r="Y223" s="22">
        <v>0</v>
      </c>
      <c r="Z223" s="22">
        <v>0</v>
      </c>
      <c r="AA223" s="22">
        <v>0</v>
      </c>
      <c r="AB223" s="22">
        <v>0</v>
      </c>
      <c r="AC223" s="22">
        <v>0</v>
      </c>
      <c r="AD223" s="22">
        <v>0</v>
      </c>
      <c r="AE223" s="22">
        <v>0</v>
      </c>
      <c r="AF223" s="22">
        <v>0</v>
      </c>
      <c r="AG223" s="22">
        <v>0</v>
      </c>
      <c r="AH223" s="22">
        <v>0</v>
      </c>
      <c r="AI223" s="22">
        <v>0</v>
      </c>
      <c r="AJ223" s="22">
        <v>0</v>
      </c>
      <c r="AK223" s="22">
        <v>0</v>
      </c>
      <c r="AL223" s="22">
        <v>0</v>
      </c>
    </row>
    <row r="224" spans="1:38" x14ac:dyDescent="0.35">
      <c r="A224" s="19" t="str">
        <f t="shared" ca="1" si="15"/>
        <v>North America</v>
      </c>
      <c r="B224" s="19" t="str">
        <f t="shared" ca="1" si="15"/>
        <v>North America</v>
      </c>
      <c r="C224" s="19" t="str">
        <f t="shared" ca="1" si="15"/>
        <v>United States</v>
      </c>
      <c r="D224" s="19" t="str">
        <f t="shared" ca="1" si="15"/>
        <v>Coastal Catalyst &amp; Chemical Co - Oyster Creek Freeport</v>
      </c>
      <c r="E224" s="19" t="str">
        <f t="shared" ca="1" si="15"/>
        <v>Coastal Catalyst &amp; Chemical Co - Oyster Creek Freeport</v>
      </c>
      <c r="F224" s="19" t="str">
        <f t="shared" ca="1" si="15"/>
        <v>Coastal Chemical Co., LLC</v>
      </c>
      <c r="G224" s="19" t="str">
        <f t="shared" ca="1" si="15"/>
        <v>Oyster Creek, Freeport</v>
      </c>
      <c r="H224" s="19" t="str">
        <f t="shared" ca="1" si="15"/>
        <v/>
      </c>
      <c r="I224" s="20" t="str">
        <f t="shared" ca="1" si="15"/>
        <v/>
      </c>
      <c r="J224" s="19" t="str">
        <f t="shared" ca="1" si="15"/>
        <v/>
      </c>
      <c r="K224" s="19" t="str">
        <f t="shared" ca="1" si="15"/>
        <v/>
      </c>
      <c r="L224" s="19" t="str">
        <f t="shared" ca="1" si="15"/>
        <v>Closed</v>
      </c>
      <c r="M224" s="19" t="str">
        <f t="shared" ca="1" si="15"/>
        <v/>
      </c>
      <c r="N224" s="22">
        <v>0</v>
      </c>
      <c r="O224" s="22">
        <v>0</v>
      </c>
      <c r="P224" s="22">
        <v>0</v>
      </c>
      <c r="Q224" s="22">
        <v>0</v>
      </c>
      <c r="R224" s="22">
        <v>0</v>
      </c>
      <c r="S224" s="22">
        <v>0</v>
      </c>
      <c r="T224" s="22">
        <v>0</v>
      </c>
      <c r="U224" s="22">
        <v>0</v>
      </c>
      <c r="V224" s="22">
        <v>0</v>
      </c>
      <c r="W224" s="22">
        <v>0</v>
      </c>
      <c r="X224" s="22">
        <v>0</v>
      </c>
      <c r="Y224" s="22">
        <v>0</v>
      </c>
      <c r="Z224" s="22">
        <v>0</v>
      </c>
      <c r="AA224" s="22">
        <v>0</v>
      </c>
      <c r="AB224" s="22">
        <v>0</v>
      </c>
      <c r="AC224" s="22">
        <v>0</v>
      </c>
      <c r="AD224" s="22">
        <v>0</v>
      </c>
      <c r="AE224" s="22">
        <v>0</v>
      </c>
      <c r="AF224" s="22">
        <v>0</v>
      </c>
      <c r="AG224" s="22">
        <v>0</v>
      </c>
      <c r="AH224" s="22">
        <v>0</v>
      </c>
      <c r="AI224" s="22">
        <v>0</v>
      </c>
      <c r="AJ224" s="22">
        <v>0</v>
      </c>
      <c r="AK224" s="22">
        <v>0</v>
      </c>
      <c r="AL224" s="22">
        <v>0</v>
      </c>
    </row>
    <row r="225" spans="1:38" x14ac:dyDescent="0.35">
      <c r="A225" s="19" t="str">
        <f t="shared" ca="1" si="15"/>
        <v>North America</v>
      </c>
      <c r="B225" s="19" t="str">
        <f t="shared" ca="1" si="15"/>
        <v>North America</v>
      </c>
      <c r="C225" s="19" t="str">
        <f t="shared" ca="1" si="15"/>
        <v>United States</v>
      </c>
      <c r="D225" s="19" t="str">
        <f t="shared" ca="1" si="15"/>
        <v>Air Products - Pace Junction</v>
      </c>
      <c r="E225" s="19" t="str">
        <f t="shared" ca="1" si="15"/>
        <v>Air Products - Pace Junction</v>
      </c>
      <c r="F225" s="19" t="str">
        <f t="shared" ca="1" si="15"/>
        <v>Air Products and Chemicals Inc</v>
      </c>
      <c r="G225" s="19" t="str">
        <f t="shared" ca="1" si="15"/>
        <v>Pace Junction</v>
      </c>
      <c r="H225" s="19" t="str">
        <f t="shared" ca="1" si="15"/>
        <v/>
      </c>
      <c r="I225" s="20" t="str">
        <f t="shared" ca="1" si="15"/>
        <v/>
      </c>
      <c r="J225" s="19" t="str">
        <f t="shared" ca="1" si="15"/>
        <v/>
      </c>
      <c r="K225" s="19" t="str">
        <f t="shared" ca="1" si="15"/>
        <v/>
      </c>
      <c r="L225" s="19" t="str">
        <f t="shared" ca="1" si="15"/>
        <v>Closed</v>
      </c>
      <c r="M225" s="19" t="str">
        <f t="shared" ca="1" si="15"/>
        <v/>
      </c>
      <c r="N225" s="22">
        <v>0</v>
      </c>
      <c r="O225" s="22">
        <v>0</v>
      </c>
      <c r="P225" s="22">
        <v>0</v>
      </c>
      <c r="Q225" s="22">
        <v>0</v>
      </c>
      <c r="R225" s="22">
        <v>0</v>
      </c>
      <c r="S225" s="22">
        <v>0</v>
      </c>
      <c r="T225" s="22">
        <v>0</v>
      </c>
      <c r="U225" s="22">
        <v>0</v>
      </c>
      <c r="V225" s="22">
        <v>0</v>
      </c>
      <c r="W225" s="22">
        <v>0</v>
      </c>
      <c r="X225" s="22">
        <v>0</v>
      </c>
      <c r="Y225" s="22">
        <v>0</v>
      </c>
      <c r="Z225" s="22">
        <v>0</v>
      </c>
      <c r="AA225" s="22">
        <v>0</v>
      </c>
      <c r="AB225" s="22">
        <v>0</v>
      </c>
      <c r="AC225" s="22">
        <v>0</v>
      </c>
      <c r="AD225" s="22">
        <v>0</v>
      </c>
      <c r="AE225" s="22">
        <v>0</v>
      </c>
      <c r="AF225" s="22">
        <v>0</v>
      </c>
      <c r="AG225" s="22">
        <v>0</v>
      </c>
      <c r="AH225" s="22">
        <v>0</v>
      </c>
      <c r="AI225" s="22">
        <v>0</v>
      </c>
      <c r="AJ225" s="22">
        <v>0</v>
      </c>
      <c r="AK225" s="22">
        <v>0</v>
      </c>
      <c r="AL225" s="22">
        <v>0</v>
      </c>
    </row>
    <row r="226" spans="1:38" x14ac:dyDescent="0.35">
      <c r="A226" s="19" t="str">
        <f t="shared" ca="1" si="15"/>
        <v>North America</v>
      </c>
      <c r="B226" s="19" t="str">
        <f t="shared" ca="1" si="15"/>
        <v>North America</v>
      </c>
      <c r="C226" s="19" t="str">
        <f t="shared" ca="1" si="15"/>
        <v>United States</v>
      </c>
      <c r="D226" s="19" t="str">
        <f t="shared" ca="1" si="15"/>
        <v>Carbonair  - Palmerton</v>
      </c>
      <c r="E226" s="19" t="str">
        <f t="shared" ca="1" si="15"/>
        <v>Carbonair  - Palmerton</v>
      </c>
      <c r="F226" s="19" t="str">
        <f t="shared" ca="1" si="15"/>
        <v>Carbonair Ltd</v>
      </c>
      <c r="G226" s="19" t="str">
        <f t="shared" ca="1" si="15"/>
        <v>Palmerton</v>
      </c>
      <c r="H226" s="19" t="str">
        <f t="shared" ca="1" si="15"/>
        <v/>
      </c>
      <c r="I226" s="20" t="str">
        <f t="shared" ca="1" si="15"/>
        <v/>
      </c>
      <c r="J226" s="19" t="str">
        <f t="shared" ca="1" si="15"/>
        <v/>
      </c>
      <c r="K226" s="19" t="str">
        <f t="shared" ca="1" si="15"/>
        <v>Kellogg</v>
      </c>
      <c r="L226" s="19" t="str">
        <f t="shared" ca="1" si="15"/>
        <v>Operating</v>
      </c>
      <c r="M226" s="19" t="str">
        <f t="shared" ca="1" si="15"/>
        <v/>
      </c>
      <c r="N226" s="22">
        <v>32</v>
      </c>
      <c r="O226" s="22">
        <v>32</v>
      </c>
      <c r="P226" s="22">
        <v>32</v>
      </c>
      <c r="Q226" s="22">
        <v>32</v>
      </c>
      <c r="R226" s="22">
        <v>32</v>
      </c>
      <c r="S226" s="22">
        <v>32</v>
      </c>
      <c r="T226" s="22">
        <v>32</v>
      </c>
      <c r="U226" s="22">
        <v>32</v>
      </c>
      <c r="V226" s="22">
        <v>32</v>
      </c>
      <c r="W226" s="22">
        <v>32</v>
      </c>
      <c r="X226" s="22">
        <v>32</v>
      </c>
      <c r="Y226" s="22">
        <v>32</v>
      </c>
      <c r="Z226" s="22">
        <v>32</v>
      </c>
      <c r="AA226" s="22">
        <v>32</v>
      </c>
      <c r="AB226" s="22">
        <v>32</v>
      </c>
      <c r="AC226" s="22">
        <v>32</v>
      </c>
      <c r="AD226" s="22">
        <v>32</v>
      </c>
      <c r="AE226" s="22">
        <v>32</v>
      </c>
      <c r="AF226" s="22">
        <v>32</v>
      </c>
      <c r="AG226" s="22">
        <v>32</v>
      </c>
      <c r="AH226" s="22">
        <v>32</v>
      </c>
      <c r="AI226" s="22">
        <v>32</v>
      </c>
      <c r="AJ226" s="22">
        <v>32</v>
      </c>
      <c r="AK226" s="22">
        <v>32</v>
      </c>
      <c r="AL226" s="22">
        <v>32</v>
      </c>
    </row>
    <row r="227" spans="1:38" x14ac:dyDescent="0.35">
      <c r="A227" s="19" t="str">
        <f t="shared" ca="1" si="15"/>
        <v>North America</v>
      </c>
      <c r="B227" s="19" t="str">
        <f t="shared" ca="1" si="15"/>
        <v>North America</v>
      </c>
      <c r="C227" s="19" t="str">
        <f t="shared" ca="1" si="15"/>
        <v>United States</v>
      </c>
      <c r="D227" s="19" t="str">
        <f t="shared" ca="1" si="15"/>
        <v>Simplot - Pocatello</v>
      </c>
      <c r="E227" s="19" t="str">
        <f t="shared" ca="1" si="15"/>
        <v>Simplot - Pocatello</v>
      </c>
      <c r="F227" s="19" t="str">
        <f t="shared" ca="1" si="15"/>
        <v>J.R. Simplot Co</v>
      </c>
      <c r="G227" s="19" t="str">
        <f t="shared" ca="1" si="15"/>
        <v>Pocatello</v>
      </c>
      <c r="H227" s="19" t="str">
        <f t="shared" ca="1" si="15"/>
        <v/>
      </c>
      <c r="I227" s="20" t="str">
        <f t="shared" ca="1" si="15"/>
        <v/>
      </c>
      <c r="J227" s="19" t="str">
        <f t="shared" ca="1" si="15"/>
        <v/>
      </c>
      <c r="K227" s="19" t="str">
        <f t="shared" ca="1" si="15"/>
        <v>Haldor Topsoe</v>
      </c>
      <c r="L227" s="19" t="str">
        <f t="shared" ca="1" si="15"/>
        <v>Operating</v>
      </c>
      <c r="M227" s="19" t="str">
        <f t="shared" ca="1" si="15"/>
        <v/>
      </c>
      <c r="N227" s="22">
        <v>0</v>
      </c>
      <c r="O227" s="22">
        <v>0</v>
      </c>
      <c r="P227" s="22">
        <v>0</v>
      </c>
      <c r="Q227" s="22">
        <v>0</v>
      </c>
      <c r="R227" s="22">
        <v>0</v>
      </c>
      <c r="S227" s="22">
        <v>0</v>
      </c>
      <c r="T227" s="22">
        <v>0</v>
      </c>
      <c r="U227" s="22">
        <v>0</v>
      </c>
      <c r="V227" s="22">
        <v>0</v>
      </c>
      <c r="W227" s="22">
        <v>0</v>
      </c>
      <c r="X227" s="22">
        <v>0</v>
      </c>
      <c r="Y227" s="22">
        <v>0</v>
      </c>
      <c r="Z227" s="22">
        <v>0</v>
      </c>
      <c r="AA227" s="22">
        <v>0</v>
      </c>
      <c r="AB227" s="22">
        <v>0</v>
      </c>
      <c r="AC227" s="22">
        <v>0</v>
      </c>
      <c r="AD227" s="22">
        <v>0</v>
      </c>
      <c r="AE227" s="22">
        <v>0</v>
      </c>
      <c r="AF227" s="22">
        <v>0</v>
      </c>
      <c r="AG227" s="22">
        <v>0</v>
      </c>
      <c r="AH227" s="22">
        <v>0</v>
      </c>
      <c r="AI227" s="22">
        <v>0</v>
      </c>
      <c r="AJ227" s="22">
        <v>0</v>
      </c>
      <c r="AK227" s="22">
        <v>0</v>
      </c>
      <c r="AL227" s="22">
        <v>0</v>
      </c>
    </row>
    <row r="228" spans="1:38" x14ac:dyDescent="0.35">
      <c r="A228" s="19" t="str">
        <f t="shared" ca="1" si="15"/>
        <v>North America</v>
      </c>
      <c r="B228" s="19" t="str">
        <f t="shared" ca="1" si="15"/>
        <v>North America</v>
      </c>
      <c r="C228" s="19" t="str">
        <f t="shared" ca="1" si="15"/>
        <v>United States</v>
      </c>
      <c r="D228" s="19" t="str">
        <f t="shared" ca="1" si="15"/>
        <v>Vanguard Biosynfuels LLC - Pollock</v>
      </c>
      <c r="E228" s="19" t="str">
        <f t="shared" ca="1" si="15"/>
        <v>Vanguard Biosynfuels LLC - Pollock</v>
      </c>
      <c r="F228" s="19" t="str">
        <f t="shared" ca="1" si="15"/>
        <v>Vanguard Biosynfuels LLC</v>
      </c>
      <c r="G228" s="19" t="str">
        <f t="shared" ca="1" si="15"/>
        <v>Pollock</v>
      </c>
      <c r="H228" s="19" t="str">
        <f t="shared" ca="1" si="15"/>
        <v/>
      </c>
      <c r="I228" s="20" t="str">
        <f t="shared" ca="1" si="15"/>
        <v/>
      </c>
      <c r="J228" s="19" t="str">
        <f t="shared" ca="1" si="15"/>
        <v/>
      </c>
      <c r="K228" s="19" t="str">
        <f t="shared" ca="1" si="15"/>
        <v>Kellogg</v>
      </c>
      <c r="L228" s="19" t="str">
        <f t="shared" ca="1" si="15"/>
        <v>Closed</v>
      </c>
      <c r="M228" s="19" t="str">
        <f t="shared" ca="1" si="15"/>
        <v/>
      </c>
      <c r="N228" s="22">
        <v>0</v>
      </c>
      <c r="O228" s="22">
        <v>0</v>
      </c>
      <c r="P228" s="22">
        <v>0</v>
      </c>
      <c r="Q228" s="22">
        <v>0</v>
      </c>
      <c r="R228" s="22">
        <v>0</v>
      </c>
      <c r="S228" s="22">
        <v>0</v>
      </c>
      <c r="T228" s="22">
        <v>0</v>
      </c>
      <c r="U228" s="22">
        <v>0</v>
      </c>
      <c r="V228" s="22">
        <v>0</v>
      </c>
      <c r="W228" s="22">
        <v>0</v>
      </c>
      <c r="X228" s="22">
        <v>0</v>
      </c>
      <c r="Y228" s="22">
        <v>0</v>
      </c>
      <c r="Z228" s="22">
        <v>0</v>
      </c>
      <c r="AA228" s="22">
        <v>0</v>
      </c>
      <c r="AB228" s="22">
        <v>0</v>
      </c>
      <c r="AC228" s="22">
        <v>0</v>
      </c>
      <c r="AD228" s="22">
        <v>0</v>
      </c>
      <c r="AE228" s="22">
        <v>0</v>
      </c>
      <c r="AF228" s="22">
        <v>0</v>
      </c>
      <c r="AG228" s="22">
        <v>0</v>
      </c>
      <c r="AH228" s="22">
        <v>0</v>
      </c>
      <c r="AI228" s="22">
        <v>0</v>
      </c>
      <c r="AJ228" s="22">
        <v>0</v>
      </c>
      <c r="AK228" s="22">
        <v>0</v>
      </c>
      <c r="AL228" s="22">
        <v>0</v>
      </c>
    </row>
    <row r="229" spans="1:38" x14ac:dyDescent="0.35">
      <c r="A229" s="19" t="str">
        <f t="shared" ca="1" si="15"/>
        <v>North America</v>
      </c>
      <c r="B229" s="19" t="str">
        <f t="shared" ca="1" si="15"/>
        <v>North America</v>
      </c>
      <c r="C229" s="19" t="str">
        <f t="shared" ca="1" si="15"/>
        <v>United States</v>
      </c>
      <c r="D229" s="19" t="str">
        <f t="shared" ca="1" si="15"/>
        <v>CF - Port Neal</v>
      </c>
      <c r="E229" s="19" t="str">
        <f t="shared" ca="1" si="15"/>
        <v>CF - Port Neal</v>
      </c>
      <c r="F229" s="19" t="str">
        <f t="shared" ca="1" si="15"/>
        <v>CF Industries Holdings Inc</v>
      </c>
      <c r="G229" s="19" t="str">
        <f t="shared" ca="1" si="15"/>
        <v>Port Neal</v>
      </c>
      <c r="H229" s="19">
        <f t="shared" ca="1" si="15"/>
        <v>4</v>
      </c>
      <c r="I229" s="20">
        <f t="shared" ca="1" si="15"/>
        <v>3.7575460000000001</v>
      </c>
      <c r="J229" s="19" t="str">
        <f t="shared" ca="1" si="15"/>
        <v/>
      </c>
      <c r="K229" s="19" t="str">
        <f t="shared" ca="1" si="15"/>
        <v>Kellogg</v>
      </c>
      <c r="L229" s="19" t="str">
        <f t="shared" ca="1" si="15"/>
        <v>Operating</v>
      </c>
      <c r="M229" s="19" t="str">
        <f t="shared" ca="1" si="15"/>
        <v/>
      </c>
      <c r="N229" s="22">
        <v>73.062463414633953</v>
      </c>
      <c r="O229" s="22">
        <v>73.062463414633953</v>
      </c>
      <c r="P229" s="22">
        <v>73.062463414633953</v>
      </c>
      <c r="Q229" s="22">
        <v>73.062463414633953</v>
      </c>
      <c r="R229" s="22">
        <v>73.062463414633953</v>
      </c>
      <c r="S229" s="22">
        <v>47.734414634146162</v>
      </c>
      <c r="T229" s="22">
        <v>47.734414634146162</v>
      </c>
      <c r="U229" s="22">
        <v>47.734414634146162</v>
      </c>
      <c r="V229" s="22">
        <v>47.734414634146162</v>
      </c>
      <c r="W229" s="22">
        <v>47.734414634146162</v>
      </c>
      <c r="X229" s="22">
        <v>47.734414634146162</v>
      </c>
      <c r="Y229" s="22">
        <v>47.734414634146162</v>
      </c>
      <c r="Z229" s="22">
        <v>130.50733170731692</v>
      </c>
      <c r="AA229" s="22">
        <v>138.26729268292664</v>
      </c>
      <c r="AB229" s="22">
        <v>138.26729268292664</v>
      </c>
      <c r="AC229" s="22">
        <v>138.26729268292664</v>
      </c>
      <c r="AD229" s="22">
        <v>138.26729268292664</v>
      </c>
      <c r="AE229" s="22">
        <v>138.26729268292664</v>
      </c>
      <c r="AF229" s="22">
        <v>138.26729268292664</v>
      </c>
      <c r="AG229" s="22">
        <v>138.26729268292664</v>
      </c>
      <c r="AH229" s="22">
        <v>138.26729268292664</v>
      </c>
      <c r="AI229" s="22">
        <v>138.26729268292664</v>
      </c>
      <c r="AJ229" s="22">
        <v>138.26729268292664</v>
      </c>
      <c r="AK229" s="22">
        <v>138.26729268292664</v>
      </c>
      <c r="AL229" s="22">
        <v>138.26729268292664</v>
      </c>
    </row>
    <row r="230" spans="1:38" x14ac:dyDescent="0.35">
      <c r="A230" s="19" t="str">
        <f t="shared" ref="A230:M245" ca="1" si="16">IF((INDIRECT(CONCATENATE("'Capacity Forecasts'!",A$800,$A1026)))=0,"",(INDIRECT(CONCATENATE("'Capacity Forecasts'!",A$800,$A1026))))</f>
        <v>North America</v>
      </c>
      <c r="B230" s="19" t="str">
        <f t="shared" ca="1" si="16"/>
        <v>North America</v>
      </c>
      <c r="C230" s="19" t="str">
        <f t="shared" ca="1" si="16"/>
        <v>United States</v>
      </c>
      <c r="D230" s="19" t="str">
        <f t="shared" ca="1" si="16"/>
        <v>LSB - Pryor</v>
      </c>
      <c r="E230" s="19" t="str">
        <f t="shared" ca="1" si="16"/>
        <v>LSB - Pryor</v>
      </c>
      <c r="F230" s="19" t="str">
        <f t="shared" ca="1" si="16"/>
        <v>LSB Industries Inc</v>
      </c>
      <c r="G230" s="19" t="str">
        <f t="shared" ca="1" si="16"/>
        <v>Pryor</v>
      </c>
      <c r="H230" s="19" t="str">
        <f t="shared" ca="1" si="16"/>
        <v/>
      </c>
      <c r="I230" s="20" t="str">
        <f t="shared" ca="1" si="16"/>
        <v/>
      </c>
      <c r="J230" s="19" t="str">
        <f t="shared" ca="1" si="16"/>
        <v/>
      </c>
      <c r="K230" s="19" t="str">
        <f t="shared" ca="1" si="16"/>
        <v/>
      </c>
      <c r="L230" s="19" t="str">
        <f t="shared" ca="1" si="16"/>
        <v>Operating</v>
      </c>
      <c r="M230" s="19" t="str">
        <f t="shared" ca="1" si="16"/>
        <v/>
      </c>
      <c r="N230" s="22">
        <v>0</v>
      </c>
      <c r="O230" s="22">
        <v>0</v>
      </c>
      <c r="P230" s="22">
        <v>0</v>
      </c>
      <c r="Q230" s="22">
        <v>0</v>
      </c>
      <c r="R230" s="22">
        <v>0</v>
      </c>
      <c r="S230" s="22">
        <v>42.557753902439003</v>
      </c>
      <c r="T230" s="22">
        <v>42.557753902439003</v>
      </c>
      <c r="U230" s="22">
        <v>42.557753902439003</v>
      </c>
      <c r="V230" s="22">
        <v>42.557753902439003</v>
      </c>
      <c r="W230" s="22">
        <v>42.557753902439003</v>
      </c>
      <c r="X230" s="22">
        <v>42.557753902439003</v>
      </c>
      <c r="Y230" s="22">
        <v>42.557753902439003</v>
      </c>
      <c r="Z230" s="22">
        <v>42.557753902439003</v>
      </c>
      <c r="AA230" s="22">
        <v>42.557753902439003</v>
      </c>
      <c r="AB230" s="22">
        <v>42.557753902439003</v>
      </c>
      <c r="AC230" s="22">
        <v>42.557753902439003</v>
      </c>
      <c r="AD230" s="22">
        <v>42.557753902439003</v>
      </c>
      <c r="AE230" s="22">
        <v>42.557753902439003</v>
      </c>
      <c r="AF230" s="22">
        <v>42.557753902439003</v>
      </c>
      <c r="AG230" s="22">
        <v>42.557753902439003</v>
      </c>
      <c r="AH230" s="22">
        <v>42.557753902439003</v>
      </c>
      <c r="AI230" s="22">
        <v>42.557753902439003</v>
      </c>
      <c r="AJ230" s="22">
        <v>42.557753902439003</v>
      </c>
      <c r="AK230" s="22">
        <v>42.557753902439003</v>
      </c>
      <c r="AL230" s="22">
        <v>42.557753902439003</v>
      </c>
    </row>
    <row r="231" spans="1:38" x14ac:dyDescent="0.35">
      <c r="A231" s="19" t="str">
        <f t="shared" ca="1" si="16"/>
        <v>North America</v>
      </c>
      <c r="B231" s="19" t="str">
        <f t="shared" ca="1" si="16"/>
        <v>North America</v>
      </c>
      <c r="C231" s="19" t="str">
        <f t="shared" ca="1" si="16"/>
        <v>United States</v>
      </c>
      <c r="D231" s="19" t="str">
        <f t="shared" ca="1" si="16"/>
        <v>Simplot - Rock Springs (WY)</v>
      </c>
      <c r="E231" s="19" t="str">
        <f t="shared" ca="1" si="16"/>
        <v>Simplot - Rock Springs (WY)</v>
      </c>
      <c r="F231" s="19" t="str">
        <f t="shared" ca="1" si="16"/>
        <v>J.R. Simplot Co</v>
      </c>
      <c r="G231" s="19" t="str">
        <f t="shared" ca="1" si="16"/>
        <v>Rock Springs</v>
      </c>
      <c r="H231" s="19">
        <f t="shared" ca="1" si="16"/>
        <v>0.3</v>
      </c>
      <c r="I231" s="20" t="str">
        <f t="shared" ca="1" si="16"/>
        <v/>
      </c>
      <c r="J231" s="19" t="str">
        <f t="shared" ca="1" si="16"/>
        <v/>
      </c>
      <c r="K231" s="19" t="str">
        <f t="shared" ca="1" si="16"/>
        <v/>
      </c>
      <c r="L231" s="19" t="str">
        <f t="shared" ca="1" si="16"/>
        <v>Operating</v>
      </c>
      <c r="M231" s="19" t="str">
        <f t="shared" ca="1" si="16"/>
        <v/>
      </c>
      <c r="N231" s="22">
        <v>0</v>
      </c>
      <c r="O231" s="22">
        <v>0</v>
      </c>
      <c r="P231" s="22">
        <v>0</v>
      </c>
      <c r="Q231" s="22">
        <v>0</v>
      </c>
      <c r="R231" s="22">
        <v>0</v>
      </c>
      <c r="S231" s="22">
        <v>0</v>
      </c>
      <c r="T231" s="22">
        <v>0</v>
      </c>
      <c r="U231" s="22">
        <v>0</v>
      </c>
      <c r="V231" s="22">
        <v>0</v>
      </c>
      <c r="W231" s="22">
        <v>0</v>
      </c>
      <c r="X231" s="22">
        <v>0</v>
      </c>
      <c r="Y231" s="22">
        <v>0</v>
      </c>
      <c r="Z231" s="22">
        <v>52.5</v>
      </c>
      <c r="AA231" s="22">
        <v>210</v>
      </c>
      <c r="AB231" s="22">
        <v>210</v>
      </c>
      <c r="AC231" s="22">
        <v>210</v>
      </c>
      <c r="AD231" s="22">
        <v>210</v>
      </c>
      <c r="AE231" s="22">
        <v>210</v>
      </c>
      <c r="AF231" s="22">
        <v>210</v>
      </c>
      <c r="AG231" s="22">
        <v>210</v>
      </c>
      <c r="AH231" s="22">
        <v>210</v>
      </c>
      <c r="AI231" s="22">
        <v>210</v>
      </c>
      <c r="AJ231" s="22">
        <v>210</v>
      </c>
      <c r="AK231" s="22">
        <v>210</v>
      </c>
      <c r="AL231" s="22">
        <v>210</v>
      </c>
    </row>
    <row r="232" spans="1:38" x14ac:dyDescent="0.35">
      <c r="A232" s="19" t="str">
        <f t="shared" ca="1" si="16"/>
        <v>North America</v>
      </c>
      <c r="B232" s="19" t="str">
        <f t="shared" ca="1" si="16"/>
        <v>North America</v>
      </c>
      <c r="C232" s="19" t="str">
        <f t="shared" ca="1" si="16"/>
        <v>United States</v>
      </c>
      <c r="D232" s="19" t="str">
        <f t="shared" ca="1" si="16"/>
        <v>Dyno Nobel (Incitec Pivot) - St Helens</v>
      </c>
      <c r="E232" s="19" t="str">
        <f t="shared" ca="1" si="16"/>
        <v>Dyno Nobel (Incitec Pivot) - St Helens</v>
      </c>
      <c r="F232" s="19" t="str">
        <f t="shared" ca="1" si="16"/>
        <v>Incitec Pivot Ltd</v>
      </c>
      <c r="G232" s="19" t="str">
        <f t="shared" ca="1" si="16"/>
        <v>St. Helens</v>
      </c>
      <c r="H232" s="19" t="str">
        <f t="shared" ca="1" si="16"/>
        <v/>
      </c>
      <c r="I232" s="20" t="str">
        <f t="shared" ca="1" si="16"/>
        <v/>
      </c>
      <c r="J232" s="19" t="str">
        <f t="shared" ca="1" si="16"/>
        <v/>
      </c>
      <c r="K232" s="19" t="str">
        <f t="shared" ca="1" si="16"/>
        <v/>
      </c>
      <c r="L232" s="19" t="str">
        <f t="shared" ca="1" si="16"/>
        <v>Operating</v>
      </c>
      <c r="M232" s="19" t="str">
        <f t="shared" ca="1" si="16"/>
        <v/>
      </c>
      <c r="N232" s="22">
        <v>41.658536585365844</v>
      </c>
      <c r="O232" s="22">
        <v>41.658536585365844</v>
      </c>
      <c r="P232" s="22">
        <v>41.658536585365844</v>
      </c>
      <c r="Q232" s="22">
        <v>41.658536585365844</v>
      </c>
      <c r="R232" s="22">
        <v>41.658536585365844</v>
      </c>
      <c r="S232" s="22">
        <v>41.658536585365844</v>
      </c>
      <c r="T232" s="22">
        <v>29.892682967682916</v>
      </c>
      <c r="U232" s="22">
        <v>29.892682967682916</v>
      </c>
      <c r="V232" s="22">
        <v>29.892682967682916</v>
      </c>
      <c r="W232" s="22">
        <v>29.892682967682916</v>
      </c>
      <c r="X232" s="22">
        <v>29.892682967682916</v>
      </c>
      <c r="Y232" s="22">
        <v>29.892682967682916</v>
      </c>
      <c r="Z232" s="22">
        <v>29.892682967682916</v>
      </c>
      <c r="AA232" s="22">
        <v>29.892682967682916</v>
      </c>
      <c r="AB232" s="22">
        <v>29.892682967682916</v>
      </c>
      <c r="AC232" s="22">
        <v>29.892682967682916</v>
      </c>
      <c r="AD232" s="22">
        <v>29.892682967682916</v>
      </c>
      <c r="AE232" s="22">
        <v>29.892682967682916</v>
      </c>
      <c r="AF232" s="22">
        <v>29.892682967682916</v>
      </c>
      <c r="AG232" s="22">
        <v>29.892682967682916</v>
      </c>
      <c r="AH232" s="22">
        <v>29.892682967682916</v>
      </c>
      <c r="AI232" s="22">
        <v>29.892682967682916</v>
      </c>
      <c r="AJ232" s="22">
        <v>29.892682967682916</v>
      </c>
      <c r="AK232" s="22">
        <v>29.892682967682916</v>
      </c>
      <c r="AL232" s="22">
        <v>29.892682967682916</v>
      </c>
    </row>
    <row r="233" spans="1:38" x14ac:dyDescent="0.35">
      <c r="A233" s="19" t="str">
        <f t="shared" ca="1" si="16"/>
        <v>North America</v>
      </c>
      <c r="B233" s="19" t="str">
        <f t="shared" ca="1" si="16"/>
        <v>North America</v>
      </c>
      <c r="C233" s="19" t="str">
        <f t="shared" ca="1" si="16"/>
        <v>United States</v>
      </c>
      <c r="D233" s="19" t="str">
        <f t="shared" ca="1" si="16"/>
        <v>Koch - Sterlington</v>
      </c>
      <c r="E233" s="19" t="str">
        <f t="shared" ca="1" si="16"/>
        <v>Koch - Sterlington</v>
      </c>
      <c r="F233" s="19" t="str">
        <f t="shared" ca="1" si="16"/>
        <v>Koch Industries Inc</v>
      </c>
      <c r="G233" s="19" t="str">
        <f t="shared" ca="1" si="16"/>
        <v>Sterlington</v>
      </c>
      <c r="H233" s="19" t="str">
        <f t="shared" ca="1" si="16"/>
        <v/>
      </c>
      <c r="I233" s="20" t="str">
        <f t="shared" ca="1" si="16"/>
        <v/>
      </c>
      <c r="J233" s="19" t="str">
        <f t="shared" ca="1" si="16"/>
        <v/>
      </c>
      <c r="K233" s="19" t="str">
        <f t="shared" ca="1" si="16"/>
        <v>Kellogg</v>
      </c>
      <c r="L233" s="19" t="str">
        <f t="shared" ca="1" si="16"/>
        <v>Closed</v>
      </c>
      <c r="M233" s="19" t="str">
        <f t="shared" ca="1" si="16"/>
        <v/>
      </c>
      <c r="N233" s="22">
        <v>0</v>
      </c>
      <c r="O233" s="22">
        <v>0</v>
      </c>
      <c r="P233" s="22">
        <v>0</v>
      </c>
      <c r="Q233" s="22">
        <v>0</v>
      </c>
      <c r="R233" s="22">
        <v>0</v>
      </c>
      <c r="S233" s="22">
        <v>0</v>
      </c>
      <c r="T233" s="22">
        <v>0</v>
      </c>
      <c r="U233" s="22">
        <v>0</v>
      </c>
      <c r="V233" s="22">
        <v>0</v>
      </c>
      <c r="W233" s="22">
        <v>0</v>
      </c>
      <c r="X233" s="22">
        <v>0</v>
      </c>
      <c r="Y233" s="22">
        <v>0</v>
      </c>
      <c r="Z233" s="22">
        <v>0</v>
      </c>
      <c r="AA233" s="22">
        <v>0</v>
      </c>
      <c r="AB233" s="22">
        <v>0</v>
      </c>
      <c r="AC233" s="22">
        <v>0</v>
      </c>
      <c r="AD233" s="22">
        <v>0</v>
      </c>
      <c r="AE233" s="22">
        <v>0</v>
      </c>
      <c r="AF233" s="22">
        <v>0</v>
      </c>
      <c r="AG233" s="22">
        <v>0</v>
      </c>
      <c r="AH233" s="22">
        <v>0</v>
      </c>
      <c r="AI233" s="22">
        <v>0</v>
      </c>
      <c r="AJ233" s="22">
        <v>0</v>
      </c>
      <c r="AK233" s="22">
        <v>0</v>
      </c>
      <c r="AL233" s="22">
        <v>0</v>
      </c>
    </row>
    <row r="234" spans="1:38" x14ac:dyDescent="0.35">
      <c r="A234" s="19" t="str">
        <f t="shared" ca="1" si="16"/>
        <v>North America</v>
      </c>
      <c r="B234" s="19" t="str">
        <f t="shared" ca="1" si="16"/>
        <v>North America</v>
      </c>
      <c r="C234" s="19" t="str">
        <f t="shared" ca="1" si="16"/>
        <v>United States</v>
      </c>
      <c r="D234" s="19" t="str">
        <f t="shared" ca="1" si="16"/>
        <v>CF - Verdigris</v>
      </c>
      <c r="E234" s="19" t="str">
        <f t="shared" ca="1" si="16"/>
        <v>CF - Verdigris</v>
      </c>
      <c r="F234" s="19" t="str">
        <f t="shared" ca="1" si="16"/>
        <v>CF Industries Holdings Inc</v>
      </c>
      <c r="G234" s="19" t="str">
        <f t="shared" ca="1" si="16"/>
        <v>Verdigris</v>
      </c>
      <c r="H234" s="19" t="str">
        <f t="shared" ca="1" si="16"/>
        <v/>
      </c>
      <c r="I234" s="20" t="str">
        <f t="shared" ca="1" si="16"/>
        <v/>
      </c>
      <c r="J234" s="19" t="str">
        <f t="shared" ca="1" si="16"/>
        <v/>
      </c>
      <c r="K234" s="19" t="str">
        <f t="shared" ca="1" si="16"/>
        <v>Kellogg</v>
      </c>
      <c r="L234" s="19" t="str">
        <f t="shared" ca="1" si="16"/>
        <v>Operating</v>
      </c>
      <c r="M234" s="19" t="str">
        <f t="shared" ca="1" si="16"/>
        <v/>
      </c>
      <c r="N234" s="22">
        <v>398.41463414634143</v>
      </c>
      <c r="O234" s="22">
        <v>398.41463414634143</v>
      </c>
      <c r="P234" s="22">
        <v>398.41463414634143</v>
      </c>
      <c r="Q234" s="22">
        <v>398.41463414634143</v>
      </c>
      <c r="R234" s="22">
        <v>398.41463414634143</v>
      </c>
      <c r="S234" s="22">
        <v>398.41463414634143</v>
      </c>
      <c r="T234" s="22">
        <v>398.41463414634143</v>
      </c>
      <c r="U234" s="22">
        <v>398.41463414634143</v>
      </c>
      <c r="V234" s="22">
        <v>398.41463414634143</v>
      </c>
      <c r="W234" s="22">
        <v>398.41463414634143</v>
      </c>
      <c r="X234" s="22">
        <v>426.41463414634143</v>
      </c>
      <c r="Y234" s="22">
        <v>426.41463414634143</v>
      </c>
      <c r="Z234" s="22">
        <v>426.41463414634143</v>
      </c>
      <c r="AA234" s="22">
        <v>426.41463414634143</v>
      </c>
      <c r="AB234" s="22">
        <v>426.41463414634143</v>
      </c>
      <c r="AC234" s="22">
        <v>426.41463414634143</v>
      </c>
      <c r="AD234" s="22">
        <v>426.41463414634143</v>
      </c>
      <c r="AE234" s="22">
        <v>426.41463414634143</v>
      </c>
      <c r="AF234" s="22">
        <v>426.41463414634143</v>
      </c>
      <c r="AG234" s="22">
        <v>426.41463414634143</v>
      </c>
      <c r="AH234" s="22">
        <v>426.41463414634143</v>
      </c>
      <c r="AI234" s="22">
        <v>426.41463414634143</v>
      </c>
      <c r="AJ234" s="22">
        <v>426.41463414634143</v>
      </c>
      <c r="AK234" s="22">
        <v>426.41463414634143</v>
      </c>
      <c r="AL234" s="22">
        <v>426.41463414634143</v>
      </c>
    </row>
    <row r="235" spans="1:38" x14ac:dyDescent="0.35">
      <c r="A235" s="19" t="str">
        <f t="shared" ca="1" si="16"/>
        <v>North America</v>
      </c>
      <c r="B235" s="19" t="str">
        <f t="shared" ca="1" si="16"/>
        <v>North America</v>
      </c>
      <c r="C235" s="19" t="str">
        <f t="shared" ca="1" si="16"/>
        <v>United States</v>
      </c>
      <c r="D235" s="19" t="str">
        <f t="shared" ca="1" si="16"/>
        <v>CF - Waggaman</v>
      </c>
      <c r="E235" s="19" t="str">
        <f t="shared" ca="1" si="16"/>
        <v>CF - Waggaman</v>
      </c>
      <c r="F235" s="19" t="str">
        <f t="shared" ca="1" si="16"/>
        <v>CF Industries Holdings Inc</v>
      </c>
      <c r="G235" s="19" t="str">
        <f t="shared" ca="1" si="16"/>
        <v>Waggaman</v>
      </c>
      <c r="H235" s="19">
        <f t="shared" ca="1" si="16"/>
        <v>0.9</v>
      </c>
      <c r="I235" s="20">
        <f t="shared" ca="1" si="16"/>
        <v>1.0625</v>
      </c>
      <c r="J235" s="19" t="str">
        <f t="shared" ca="1" si="16"/>
        <v/>
      </c>
      <c r="K235" s="19" t="str">
        <f t="shared" ca="1" si="16"/>
        <v/>
      </c>
      <c r="L235" s="19" t="str">
        <f t="shared" ca="1" si="16"/>
        <v>Operating</v>
      </c>
      <c r="M235" s="19" t="str">
        <f t="shared" ca="1" si="16"/>
        <v/>
      </c>
      <c r="N235" s="22">
        <v>0</v>
      </c>
      <c r="O235" s="22">
        <v>0</v>
      </c>
      <c r="P235" s="22">
        <v>0</v>
      </c>
      <c r="Q235" s="22">
        <v>0</v>
      </c>
      <c r="R235" s="22">
        <v>0</v>
      </c>
      <c r="S235" s="22">
        <v>0</v>
      </c>
      <c r="T235" s="22">
        <v>0</v>
      </c>
      <c r="U235" s="22">
        <v>0</v>
      </c>
      <c r="V235" s="22">
        <v>0</v>
      </c>
      <c r="W235" s="22">
        <v>0</v>
      </c>
      <c r="X235" s="22">
        <v>0</v>
      </c>
      <c r="Y235" s="22">
        <v>186.28618</v>
      </c>
      <c r="Z235" s="22">
        <v>800.00199999999995</v>
      </c>
      <c r="AA235" s="22">
        <v>800.00199999999995</v>
      </c>
      <c r="AB235" s="22">
        <v>800.00199999999995</v>
      </c>
      <c r="AC235" s="22">
        <v>800.00199999999995</v>
      </c>
      <c r="AD235" s="22">
        <v>800.00199999999995</v>
      </c>
      <c r="AE235" s="22">
        <v>800.00199999999995</v>
      </c>
      <c r="AF235" s="22">
        <v>800.00199999999995</v>
      </c>
      <c r="AG235" s="22">
        <v>800.00199999999995</v>
      </c>
      <c r="AH235" s="22">
        <v>800.00199999999995</v>
      </c>
      <c r="AI235" s="22">
        <v>800.00199999999995</v>
      </c>
      <c r="AJ235" s="22">
        <v>800.00199999999995</v>
      </c>
      <c r="AK235" s="22">
        <v>800.00199999999995</v>
      </c>
      <c r="AL235" s="22">
        <v>800.00199999999995</v>
      </c>
    </row>
    <row r="236" spans="1:38" x14ac:dyDescent="0.35">
      <c r="A236" s="19" t="str">
        <f t="shared" ca="1" si="16"/>
        <v>North America</v>
      </c>
      <c r="B236" s="19" t="str">
        <f t="shared" ca="1" si="16"/>
        <v>North America</v>
      </c>
      <c r="C236" s="19" t="str">
        <f t="shared" ca="1" si="16"/>
        <v>United States</v>
      </c>
      <c r="D236" s="19" t="str">
        <f t="shared" ca="1" si="16"/>
        <v>Koch - Wever</v>
      </c>
      <c r="E236" s="19" t="str">
        <f t="shared" ca="1" si="16"/>
        <v>Koch - Wever</v>
      </c>
      <c r="F236" s="19" t="str">
        <f t="shared" ca="1" si="16"/>
        <v>Iowa Fertilizer Co</v>
      </c>
      <c r="G236" s="19" t="str">
        <f t="shared" ca="1" si="16"/>
        <v>Wever County</v>
      </c>
      <c r="H236" s="19">
        <f t="shared" ca="1" si="16"/>
        <v>1.9</v>
      </c>
      <c r="I236" s="20">
        <f t="shared" ca="1" si="16"/>
        <v>2.6170789999999999</v>
      </c>
      <c r="J236" s="19" t="str">
        <f t="shared" ca="1" si="16"/>
        <v/>
      </c>
      <c r="K236" s="19" t="str">
        <f t="shared" ca="1" si="16"/>
        <v/>
      </c>
      <c r="L236" s="19" t="str">
        <f t="shared" ca="1" si="16"/>
        <v>Operating</v>
      </c>
      <c r="M236" s="19" t="str">
        <f t="shared" ca="1" si="16"/>
        <v/>
      </c>
      <c r="N236" s="22">
        <v>0</v>
      </c>
      <c r="O236" s="22">
        <v>0</v>
      </c>
      <c r="P236" s="22">
        <v>0</v>
      </c>
      <c r="Q236" s="22">
        <v>0</v>
      </c>
      <c r="R236" s="22">
        <v>0</v>
      </c>
      <c r="S236" s="22">
        <v>0</v>
      </c>
      <c r="T236" s="22">
        <v>0</v>
      </c>
      <c r="U236" s="22">
        <v>0</v>
      </c>
      <c r="V236" s="22">
        <v>0</v>
      </c>
      <c r="W236" s="22">
        <v>0</v>
      </c>
      <c r="X236" s="22">
        <v>0</v>
      </c>
      <c r="Y236" s="22">
        <v>0</v>
      </c>
      <c r="Z236" s="22">
        <v>273.92023693379747</v>
      </c>
      <c r="AA236" s="22">
        <v>387.36195121951204</v>
      </c>
      <c r="AB236" s="22">
        <v>387.36195121951204</v>
      </c>
      <c r="AC236" s="22">
        <v>387.36195121951204</v>
      </c>
      <c r="AD236" s="22">
        <v>387.36195121951204</v>
      </c>
      <c r="AE236" s="22">
        <v>387.36195121951204</v>
      </c>
      <c r="AF236" s="22">
        <v>387.36195121951204</v>
      </c>
      <c r="AG236" s="22">
        <v>387.36195121951204</v>
      </c>
      <c r="AH236" s="22">
        <v>387.36195121951204</v>
      </c>
      <c r="AI236" s="22">
        <v>387.36195121951204</v>
      </c>
      <c r="AJ236" s="22">
        <v>387.36195121951204</v>
      </c>
      <c r="AK236" s="22">
        <v>387.36195121951204</v>
      </c>
      <c r="AL236" s="22">
        <v>387.36195121951204</v>
      </c>
    </row>
    <row r="237" spans="1:38" x14ac:dyDescent="0.35">
      <c r="A237" s="19" t="str">
        <f t="shared" ca="1" si="16"/>
        <v>North America</v>
      </c>
      <c r="B237" s="19" t="str">
        <f t="shared" ca="1" si="16"/>
        <v>North America</v>
      </c>
      <c r="C237" s="19" t="str">
        <f t="shared" ca="1" si="16"/>
        <v>United States</v>
      </c>
      <c r="D237" s="19" t="str">
        <f t="shared" ca="1" si="16"/>
        <v>CF - Woodward</v>
      </c>
      <c r="E237" s="19" t="str">
        <f t="shared" ca="1" si="16"/>
        <v>CF - Woodward</v>
      </c>
      <c r="F237" s="19" t="str">
        <f t="shared" ca="1" si="16"/>
        <v>CF Industries Holdings Inc</v>
      </c>
      <c r="G237" s="19" t="str">
        <f t="shared" ca="1" si="16"/>
        <v>Woodward</v>
      </c>
      <c r="H237" s="19" t="str">
        <f t="shared" ca="1" si="16"/>
        <v/>
      </c>
      <c r="I237" s="20" t="str">
        <f t="shared" ca="1" si="16"/>
        <v/>
      </c>
      <c r="J237" s="19" t="str">
        <f t="shared" ca="1" si="16"/>
        <v/>
      </c>
      <c r="K237" s="19" t="str">
        <f t="shared" ca="1" si="16"/>
        <v>Fluor</v>
      </c>
      <c r="L237" s="19" t="str">
        <f t="shared" ca="1" si="16"/>
        <v>Operating</v>
      </c>
      <c r="M237" s="19" t="str">
        <f t="shared" ca="1" si="16"/>
        <v/>
      </c>
      <c r="N237" s="22">
        <v>0</v>
      </c>
      <c r="O237" s="22">
        <v>0</v>
      </c>
      <c r="P237" s="22">
        <v>0</v>
      </c>
      <c r="Q237" s="22">
        <v>0</v>
      </c>
      <c r="R237" s="22">
        <v>0</v>
      </c>
      <c r="S237" s="22">
        <v>0</v>
      </c>
      <c r="T237" s="22">
        <v>0</v>
      </c>
      <c r="U237" s="22">
        <v>0</v>
      </c>
      <c r="V237" s="22">
        <v>0</v>
      </c>
      <c r="W237" s="22">
        <v>0</v>
      </c>
      <c r="X237" s="22">
        <v>0</v>
      </c>
      <c r="Y237" s="22">
        <v>0</v>
      </c>
      <c r="Z237" s="22">
        <v>0</v>
      </c>
      <c r="AA237" s="22">
        <v>0</v>
      </c>
      <c r="AB237" s="22">
        <v>0</v>
      </c>
      <c r="AC237" s="22">
        <v>0</v>
      </c>
      <c r="AD237" s="22">
        <v>0</v>
      </c>
      <c r="AE237" s="22">
        <v>0</v>
      </c>
      <c r="AF237" s="22">
        <v>0</v>
      </c>
      <c r="AG237" s="22">
        <v>0</v>
      </c>
      <c r="AH237" s="22">
        <v>0</v>
      </c>
      <c r="AI237" s="22">
        <v>0</v>
      </c>
      <c r="AJ237" s="22">
        <v>0</v>
      </c>
      <c r="AK237" s="22">
        <v>0</v>
      </c>
      <c r="AL237" s="22">
        <v>0</v>
      </c>
    </row>
    <row r="238" spans="1:38" x14ac:dyDescent="0.35">
      <c r="A238" s="19" t="str">
        <f t="shared" ca="1" si="16"/>
        <v>North America</v>
      </c>
      <c r="B238" s="19" t="str">
        <f t="shared" ca="1" si="16"/>
        <v>North America</v>
      </c>
      <c r="C238" s="19" t="str">
        <f t="shared" ca="1" si="16"/>
        <v>United States</v>
      </c>
      <c r="D238" s="19" t="str">
        <f t="shared" ca="1" si="16"/>
        <v>CF - Yazoo City</v>
      </c>
      <c r="E238" s="19" t="str">
        <f t="shared" ca="1" si="16"/>
        <v>CF - Yazoo City</v>
      </c>
      <c r="F238" s="19" t="str">
        <f t="shared" ca="1" si="16"/>
        <v>CF Industries Holdings Inc</v>
      </c>
      <c r="G238" s="19" t="str">
        <f t="shared" ca="1" si="16"/>
        <v>Yazoo City</v>
      </c>
      <c r="H238" s="19">
        <f t="shared" ca="1" si="16"/>
        <v>0.1</v>
      </c>
      <c r="I238" s="20" t="str">
        <f t="shared" ca="1" si="16"/>
        <v/>
      </c>
      <c r="J238" s="19" t="str">
        <f t="shared" ca="1" si="16"/>
        <v/>
      </c>
      <c r="K238" s="19" t="str">
        <f t="shared" ca="1" si="16"/>
        <v>Kellogg</v>
      </c>
      <c r="L238" s="19" t="str">
        <f t="shared" ca="1" si="16"/>
        <v>Operating</v>
      </c>
      <c r="M238" s="19" t="str">
        <f t="shared" ca="1" si="16"/>
        <v/>
      </c>
      <c r="N238" s="22">
        <v>261.40243902439022</v>
      </c>
      <c r="O238" s="22">
        <v>101.40243902439022</v>
      </c>
      <c r="P238" s="22">
        <v>101.40243902439022</v>
      </c>
      <c r="Q238" s="22">
        <v>0</v>
      </c>
      <c r="R238" s="22">
        <v>0</v>
      </c>
      <c r="S238" s="22">
        <v>0</v>
      </c>
      <c r="T238" s="22">
        <v>0</v>
      </c>
      <c r="U238" s="22">
        <v>0</v>
      </c>
      <c r="V238" s="22">
        <v>0</v>
      </c>
      <c r="W238" s="22">
        <v>0</v>
      </c>
      <c r="X238" s="22">
        <v>0</v>
      </c>
      <c r="Y238" s="22">
        <v>0</v>
      </c>
      <c r="Z238" s="22">
        <v>0</v>
      </c>
      <c r="AA238" s="22">
        <v>0</v>
      </c>
      <c r="AB238" s="22">
        <v>0</v>
      </c>
      <c r="AC238" s="22">
        <v>0</v>
      </c>
      <c r="AD238" s="22">
        <v>0</v>
      </c>
      <c r="AE238" s="22">
        <v>0</v>
      </c>
      <c r="AF238" s="22">
        <v>0</v>
      </c>
      <c r="AG238" s="22">
        <v>0</v>
      </c>
      <c r="AH238" s="22">
        <v>0</v>
      </c>
      <c r="AI238" s="22">
        <v>0</v>
      </c>
      <c r="AJ238" s="22">
        <v>0</v>
      </c>
      <c r="AK238" s="22">
        <v>0</v>
      </c>
      <c r="AL238" s="22">
        <v>0</v>
      </c>
    </row>
    <row r="239" spans="1:38" x14ac:dyDescent="0.35">
      <c r="A239" s="19" t="str">
        <f t="shared" ca="1" si="16"/>
        <v>North America</v>
      </c>
      <c r="B239" s="19" t="str">
        <f t="shared" ca="1" si="16"/>
        <v>North America</v>
      </c>
      <c r="C239" s="19" t="str">
        <f t="shared" ca="1" si="16"/>
        <v>United States</v>
      </c>
      <c r="D239" s="19" t="str">
        <f t="shared" ca="1" si="16"/>
        <v>Total</v>
      </c>
      <c r="E239" s="19" t="str">
        <f t="shared" ca="1" si="16"/>
        <v/>
      </c>
      <c r="F239" s="19" t="str">
        <f t="shared" ca="1" si="16"/>
        <v/>
      </c>
      <c r="G239" s="19" t="str">
        <f t="shared" ca="1" si="16"/>
        <v/>
      </c>
      <c r="H239" s="19" t="str">
        <f t="shared" ca="1" si="16"/>
        <v/>
      </c>
      <c r="I239" s="20" t="str">
        <f t="shared" ca="1" si="16"/>
        <v/>
      </c>
      <c r="J239" s="19" t="str">
        <f t="shared" ca="1" si="16"/>
        <v/>
      </c>
      <c r="K239" s="19" t="str">
        <f t="shared" ca="1" si="16"/>
        <v/>
      </c>
      <c r="L239" s="19" t="str">
        <f t="shared" ca="1" si="16"/>
        <v/>
      </c>
      <c r="M239" s="19" t="str">
        <f t="shared" ca="1" si="16"/>
        <v/>
      </c>
      <c r="N239" s="22">
        <v>6622.466653278354</v>
      </c>
      <c r="O239" s="22">
        <v>6215.730366601525</v>
      </c>
      <c r="P239" s="22">
        <v>6289.7547568454274</v>
      </c>
      <c r="Q239" s="22">
        <v>5459.0489641624999</v>
      </c>
      <c r="R239" s="22">
        <v>5360.1380360975609</v>
      </c>
      <c r="S239" s="22">
        <v>5377.367741219512</v>
      </c>
      <c r="T239" s="22">
        <v>5423.6018876018297</v>
      </c>
      <c r="U239" s="22">
        <v>5673.9834639128048</v>
      </c>
      <c r="V239" s="22">
        <v>5705.8733949189027</v>
      </c>
      <c r="W239" s="22">
        <v>5729.6250827237809</v>
      </c>
      <c r="X239" s="22">
        <v>5924.6747994798789</v>
      </c>
      <c r="Y239" s="22">
        <v>5772.2170046018282</v>
      </c>
      <c r="Z239" s="22">
        <v>7478.3363790153007</v>
      </c>
      <c r="AA239" s="22">
        <v>7779.9554353779267</v>
      </c>
      <c r="AB239" s="22">
        <v>7928.7318581384143</v>
      </c>
      <c r="AC239" s="22">
        <v>7928.7318581384143</v>
      </c>
      <c r="AD239" s="22">
        <v>7928.7318581384143</v>
      </c>
      <c r="AE239" s="22">
        <v>7967.2668581384141</v>
      </c>
      <c r="AF239" s="22">
        <v>7966.2532178949323</v>
      </c>
      <c r="AG239" s="22">
        <v>7857.1433215536081</v>
      </c>
      <c r="AH239" s="22">
        <v>9352.143321554111</v>
      </c>
      <c r="AI239" s="22">
        <v>10217.143321554611</v>
      </c>
      <c r="AJ239" s="22">
        <v>10217.143321554611</v>
      </c>
      <c r="AK239" s="22">
        <v>10217.143321554611</v>
      </c>
      <c r="AL239" s="22">
        <v>10217.143321554611</v>
      </c>
    </row>
    <row r="240" spans="1:38" x14ac:dyDescent="0.35">
      <c r="A240" s="19" t="str">
        <f t="shared" ca="1" si="16"/>
        <v>North America</v>
      </c>
      <c r="B240" s="19" t="str">
        <f t="shared" ca="1" si="16"/>
        <v>North America</v>
      </c>
      <c r="C240" s="19" t="str">
        <f t="shared" ca="1" si="16"/>
        <v>Total</v>
      </c>
      <c r="D240" s="19" t="str">
        <f t="shared" ca="1" si="16"/>
        <v/>
      </c>
      <c r="E240" s="19" t="str">
        <f t="shared" ca="1" si="16"/>
        <v/>
      </c>
      <c r="F240" s="19" t="str">
        <f t="shared" ca="1" si="16"/>
        <v/>
      </c>
      <c r="G240" s="19" t="str">
        <f t="shared" ca="1" si="16"/>
        <v/>
      </c>
      <c r="H240" s="19" t="str">
        <f t="shared" ca="1" si="16"/>
        <v/>
      </c>
      <c r="I240" s="20" t="str">
        <f t="shared" ca="1" si="16"/>
        <v/>
      </c>
      <c r="J240" s="19" t="str">
        <f t="shared" ca="1" si="16"/>
        <v/>
      </c>
      <c r="K240" s="19" t="str">
        <f t="shared" ca="1" si="16"/>
        <v/>
      </c>
      <c r="L240" s="19" t="str">
        <f t="shared" ca="1" si="16"/>
        <v/>
      </c>
      <c r="M240" s="19" t="str">
        <f t="shared" ca="1" si="16"/>
        <v/>
      </c>
      <c r="N240" s="22">
        <v>9386.1068474856711</v>
      </c>
      <c r="O240" s="22">
        <v>8879.3705608088421</v>
      </c>
      <c r="P240" s="22">
        <v>8953.3949510527455</v>
      </c>
      <c r="Q240" s="22">
        <v>8122.6891583698171</v>
      </c>
      <c r="R240" s="22">
        <v>8036.8026205487804</v>
      </c>
      <c r="S240" s="22">
        <v>8048.9835451829267</v>
      </c>
      <c r="T240" s="22">
        <v>8095.2176915652444</v>
      </c>
      <c r="U240" s="22">
        <v>8345.5992678762195</v>
      </c>
      <c r="V240" s="22">
        <v>8361.922125711586</v>
      </c>
      <c r="W240" s="22">
        <v>8385.6738135164633</v>
      </c>
      <c r="X240" s="22">
        <v>8580.7235302725621</v>
      </c>
      <c r="Y240" s="22">
        <v>8566.2657353945106</v>
      </c>
      <c r="Z240" s="22">
        <v>10272.385109807983</v>
      </c>
      <c r="AA240" s="22">
        <v>10574.004166170609</v>
      </c>
      <c r="AB240" s="22">
        <v>10722.780588931097</v>
      </c>
      <c r="AC240" s="22">
        <v>10722.780588931097</v>
      </c>
      <c r="AD240" s="22">
        <v>10722.780588931097</v>
      </c>
      <c r="AE240" s="22">
        <v>10761.315588931096</v>
      </c>
      <c r="AF240" s="22">
        <v>10760.301948687615</v>
      </c>
      <c r="AG240" s="22">
        <v>10651.19205234629</v>
      </c>
      <c r="AH240" s="22">
        <v>12146.192052346794</v>
      </c>
      <c r="AI240" s="22">
        <v>13011.192052347295</v>
      </c>
      <c r="AJ240" s="22">
        <v>13011.192052347295</v>
      </c>
      <c r="AK240" s="22">
        <v>13011.192052347295</v>
      </c>
      <c r="AL240" s="22">
        <v>13011.192052347295</v>
      </c>
    </row>
    <row r="241" spans="1:38" x14ac:dyDescent="0.35">
      <c r="A241" s="19" t="str">
        <f t="shared" ca="1" si="16"/>
        <v>North America</v>
      </c>
      <c r="B241" s="19" t="str">
        <f t="shared" ca="1" si="16"/>
        <v>Total</v>
      </c>
      <c r="C241" s="19" t="str">
        <f t="shared" ca="1" si="16"/>
        <v/>
      </c>
      <c r="D241" s="19" t="str">
        <f t="shared" ca="1" si="16"/>
        <v/>
      </c>
      <c r="E241" s="19" t="str">
        <f t="shared" ca="1" si="16"/>
        <v/>
      </c>
      <c r="F241" s="19" t="str">
        <f t="shared" ca="1" si="16"/>
        <v/>
      </c>
      <c r="G241" s="19" t="str">
        <f t="shared" ca="1" si="16"/>
        <v/>
      </c>
      <c r="H241" s="19" t="str">
        <f t="shared" ca="1" si="16"/>
        <v/>
      </c>
      <c r="I241" s="20" t="str">
        <f t="shared" ca="1" si="16"/>
        <v/>
      </c>
      <c r="J241" s="19" t="str">
        <f t="shared" ca="1" si="16"/>
        <v/>
      </c>
      <c r="K241" s="19" t="str">
        <f t="shared" ca="1" si="16"/>
        <v/>
      </c>
      <c r="L241" s="19" t="str">
        <f t="shared" ca="1" si="16"/>
        <v/>
      </c>
      <c r="M241" s="19" t="str">
        <f t="shared" ca="1" si="16"/>
        <v/>
      </c>
      <c r="N241" s="22">
        <v>9386.1068474856711</v>
      </c>
      <c r="O241" s="22">
        <v>8879.3705608088421</v>
      </c>
      <c r="P241" s="22">
        <v>8953.3949510527455</v>
      </c>
      <c r="Q241" s="22">
        <v>8122.6891583698171</v>
      </c>
      <c r="R241" s="22">
        <v>8036.8026205487804</v>
      </c>
      <c r="S241" s="22">
        <v>8048.9835451829267</v>
      </c>
      <c r="T241" s="22">
        <v>8095.2176915652444</v>
      </c>
      <c r="U241" s="22">
        <v>8345.5992678762195</v>
      </c>
      <c r="V241" s="22">
        <v>8361.922125711586</v>
      </c>
      <c r="W241" s="22">
        <v>8385.6738135164633</v>
      </c>
      <c r="X241" s="22">
        <v>8580.7235302725621</v>
      </c>
      <c r="Y241" s="22">
        <v>8566.2657353945106</v>
      </c>
      <c r="Z241" s="22">
        <v>10272.385109807983</v>
      </c>
      <c r="AA241" s="22">
        <v>10574.004166170609</v>
      </c>
      <c r="AB241" s="22">
        <v>10722.780588931097</v>
      </c>
      <c r="AC241" s="22">
        <v>10722.780588931097</v>
      </c>
      <c r="AD241" s="22">
        <v>10722.780588931097</v>
      </c>
      <c r="AE241" s="22">
        <v>10761.315588931096</v>
      </c>
      <c r="AF241" s="22">
        <v>10760.301948687615</v>
      </c>
      <c r="AG241" s="22">
        <v>10651.19205234629</v>
      </c>
      <c r="AH241" s="22">
        <v>12146.192052346794</v>
      </c>
      <c r="AI241" s="22">
        <v>13011.192052347295</v>
      </c>
      <c r="AJ241" s="22">
        <v>13011.192052347295</v>
      </c>
      <c r="AK241" s="22">
        <v>13011.192052347295</v>
      </c>
      <c r="AL241" s="22">
        <v>13011.192052347295</v>
      </c>
    </row>
    <row r="242" spans="1:38" x14ac:dyDescent="0.35">
      <c r="A242" s="19" t="str">
        <f t="shared" ca="1" si="16"/>
        <v>Central &amp; South America</v>
      </c>
      <c r="B242" s="19" t="str">
        <f t="shared" ca="1" si="16"/>
        <v>Central America</v>
      </c>
      <c r="C242" s="19" t="str">
        <f t="shared" ca="1" si="16"/>
        <v>Mexico</v>
      </c>
      <c r="D242" s="19" t="str">
        <f t="shared" ca="1" si="16"/>
        <v>Agro Nitrogenados (Pemex) - Chihuahua</v>
      </c>
      <c r="E242" s="19" t="str">
        <f t="shared" ca="1" si="16"/>
        <v>Agro Nitrogenados (Pemex) - Chihuahua</v>
      </c>
      <c r="F242" s="19" t="str">
        <f t="shared" ca="1" si="16"/>
        <v xml:space="preserve">Agro Nitrogenados SA de CV </v>
      </c>
      <c r="G242" s="19" t="str">
        <f t="shared" ca="1" si="16"/>
        <v>Camargo, Chihuahua</v>
      </c>
      <c r="H242" s="19" t="str">
        <f t="shared" ca="1" si="16"/>
        <v/>
      </c>
      <c r="I242" s="20" t="str">
        <f t="shared" ca="1" si="16"/>
        <v/>
      </c>
      <c r="J242" s="19" t="str">
        <f t="shared" ca="1" si="16"/>
        <v/>
      </c>
      <c r="K242" s="19" t="str">
        <f t="shared" ca="1" si="16"/>
        <v>Chemico</v>
      </c>
      <c r="L242" s="19" t="str">
        <f t="shared" ca="1" si="16"/>
        <v>Closed</v>
      </c>
      <c r="M242" s="19" t="str">
        <f t="shared" ca="1" si="16"/>
        <v/>
      </c>
      <c r="N242" s="22">
        <v>0</v>
      </c>
      <c r="O242" s="22">
        <v>0</v>
      </c>
      <c r="P242" s="22">
        <v>0</v>
      </c>
      <c r="Q242" s="22">
        <v>0</v>
      </c>
      <c r="R242" s="22">
        <v>0</v>
      </c>
      <c r="S242" s="22">
        <v>0</v>
      </c>
      <c r="T242" s="22">
        <v>0</v>
      </c>
      <c r="U242" s="22">
        <v>0</v>
      </c>
      <c r="V242" s="22">
        <v>0</v>
      </c>
      <c r="W242" s="22">
        <v>0</v>
      </c>
      <c r="X242" s="22">
        <v>0</v>
      </c>
      <c r="Y242" s="22">
        <v>0</v>
      </c>
      <c r="Z242" s="22">
        <v>0</v>
      </c>
      <c r="AA242" s="22">
        <v>0</v>
      </c>
      <c r="AB242" s="22">
        <v>0</v>
      </c>
      <c r="AC242" s="22">
        <v>0</v>
      </c>
      <c r="AD242" s="22">
        <v>0</v>
      </c>
      <c r="AE242" s="22">
        <v>0</v>
      </c>
      <c r="AF242" s="22">
        <v>0</v>
      </c>
      <c r="AG242" s="22">
        <v>0</v>
      </c>
      <c r="AH242" s="22">
        <v>0</v>
      </c>
      <c r="AI242" s="22">
        <v>0</v>
      </c>
      <c r="AJ242" s="22">
        <v>0</v>
      </c>
      <c r="AK242" s="22">
        <v>0</v>
      </c>
      <c r="AL242" s="22">
        <v>0</v>
      </c>
    </row>
    <row r="243" spans="1:38" x14ac:dyDescent="0.35">
      <c r="A243" s="19" t="str">
        <f t="shared" ca="1" si="16"/>
        <v>Central &amp; South America</v>
      </c>
      <c r="B243" s="19" t="str">
        <f t="shared" ca="1" si="16"/>
        <v>Central America</v>
      </c>
      <c r="C243" s="19" t="str">
        <f t="shared" ca="1" si="16"/>
        <v>Mexico</v>
      </c>
      <c r="D243" s="19" t="str">
        <f t="shared" ca="1" si="16"/>
        <v>Pemex - Cosoleacaque</v>
      </c>
      <c r="E243" s="19" t="str">
        <f t="shared" ca="1" si="16"/>
        <v>Pemex - Cosoleacaque</v>
      </c>
      <c r="F243" s="19" t="str">
        <f t="shared" ca="1" si="16"/>
        <v xml:space="preserve">Agro Nitrogenados SA de CV </v>
      </c>
      <c r="G243" s="19" t="str">
        <f t="shared" ca="1" si="16"/>
        <v>Cosoleacaque, Veracruz</v>
      </c>
      <c r="H243" s="19">
        <f t="shared" ca="1" si="16"/>
        <v>0.2</v>
      </c>
      <c r="I243" s="20" t="str">
        <f t="shared" ca="1" si="16"/>
        <v/>
      </c>
      <c r="J243" s="19" t="str">
        <f t="shared" ca="1" si="16"/>
        <v/>
      </c>
      <c r="K243" s="19" t="str">
        <f t="shared" ca="1" si="16"/>
        <v>Mitsubishi</v>
      </c>
      <c r="L243" s="19" t="str">
        <f t="shared" ca="1" si="16"/>
        <v>Operating</v>
      </c>
      <c r="M243" s="19" t="str">
        <f t="shared" ca="1" si="16"/>
        <v/>
      </c>
      <c r="N243" s="22">
        <v>1782</v>
      </c>
      <c r="O243" s="22">
        <v>1336.5</v>
      </c>
      <c r="P243" s="22">
        <v>960</v>
      </c>
      <c r="Q243" s="22">
        <v>960</v>
      </c>
      <c r="R243" s="22">
        <v>960</v>
      </c>
      <c r="S243" s="22">
        <v>960</v>
      </c>
      <c r="T243" s="22">
        <v>960</v>
      </c>
      <c r="U243" s="22">
        <v>960</v>
      </c>
      <c r="V243" s="22">
        <v>960</v>
      </c>
      <c r="W243" s="22">
        <v>960</v>
      </c>
      <c r="X243" s="22">
        <v>960</v>
      </c>
      <c r="Y243" s="22">
        <v>960</v>
      </c>
      <c r="Z243" s="22">
        <v>960</v>
      </c>
      <c r="AA243" s="22">
        <v>960</v>
      </c>
      <c r="AB243" s="22">
        <v>960</v>
      </c>
      <c r="AC243" s="22">
        <v>960</v>
      </c>
      <c r="AD243" s="22">
        <v>682.31707317073165</v>
      </c>
      <c r="AE243" s="22">
        <v>682.31707317073165</v>
      </c>
      <c r="AF243" s="22">
        <v>682.31707317073165</v>
      </c>
      <c r="AG243" s="22">
        <v>543.47560975609758</v>
      </c>
      <c r="AH243" s="22">
        <v>404.63414634146329</v>
      </c>
      <c r="AI243" s="22">
        <v>404.63414634146329</v>
      </c>
      <c r="AJ243" s="22">
        <v>404.63414634146329</v>
      </c>
      <c r="AK243" s="22">
        <v>404.63414634146329</v>
      </c>
      <c r="AL243" s="22">
        <v>404.63414634146329</v>
      </c>
    </row>
    <row r="244" spans="1:38" x14ac:dyDescent="0.35">
      <c r="A244" s="19" t="str">
        <f t="shared" ca="1" si="16"/>
        <v>Central &amp; South America</v>
      </c>
      <c r="B244" s="19" t="str">
        <f t="shared" ca="1" si="16"/>
        <v>Central America</v>
      </c>
      <c r="C244" s="19" t="str">
        <f t="shared" ca="1" si="16"/>
        <v>Mexico</v>
      </c>
      <c r="D244" s="19" t="str">
        <f t="shared" ca="1" si="16"/>
        <v>Total</v>
      </c>
      <c r="E244" s="19" t="str">
        <f t="shared" ca="1" si="16"/>
        <v/>
      </c>
      <c r="F244" s="19" t="str">
        <f t="shared" ca="1" si="16"/>
        <v/>
      </c>
      <c r="G244" s="19" t="str">
        <f t="shared" ca="1" si="16"/>
        <v/>
      </c>
      <c r="H244" s="19" t="str">
        <f t="shared" ca="1" si="16"/>
        <v/>
      </c>
      <c r="I244" s="20" t="str">
        <f t="shared" ca="1" si="16"/>
        <v/>
      </c>
      <c r="J244" s="19" t="str">
        <f t="shared" ca="1" si="16"/>
        <v/>
      </c>
      <c r="K244" s="19" t="str">
        <f t="shared" ca="1" si="16"/>
        <v/>
      </c>
      <c r="L244" s="19" t="str">
        <f t="shared" ca="1" si="16"/>
        <v/>
      </c>
      <c r="M244" s="19" t="str">
        <f t="shared" ca="1" si="16"/>
        <v/>
      </c>
      <c r="N244" s="22">
        <v>1782</v>
      </c>
      <c r="O244" s="22">
        <v>1336.5</v>
      </c>
      <c r="P244" s="22">
        <v>960</v>
      </c>
      <c r="Q244" s="22">
        <v>960</v>
      </c>
      <c r="R244" s="22">
        <v>960</v>
      </c>
      <c r="S244" s="22">
        <v>960</v>
      </c>
      <c r="T244" s="22">
        <v>960</v>
      </c>
      <c r="U244" s="22">
        <v>960</v>
      </c>
      <c r="V244" s="22">
        <v>960</v>
      </c>
      <c r="W244" s="22">
        <v>960</v>
      </c>
      <c r="X244" s="22">
        <v>960</v>
      </c>
      <c r="Y244" s="22">
        <v>960</v>
      </c>
      <c r="Z244" s="22">
        <v>960</v>
      </c>
      <c r="AA244" s="22">
        <v>960</v>
      </c>
      <c r="AB244" s="22">
        <v>960</v>
      </c>
      <c r="AC244" s="22">
        <v>960</v>
      </c>
      <c r="AD244" s="22">
        <v>682.31707317073165</v>
      </c>
      <c r="AE244" s="22">
        <v>682.31707317073165</v>
      </c>
      <c r="AF244" s="22">
        <v>682.31707317073165</v>
      </c>
      <c r="AG244" s="22">
        <v>543.47560975609758</v>
      </c>
      <c r="AH244" s="22">
        <v>404.63414634146329</v>
      </c>
      <c r="AI244" s="22">
        <v>404.63414634146329</v>
      </c>
      <c r="AJ244" s="22">
        <v>404.63414634146329</v>
      </c>
      <c r="AK244" s="22">
        <v>404.63414634146329</v>
      </c>
      <c r="AL244" s="22">
        <v>404.63414634146329</v>
      </c>
    </row>
    <row r="245" spans="1:38" x14ac:dyDescent="0.35">
      <c r="A245" s="19" t="str">
        <f t="shared" ca="1" si="16"/>
        <v>Central &amp; South America</v>
      </c>
      <c r="B245" s="19" t="str">
        <f t="shared" ca="1" si="16"/>
        <v>Central America</v>
      </c>
      <c r="C245" s="19" t="str">
        <f t="shared" ca="1" si="16"/>
        <v>Total</v>
      </c>
      <c r="D245" s="19" t="str">
        <f t="shared" ca="1" si="16"/>
        <v/>
      </c>
      <c r="E245" s="19" t="str">
        <f t="shared" ca="1" si="16"/>
        <v/>
      </c>
      <c r="F245" s="19" t="str">
        <f t="shared" ca="1" si="16"/>
        <v/>
      </c>
      <c r="G245" s="19" t="str">
        <f t="shared" ca="1" si="16"/>
        <v/>
      </c>
      <c r="H245" s="19" t="str">
        <f t="shared" ca="1" si="16"/>
        <v/>
      </c>
      <c r="I245" s="20" t="str">
        <f t="shared" ca="1" si="16"/>
        <v/>
      </c>
      <c r="J245" s="19" t="str">
        <f t="shared" ca="1" si="16"/>
        <v/>
      </c>
      <c r="K245" s="19" t="str">
        <f t="shared" ca="1" si="16"/>
        <v/>
      </c>
      <c r="L245" s="19" t="str">
        <f t="shared" ca="1" si="16"/>
        <v/>
      </c>
      <c r="M245" s="19" t="str">
        <f t="shared" ca="1" si="16"/>
        <v/>
      </c>
      <c r="N245" s="22">
        <v>1782</v>
      </c>
      <c r="O245" s="22">
        <v>1336.5</v>
      </c>
      <c r="P245" s="22">
        <v>960</v>
      </c>
      <c r="Q245" s="22">
        <v>960</v>
      </c>
      <c r="R245" s="22">
        <v>960</v>
      </c>
      <c r="S245" s="22">
        <v>960</v>
      </c>
      <c r="T245" s="22">
        <v>960</v>
      </c>
      <c r="U245" s="22">
        <v>960</v>
      </c>
      <c r="V245" s="22">
        <v>960</v>
      </c>
      <c r="W245" s="22">
        <v>960</v>
      </c>
      <c r="X245" s="22">
        <v>960</v>
      </c>
      <c r="Y245" s="22">
        <v>960</v>
      </c>
      <c r="Z245" s="22">
        <v>960</v>
      </c>
      <c r="AA245" s="22">
        <v>960</v>
      </c>
      <c r="AB245" s="22">
        <v>960</v>
      </c>
      <c r="AC245" s="22">
        <v>960</v>
      </c>
      <c r="AD245" s="22">
        <v>682.31707317073165</v>
      </c>
      <c r="AE245" s="22">
        <v>682.31707317073165</v>
      </c>
      <c r="AF245" s="22">
        <v>682.31707317073165</v>
      </c>
      <c r="AG245" s="22">
        <v>543.47560975609758</v>
      </c>
      <c r="AH245" s="22">
        <v>404.63414634146329</v>
      </c>
      <c r="AI245" s="22">
        <v>404.63414634146329</v>
      </c>
      <c r="AJ245" s="22">
        <v>404.63414634146329</v>
      </c>
      <c r="AK245" s="22">
        <v>404.63414634146329</v>
      </c>
      <c r="AL245" s="22">
        <v>404.63414634146329</v>
      </c>
    </row>
    <row r="246" spans="1:38" x14ac:dyDescent="0.35">
      <c r="A246" s="19" t="str">
        <f t="shared" ref="A246:M261" ca="1" si="17">IF((INDIRECT(CONCATENATE("'Capacity Forecasts'!",A$800,$A1042)))=0,"",(INDIRECT(CONCATENATE("'Capacity Forecasts'!",A$800,$A1042))))</f>
        <v>Central &amp; South America</v>
      </c>
      <c r="B246" s="19" t="str">
        <f t="shared" ca="1" si="17"/>
        <v>South America</v>
      </c>
      <c r="C246" s="19" t="str">
        <f t="shared" ca="1" si="17"/>
        <v>Argentina</v>
      </c>
      <c r="D246" s="19" t="str">
        <f t="shared" ca="1" si="17"/>
        <v>Profertil - Bahia Blanca</v>
      </c>
      <c r="E246" s="19" t="str">
        <f t="shared" ca="1" si="17"/>
        <v>Profertil - Bahia Blanca</v>
      </c>
      <c r="F246" s="19" t="str">
        <f t="shared" ca="1" si="17"/>
        <v>Profertil SA</v>
      </c>
      <c r="G246" s="19" t="str">
        <f t="shared" ca="1" si="17"/>
        <v>Bahía Blanca</v>
      </c>
      <c r="H246" s="19">
        <f t="shared" ca="1" si="17"/>
        <v>0.2</v>
      </c>
      <c r="I246" s="20" t="str">
        <f t="shared" ca="1" si="17"/>
        <v/>
      </c>
      <c r="J246" s="19" t="str">
        <f t="shared" ca="1" si="17"/>
        <v/>
      </c>
      <c r="K246" s="19" t="str">
        <f t="shared" ca="1" si="17"/>
        <v>Haldor Topsoe</v>
      </c>
      <c r="L246" s="19" t="str">
        <f t="shared" ca="1" si="17"/>
        <v>Operating</v>
      </c>
      <c r="M246" s="19" t="str">
        <f t="shared" ca="1" si="17"/>
        <v/>
      </c>
      <c r="N246" s="22">
        <v>75.073170731707251</v>
      </c>
      <c r="O246" s="22">
        <v>75.073170731707251</v>
      </c>
      <c r="P246" s="22">
        <v>0</v>
      </c>
      <c r="Q246" s="22">
        <v>0</v>
      </c>
      <c r="R246" s="22">
        <v>0</v>
      </c>
      <c r="S246" s="22">
        <v>0</v>
      </c>
      <c r="T246" s="22">
        <v>0</v>
      </c>
      <c r="U246" s="22">
        <v>0</v>
      </c>
      <c r="V246" s="22">
        <v>0</v>
      </c>
      <c r="W246" s="22">
        <v>0</v>
      </c>
      <c r="X246" s="22">
        <v>6.9085365853657095</v>
      </c>
      <c r="Y246" s="22">
        <v>6.9085365853657095</v>
      </c>
      <c r="Z246" s="22">
        <v>6.9085365853657095</v>
      </c>
      <c r="AA246" s="22">
        <v>6.9085365853657095</v>
      </c>
      <c r="AB246" s="22">
        <v>6.9085365853657095</v>
      </c>
      <c r="AC246" s="22">
        <v>6.9085365853657095</v>
      </c>
      <c r="AD246" s="22">
        <v>6.9085365853657095</v>
      </c>
      <c r="AE246" s="22">
        <v>6.9085365853657095</v>
      </c>
      <c r="AF246" s="22">
        <v>6.9085365853657095</v>
      </c>
      <c r="AG246" s="22">
        <v>6.9085365853657095</v>
      </c>
      <c r="AH246" s="22">
        <v>6.9085365853657095</v>
      </c>
      <c r="AI246" s="22">
        <v>6.9085365853657095</v>
      </c>
      <c r="AJ246" s="22">
        <v>6.9085365853657095</v>
      </c>
      <c r="AK246" s="22">
        <v>6.9085365853657095</v>
      </c>
      <c r="AL246" s="22">
        <v>6.9085365853657095</v>
      </c>
    </row>
    <row r="247" spans="1:38" x14ac:dyDescent="0.35">
      <c r="A247" s="19" t="str">
        <f t="shared" ca="1" si="17"/>
        <v>Central &amp; South America</v>
      </c>
      <c r="B247" s="19" t="str">
        <f t="shared" ca="1" si="17"/>
        <v>South America</v>
      </c>
      <c r="C247" s="19" t="str">
        <f t="shared" ca="1" si="17"/>
        <v>Argentina</v>
      </c>
      <c r="D247" s="19" t="str">
        <f t="shared" ca="1" si="17"/>
        <v>Bunge - Campana</v>
      </c>
      <c r="E247" s="19" t="str">
        <f t="shared" ca="1" si="17"/>
        <v>Bunge - Campana</v>
      </c>
      <c r="F247" s="19" t="str">
        <f t="shared" ca="1" si="17"/>
        <v>Bunge Ltd</v>
      </c>
      <c r="G247" s="19" t="str">
        <f t="shared" ca="1" si="17"/>
        <v>Campana</v>
      </c>
      <c r="H247" s="19" t="str">
        <f t="shared" ca="1" si="17"/>
        <v/>
      </c>
      <c r="I247" s="20" t="str">
        <f t="shared" ca="1" si="17"/>
        <v/>
      </c>
      <c r="J247" s="19" t="str">
        <f t="shared" ca="1" si="17"/>
        <v/>
      </c>
      <c r="K247" s="19" t="str">
        <f t="shared" ca="1" si="17"/>
        <v>Chemico</v>
      </c>
      <c r="L247" s="19" t="str">
        <f t="shared" ca="1" si="17"/>
        <v>Operating</v>
      </c>
      <c r="M247" s="19" t="str">
        <f t="shared" ca="1" si="17"/>
        <v/>
      </c>
      <c r="N247" s="22">
        <v>0</v>
      </c>
      <c r="O247" s="22">
        <v>0</v>
      </c>
      <c r="P247" s="22">
        <v>0</v>
      </c>
      <c r="Q247" s="22">
        <v>0</v>
      </c>
      <c r="R247" s="22">
        <v>0</v>
      </c>
      <c r="S247" s="22">
        <v>0</v>
      </c>
      <c r="T247" s="22">
        <v>0</v>
      </c>
      <c r="U247" s="22">
        <v>0</v>
      </c>
      <c r="V247" s="22">
        <v>0</v>
      </c>
      <c r="W247" s="22">
        <v>0</v>
      </c>
      <c r="X247" s="22">
        <v>0</v>
      </c>
      <c r="Y247" s="22">
        <v>0</v>
      </c>
      <c r="Z247" s="22">
        <v>0</v>
      </c>
      <c r="AA247" s="22">
        <v>0</v>
      </c>
      <c r="AB247" s="22">
        <v>0</v>
      </c>
      <c r="AC247" s="22">
        <v>0</v>
      </c>
      <c r="AD247" s="22">
        <v>0</v>
      </c>
      <c r="AE247" s="22">
        <v>0</v>
      </c>
      <c r="AF247" s="22">
        <v>0</v>
      </c>
      <c r="AG247" s="22">
        <v>0</v>
      </c>
      <c r="AH247" s="22">
        <v>0</v>
      </c>
      <c r="AI247" s="22">
        <v>0</v>
      </c>
      <c r="AJ247" s="22">
        <v>0</v>
      </c>
      <c r="AK247" s="22">
        <v>0</v>
      </c>
      <c r="AL247" s="22">
        <v>0</v>
      </c>
    </row>
    <row r="248" spans="1:38" x14ac:dyDescent="0.35">
      <c r="A248" s="19" t="str">
        <f t="shared" ca="1" si="17"/>
        <v>Central &amp; South America</v>
      </c>
      <c r="B248" s="19" t="str">
        <f t="shared" ca="1" si="17"/>
        <v>South America</v>
      </c>
      <c r="C248" s="19" t="str">
        <f t="shared" ca="1" si="17"/>
        <v>Argentina</v>
      </c>
      <c r="D248" s="19" t="str">
        <f t="shared" ca="1" si="17"/>
        <v>Fabricaciones Militares Rio Tercero - Rio Tercero</v>
      </c>
      <c r="E248" s="19" t="str">
        <f t="shared" ca="1" si="17"/>
        <v>Fabricaciones Militares Rio Tercero - Rio Tercero</v>
      </c>
      <c r="F248" s="19" t="str">
        <f t="shared" ca="1" si="17"/>
        <v xml:space="preserve">Fabricaciones Militares SE (FMSE) </v>
      </c>
      <c r="G248" s="19" t="str">
        <f t="shared" ca="1" si="17"/>
        <v>Rio Tercero</v>
      </c>
      <c r="H248" s="19" t="str">
        <f t="shared" ca="1" si="17"/>
        <v/>
      </c>
      <c r="I248" s="20" t="str">
        <f t="shared" ca="1" si="17"/>
        <v/>
      </c>
      <c r="J248" s="19" t="str">
        <f t="shared" ca="1" si="17"/>
        <v/>
      </c>
      <c r="K248" s="19" t="str">
        <f t="shared" ca="1" si="17"/>
        <v/>
      </c>
      <c r="L248" s="19" t="str">
        <f t="shared" ca="1" si="17"/>
        <v>Operating</v>
      </c>
      <c r="M248" s="19" t="str">
        <f t="shared" ca="1" si="17"/>
        <v/>
      </c>
      <c r="N248" s="22">
        <v>9.6402439024390212</v>
      </c>
      <c r="O248" s="22">
        <v>9.6402439024390212</v>
      </c>
      <c r="P248" s="22">
        <v>9.6402439024390212</v>
      </c>
      <c r="Q248" s="22">
        <v>9.6402439024390212</v>
      </c>
      <c r="R248" s="22">
        <v>9.6402439024390212</v>
      </c>
      <c r="S248" s="22">
        <v>9.6402439024390212</v>
      </c>
      <c r="T248" s="22">
        <v>9.6402439024390212</v>
      </c>
      <c r="U248" s="22">
        <v>9.6402439024390212</v>
      </c>
      <c r="V248" s="22">
        <v>9.6402439024390212</v>
      </c>
      <c r="W248" s="22">
        <v>9.6402439024390212</v>
      </c>
      <c r="X248" s="22">
        <v>9.6402439024390212</v>
      </c>
      <c r="Y248" s="22">
        <v>9.6402439024390212</v>
      </c>
      <c r="Z248" s="22">
        <v>9.6402439024390212</v>
      </c>
      <c r="AA248" s="22">
        <v>9.6402439024390212</v>
      </c>
      <c r="AB248" s="22">
        <v>9.6402439024390212</v>
      </c>
      <c r="AC248" s="22">
        <v>9.6402439024390212</v>
      </c>
      <c r="AD248" s="22">
        <v>9.6402439024390212</v>
      </c>
      <c r="AE248" s="22">
        <v>9.6402439024390212</v>
      </c>
      <c r="AF248" s="22">
        <v>9.6402439024390212</v>
      </c>
      <c r="AG248" s="22">
        <v>9.6402439024390212</v>
      </c>
      <c r="AH248" s="22">
        <v>9.6402439024390212</v>
      </c>
      <c r="AI248" s="22">
        <v>9.6402439024390212</v>
      </c>
      <c r="AJ248" s="22">
        <v>9.6402439024390212</v>
      </c>
      <c r="AK248" s="22">
        <v>9.6402439024390212</v>
      </c>
      <c r="AL248" s="22">
        <v>9.6402439024390212</v>
      </c>
    </row>
    <row r="249" spans="1:38" x14ac:dyDescent="0.35">
      <c r="A249" s="19" t="str">
        <f t="shared" ca="1" si="17"/>
        <v>Central &amp; South America</v>
      </c>
      <c r="B249" s="19" t="str">
        <f t="shared" ca="1" si="17"/>
        <v>South America</v>
      </c>
      <c r="C249" s="19" t="str">
        <f t="shared" ca="1" si="17"/>
        <v>Argentina</v>
      </c>
      <c r="D249" s="19" t="str">
        <f t="shared" ca="1" si="17"/>
        <v>Total</v>
      </c>
      <c r="E249" s="19" t="str">
        <f t="shared" ca="1" si="17"/>
        <v/>
      </c>
      <c r="F249" s="19" t="str">
        <f t="shared" ca="1" si="17"/>
        <v/>
      </c>
      <c r="G249" s="19" t="str">
        <f t="shared" ca="1" si="17"/>
        <v/>
      </c>
      <c r="H249" s="19" t="str">
        <f t="shared" ca="1" si="17"/>
        <v/>
      </c>
      <c r="I249" s="20" t="str">
        <f t="shared" ca="1" si="17"/>
        <v/>
      </c>
      <c r="J249" s="19" t="str">
        <f t="shared" ca="1" si="17"/>
        <v/>
      </c>
      <c r="K249" s="19" t="str">
        <f t="shared" ca="1" si="17"/>
        <v/>
      </c>
      <c r="L249" s="19" t="str">
        <f t="shared" ca="1" si="17"/>
        <v/>
      </c>
      <c r="M249" s="19" t="str">
        <f t="shared" ca="1" si="17"/>
        <v/>
      </c>
      <c r="N249" s="22">
        <v>84.713414634146275</v>
      </c>
      <c r="O249" s="22">
        <v>84.713414634146275</v>
      </c>
      <c r="P249" s="22">
        <v>9.6402439024390212</v>
      </c>
      <c r="Q249" s="22">
        <v>9.6402439024390212</v>
      </c>
      <c r="R249" s="22">
        <v>9.6402439024390212</v>
      </c>
      <c r="S249" s="22">
        <v>9.6402439024390212</v>
      </c>
      <c r="T249" s="22">
        <v>9.6402439024390212</v>
      </c>
      <c r="U249" s="22">
        <v>9.6402439024390212</v>
      </c>
      <c r="V249" s="22">
        <v>9.6402439024390212</v>
      </c>
      <c r="W249" s="22">
        <v>9.6402439024390212</v>
      </c>
      <c r="X249" s="22">
        <v>16.548780487804731</v>
      </c>
      <c r="Y249" s="22">
        <v>16.548780487804731</v>
      </c>
      <c r="Z249" s="22">
        <v>16.548780487804731</v>
      </c>
      <c r="AA249" s="22">
        <v>16.548780487804731</v>
      </c>
      <c r="AB249" s="22">
        <v>16.548780487804731</v>
      </c>
      <c r="AC249" s="22">
        <v>16.548780487804731</v>
      </c>
      <c r="AD249" s="22">
        <v>16.548780487804731</v>
      </c>
      <c r="AE249" s="22">
        <v>16.548780487804731</v>
      </c>
      <c r="AF249" s="22">
        <v>16.548780487804731</v>
      </c>
      <c r="AG249" s="22">
        <v>16.548780487804731</v>
      </c>
      <c r="AH249" s="22">
        <v>16.548780487804731</v>
      </c>
      <c r="AI249" s="22">
        <v>16.548780487804731</v>
      </c>
      <c r="AJ249" s="22">
        <v>16.548780487804731</v>
      </c>
      <c r="AK249" s="22">
        <v>16.548780487804731</v>
      </c>
      <c r="AL249" s="22">
        <v>16.548780487804731</v>
      </c>
    </row>
    <row r="250" spans="1:38" x14ac:dyDescent="0.35">
      <c r="A250" s="19" t="str">
        <f t="shared" ca="1" si="17"/>
        <v>Central &amp; South America</v>
      </c>
      <c r="B250" s="19" t="str">
        <f t="shared" ca="1" si="17"/>
        <v>South America</v>
      </c>
      <c r="C250" s="19" t="str">
        <f t="shared" ca="1" si="17"/>
        <v>Bolivia</v>
      </c>
      <c r="D250" s="19" t="str">
        <f t="shared" ca="1" si="17"/>
        <v>YPFB - Bulo Bulo</v>
      </c>
      <c r="E250" s="19" t="str">
        <f t="shared" ca="1" si="17"/>
        <v>YPFB - Bulo Bulo</v>
      </c>
      <c r="F250" s="19" t="str">
        <f t="shared" ca="1" si="17"/>
        <v>YPFB SA</v>
      </c>
      <c r="G250" s="19" t="str">
        <f t="shared" ca="1" si="17"/>
        <v>Bulo Bulo</v>
      </c>
      <c r="H250" s="19" t="str">
        <f t="shared" ca="1" si="17"/>
        <v/>
      </c>
      <c r="I250" s="20" t="str">
        <f t="shared" ca="1" si="17"/>
        <v/>
      </c>
      <c r="J250" s="19" t="str">
        <f t="shared" ca="1" si="17"/>
        <v/>
      </c>
      <c r="K250" s="19" t="str">
        <f t="shared" ca="1" si="17"/>
        <v>Toyo</v>
      </c>
      <c r="L250" s="19" t="str">
        <f t="shared" ca="1" si="17"/>
        <v>Operating</v>
      </c>
      <c r="M250" s="19" t="str">
        <f t="shared" ca="1" si="17"/>
        <v/>
      </c>
      <c r="N250" s="22">
        <v>0</v>
      </c>
      <c r="O250" s="22">
        <v>0</v>
      </c>
      <c r="P250" s="22">
        <v>0</v>
      </c>
      <c r="Q250" s="22">
        <v>0</v>
      </c>
      <c r="R250" s="22">
        <v>0</v>
      </c>
      <c r="S250" s="22">
        <v>0</v>
      </c>
      <c r="T250" s="22">
        <v>0</v>
      </c>
      <c r="U250" s="22">
        <v>0</v>
      </c>
      <c r="V250" s="22">
        <v>0</v>
      </c>
      <c r="W250" s="22">
        <v>0</v>
      </c>
      <c r="X250" s="22">
        <v>0</v>
      </c>
      <c r="Y250" s="22">
        <v>0</v>
      </c>
      <c r="Z250" s="22">
        <v>3.24726662176829</v>
      </c>
      <c r="AA250" s="22">
        <v>12.98906648707316</v>
      </c>
      <c r="AB250" s="22">
        <v>12.98906648707316</v>
      </c>
      <c r="AC250" s="22">
        <v>12.98906648707316</v>
      </c>
      <c r="AD250" s="22">
        <v>12.98906648707316</v>
      </c>
      <c r="AE250" s="22">
        <v>12.98906648707316</v>
      </c>
      <c r="AF250" s="22">
        <v>12.98906648707316</v>
      </c>
      <c r="AG250" s="22">
        <v>12.98906648707316</v>
      </c>
      <c r="AH250" s="22">
        <v>12.98906648707316</v>
      </c>
      <c r="AI250" s="22">
        <v>12.98906648707316</v>
      </c>
      <c r="AJ250" s="22">
        <v>12.98906648707316</v>
      </c>
      <c r="AK250" s="22">
        <v>12.98906648707316</v>
      </c>
      <c r="AL250" s="22">
        <v>12.98906648707316</v>
      </c>
    </row>
    <row r="251" spans="1:38" x14ac:dyDescent="0.35">
      <c r="A251" s="19" t="str">
        <f t="shared" ca="1" si="17"/>
        <v>Central &amp; South America</v>
      </c>
      <c r="B251" s="19" t="str">
        <f t="shared" ca="1" si="17"/>
        <v>South America</v>
      </c>
      <c r="C251" s="19" t="str">
        <f t="shared" ca="1" si="17"/>
        <v>Bolivia</v>
      </c>
      <c r="D251" s="19" t="str">
        <f t="shared" ca="1" si="17"/>
        <v>Total</v>
      </c>
      <c r="E251" s="19" t="str">
        <f t="shared" ca="1" si="17"/>
        <v/>
      </c>
      <c r="F251" s="19" t="str">
        <f t="shared" ca="1" si="17"/>
        <v/>
      </c>
      <c r="G251" s="19" t="str">
        <f t="shared" ca="1" si="17"/>
        <v/>
      </c>
      <c r="H251" s="19" t="str">
        <f t="shared" ca="1" si="17"/>
        <v/>
      </c>
      <c r="I251" s="20" t="str">
        <f t="shared" ca="1" si="17"/>
        <v/>
      </c>
      <c r="J251" s="19" t="str">
        <f t="shared" ca="1" si="17"/>
        <v/>
      </c>
      <c r="K251" s="19" t="str">
        <f t="shared" ca="1" si="17"/>
        <v/>
      </c>
      <c r="L251" s="19" t="str">
        <f t="shared" ca="1" si="17"/>
        <v/>
      </c>
      <c r="M251" s="19" t="str">
        <f t="shared" ca="1" si="17"/>
        <v/>
      </c>
      <c r="N251" s="22">
        <v>0</v>
      </c>
      <c r="O251" s="22">
        <v>0</v>
      </c>
      <c r="P251" s="22">
        <v>0</v>
      </c>
      <c r="Q251" s="22">
        <v>0</v>
      </c>
      <c r="R251" s="22">
        <v>0</v>
      </c>
      <c r="S251" s="22">
        <v>0</v>
      </c>
      <c r="T251" s="22">
        <v>0</v>
      </c>
      <c r="U251" s="22">
        <v>0</v>
      </c>
      <c r="V251" s="22">
        <v>0</v>
      </c>
      <c r="W251" s="22">
        <v>0</v>
      </c>
      <c r="X251" s="22">
        <v>0</v>
      </c>
      <c r="Y251" s="22">
        <v>0</v>
      </c>
      <c r="Z251" s="22">
        <v>3.24726662176829</v>
      </c>
      <c r="AA251" s="22">
        <v>12.98906648707316</v>
      </c>
      <c r="AB251" s="22">
        <v>12.98906648707316</v>
      </c>
      <c r="AC251" s="22">
        <v>12.98906648707316</v>
      </c>
      <c r="AD251" s="22">
        <v>12.98906648707316</v>
      </c>
      <c r="AE251" s="22">
        <v>12.98906648707316</v>
      </c>
      <c r="AF251" s="22">
        <v>12.98906648707316</v>
      </c>
      <c r="AG251" s="22">
        <v>12.98906648707316</v>
      </c>
      <c r="AH251" s="22">
        <v>12.98906648707316</v>
      </c>
      <c r="AI251" s="22">
        <v>12.98906648707316</v>
      </c>
      <c r="AJ251" s="22">
        <v>12.98906648707316</v>
      </c>
      <c r="AK251" s="22">
        <v>12.98906648707316</v>
      </c>
      <c r="AL251" s="22">
        <v>12.98906648707316</v>
      </c>
    </row>
    <row r="252" spans="1:38" x14ac:dyDescent="0.35">
      <c r="A252" s="19" t="str">
        <f t="shared" ca="1" si="17"/>
        <v>Central &amp; South America</v>
      </c>
      <c r="B252" s="19" t="str">
        <f t="shared" ca="1" si="17"/>
        <v>South America</v>
      </c>
      <c r="C252" s="19" t="str">
        <f t="shared" ca="1" si="17"/>
        <v>Brazil</v>
      </c>
      <c r="D252" s="19" t="str">
        <f t="shared" ca="1" si="17"/>
        <v>Petrobras - Araucaria</v>
      </c>
      <c r="E252" s="19" t="str">
        <f t="shared" ca="1" si="17"/>
        <v>Petrobras - Araucaria</v>
      </c>
      <c r="F252" s="19" t="str">
        <f t="shared" ca="1" si="17"/>
        <v>Petróleo Brasileiro SA (Petrobras)</v>
      </c>
      <c r="G252" s="19" t="str">
        <f t="shared" ca="1" si="17"/>
        <v>Araucaria</v>
      </c>
      <c r="H252" s="19" t="str">
        <f t="shared" ca="1" si="17"/>
        <v/>
      </c>
      <c r="I252" s="20" t="str">
        <f t="shared" ca="1" si="17"/>
        <v/>
      </c>
      <c r="J252" s="19" t="str">
        <f t="shared" ca="1" si="17"/>
        <v/>
      </c>
      <c r="K252" s="19" t="str">
        <f t="shared" ca="1" si="17"/>
        <v>Uhde/Haldor Topsoe</v>
      </c>
      <c r="L252" s="19" t="str">
        <f t="shared" ca="1" si="17"/>
        <v>Operating</v>
      </c>
      <c r="M252" s="19" t="str">
        <f t="shared" ca="1" si="17"/>
        <v/>
      </c>
      <c r="N252" s="22">
        <v>82.317073170731589</v>
      </c>
      <c r="O252" s="22">
        <v>82.317073170731589</v>
      </c>
      <c r="P252" s="22">
        <v>82.317073170731589</v>
      </c>
      <c r="Q252" s="22">
        <v>82.317073170731589</v>
      </c>
      <c r="R252" s="22">
        <v>82.317073170731589</v>
      </c>
      <c r="S252" s="22">
        <v>82.317073170731589</v>
      </c>
      <c r="T252" s="22">
        <v>82.317073170731589</v>
      </c>
      <c r="U252" s="22">
        <v>82.317073170731589</v>
      </c>
      <c r="V252" s="22">
        <v>82.317073170731589</v>
      </c>
      <c r="W252" s="22">
        <v>82.317073170731589</v>
      </c>
      <c r="X252" s="22">
        <v>82.317073170731589</v>
      </c>
      <c r="Y252" s="22">
        <v>82.317073170731589</v>
      </c>
      <c r="Z252" s="22">
        <v>82.317073170731589</v>
      </c>
      <c r="AA252" s="22">
        <v>82.317073170731589</v>
      </c>
      <c r="AB252" s="22">
        <v>82.317073170731589</v>
      </c>
      <c r="AC252" s="22">
        <v>82.317073170731589</v>
      </c>
      <c r="AD252" s="22">
        <v>82.317073170731589</v>
      </c>
      <c r="AE252" s="22">
        <v>82.317073170731589</v>
      </c>
      <c r="AF252" s="22">
        <v>82.317073170731589</v>
      </c>
      <c r="AG252" s="22">
        <v>82.317073170731589</v>
      </c>
      <c r="AH252" s="22">
        <v>82.317073170731589</v>
      </c>
      <c r="AI252" s="22">
        <v>82.317073170731589</v>
      </c>
      <c r="AJ252" s="22">
        <v>82.317073170731589</v>
      </c>
      <c r="AK252" s="22">
        <v>82.317073170731589</v>
      </c>
      <c r="AL252" s="22">
        <v>82.317073170731589</v>
      </c>
    </row>
    <row r="253" spans="1:38" x14ac:dyDescent="0.35">
      <c r="A253" s="19" t="str">
        <f t="shared" ca="1" si="17"/>
        <v>Central &amp; South America</v>
      </c>
      <c r="B253" s="19" t="str">
        <f t="shared" ca="1" si="17"/>
        <v>South America</v>
      </c>
      <c r="C253" s="19" t="str">
        <f t="shared" ca="1" si="17"/>
        <v>Brazil</v>
      </c>
      <c r="D253" s="19" t="str">
        <f t="shared" ca="1" si="17"/>
        <v>Petrobras - Camacari</v>
      </c>
      <c r="E253" s="19" t="str">
        <f t="shared" ca="1" si="17"/>
        <v>Petrobras - Camacari</v>
      </c>
      <c r="F253" s="19" t="str">
        <f t="shared" ca="1" si="17"/>
        <v>Petróleo Brasileiro SA (Petrobras)</v>
      </c>
      <c r="G253" s="19" t="str">
        <f t="shared" ca="1" si="17"/>
        <v>Camacari</v>
      </c>
      <c r="H253" s="19" t="str">
        <f t="shared" ca="1" si="17"/>
        <v/>
      </c>
      <c r="I253" s="20" t="str">
        <f t="shared" ca="1" si="17"/>
        <v/>
      </c>
      <c r="J253" s="19" t="str">
        <f t="shared" ca="1" si="17"/>
        <v/>
      </c>
      <c r="K253" s="19" t="str">
        <f t="shared" ca="1" si="17"/>
        <v/>
      </c>
      <c r="L253" s="19" t="str">
        <f t="shared" ca="1" si="17"/>
        <v>Operating</v>
      </c>
      <c r="M253" s="19" t="str">
        <f t="shared" ca="1" si="17"/>
        <v/>
      </c>
      <c r="N253" s="22">
        <v>189.82976341463416</v>
      </c>
      <c r="O253" s="22">
        <v>189.82976341463416</v>
      </c>
      <c r="P253" s="22">
        <v>189.82976341463416</v>
      </c>
      <c r="Q253" s="22">
        <v>189.82976341463416</v>
      </c>
      <c r="R253" s="22">
        <v>189.82976341463416</v>
      </c>
      <c r="S253" s="22">
        <v>189.82976341463416</v>
      </c>
      <c r="T253" s="22">
        <v>189.82976341463416</v>
      </c>
      <c r="U253" s="22">
        <v>189.82976341463416</v>
      </c>
      <c r="V253" s="22">
        <v>189.82976341463416</v>
      </c>
      <c r="W253" s="22">
        <v>189.82976341463416</v>
      </c>
      <c r="X253" s="22">
        <v>189.82976341463416</v>
      </c>
      <c r="Y253" s="22">
        <v>189.82976341463416</v>
      </c>
      <c r="Z253" s="22">
        <v>189.82976341463416</v>
      </c>
      <c r="AA253" s="22">
        <v>189.82976341463416</v>
      </c>
      <c r="AB253" s="22">
        <v>189.82976341463416</v>
      </c>
      <c r="AC253" s="22">
        <v>189.82976341463416</v>
      </c>
      <c r="AD253" s="22">
        <v>189.82976341463416</v>
      </c>
      <c r="AE253" s="22">
        <v>189.82976341463416</v>
      </c>
      <c r="AF253" s="22">
        <v>189.82976341463416</v>
      </c>
      <c r="AG253" s="22">
        <v>189.82976341463416</v>
      </c>
      <c r="AH253" s="22">
        <v>189.82976341463416</v>
      </c>
      <c r="AI253" s="22">
        <v>189.82976341463416</v>
      </c>
      <c r="AJ253" s="22">
        <v>189.82976341463416</v>
      </c>
      <c r="AK253" s="22">
        <v>189.82976341463416</v>
      </c>
      <c r="AL253" s="22">
        <v>189.82976341463416</v>
      </c>
    </row>
    <row r="254" spans="1:38" x14ac:dyDescent="0.35">
      <c r="A254" s="19" t="str">
        <f t="shared" ca="1" si="17"/>
        <v>Central &amp; South America</v>
      </c>
      <c r="B254" s="19" t="str">
        <f t="shared" ca="1" si="17"/>
        <v>South America</v>
      </c>
      <c r="C254" s="19" t="str">
        <f t="shared" ca="1" si="17"/>
        <v>Brazil</v>
      </c>
      <c r="D254" s="19" t="str">
        <f t="shared" ca="1" si="17"/>
        <v>Yara International ASA - Cubatao</v>
      </c>
      <c r="E254" s="19" t="str">
        <f t="shared" ca="1" si="17"/>
        <v>Yara - Cubatao</v>
      </c>
      <c r="F254" s="19" t="str">
        <f t="shared" ca="1" si="17"/>
        <v>Yara International ASA</v>
      </c>
      <c r="G254" s="19" t="str">
        <f t="shared" ca="1" si="17"/>
        <v>Cubatao</v>
      </c>
      <c r="H254" s="19" t="str">
        <f t="shared" ca="1" si="17"/>
        <v/>
      </c>
      <c r="I254" s="20" t="str">
        <f t="shared" ca="1" si="17"/>
        <v/>
      </c>
      <c r="J254" s="19" t="str">
        <f t="shared" ca="1" si="17"/>
        <v/>
      </c>
      <c r="K254" s="19" t="str">
        <f t="shared" ca="1" si="17"/>
        <v/>
      </c>
      <c r="L254" s="19" t="str">
        <f t="shared" ca="1" si="17"/>
        <v>Operating</v>
      </c>
      <c r="M254" s="19" t="str">
        <f t="shared" ca="1" si="17"/>
        <v/>
      </c>
      <c r="N254" s="22">
        <v>0</v>
      </c>
      <c r="O254" s="22">
        <v>0</v>
      </c>
      <c r="P254" s="22">
        <v>0</v>
      </c>
      <c r="Q254" s="22">
        <v>0</v>
      </c>
      <c r="R254" s="22">
        <v>0</v>
      </c>
      <c r="S254" s="22">
        <v>0</v>
      </c>
      <c r="T254" s="22">
        <v>0</v>
      </c>
      <c r="U254" s="22">
        <v>0</v>
      </c>
      <c r="V254" s="22">
        <v>0</v>
      </c>
      <c r="W254" s="22">
        <v>0</v>
      </c>
      <c r="X254" s="22">
        <v>0</v>
      </c>
      <c r="Y254" s="22">
        <v>0</v>
      </c>
      <c r="Z254" s="22">
        <v>0</v>
      </c>
      <c r="AA254" s="22">
        <v>0</v>
      </c>
      <c r="AB254" s="22">
        <v>0</v>
      </c>
      <c r="AC254" s="22">
        <v>0</v>
      </c>
      <c r="AD254" s="22">
        <v>0</v>
      </c>
      <c r="AE254" s="22">
        <v>0</v>
      </c>
      <c r="AF254" s="22">
        <v>0</v>
      </c>
      <c r="AG254" s="22">
        <v>0</v>
      </c>
      <c r="AH254" s="22">
        <v>0</v>
      </c>
      <c r="AI254" s="22">
        <v>0</v>
      </c>
      <c r="AJ254" s="22">
        <v>0</v>
      </c>
      <c r="AK254" s="22">
        <v>0</v>
      </c>
      <c r="AL254" s="22">
        <v>0</v>
      </c>
    </row>
    <row r="255" spans="1:38" x14ac:dyDescent="0.35">
      <c r="A255" s="19" t="str">
        <f t="shared" ca="1" si="17"/>
        <v>Central &amp; South America</v>
      </c>
      <c r="B255" s="19" t="str">
        <f t="shared" ca="1" si="17"/>
        <v>South America</v>
      </c>
      <c r="C255" s="19" t="str">
        <f t="shared" ca="1" si="17"/>
        <v>Brazil</v>
      </c>
      <c r="D255" s="19" t="str">
        <f t="shared" ca="1" si="17"/>
        <v>Petrobras - Laranjeiras</v>
      </c>
      <c r="E255" s="19" t="str">
        <f t="shared" ca="1" si="17"/>
        <v>Petrobras - Laranjeiras</v>
      </c>
      <c r="F255" s="19" t="str">
        <f t="shared" ca="1" si="17"/>
        <v>Petróleo Brasileiro SA (Petrobras)</v>
      </c>
      <c r="G255" s="19" t="str">
        <f t="shared" ca="1" si="17"/>
        <v>Laranjeiras</v>
      </c>
      <c r="H255" s="19" t="str">
        <f t="shared" ca="1" si="17"/>
        <v/>
      </c>
      <c r="I255" s="20" t="str">
        <f t="shared" ca="1" si="17"/>
        <v/>
      </c>
      <c r="J255" s="19" t="str">
        <f t="shared" ca="1" si="17"/>
        <v/>
      </c>
      <c r="K255" s="19" t="str">
        <f t="shared" ca="1" si="17"/>
        <v>Kellogg</v>
      </c>
      <c r="L255" s="19" t="str">
        <f t="shared" ca="1" si="17"/>
        <v>Operating</v>
      </c>
      <c r="M255" s="19" t="str">
        <f t="shared" ca="1" si="17"/>
        <v/>
      </c>
      <c r="N255" s="22">
        <v>80.195122074878043</v>
      </c>
      <c r="O255" s="22">
        <v>80.195122074878043</v>
      </c>
      <c r="P255" s="22">
        <v>80.195122074878043</v>
      </c>
      <c r="Q255" s="22">
        <v>80.195122074878043</v>
      </c>
      <c r="R255" s="22">
        <v>80.195122074878043</v>
      </c>
      <c r="S255" s="22">
        <v>80.195122074878043</v>
      </c>
      <c r="T255" s="22">
        <v>80.195122074878043</v>
      </c>
      <c r="U255" s="22">
        <v>80.195122074878043</v>
      </c>
      <c r="V255" s="22">
        <v>80.195122074878043</v>
      </c>
      <c r="W255" s="22">
        <v>80.195122074878043</v>
      </c>
      <c r="X255" s="22">
        <v>80.195122074878043</v>
      </c>
      <c r="Y255" s="22">
        <v>80.195122074878043</v>
      </c>
      <c r="Z255" s="22">
        <v>80.195122074878043</v>
      </c>
      <c r="AA255" s="22">
        <v>80.195122074878043</v>
      </c>
      <c r="AB255" s="22">
        <v>80.195122074878043</v>
      </c>
      <c r="AC255" s="22">
        <v>80.195122074878043</v>
      </c>
      <c r="AD255" s="22">
        <v>80.195122074878043</v>
      </c>
      <c r="AE255" s="22">
        <v>80.195122074878043</v>
      </c>
      <c r="AF255" s="22">
        <v>80.195122074878043</v>
      </c>
      <c r="AG255" s="22">
        <v>80.195122074878043</v>
      </c>
      <c r="AH255" s="22">
        <v>80.195122074878043</v>
      </c>
      <c r="AI255" s="22">
        <v>80.195122074878043</v>
      </c>
      <c r="AJ255" s="22">
        <v>80.195122074878043</v>
      </c>
      <c r="AK255" s="22">
        <v>80.195122074878043</v>
      </c>
      <c r="AL255" s="22">
        <v>80.195122074878043</v>
      </c>
    </row>
    <row r="256" spans="1:38" x14ac:dyDescent="0.35">
      <c r="A256" s="19" t="str">
        <f t="shared" ca="1" si="17"/>
        <v>Central &amp; South America</v>
      </c>
      <c r="B256" s="19" t="str">
        <f t="shared" ca="1" si="17"/>
        <v>South America</v>
      </c>
      <c r="C256" s="19" t="str">
        <f t="shared" ca="1" si="17"/>
        <v>Brazil</v>
      </c>
      <c r="D256" s="19" t="str">
        <f t="shared" ca="1" si="17"/>
        <v>Vale Fertilizantes - Piacaguera</v>
      </c>
      <c r="E256" s="19" t="str">
        <f t="shared" ca="1" si="17"/>
        <v>Vale Fertilizantes - Piacaguera</v>
      </c>
      <c r="F256" s="19" t="str">
        <f t="shared" ca="1" si="17"/>
        <v>Vale SA</v>
      </c>
      <c r="G256" s="19" t="str">
        <f t="shared" ca="1" si="17"/>
        <v>Piacaguera</v>
      </c>
      <c r="H256" s="19" t="str">
        <f t="shared" ca="1" si="17"/>
        <v/>
      </c>
      <c r="I256" s="20" t="str">
        <f t="shared" ca="1" si="17"/>
        <v/>
      </c>
      <c r="J256" s="19" t="str">
        <f t="shared" ca="1" si="17"/>
        <v/>
      </c>
      <c r="K256" s="19" t="str">
        <f t="shared" ca="1" si="17"/>
        <v/>
      </c>
      <c r="L256" s="19" t="str">
        <f t="shared" ca="1" si="17"/>
        <v>Operating</v>
      </c>
      <c r="M256" s="19" t="str">
        <f t="shared" ca="1" si="17"/>
        <v/>
      </c>
      <c r="N256" s="22">
        <v>200</v>
      </c>
      <c r="O256" s="22">
        <v>200</v>
      </c>
      <c r="P256" s="22">
        <v>200</v>
      </c>
      <c r="Q256" s="22">
        <v>200</v>
      </c>
      <c r="R256" s="22">
        <v>200</v>
      </c>
      <c r="S256" s="22">
        <v>200</v>
      </c>
      <c r="T256" s="22">
        <v>200</v>
      </c>
      <c r="U256" s="22">
        <v>200</v>
      </c>
      <c r="V256" s="22">
        <v>200</v>
      </c>
      <c r="W256" s="22">
        <v>200</v>
      </c>
      <c r="X256" s="22">
        <v>200</v>
      </c>
      <c r="Y256" s="22">
        <v>200</v>
      </c>
      <c r="Z256" s="22">
        <v>200</v>
      </c>
      <c r="AA256" s="22">
        <v>200</v>
      </c>
      <c r="AB256" s="22">
        <v>200</v>
      </c>
      <c r="AC256" s="22">
        <v>200</v>
      </c>
      <c r="AD256" s="22">
        <v>200</v>
      </c>
      <c r="AE256" s="22">
        <v>200</v>
      </c>
      <c r="AF256" s="22">
        <v>200</v>
      </c>
      <c r="AG256" s="22">
        <v>200</v>
      </c>
      <c r="AH256" s="22">
        <v>200</v>
      </c>
      <c r="AI256" s="22">
        <v>200</v>
      </c>
      <c r="AJ256" s="22">
        <v>200</v>
      </c>
      <c r="AK256" s="22">
        <v>200</v>
      </c>
      <c r="AL256" s="22">
        <v>200</v>
      </c>
    </row>
    <row r="257" spans="1:38" x14ac:dyDescent="0.35">
      <c r="A257" s="19" t="str">
        <f t="shared" ca="1" si="17"/>
        <v>Central &amp; South America</v>
      </c>
      <c r="B257" s="19" t="str">
        <f t="shared" ca="1" si="17"/>
        <v>South America</v>
      </c>
      <c r="C257" s="19" t="str">
        <f t="shared" ca="1" si="17"/>
        <v>Brazil</v>
      </c>
      <c r="D257" s="19" t="str">
        <f t="shared" ca="1" si="17"/>
        <v>Total</v>
      </c>
      <c r="E257" s="19" t="str">
        <f t="shared" ca="1" si="17"/>
        <v/>
      </c>
      <c r="F257" s="19" t="str">
        <f t="shared" ca="1" si="17"/>
        <v/>
      </c>
      <c r="G257" s="19" t="str">
        <f t="shared" ca="1" si="17"/>
        <v/>
      </c>
      <c r="H257" s="19" t="str">
        <f t="shared" ca="1" si="17"/>
        <v/>
      </c>
      <c r="I257" s="20" t="str">
        <f t="shared" ca="1" si="17"/>
        <v/>
      </c>
      <c r="J257" s="19" t="str">
        <f t="shared" ca="1" si="17"/>
        <v/>
      </c>
      <c r="K257" s="19" t="str">
        <f t="shared" ca="1" si="17"/>
        <v/>
      </c>
      <c r="L257" s="19" t="str">
        <f t="shared" ca="1" si="17"/>
        <v/>
      </c>
      <c r="M257" s="19" t="str">
        <f t="shared" ca="1" si="17"/>
        <v/>
      </c>
      <c r="N257" s="22">
        <v>552.34195866024379</v>
      </c>
      <c r="O257" s="22">
        <v>552.34195866024379</v>
      </c>
      <c r="P257" s="22">
        <v>552.34195866024379</v>
      </c>
      <c r="Q257" s="22">
        <v>552.34195866024379</v>
      </c>
      <c r="R257" s="22">
        <v>552.34195866024379</v>
      </c>
      <c r="S257" s="22">
        <v>552.34195866024379</v>
      </c>
      <c r="T257" s="22">
        <v>552.34195866024379</v>
      </c>
      <c r="U257" s="22">
        <v>552.34195866024379</v>
      </c>
      <c r="V257" s="22">
        <v>552.34195866024379</v>
      </c>
      <c r="W257" s="22">
        <v>552.34195866024379</v>
      </c>
      <c r="X257" s="22">
        <v>552.34195866024379</v>
      </c>
      <c r="Y257" s="22">
        <v>552.34195866024379</v>
      </c>
      <c r="Z257" s="22">
        <v>552.34195866024379</v>
      </c>
      <c r="AA257" s="22">
        <v>552.34195866024379</v>
      </c>
      <c r="AB257" s="22">
        <v>552.34195866024379</v>
      </c>
      <c r="AC257" s="22">
        <v>552.34195866024379</v>
      </c>
      <c r="AD257" s="22">
        <v>552.34195866024379</v>
      </c>
      <c r="AE257" s="22">
        <v>552.34195866024379</v>
      </c>
      <c r="AF257" s="22">
        <v>552.34195866024379</v>
      </c>
      <c r="AG257" s="22">
        <v>552.34195866024379</v>
      </c>
      <c r="AH257" s="22">
        <v>552.34195866024379</v>
      </c>
      <c r="AI257" s="22">
        <v>552.34195866024379</v>
      </c>
      <c r="AJ257" s="22">
        <v>552.34195866024379</v>
      </c>
      <c r="AK257" s="22">
        <v>552.34195866024379</v>
      </c>
      <c r="AL257" s="22">
        <v>552.34195866024379</v>
      </c>
    </row>
    <row r="258" spans="1:38" x14ac:dyDescent="0.35">
      <c r="A258" s="19" t="str">
        <f t="shared" ca="1" si="17"/>
        <v>Central &amp; South America</v>
      </c>
      <c r="B258" s="19" t="str">
        <f t="shared" ca="1" si="17"/>
        <v>South America</v>
      </c>
      <c r="C258" s="19" t="str">
        <f t="shared" ca="1" si="17"/>
        <v>Colombia</v>
      </c>
      <c r="D258" s="19" t="str">
        <f t="shared" ca="1" si="17"/>
        <v>Fertilizantes Colombianos (Ferticol) - Barrancabermeja</v>
      </c>
      <c r="E258" s="19" t="str">
        <f t="shared" ca="1" si="17"/>
        <v>Ferticol - Barrancabermeja</v>
      </c>
      <c r="F258" s="19" t="str">
        <f t="shared" ca="1" si="17"/>
        <v>Fertilizantes Colombianos SA (Ferticol)</v>
      </c>
      <c r="G258" s="19" t="str">
        <f t="shared" ca="1" si="17"/>
        <v>Barrancabermeja</v>
      </c>
      <c r="H258" s="19" t="str">
        <f t="shared" ca="1" si="17"/>
        <v/>
      </c>
      <c r="I258" s="20" t="str">
        <f t="shared" ca="1" si="17"/>
        <v/>
      </c>
      <c r="J258" s="19" t="str">
        <f t="shared" ca="1" si="17"/>
        <v/>
      </c>
      <c r="K258" s="19" t="str">
        <f t="shared" ca="1" si="17"/>
        <v/>
      </c>
      <c r="L258" s="19" t="str">
        <f t="shared" ca="1" si="17"/>
        <v>Operating</v>
      </c>
      <c r="M258" s="19" t="str">
        <f t="shared" ca="1" si="17"/>
        <v/>
      </c>
      <c r="N258" s="22">
        <v>0</v>
      </c>
      <c r="O258" s="22">
        <v>0</v>
      </c>
      <c r="P258" s="22">
        <v>0</v>
      </c>
      <c r="Q258" s="22">
        <v>0</v>
      </c>
      <c r="R258" s="22">
        <v>0</v>
      </c>
      <c r="S258" s="22">
        <v>0</v>
      </c>
      <c r="T258" s="22">
        <v>0</v>
      </c>
      <c r="U258" s="22">
        <v>0</v>
      </c>
      <c r="V258" s="22">
        <v>0</v>
      </c>
      <c r="W258" s="22">
        <v>0</v>
      </c>
      <c r="X258" s="22">
        <v>0</v>
      </c>
      <c r="Y258" s="22">
        <v>0</v>
      </c>
      <c r="Z258" s="22">
        <v>0</v>
      </c>
      <c r="AA258" s="22">
        <v>0</v>
      </c>
      <c r="AB258" s="22">
        <v>0</v>
      </c>
      <c r="AC258" s="22">
        <v>0</v>
      </c>
      <c r="AD258" s="22">
        <v>0</v>
      </c>
      <c r="AE258" s="22">
        <v>0</v>
      </c>
      <c r="AF258" s="22">
        <v>0</v>
      </c>
      <c r="AG258" s="22">
        <v>0</v>
      </c>
      <c r="AH258" s="22">
        <v>0</v>
      </c>
      <c r="AI258" s="22">
        <v>0</v>
      </c>
      <c r="AJ258" s="22">
        <v>0</v>
      </c>
      <c r="AK258" s="22">
        <v>0</v>
      </c>
      <c r="AL258" s="22">
        <v>0</v>
      </c>
    </row>
    <row r="259" spans="1:38" x14ac:dyDescent="0.35">
      <c r="A259" s="19" t="str">
        <f t="shared" ca="1" si="17"/>
        <v>Central &amp; South America</v>
      </c>
      <c r="B259" s="19" t="str">
        <f t="shared" ca="1" si="17"/>
        <v>South America</v>
      </c>
      <c r="C259" s="19" t="str">
        <f t="shared" ca="1" si="17"/>
        <v>Colombia</v>
      </c>
      <c r="D259" s="19" t="str">
        <f t="shared" ca="1" si="17"/>
        <v>Yara - Cartagena</v>
      </c>
      <c r="E259" s="19" t="str">
        <f t="shared" ca="1" si="17"/>
        <v>Yara - Cartagena</v>
      </c>
      <c r="F259" s="19" t="str">
        <f t="shared" ca="1" si="17"/>
        <v>Abonos Colombianos SA (ABOCOL)</v>
      </c>
      <c r="G259" s="19" t="str">
        <f t="shared" ca="1" si="17"/>
        <v>Cartagena</v>
      </c>
      <c r="H259" s="19" t="str">
        <f t="shared" ca="1" si="17"/>
        <v/>
      </c>
      <c r="I259" s="20" t="str">
        <f t="shared" ca="1" si="17"/>
        <v/>
      </c>
      <c r="J259" s="19" t="str">
        <f t="shared" ca="1" si="17"/>
        <v/>
      </c>
      <c r="K259" s="19" t="str">
        <f t="shared" ca="1" si="17"/>
        <v>Haldor Topsoe</v>
      </c>
      <c r="L259" s="19" t="str">
        <f t="shared" ca="1" si="17"/>
        <v>Operating</v>
      </c>
      <c r="M259" s="19" t="str">
        <f t="shared" ca="1" si="17"/>
        <v/>
      </c>
      <c r="N259" s="22">
        <v>63.164634146341442</v>
      </c>
      <c r="O259" s="22">
        <v>63.164634146341442</v>
      </c>
      <c r="P259" s="22">
        <v>63.164634146341442</v>
      </c>
      <c r="Q259" s="22">
        <v>63.164634146341442</v>
      </c>
      <c r="R259" s="22">
        <v>63.164634146341442</v>
      </c>
      <c r="S259" s="22">
        <v>34.554878048780459</v>
      </c>
      <c r="T259" s="22">
        <v>34.554878048780459</v>
      </c>
      <c r="U259" s="22">
        <v>34.554878048780459</v>
      </c>
      <c r="V259" s="22">
        <v>16.024390243902403</v>
      </c>
      <c r="W259" s="22">
        <v>16.024390243902403</v>
      </c>
      <c r="X259" s="22">
        <v>16.024390243902403</v>
      </c>
      <c r="Y259" s="22">
        <v>16.024390243902403</v>
      </c>
      <c r="Z259" s="22">
        <v>16.024390243902403</v>
      </c>
      <c r="AA259" s="22">
        <v>16.024390243902403</v>
      </c>
      <c r="AB259" s="22">
        <v>16.024390243902403</v>
      </c>
      <c r="AC259" s="22">
        <v>16.024390243902403</v>
      </c>
      <c r="AD259" s="22">
        <v>16.024390243902403</v>
      </c>
      <c r="AE259" s="22">
        <v>16.024390243902403</v>
      </c>
      <c r="AF259" s="22">
        <v>16.024390243902403</v>
      </c>
      <c r="AG259" s="22">
        <v>16.024390243902403</v>
      </c>
      <c r="AH259" s="22">
        <v>16.024390243902403</v>
      </c>
      <c r="AI259" s="22">
        <v>16.024390243902403</v>
      </c>
      <c r="AJ259" s="22">
        <v>16.024390243902403</v>
      </c>
      <c r="AK259" s="22">
        <v>16.024390243902403</v>
      </c>
      <c r="AL259" s="22">
        <v>16.024390243902403</v>
      </c>
    </row>
    <row r="260" spans="1:38" x14ac:dyDescent="0.35">
      <c r="A260" s="19" t="str">
        <f t="shared" ca="1" si="17"/>
        <v>Central &amp; South America</v>
      </c>
      <c r="B260" s="19" t="str">
        <f t="shared" ca="1" si="17"/>
        <v>South America</v>
      </c>
      <c r="C260" s="19" t="str">
        <f t="shared" ca="1" si="17"/>
        <v>Colombia</v>
      </c>
      <c r="D260" s="19" t="str">
        <f t="shared" ca="1" si="17"/>
        <v>Total</v>
      </c>
      <c r="E260" s="19" t="str">
        <f t="shared" ca="1" si="17"/>
        <v/>
      </c>
      <c r="F260" s="19" t="str">
        <f t="shared" ca="1" si="17"/>
        <v/>
      </c>
      <c r="G260" s="19" t="str">
        <f t="shared" ca="1" si="17"/>
        <v/>
      </c>
      <c r="H260" s="19" t="str">
        <f t="shared" ca="1" si="17"/>
        <v/>
      </c>
      <c r="I260" s="20" t="str">
        <f t="shared" ca="1" si="17"/>
        <v/>
      </c>
      <c r="J260" s="19" t="str">
        <f t="shared" ca="1" si="17"/>
        <v/>
      </c>
      <c r="K260" s="19" t="str">
        <f t="shared" ca="1" si="17"/>
        <v/>
      </c>
      <c r="L260" s="19" t="str">
        <f t="shared" ca="1" si="17"/>
        <v/>
      </c>
      <c r="M260" s="19" t="str">
        <f t="shared" ca="1" si="17"/>
        <v/>
      </c>
      <c r="N260" s="22">
        <v>63.164634146341442</v>
      </c>
      <c r="O260" s="22">
        <v>63.164634146341442</v>
      </c>
      <c r="P260" s="22">
        <v>63.164634146341442</v>
      </c>
      <c r="Q260" s="22">
        <v>63.164634146341442</v>
      </c>
      <c r="R260" s="22">
        <v>63.164634146341442</v>
      </c>
      <c r="S260" s="22">
        <v>34.554878048780459</v>
      </c>
      <c r="T260" s="22">
        <v>34.554878048780459</v>
      </c>
      <c r="U260" s="22">
        <v>34.554878048780459</v>
      </c>
      <c r="V260" s="22">
        <v>16.024390243902403</v>
      </c>
      <c r="W260" s="22">
        <v>16.024390243902403</v>
      </c>
      <c r="X260" s="22">
        <v>16.024390243902403</v>
      </c>
      <c r="Y260" s="22">
        <v>16.024390243902403</v>
      </c>
      <c r="Z260" s="22">
        <v>16.024390243902403</v>
      </c>
      <c r="AA260" s="22">
        <v>16.024390243902403</v>
      </c>
      <c r="AB260" s="22">
        <v>16.024390243902403</v>
      </c>
      <c r="AC260" s="22">
        <v>16.024390243902403</v>
      </c>
      <c r="AD260" s="22">
        <v>16.024390243902403</v>
      </c>
      <c r="AE260" s="22">
        <v>16.024390243902403</v>
      </c>
      <c r="AF260" s="22">
        <v>16.024390243902403</v>
      </c>
      <c r="AG260" s="22">
        <v>16.024390243902403</v>
      </c>
      <c r="AH260" s="22">
        <v>16.024390243902403</v>
      </c>
      <c r="AI260" s="22">
        <v>16.024390243902403</v>
      </c>
      <c r="AJ260" s="22">
        <v>16.024390243902403</v>
      </c>
      <c r="AK260" s="22">
        <v>16.024390243902403</v>
      </c>
      <c r="AL260" s="22">
        <v>16.024390243902403</v>
      </c>
    </row>
    <row r="261" spans="1:38" x14ac:dyDescent="0.35">
      <c r="A261" s="19" t="str">
        <f t="shared" ca="1" si="17"/>
        <v>Central &amp; South America</v>
      </c>
      <c r="B261" s="19" t="str">
        <f t="shared" ca="1" si="17"/>
        <v>South America</v>
      </c>
      <c r="C261" s="19" t="str">
        <f t="shared" ca="1" si="17"/>
        <v>Peru</v>
      </c>
      <c r="D261" s="19" t="str">
        <f t="shared" ca="1" si="17"/>
        <v>Fertilizantes Cachimayo Cuzco - Cuzco</v>
      </c>
      <c r="E261" s="19" t="str">
        <f t="shared" ca="1" si="17"/>
        <v>Fertilizantes Cachimayo Cuzco - Cuzco</v>
      </c>
      <c r="F261" s="19" t="str">
        <f t="shared" ca="1" si="17"/>
        <v>Industrias Cachimayo SA</v>
      </c>
      <c r="G261" s="19" t="str">
        <f t="shared" ca="1" si="17"/>
        <v>Cuzco</v>
      </c>
      <c r="H261" s="19" t="str">
        <f t="shared" ca="1" si="17"/>
        <v/>
      </c>
      <c r="I261" s="20" t="str">
        <f t="shared" ca="1" si="17"/>
        <v/>
      </c>
      <c r="J261" s="19" t="str">
        <f t="shared" ca="1" si="17"/>
        <v/>
      </c>
      <c r="K261" s="19" t="str">
        <f t="shared" ca="1" si="17"/>
        <v>Krupp Uhde</v>
      </c>
      <c r="L261" s="19" t="str">
        <f t="shared" ca="1" si="17"/>
        <v>Operating</v>
      </c>
      <c r="M261" s="19" t="str">
        <f t="shared" ca="1" si="17"/>
        <v/>
      </c>
      <c r="N261" s="22">
        <v>32</v>
      </c>
      <c r="O261" s="22">
        <v>32</v>
      </c>
      <c r="P261" s="22">
        <v>32</v>
      </c>
      <c r="Q261" s="22">
        <v>32</v>
      </c>
      <c r="R261" s="22">
        <v>32</v>
      </c>
      <c r="S261" s="22">
        <v>32</v>
      </c>
      <c r="T261" s="22">
        <v>32</v>
      </c>
      <c r="U261" s="22">
        <v>32</v>
      </c>
      <c r="V261" s="22">
        <v>32</v>
      </c>
      <c r="W261" s="22">
        <v>32</v>
      </c>
      <c r="X261" s="22">
        <v>32</v>
      </c>
      <c r="Y261" s="22">
        <v>32</v>
      </c>
      <c r="Z261" s="22">
        <v>32</v>
      </c>
      <c r="AA261" s="22">
        <v>32</v>
      </c>
      <c r="AB261" s="22">
        <v>32</v>
      </c>
      <c r="AC261" s="22">
        <v>32</v>
      </c>
      <c r="AD261" s="22">
        <v>32</v>
      </c>
      <c r="AE261" s="22">
        <v>32</v>
      </c>
      <c r="AF261" s="22">
        <v>32</v>
      </c>
      <c r="AG261" s="22">
        <v>32</v>
      </c>
      <c r="AH261" s="22">
        <v>32</v>
      </c>
      <c r="AI261" s="22">
        <v>32</v>
      </c>
      <c r="AJ261" s="22">
        <v>32</v>
      </c>
      <c r="AK261" s="22">
        <v>32</v>
      </c>
      <c r="AL261" s="22">
        <v>32</v>
      </c>
    </row>
    <row r="262" spans="1:38" x14ac:dyDescent="0.35">
      <c r="A262" s="19" t="str">
        <f t="shared" ref="A262:M277" ca="1" si="18">IF((INDIRECT(CONCATENATE("'Capacity Forecasts'!",A$800,$A1058)))=0,"",(INDIRECT(CONCATENATE("'Capacity Forecasts'!",A$800,$A1058))))</f>
        <v>Central &amp; South America</v>
      </c>
      <c r="B262" s="19" t="str">
        <f t="shared" ca="1" si="18"/>
        <v>South America</v>
      </c>
      <c r="C262" s="19" t="str">
        <f t="shared" ca="1" si="18"/>
        <v>Peru</v>
      </c>
      <c r="D262" s="19" t="str">
        <f t="shared" ca="1" si="18"/>
        <v>Total</v>
      </c>
      <c r="E262" s="19" t="str">
        <f t="shared" ca="1" si="18"/>
        <v/>
      </c>
      <c r="F262" s="19" t="str">
        <f t="shared" ca="1" si="18"/>
        <v/>
      </c>
      <c r="G262" s="19" t="str">
        <f t="shared" ca="1" si="18"/>
        <v/>
      </c>
      <c r="H262" s="19" t="str">
        <f t="shared" ca="1" si="18"/>
        <v/>
      </c>
      <c r="I262" s="20" t="str">
        <f t="shared" ca="1" si="18"/>
        <v/>
      </c>
      <c r="J262" s="19" t="str">
        <f t="shared" ca="1" si="18"/>
        <v/>
      </c>
      <c r="K262" s="19" t="str">
        <f t="shared" ca="1" si="18"/>
        <v/>
      </c>
      <c r="L262" s="19" t="str">
        <f t="shared" ca="1" si="18"/>
        <v/>
      </c>
      <c r="M262" s="19" t="str">
        <f t="shared" ca="1" si="18"/>
        <v/>
      </c>
      <c r="N262" s="22">
        <v>32</v>
      </c>
      <c r="O262" s="22">
        <v>32</v>
      </c>
      <c r="P262" s="22">
        <v>32</v>
      </c>
      <c r="Q262" s="22">
        <v>32</v>
      </c>
      <c r="R262" s="22">
        <v>32</v>
      </c>
      <c r="S262" s="22">
        <v>32</v>
      </c>
      <c r="T262" s="22">
        <v>32</v>
      </c>
      <c r="U262" s="22">
        <v>32</v>
      </c>
      <c r="V262" s="22">
        <v>32</v>
      </c>
      <c r="W262" s="22">
        <v>32</v>
      </c>
      <c r="X262" s="22">
        <v>32</v>
      </c>
      <c r="Y262" s="22">
        <v>32</v>
      </c>
      <c r="Z262" s="22">
        <v>32</v>
      </c>
      <c r="AA262" s="22">
        <v>32</v>
      </c>
      <c r="AB262" s="22">
        <v>32</v>
      </c>
      <c r="AC262" s="22">
        <v>32</v>
      </c>
      <c r="AD262" s="22">
        <v>32</v>
      </c>
      <c r="AE262" s="22">
        <v>32</v>
      </c>
      <c r="AF262" s="22">
        <v>32</v>
      </c>
      <c r="AG262" s="22">
        <v>32</v>
      </c>
      <c r="AH262" s="22">
        <v>32</v>
      </c>
      <c r="AI262" s="22">
        <v>32</v>
      </c>
      <c r="AJ262" s="22">
        <v>32</v>
      </c>
      <c r="AK262" s="22">
        <v>32</v>
      </c>
      <c r="AL262" s="22">
        <v>32</v>
      </c>
    </row>
    <row r="263" spans="1:38" x14ac:dyDescent="0.35">
      <c r="A263" s="19" t="str">
        <f t="shared" ca="1" si="18"/>
        <v>Central &amp; South America</v>
      </c>
      <c r="B263" s="19" t="str">
        <f t="shared" ca="1" si="18"/>
        <v>South America</v>
      </c>
      <c r="C263" s="19" t="str">
        <f t="shared" ca="1" si="18"/>
        <v>Venezuela</v>
      </c>
      <c r="D263" s="19" t="str">
        <f t="shared" ca="1" si="18"/>
        <v>Pequiven - El Tablazo</v>
      </c>
      <c r="E263" s="19" t="str">
        <f t="shared" ca="1" si="18"/>
        <v>Pequiven - El Tablazo</v>
      </c>
      <c r="F263" s="19" t="str">
        <f t="shared" ca="1" si="18"/>
        <v>Petroquímica de Venezuela SA (Pequiven) (PDVSA)</v>
      </c>
      <c r="G263" s="19" t="str">
        <f t="shared" ca="1" si="18"/>
        <v>El Tablazo</v>
      </c>
      <c r="H263" s="19" t="str">
        <f t="shared" ca="1" si="18"/>
        <v/>
      </c>
      <c r="I263" s="20" t="str">
        <f t="shared" ca="1" si="18"/>
        <v/>
      </c>
      <c r="J263" s="19" t="str">
        <f t="shared" ca="1" si="18"/>
        <v/>
      </c>
      <c r="K263" s="19" t="str">
        <f t="shared" ca="1" si="18"/>
        <v>Haldor Topsoe</v>
      </c>
      <c r="L263" s="19" t="str">
        <f t="shared" ca="1" si="18"/>
        <v>Operating</v>
      </c>
      <c r="M263" s="19" t="str">
        <f t="shared" ca="1" si="18"/>
        <v/>
      </c>
      <c r="N263" s="22">
        <v>118.26829268292681</v>
      </c>
      <c r="O263" s="22">
        <v>149.70731707317054</v>
      </c>
      <c r="P263" s="22">
        <v>149.70731707317054</v>
      </c>
      <c r="Q263" s="22">
        <v>149.70731707317054</v>
      </c>
      <c r="R263" s="22">
        <v>149.70731707317054</v>
      </c>
      <c r="S263" s="22">
        <v>149.70731707317054</v>
      </c>
      <c r="T263" s="22">
        <v>149.70731707317054</v>
      </c>
      <c r="U263" s="22">
        <v>149.70731707317054</v>
      </c>
      <c r="V263" s="22">
        <v>149.70731707317054</v>
      </c>
      <c r="W263" s="22">
        <v>149.70731707317054</v>
      </c>
      <c r="X263" s="22">
        <v>149.70731707317054</v>
      </c>
      <c r="Y263" s="22">
        <v>149.70731707317054</v>
      </c>
      <c r="Z263" s="22">
        <v>149.70731707317054</v>
      </c>
      <c r="AA263" s="22">
        <v>149.70731707317054</v>
      </c>
      <c r="AB263" s="22">
        <v>149.70731707317054</v>
      </c>
      <c r="AC263" s="22">
        <v>149.70731707317054</v>
      </c>
      <c r="AD263" s="22">
        <v>149.70731707317054</v>
      </c>
      <c r="AE263" s="22">
        <v>149.70731707317054</v>
      </c>
      <c r="AF263" s="22">
        <v>149.70731707317054</v>
      </c>
      <c r="AG263" s="22">
        <v>149.70731707317054</v>
      </c>
      <c r="AH263" s="22">
        <v>149.70731707317054</v>
      </c>
      <c r="AI263" s="22">
        <v>149.70731707317054</v>
      </c>
      <c r="AJ263" s="22">
        <v>149.70731707317054</v>
      </c>
      <c r="AK263" s="22">
        <v>149.70731707317054</v>
      </c>
      <c r="AL263" s="22">
        <v>149.70731707317054</v>
      </c>
    </row>
    <row r="264" spans="1:38" x14ac:dyDescent="0.35">
      <c r="A264" s="19" t="str">
        <f t="shared" ca="1" si="18"/>
        <v>Central &amp; South America</v>
      </c>
      <c r="B264" s="19" t="str">
        <f t="shared" ca="1" si="18"/>
        <v>South America</v>
      </c>
      <c r="C264" s="19" t="str">
        <f t="shared" ca="1" si="18"/>
        <v>Venezuela</v>
      </c>
      <c r="D264" s="19" t="str">
        <f t="shared" ca="1" si="18"/>
        <v>Pequiven - Jose</v>
      </c>
      <c r="E264" s="19" t="str">
        <f t="shared" ca="1" si="18"/>
        <v>Pequiven - Jose</v>
      </c>
      <c r="F264" s="19" t="str">
        <f t="shared" ca="1" si="18"/>
        <v>Petroquímica de Venezuela SA (Pequiven) (PDVSA)</v>
      </c>
      <c r="G264" s="19" t="str">
        <f t="shared" ca="1" si="18"/>
        <v>Jose</v>
      </c>
      <c r="H264" s="19" t="str">
        <f t="shared" ca="1" si="18"/>
        <v/>
      </c>
      <c r="I264" s="20" t="str">
        <f t="shared" ca="1" si="18"/>
        <v/>
      </c>
      <c r="J264" s="19" t="str">
        <f t="shared" ca="1" si="18"/>
        <v/>
      </c>
      <c r="K264" s="19" t="str">
        <f t="shared" ca="1" si="18"/>
        <v>Haldor Topsoe</v>
      </c>
      <c r="L264" s="19" t="str">
        <f t="shared" ca="1" si="18"/>
        <v>Operating</v>
      </c>
      <c r="M264" s="19" t="str">
        <f t="shared" ca="1" si="18"/>
        <v/>
      </c>
      <c r="N264" s="22">
        <v>373.46341463414603</v>
      </c>
      <c r="O264" s="22">
        <v>373.46341463414603</v>
      </c>
      <c r="P264" s="22">
        <v>373.46341463414603</v>
      </c>
      <c r="Q264" s="22">
        <v>373.46341463414603</v>
      </c>
      <c r="R264" s="22">
        <v>373.46341463414603</v>
      </c>
      <c r="S264" s="22">
        <v>373.46341463414603</v>
      </c>
      <c r="T264" s="22">
        <v>373.46341463414603</v>
      </c>
      <c r="U264" s="22">
        <v>373.46341463414603</v>
      </c>
      <c r="V264" s="22">
        <v>373.46341463414603</v>
      </c>
      <c r="W264" s="22">
        <v>373.46341463414603</v>
      </c>
      <c r="X264" s="22">
        <v>373.46341463414603</v>
      </c>
      <c r="Y264" s="22">
        <v>373.46341463414603</v>
      </c>
      <c r="Z264" s="22">
        <v>373.46341463414603</v>
      </c>
      <c r="AA264" s="22">
        <v>373.46341463414603</v>
      </c>
      <c r="AB264" s="22">
        <v>373.46341463414603</v>
      </c>
      <c r="AC264" s="22">
        <v>373.46341463414603</v>
      </c>
      <c r="AD264" s="22">
        <v>373.46341463414603</v>
      </c>
      <c r="AE264" s="22">
        <v>373.46341463414603</v>
      </c>
      <c r="AF264" s="22">
        <v>373.46341463414603</v>
      </c>
      <c r="AG264" s="22">
        <v>373.46341463414603</v>
      </c>
      <c r="AH264" s="22">
        <v>373.46341463414603</v>
      </c>
      <c r="AI264" s="22">
        <v>373.46341463414603</v>
      </c>
      <c r="AJ264" s="22">
        <v>373.46341463414603</v>
      </c>
      <c r="AK264" s="22">
        <v>373.46341463414603</v>
      </c>
      <c r="AL264" s="22">
        <v>373.46341463414603</v>
      </c>
    </row>
    <row r="265" spans="1:38" x14ac:dyDescent="0.35">
      <c r="A265" s="19" t="str">
        <f t="shared" ca="1" si="18"/>
        <v>Central &amp; South America</v>
      </c>
      <c r="B265" s="19" t="str">
        <f t="shared" ca="1" si="18"/>
        <v>South America</v>
      </c>
      <c r="C265" s="19" t="str">
        <f t="shared" ca="1" si="18"/>
        <v>Venezuela</v>
      </c>
      <c r="D265" s="19" t="str">
        <f t="shared" ca="1" si="18"/>
        <v>Pequiven - Moron</v>
      </c>
      <c r="E265" s="19" t="str">
        <f t="shared" ca="1" si="18"/>
        <v>Pequiven - Moron</v>
      </c>
      <c r="F265" s="19" t="str">
        <f t="shared" ca="1" si="18"/>
        <v>Petroquímica de Venezuela SA (Pequiven) (PDVSA)</v>
      </c>
      <c r="G265" s="19" t="str">
        <f t="shared" ca="1" si="18"/>
        <v>Moron</v>
      </c>
      <c r="H265" s="19" t="str">
        <f t="shared" ca="1" si="18"/>
        <v/>
      </c>
      <c r="I265" s="20" t="str">
        <f t="shared" ca="1" si="18"/>
        <v/>
      </c>
      <c r="J265" s="19" t="str">
        <f t="shared" ca="1" si="18"/>
        <v/>
      </c>
      <c r="K265" s="19" t="str">
        <f t="shared" ca="1" si="18"/>
        <v>Chemico</v>
      </c>
      <c r="L265" s="19" t="str">
        <f t="shared" ca="1" si="18"/>
        <v>Operating</v>
      </c>
      <c r="M265" s="19" t="str">
        <f t="shared" ca="1" si="18"/>
        <v/>
      </c>
      <c r="N265" s="22">
        <v>96.725609756097555</v>
      </c>
      <c r="O265" s="22">
        <v>96.725609756097555</v>
      </c>
      <c r="P265" s="22">
        <v>96.725609756097555</v>
      </c>
      <c r="Q265" s="22">
        <v>96.725609756097555</v>
      </c>
      <c r="R265" s="22">
        <v>96.725609756097555</v>
      </c>
      <c r="S265" s="22">
        <v>96.725609756097555</v>
      </c>
      <c r="T265" s="22">
        <v>96.725609756097555</v>
      </c>
      <c r="U265" s="22">
        <v>96.725609756097555</v>
      </c>
      <c r="V265" s="22">
        <v>96.725609756097555</v>
      </c>
      <c r="W265" s="22">
        <v>127.84756097560972</v>
      </c>
      <c r="X265" s="22">
        <v>179.57926829268277</v>
      </c>
      <c r="Y265" s="22">
        <v>179.57926829268277</v>
      </c>
      <c r="Z265" s="22">
        <v>179.57926829268277</v>
      </c>
      <c r="AA265" s="22">
        <v>179.57926829268277</v>
      </c>
      <c r="AB265" s="22">
        <v>179.57926829268277</v>
      </c>
      <c r="AC265" s="22">
        <v>179.57926829268277</v>
      </c>
      <c r="AD265" s="22">
        <v>179.57926829268277</v>
      </c>
      <c r="AE265" s="22">
        <v>179.57926829268277</v>
      </c>
      <c r="AF265" s="22">
        <v>179.57926829268277</v>
      </c>
      <c r="AG265" s="22">
        <v>179.57926829268277</v>
      </c>
      <c r="AH265" s="22">
        <v>179.57926829268277</v>
      </c>
      <c r="AI265" s="22">
        <v>179.57926829268277</v>
      </c>
      <c r="AJ265" s="22">
        <v>179.57926829268277</v>
      </c>
      <c r="AK265" s="22">
        <v>179.57926829268277</v>
      </c>
      <c r="AL265" s="22">
        <v>179.57926829268277</v>
      </c>
    </row>
    <row r="266" spans="1:38" x14ac:dyDescent="0.35">
      <c r="A266" s="19" t="str">
        <f t="shared" ca="1" si="18"/>
        <v>Central &amp; South America</v>
      </c>
      <c r="B266" s="19" t="str">
        <f t="shared" ca="1" si="18"/>
        <v>South America</v>
      </c>
      <c r="C266" s="19" t="str">
        <f t="shared" ca="1" si="18"/>
        <v>Venezuela</v>
      </c>
      <c r="D266" s="19" t="str">
        <f t="shared" ca="1" si="18"/>
        <v>Total</v>
      </c>
      <c r="E266" s="19" t="str">
        <f t="shared" ca="1" si="18"/>
        <v/>
      </c>
      <c r="F266" s="19" t="str">
        <f t="shared" ca="1" si="18"/>
        <v/>
      </c>
      <c r="G266" s="19" t="str">
        <f t="shared" ca="1" si="18"/>
        <v/>
      </c>
      <c r="H266" s="19" t="str">
        <f t="shared" ca="1" si="18"/>
        <v/>
      </c>
      <c r="I266" s="20" t="str">
        <f t="shared" ca="1" si="18"/>
        <v/>
      </c>
      <c r="J266" s="19" t="str">
        <f t="shared" ca="1" si="18"/>
        <v/>
      </c>
      <c r="K266" s="19" t="str">
        <f t="shared" ca="1" si="18"/>
        <v/>
      </c>
      <c r="L266" s="19" t="str">
        <f t="shared" ca="1" si="18"/>
        <v/>
      </c>
      <c r="M266" s="19" t="str">
        <f t="shared" ca="1" si="18"/>
        <v/>
      </c>
      <c r="N266" s="22">
        <v>588.45731707317043</v>
      </c>
      <c r="O266" s="22">
        <v>619.89634146341416</v>
      </c>
      <c r="P266" s="22">
        <v>619.89634146341416</v>
      </c>
      <c r="Q266" s="22">
        <v>619.89634146341416</v>
      </c>
      <c r="R266" s="22">
        <v>619.89634146341416</v>
      </c>
      <c r="S266" s="22">
        <v>619.89634146341416</v>
      </c>
      <c r="T266" s="22">
        <v>619.89634146341416</v>
      </c>
      <c r="U266" s="22">
        <v>619.89634146341416</v>
      </c>
      <c r="V266" s="22">
        <v>619.89634146341416</v>
      </c>
      <c r="W266" s="22">
        <v>651.01829268292636</v>
      </c>
      <c r="X266" s="22">
        <v>702.74999999999932</v>
      </c>
      <c r="Y266" s="22">
        <v>702.74999999999932</v>
      </c>
      <c r="Z266" s="22">
        <v>702.74999999999932</v>
      </c>
      <c r="AA266" s="22">
        <v>702.74999999999932</v>
      </c>
      <c r="AB266" s="22">
        <v>702.74999999999932</v>
      </c>
      <c r="AC266" s="22">
        <v>702.74999999999932</v>
      </c>
      <c r="AD266" s="22">
        <v>702.74999999999932</v>
      </c>
      <c r="AE266" s="22">
        <v>702.74999999999932</v>
      </c>
      <c r="AF266" s="22">
        <v>702.74999999999932</v>
      </c>
      <c r="AG266" s="22">
        <v>702.74999999999932</v>
      </c>
      <c r="AH266" s="22">
        <v>702.74999999999932</v>
      </c>
      <c r="AI266" s="22">
        <v>702.74999999999932</v>
      </c>
      <c r="AJ266" s="22">
        <v>702.74999999999932</v>
      </c>
      <c r="AK266" s="22">
        <v>702.74999999999932</v>
      </c>
      <c r="AL266" s="22">
        <v>702.74999999999932</v>
      </c>
    </row>
    <row r="267" spans="1:38" x14ac:dyDescent="0.35">
      <c r="A267" s="19" t="str">
        <f t="shared" ca="1" si="18"/>
        <v>Central &amp; South America</v>
      </c>
      <c r="B267" s="19" t="str">
        <f t="shared" ca="1" si="18"/>
        <v>South America</v>
      </c>
      <c r="C267" s="19" t="str">
        <f t="shared" ca="1" si="18"/>
        <v>Total</v>
      </c>
      <c r="D267" s="19" t="str">
        <f t="shared" ca="1" si="18"/>
        <v/>
      </c>
      <c r="E267" s="19" t="str">
        <f t="shared" ca="1" si="18"/>
        <v/>
      </c>
      <c r="F267" s="19" t="str">
        <f t="shared" ca="1" si="18"/>
        <v/>
      </c>
      <c r="G267" s="19" t="str">
        <f t="shared" ca="1" si="18"/>
        <v/>
      </c>
      <c r="H267" s="19" t="str">
        <f t="shared" ca="1" si="18"/>
        <v/>
      </c>
      <c r="I267" s="20" t="str">
        <f t="shared" ca="1" si="18"/>
        <v/>
      </c>
      <c r="J267" s="19" t="str">
        <f t="shared" ca="1" si="18"/>
        <v/>
      </c>
      <c r="K267" s="19" t="str">
        <f t="shared" ca="1" si="18"/>
        <v/>
      </c>
      <c r="L267" s="19" t="str">
        <f t="shared" ca="1" si="18"/>
        <v/>
      </c>
      <c r="M267" s="19" t="str">
        <f t="shared" ca="1" si="18"/>
        <v/>
      </c>
      <c r="N267" s="22">
        <v>1320.677324513902</v>
      </c>
      <c r="O267" s="22">
        <v>1352.1163489041455</v>
      </c>
      <c r="P267" s="22">
        <v>1277.0431781724383</v>
      </c>
      <c r="Q267" s="22">
        <v>1277.0431781724383</v>
      </c>
      <c r="R267" s="22">
        <v>1277.0431781724383</v>
      </c>
      <c r="S267" s="22">
        <v>1248.4334220748774</v>
      </c>
      <c r="T267" s="22">
        <v>1248.4334220748774</v>
      </c>
      <c r="U267" s="22">
        <v>1248.4334220748774</v>
      </c>
      <c r="V267" s="22">
        <v>1229.9029342699994</v>
      </c>
      <c r="W267" s="22">
        <v>1261.0248854895117</v>
      </c>
      <c r="X267" s="22">
        <v>1319.6651293919504</v>
      </c>
      <c r="Y267" s="22">
        <v>1319.6651293919504</v>
      </c>
      <c r="Z267" s="22">
        <v>1322.9123960137185</v>
      </c>
      <c r="AA267" s="22">
        <v>1332.6541958790235</v>
      </c>
      <c r="AB267" s="22">
        <v>1332.6541958790235</v>
      </c>
      <c r="AC267" s="22">
        <v>1332.6541958790235</v>
      </c>
      <c r="AD267" s="22">
        <v>1332.6541958790235</v>
      </c>
      <c r="AE267" s="22">
        <v>1332.6541958790235</v>
      </c>
      <c r="AF267" s="22">
        <v>1332.6541958790235</v>
      </c>
      <c r="AG267" s="22">
        <v>1332.6541958790235</v>
      </c>
      <c r="AH267" s="22">
        <v>1332.6541958790235</v>
      </c>
      <c r="AI267" s="22">
        <v>1332.6541958790235</v>
      </c>
      <c r="AJ267" s="22">
        <v>1332.6541958790235</v>
      </c>
      <c r="AK267" s="22">
        <v>1332.6541958790235</v>
      </c>
      <c r="AL267" s="22">
        <v>1332.6541958790235</v>
      </c>
    </row>
    <row r="268" spans="1:38" x14ac:dyDescent="0.35">
      <c r="A268" s="19" t="str">
        <f t="shared" ca="1" si="18"/>
        <v>Central &amp; South America</v>
      </c>
      <c r="B268" s="19" t="str">
        <f t="shared" ca="1" si="18"/>
        <v>Caribbean</v>
      </c>
      <c r="C268" s="19" t="str">
        <f t="shared" ca="1" si="18"/>
        <v>Trinidad and Tobago</v>
      </c>
      <c r="D268" s="19" t="str">
        <f t="shared" ca="1" si="18"/>
        <v>Tringen - Point Lisas (Tringen)</v>
      </c>
      <c r="E268" s="19" t="str">
        <f t="shared" ca="1" si="18"/>
        <v>Tringen - Point Lisas (Tringen)</v>
      </c>
      <c r="F268" s="19" t="str">
        <f t="shared" ca="1" si="18"/>
        <v>Yara International ASA</v>
      </c>
      <c r="G268" s="19" t="str">
        <f t="shared" ca="1" si="18"/>
        <v>Point Lisas</v>
      </c>
      <c r="H268" s="19" t="str">
        <f t="shared" ca="1" si="18"/>
        <v/>
      </c>
      <c r="I268" s="20" t="str">
        <f t="shared" ca="1" si="18"/>
        <v/>
      </c>
      <c r="J268" s="19" t="str">
        <f t="shared" ca="1" si="18"/>
        <v/>
      </c>
      <c r="K268" s="19" t="str">
        <f t="shared" ca="1" si="18"/>
        <v>Fluor</v>
      </c>
      <c r="L268" s="19" t="str">
        <f t="shared" ca="1" si="18"/>
        <v>Operating</v>
      </c>
      <c r="M268" s="19" t="str">
        <f t="shared" ca="1" si="18"/>
        <v/>
      </c>
      <c r="N268" s="22">
        <v>995</v>
      </c>
      <c r="O268" s="22">
        <v>995</v>
      </c>
      <c r="P268" s="22">
        <v>995</v>
      </c>
      <c r="Q268" s="22">
        <v>995</v>
      </c>
      <c r="R268" s="22">
        <v>995</v>
      </c>
      <c r="S268" s="22">
        <v>995</v>
      </c>
      <c r="T268" s="22">
        <v>995</v>
      </c>
      <c r="U268" s="22">
        <v>995</v>
      </c>
      <c r="V268" s="22">
        <v>995</v>
      </c>
      <c r="W268" s="22">
        <v>995</v>
      </c>
      <c r="X268" s="22">
        <v>995</v>
      </c>
      <c r="Y268" s="22">
        <v>995</v>
      </c>
      <c r="Z268" s="22">
        <v>995</v>
      </c>
      <c r="AA268" s="22">
        <v>995</v>
      </c>
      <c r="AB268" s="22">
        <v>995</v>
      </c>
      <c r="AC268" s="22">
        <v>995</v>
      </c>
      <c r="AD268" s="22">
        <v>995</v>
      </c>
      <c r="AE268" s="22">
        <v>995</v>
      </c>
      <c r="AF268" s="22">
        <v>995</v>
      </c>
      <c r="AG268" s="22">
        <v>995</v>
      </c>
      <c r="AH268" s="22">
        <v>995</v>
      </c>
      <c r="AI268" s="22">
        <v>995</v>
      </c>
      <c r="AJ268" s="22">
        <v>995</v>
      </c>
      <c r="AK268" s="22">
        <v>995</v>
      </c>
      <c r="AL268" s="22">
        <v>995</v>
      </c>
    </row>
    <row r="269" spans="1:38" x14ac:dyDescent="0.35">
      <c r="A269" s="19" t="str">
        <f t="shared" ca="1" si="18"/>
        <v>Central &amp; South America</v>
      </c>
      <c r="B269" s="19" t="str">
        <f t="shared" ca="1" si="18"/>
        <v>Caribbean</v>
      </c>
      <c r="C269" s="19" t="str">
        <f t="shared" ca="1" si="18"/>
        <v>Trinidad and Tobago</v>
      </c>
      <c r="D269" s="19" t="str">
        <f t="shared" ca="1" si="18"/>
        <v>CNC - Point Lisas (CNC)</v>
      </c>
      <c r="E269" s="19" t="str">
        <f t="shared" ca="1" si="18"/>
        <v>CNC - Point Lisas (CNC)</v>
      </c>
      <c r="F269" s="19" t="str">
        <f t="shared" ca="1" si="18"/>
        <v>Caribbean Nitrogen Co., Ltd. (CNC)</v>
      </c>
      <c r="G269" s="19" t="str">
        <f t="shared" ca="1" si="18"/>
        <v>Point Lisas</v>
      </c>
      <c r="H269" s="19" t="str">
        <f t="shared" ca="1" si="18"/>
        <v/>
      </c>
      <c r="I269" s="20" t="str">
        <f t="shared" ca="1" si="18"/>
        <v/>
      </c>
      <c r="J269" s="19" t="str">
        <f t="shared" ca="1" si="18"/>
        <v/>
      </c>
      <c r="K269" s="19" t="str">
        <f t="shared" ca="1" si="18"/>
        <v>Kellogg</v>
      </c>
      <c r="L269" s="19" t="str">
        <f t="shared" ca="1" si="18"/>
        <v>Operating</v>
      </c>
      <c r="M269" s="19" t="str">
        <f t="shared" ca="1" si="18"/>
        <v/>
      </c>
      <c r="N269" s="22">
        <v>650</v>
      </c>
      <c r="O269" s="22">
        <v>650</v>
      </c>
      <c r="P269" s="22">
        <v>650</v>
      </c>
      <c r="Q269" s="22">
        <v>650</v>
      </c>
      <c r="R269" s="22">
        <v>650</v>
      </c>
      <c r="S269" s="22">
        <v>650</v>
      </c>
      <c r="T269" s="22">
        <v>650</v>
      </c>
      <c r="U269" s="22">
        <v>650</v>
      </c>
      <c r="V269" s="22">
        <v>650</v>
      </c>
      <c r="W269" s="22">
        <v>650</v>
      </c>
      <c r="X269" s="22">
        <v>650</v>
      </c>
      <c r="Y269" s="22">
        <v>650</v>
      </c>
      <c r="Z269" s="22">
        <v>650</v>
      </c>
      <c r="AA269" s="22">
        <v>650</v>
      </c>
      <c r="AB269" s="22">
        <v>650</v>
      </c>
      <c r="AC269" s="22">
        <v>650</v>
      </c>
      <c r="AD269" s="22">
        <v>650</v>
      </c>
      <c r="AE269" s="22">
        <v>650</v>
      </c>
      <c r="AF269" s="22">
        <v>650</v>
      </c>
      <c r="AG269" s="22">
        <v>650</v>
      </c>
      <c r="AH269" s="22">
        <v>650</v>
      </c>
      <c r="AI269" s="22">
        <v>650</v>
      </c>
      <c r="AJ269" s="22">
        <v>650</v>
      </c>
      <c r="AK269" s="22">
        <v>650</v>
      </c>
      <c r="AL269" s="22">
        <v>650</v>
      </c>
    </row>
    <row r="270" spans="1:38" x14ac:dyDescent="0.35">
      <c r="A270" s="19" t="str">
        <f t="shared" ca="1" si="18"/>
        <v>Central &amp; South America</v>
      </c>
      <c r="B270" s="19" t="str">
        <f t="shared" ca="1" si="18"/>
        <v>Caribbean</v>
      </c>
      <c r="C270" s="19" t="str">
        <f t="shared" ca="1" si="18"/>
        <v>Trinidad and Tobago</v>
      </c>
      <c r="D270" s="19" t="str">
        <f t="shared" ca="1" si="18"/>
        <v>MHTL - Point Lisas (MHTL)</v>
      </c>
      <c r="E270" s="19" t="str">
        <f t="shared" ca="1" si="18"/>
        <v>MHTL - Point Lisas (MHTL)</v>
      </c>
      <c r="F270" s="19" t="str">
        <f t="shared" ca="1" si="18"/>
        <v>Methanol Holdings Trinidad Ltd (MHTL)</v>
      </c>
      <c r="G270" s="19" t="str">
        <f t="shared" ca="1" si="18"/>
        <v>Point Lisas</v>
      </c>
      <c r="H270" s="19" t="str">
        <f t="shared" ca="1" si="18"/>
        <v/>
      </c>
      <c r="I270" s="20" t="str">
        <f t="shared" ca="1" si="18"/>
        <v/>
      </c>
      <c r="J270" s="19" t="str">
        <f t="shared" ca="1" si="18"/>
        <v/>
      </c>
      <c r="K270" s="19" t="str">
        <f t="shared" ca="1" si="18"/>
        <v/>
      </c>
      <c r="L270" s="19" t="str">
        <f t="shared" ca="1" si="18"/>
        <v>Operating</v>
      </c>
      <c r="M270" s="19" t="str">
        <f t="shared" ca="1" si="18"/>
        <v/>
      </c>
      <c r="N270" s="22">
        <v>0</v>
      </c>
      <c r="O270" s="22">
        <v>0</v>
      </c>
      <c r="P270" s="22">
        <v>0</v>
      </c>
      <c r="Q270" s="22">
        <v>0</v>
      </c>
      <c r="R270" s="22">
        <v>259.24390243902434</v>
      </c>
      <c r="S270" s="22">
        <v>4.3170731707316179</v>
      </c>
      <c r="T270" s="22">
        <v>4.3170731707316179</v>
      </c>
      <c r="U270" s="22">
        <v>4.3170731707316179</v>
      </c>
      <c r="V270" s="22">
        <v>4.3170731707316179</v>
      </c>
      <c r="W270" s="22">
        <v>4.3170731707316179</v>
      </c>
      <c r="X270" s="22">
        <v>4.3170731707316179</v>
      </c>
      <c r="Y270" s="22">
        <v>4.3170731707316179</v>
      </c>
      <c r="Z270" s="22">
        <v>4.3170731707316179</v>
      </c>
      <c r="AA270" s="22">
        <v>4.3170731707316179</v>
      </c>
      <c r="AB270" s="22">
        <v>4.3170731707316179</v>
      </c>
      <c r="AC270" s="22">
        <v>4.3170731707316179</v>
      </c>
      <c r="AD270" s="22">
        <v>4.3170731707316179</v>
      </c>
      <c r="AE270" s="22">
        <v>4.3170731707316179</v>
      </c>
      <c r="AF270" s="22">
        <v>4.3170731707316179</v>
      </c>
      <c r="AG270" s="22">
        <v>4.3170731707316179</v>
      </c>
      <c r="AH270" s="22">
        <v>4.3170731707316179</v>
      </c>
      <c r="AI270" s="22">
        <v>4.3170731707316179</v>
      </c>
      <c r="AJ270" s="22">
        <v>4.3170731707316179</v>
      </c>
      <c r="AK270" s="22">
        <v>4.3170731707316179</v>
      </c>
      <c r="AL270" s="22">
        <v>4.3170731707316179</v>
      </c>
    </row>
    <row r="271" spans="1:38" x14ac:dyDescent="0.35">
      <c r="A271" s="19" t="str">
        <f t="shared" ca="1" si="18"/>
        <v>Central &amp; South America</v>
      </c>
      <c r="B271" s="19" t="str">
        <f t="shared" ca="1" si="18"/>
        <v>Caribbean</v>
      </c>
      <c r="C271" s="19" t="str">
        <f t="shared" ca="1" si="18"/>
        <v>Trinidad and Tobago</v>
      </c>
      <c r="D271" s="19" t="str">
        <f t="shared" ca="1" si="18"/>
        <v>CF&amp;Koch - Point Lisas (CF&amp;Koch)</v>
      </c>
      <c r="E271" s="19" t="str">
        <f t="shared" ca="1" si="18"/>
        <v>CF&amp;Koch - Point Lisas (CF&amp;Koch)</v>
      </c>
      <c r="F271" s="19" t="str">
        <f t="shared" ca="1" si="18"/>
        <v>CF Industries Holdings Inc</v>
      </c>
      <c r="G271" s="19" t="str">
        <f t="shared" ca="1" si="18"/>
        <v>Point Lisas</v>
      </c>
      <c r="H271" s="19" t="str">
        <f t="shared" ca="1" si="18"/>
        <v/>
      </c>
      <c r="I271" s="20" t="str">
        <f t="shared" ca="1" si="18"/>
        <v/>
      </c>
      <c r="J271" s="19" t="str">
        <f t="shared" ca="1" si="18"/>
        <v/>
      </c>
      <c r="K271" s="19" t="str">
        <f t="shared" ca="1" si="18"/>
        <v>Kellogg</v>
      </c>
      <c r="L271" s="19" t="str">
        <f t="shared" ca="1" si="18"/>
        <v>Operating</v>
      </c>
      <c r="M271" s="19" t="str">
        <f t="shared" ca="1" si="18"/>
        <v/>
      </c>
      <c r="N271" s="22">
        <v>653.00400000000002</v>
      </c>
      <c r="O271" s="22">
        <v>653.00400000000002</v>
      </c>
      <c r="P271" s="22">
        <v>653.00400000000002</v>
      </c>
      <c r="Q271" s="22">
        <v>653.00400000000002</v>
      </c>
      <c r="R271" s="22">
        <v>653.00400000000002</v>
      </c>
      <c r="S271" s="22">
        <v>653.00400000000002</v>
      </c>
      <c r="T271" s="22">
        <v>653.00400000000002</v>
      </c>
      <c r="U271" s="22">
        <v>653.00400000000002</v>
      </c>
      <c r="V271" s="22">
        <v>653.00400000000002</v>
      </c>
      <c r="W271" s="22">
        <v>653.00400000000002</v>
      </c>
      <c r="X271" s="22">
        <v>653.00400000000002</v>
      </c>
      <c r="Y271" s="22">
        <v>653.00400000000002</v>
      </c>
      <c r="Z271" s="22">
        <v>653.00400000000002</v>
      </c>
      <c r="AA271" s="22">
        <v>653.00400000000002</v>
      </c>
      <c r="AB271" s="22">
        <v>653.00400000000002</v>
      </c>
      <c r="AC271" s="22">
        <v>653.00400000000002</v>
      </c>
      <c r="AD271" s="22">
        <v>653.00400000000002</v>
      </c>
      <c r="AE271" s="22">
        <v>653.00400000000002</v>
      </c>
      <c r="AF271" s="22">
        <v>653.00400000000002</v>
      </c>
      <c r="AG271" s="22">
        <v>653.00400000000002</v>
      </c>
      <c r="AH271" s="22">
        <v>653.00400000000002</v>
      </c>
      <c r="AI271" s="22">
        <v>653.00400000000002</v>
      </c>
      <c r="AJ271" s="22">
        <v>653.00400000000002</v>
      </c>
      <c r="AK271" s="22">
        <v>653.00400000000002</v>
      </c>
      <c r="AL271" s="22">
        <v>653.00400000000002</v>
      </c>
    </row>
    <row r="272" spans="1:38" x14ac:dyDescent="0.35">
      <c r="A272" s="19" t="str">
        <f t="shared" ca="1" si="18"/>
        <v>Central &amp; South America</v>
      </c>
      <c r="B272" s="19" t="str">
        <f t="shared" ca="1" si="18"/>
        <v>Caribbean</v>
      </c>
      <c r="C272" s="19" t="str">
        <f t="shared" ca="1" si="18"/>
        <v>Trinidad and Tobago</v>
      </c>
      <c r="D272" s="19" t="str">
        <f t="shared" ca="1" si="18"/>
        <v>Nutrien - Point Lisas (Nutrien)</v>
      </c>
      <c r="E272" s="19" t="str">
        <f t="shared" ca="1" si="18"/>
        <v>Nutrien - Point Lisas (Nutrien)</v>
      </c>
      <c r="F272" s="19" t="str">
        <f t="shared" ca="1" si="18"/>
        <v>PotashCorp</v>
      </c>
      <c r="G272" s="19" t="str">
        <f t="shared" ca="1" si="18"/>
        <v>Point Lisas</v>
      </c>
      <c r="H272" s="19" t="str">
        <f t="shared" ca="1" si="18"/>
        <v/>
      </c>
      <c r="I272" s="20" t="str">
        <f t="shared" ca="1" si="18"/>
        <v/>
      </c>
      <c r="J272" s="19" t="str">
        <f t="shared" ca="1" si="18"/>
        <v/>
      </c>
      <c r="K272" s="19" t="str">
        <f t="shared" ca="1" si="18"/>
        <v>Kellogg</v>
      </c>
      <c r="L272" s="19" t="str">
        <f t="shared" ca="1" si="18"/>
        <v>Operating</v>
      </c>
      <c r="M272" s="19" t="str">
        <f t="shared" ca="1" si="18"/>
        <v/>
      </c>
      <c r="N272" s="22">
        <v>1523.1219512195116</v>
      </c>
      <c r="O272" s="22">
        <v>1523.1219512195116</v>
      </c>
      <c r="P272" s="22">
        <v>1523.1219512195116</v>
      </c>
      <c r="Q272" s="22">
        <v>1523.1219512195116</v>
      </c>
      <c r="R272" s="22">
        <v>1515.2682926829261</v>
      </c>
      <c r="S272" s="22">
        <v>1515.2682926829261</v>
      </c>
      <c r="T272" s="22">
        <v>1515.2682926829261</v>
      </c>
      <c r="U272" s="22">
        <v>1515.2682926829261</v>
      </c>
      <c r="V272" s="22">
        <v>1515.2682926829261</v>
      </c>
      <c r="W272" s="22">
        <v>1515.2682926829261</v>
      </c>
      <c r="X272" s="22">
        <v>1515.2682926829261</v>
      </c>
      <c r="Y272" s="22">
        <v>1515.2682926829261</v>
      </c>
      <c r="Z272" s="22">
        <v>1515.2682926829261</v>
      </c>
      <c r="AA272" s="22">
        <v>1515.2682926829261</v>
      </c>
      <c r="AB272" s="22">
        <v>1515.2682926829261</v>
      </c>
      <c r="AC272" s="22">
        <v>1430.2701926829263</v>
      </c>
      <c r="AD272" s="22">
        <v>1175.2725926829262</v>
      </c>
      <c r="AE272" s="22">
        <v>1175.2725926829262</v>
      </c>
      <c r="AF272" s="22">
        <v>1175.2725926829262</v>
      </c>
      <c r="AG272" s="22">
        <v>1175.2725926829262</v>
      </c>
      <c r="AH272" s="22">
        <v>1175.2725926829262</v>
      </c>
      <c r="AI272" s="22">
        <v>1175.2725926829262</v>
      </c>
      <c r="AJ272" s="22">
        <v>1175.2725926829262</v>
      </c>
      <c r="AK272" s="22">
        <v>1175.2725926829262</v>
      </c>
      <c r="AL272" s="22">
        <v>1175.2725926829262</v>
      </c>
    </row>
    <row r="273" spans="1:38" x14ac:dyDescent="0.35">
      <c r="A273" s="19" t="str">
        <f t="shared" ca="1" si="18"/>
        <v>Central &amp; South America</v>
      </c>
      <c r="B273" s="19" t="str">
        <f t="shared" ca="1" si="18"/>
        <v>Caribbean</v>
      </c>
      <c r="C273" s="19" t="str">
        <f t="shared" ca="1" si="18"/>
        <v>Trinidad and Tobago</v>
      </c>
      <c r="D273" s="19" t="str">
        <f t="shared" ca="1" si="18"/>
        <v>N2000 - Point Lisas (N2000)</v>
      </c>
      <c r="E273" s="19" t="str">
        <f t="shared" ca="1" si="18"/>
        <v>N2000 - Point Lisas (N2000)</v>
      </c>
      <c r="F273" s="19" t="str">
        <f t="shared" ca="1" si="18"/>
        <v>Caribbean Nitrogen Co., Ltd. (CNC)</v>
      </c>
      <c r="G273" s="19" t="str">
        <f t="shared" ca="1" si="18"/>
        <v>Point Lisas</v>
      </c>
      <c r="H273" s="19" t="str">
        <f t="shared" ca="1" si="18"/>
        <v/>
      </c>
      <c r="I273" s="20" t="str">
        <f t="shared" ca="1" si="18"/>
        <v/>
      </c>
      <c r="J273" s="19" t="str">
        <f t="shared" ca="1" si="18"/>
        <v/>
      </c>
      <c r="K273" s="19" t="str">
        <f t="shared" ca="1" si="18"/>
        <v>Kellogg</v>
      </c>
      <c r="L273" s="19" t="str">
        <f t="shared" ca="1" si="18"/>
        <v>Operating</v>
      </c>
      <c r="M273" s="19" t="str">
        <f t="shared" ca="1" si="18"/>
        <v/>
      </c>
      <c r="N273" s="22">
        <v>650</v>
      </c>
      <c r="O273" s="22">
        <v>650</v>
      </c>
      <c r="P273" s="22">
        <v>650</v>
      </c>
      <c r="Q273" s="22">
        <v>650</v>
      </c>
      <c r="R273" s="22">
        <v>650</v>
      </c>
      <c r="S273" s="22">
        <v>650</v>
      </c>
      <c r="T273" s="22">
        <v>650</v>
      </c>
      <c r="U273" s="22">
        <v>650</v>
      </c>
      <c r="V273" s="22">
        <v>650</v>
      </c>
      <c r="W273" s="22">
        <v>650</v>
      </c>
      <c r="X273" s="22">
        <v>650</v>
      </c>
      <c r="Y273" s="22">
        <v>650</v>
      </c>
      <c r="Z273" s="22">
        <v>650</v>
      </c>
      <c r="AA273" s="22">
        <v>650</v>
      </c>
      <c r="AB273" s="22">
        <v>650</v>
      </c>
      <c r="AC273" s="22">
        <v>650</v>
      </c>
      <c r="AD273" s="22">
        <v>650</v>
      </c>
      <c r="AE273" s="22">
        <v>650</v>
      </c>
      <c r="AF273" s="22">
        <v>650</v>
      </c>
      <c r="AG273" s="22">
        <v>650</v>
      </c>
      <c r="AH273" s="22">
        <v>650</v>
      </c>
      <c r="AI273" s="22">
        <v>650</v>
      </c>
      <c r="AJ273" s="22">
        <v>650</v>
      </c>
      <c r="AK273" s="22">
        <v>650</v>
      </c>
      <c r="AL273" s="22">
        <v>650</v>
      </c>
    </row>
    <row r="274" spans="1:38" x14ac:dyDescent="0.35">
      <c r="A274" s="19" t="str">
        <f t="shared" ca="1" si="18"/>
        <v>Central &amp; South America</v>
      </c>
      <c r="B274" s="19" t="str">
        <f t="shared" ca="1" si="18"/>
        <v>Caribbean</v>
      </c>
      <c r="C274" s="19" t="str">
        <f t="shared" ca="1" si="18"/>
        <v>Trinidad and Tobago</v>
      </c>
      <c r="D274" s="19" t="str">
        <f t="shared" ca="1" si="18"/>
        <v>Yara - Point Lisas (Yara)</v>
      </c>
      <c r="E274" s="19" t="str">
        <f t="shared" ca="1" si="18"/>
        <v>Yara - Point Lisas (Yara)</v>
      </c>
      <c r="F274" s="19" t="str">
        <f t="shared" ca="1" si="18"/>
        <v>Yara International ASA</v>
      </c>
      <c r="G274" s="19" t="str">
        <f t="shared" ca="1" si="18"/>
        <v>Point Lisas</v>
      </c>
      <c r="H274" s="19" t="str">
        <f t="shared" ca="1" si="18"/>
        <v/>
      </c>
      <c r="I274" s="20" t="str">
        <f t="shared" ca="1" si="18"/>
        <v/>
      </c>
      <c r="J274" s="19" t="str">
        <f t="shared" ca="1" si="18"/>
        <v/>
      </c>
      <c r="K274" s="19" t="str">
        <f t="shared" ca="1" si="18"/>
        <v>Kellogg</v>
      </c>
      <c r="L274" s="19" t="str">
        <f t="shared" ca="1" si="18"/>
        <v>Operating</v>
      </c>
      <c r="M274" s="19" t="str">
        <f t="shared" ca="1" si="18"/>
        <v/>
      </c>
      <c r="N274" s="22">
        <v>285</v>
      </c>
      <c r="O274" s="22">
        <v>285</v>
      </c>
      <c r="P274" s="22">
        <v>285</v>
      </c>
      <c r="Q274" s="22">
        <v>285</v>
      </c>
      <c r="R274" s="22">
        <v>285</v>
      </c>
      <c r="S274" s="22">
        <v>285</v>
      </c>
      <c r="T274" s="22">
        <v>285</v>
      </c>
      <c r="U274" s="22">
        <v>285</v>
      </c>
      <c r="V274" s="22">
        <v>285</v>
      </c>
      <c r="W274" s="22">
        <v>285</v>
      </c>
      <c r="X274" s="22">
        <v>285</v>
      </c>
      <c r="Y274" s="22">
        <v>285</v>
      </c>
      <c r="Z274" s="22">
        <v>285</v>
      </c>
      <c r="AA274" s="22">
        <v>285</v>
      </c>
      <c r="AB274" s="22">
        <v>285</v>
      </c>
      <c r="AC274" s="22">
        <v>0</v>
      </c>
      <c r="AD274" s="22">
        <v>0</v>
      </c>
      <c r="AE274" s="22">
        <v>0</v>
      </c>
      <c r="AF274" s="22">
        <v>0</v>
      </c>
      <c r="AG274" s="22">
        <v>0</v>
      </c>
      <c r="AH274" s="22">
        <v>0</v>
      </c>
      <c r="AI274" s="22">
        <v>0</v>
      </c>
      <c r="AJ274" s="22">
        <v>0</v>
      </c>
      <c r="AK274" s="22">
        <v>0</v>
      </c>
      <c r="AL274" s="22">
        <v>0</v>
      </c>
    </row>
    <row r="275" spans="1:38" x14ac:dyDescent="0.35">
      <c r="A275" s="19" t="str">
        <f t="shared" ca="1" si="18"/>
        <v>Central &amp; South America</v>
      </c>
      <c r="B275" s="19" t="str">
        <f t="shared" ca="1" si="18"/>
        <v>Caribbean</v>
      </c>
      <c r="C275" s="19" t="str">
        <f t="shared" ca="1" si="18"/>
        <v>Trinidad and Tobago</v>
      </c>
      <c r="D275" s="19" t="str">
        <f t="shared" ca="1" si="18"/>
        <v>Total</v>
      </c>
      <c r="E275" s="19" t="str">
        <f t="shared" ca="1" si="18"/>
        <v/>
      </c>
      <c r="F275" s="19" t="str">
        <f t="shared" ca="1" si="18"/>
        <v/>
      </c>
      <c r="G275" s="19" t="str">
        <f t="shared" ca="1" si="18"/>
        <v/>
      </c>
      <c r="H275" s="19" t="str">
        <f t="shared" ca="1" si="18"/>
        <v/>
      </c>
      <c r="I275" s="20" t="str">
        <f t="shared" ca="1" si="18"/>
        <v/>
      </c>
      <c r="J275" s="19" t="str">
        <f t="shared" ca="1" si="18"/>
        <v/>
      </c>
      <c r="K275" s="19" t="str">
        <f t="shared" ca="1" si="18"/>
        <v/>
      </c>
      <c r="L275" s="19" t="str">
        <f t="shared" ca="1" si="18"/>
        <v/>
      </c>
      <c r="M275" s="19" t="str">
        <f t="shared" ca="1" si="18"/>
        <v/>
      </c>
      <c r="N275" s="22">
        <v>4756.125951219512</v>
      </c>
      <c r="O275" s="22">
        <v>4756.125951219512</v>
      </c>
      <c r="P275" s="22">
        <v>4756.125951219512</v>
      </c>
      <c r="Q275" s="22">
        <v>4756.125951219512</v>
      </c>
      <c r="R275" s="22">
        <v>5007.5161951219507</v>
      </c>
      <c r="S275" s="22">
        <v>4752.5893658536579</v>
      </c>
      <c r="T275" s="22">
        <v>4752.5893658536579</v>
      </c>
      <c r="U275" s="22">
        <v>4752.5893658536579</v>
      </c>
      <c r="V275" s="22">
        <v>4752.5893658536579</v>
      </c>
      <c r="W275" s="22">
        <v>4752.5893658536579</v>
      </c>
      <c r="X275" s="22">
        <v>4752.5893658536579</v>
      </c>
      <c r="Y275" s="22">
        <v>4752.5893658536579</v>
      </c>
      <c r="Z275" s="22">
        <v>4752.5893658536579</v>
      </c>
      <c r="AA275" s="22">
        <v>4752.5893658536579</v>
      </c>
      <c r="AB275" s="22">
        <v>4752.5893658536579</v>
      </c>
      <c r="AC275" s="22">
        <v>4382.5912658536581</v>
      </c>
      <c r="AD275" s="22">
        <v>4127.5936658536575</v>
      </c>
      <c r="AE275" s="22">
        <v>4127.5936658536575</v>
      </c>
      <c r="AF275" s="22">
        <v>4127.5936658536575</v>
      </c>
      <c r="AG275" s="22">
        <v>4127.5936658536575</v>
      </c>
      <c r="AH275" s="22">
        <v>4127.5936658536575</v>
      </c>
      <c r="AI275" s="22">
        <v>4127.5936658536575</v>
      </c>
      <c r="AJ275" s="22">
        <v>4127.5936658536575</v>
      </c>
      <c r="AK275" s="22">
        <v>4127.5936658536575</v>
      </c>
      <c r="AL275" s="22">
        <v>4127.5936658536575</v>
      </c>
    </row>
    <row r="276" spans="1:38" x14ac:dyDescent="0.35">
      <c r="A276" s="19" t="str">
        <f t="shared" ca="1" si="18"/>
        <v>Central &amp; South America</v>
      </c>
      <c r="B276" s="19" t="str">
        <f t="shared" ca="1" si="18"/>
        <v>Caribbean</v>
      </c>
      <c r="C276" s="19" t="str">
        <f t="shared" ca="1" si="18"/>
        <v>Total</v>
      </c>
      <c r="D276" s="19" t="str">
        <f t="shared" ca="1" si="18"/>
        <v/>
      </c>
      <c r="E276" s="19" t="str">
        <f t="shared" ca="1" si="18"/>
        <v/>
      </c>
      <c r="F276" s="19" t="str">
        <f t="shared" ca="1" si="18"/>
        <v/>
      </c>
      <c r="G276" s="19" t="str">
        <f t="shared" ca="1" si="18"/>
        <v/>
      </c>
      <c r="H276" s="19" t="str">
        <f t="shared" ca="1" si="18"/>
        <v/>
      </c>
      <c r="I276" s="20" t="str">
        <f t="shared" ca="1" si="18"/>
        <v/>
      </c>
      <c r="J276" s="19" t="str">
        <f t="shared" ca="1" si="18"/>
        <v/>
      </c>
      <c r="K276" s="19" t="str">
        <f t="shared" ca="1" si="18"/>
        <v/>
      </c>
      <c r="L276" s="19" t="str">
        <f t="shared" ca="1" si="18"/>
        <v/>
      </c>
      <c r="M276" s="19" t="str">
        <f t="shared" ca="1" si="18"/>
        <v/>
      </c>
      <c r="N276" s="22">
        <v>4756.125951219512</v>
      </c>
      <c r="O276" s="22">
        <v>4756.125951219512</v>
      </c>
      <c r="P276" s="22">
        <v>4756.125951219512</v>
      </c>
      <c r="Q276" s="22">
        <v>4756.125951219512</v>
      </c>
      <c r="R276" s="22">
        <v>5007.5161951219507</v>
      </c>
      <c r="S276" s="22">
        <v>4752.5893658536579</v>
      </c>
      <c r="T276" s="22">
        <v>4752.5893658536579</v>
      </c>
      <c r="U276" s="22">
        <v>4752.5893658536579</v>
      </c>
      <c r="V276" s="22">
        <v>4752.5893658536579</v>
      </c>
      <c r="W276" s="22">
        <v>4752.5893658536579</v>
      </c>
      <c r="X276" s="22">
        <v>4752.5893658536579</v>
      </c>
      <c r="Y276" s="22">
        <v>4752.5893658536579</v>
      </c>
      <c r="Z276" s="22">
        <v>4752.5893658536579</v>
      </c>
      <c r="AA276" s="22">
        <v>4752.5893658536579</v>
      </c>
      <c r="AB276" s="22">
        <v>4752.5893658536579</v>
      </c>
      <c r="AC276" s="22">
        <v>4382.5912658536581</v>
      </c>
      <c r="AD276" s="22">
        <v>4127.5936658536575</v>
      </c>
      <c r="AE276" s="22">
        <v>4127.5936658536575</v>
      </c>
      <c r="AF276" s="22">
        <v>4127.5936658536575</v>
      </c>
      <c r="AG276" s="22">
        <v>4127.5936658536575</v>
      </c>
      <c r="AH276" s="22">
        <v>4127.5936658536575</v>
      </c>
      <c r="AI276" s="22">
        <v>4127.5936658536575</v>
      </c>
      <c r="AJ276" s="22">
        <v>4127.5936658536575</v>
      </c>
      <c r="AK276" s="22">
        <v>4127.5936658536575</v>
      </c>
      <c r="AL276" s="22">
        <v>4127.5936658536575</v>
      </c>
    </row>
    <row r="277" spans="1:38" x14ac:dyDescent="0.35">
      <c r="A277" s="19" t="str">
        <f t="shared" ca="1" si="18"/>
        <v>Central &amp; South America</v>
      </c>
      <c r="B277" s="19" t="str">
        <f t="shared" ca="1" si="18"/>
        <v>Total</v>
      </c>
      <c r="C277" s="19" t="str">
        <f t="shared" ca="1" si="18"/>
        <v/>
      </c>
      <c r="D277" s="19" t="str">
        <f t="shared" ca="1" si="18"/>
        <v/>
      </c>
      <c r="E277" s="19" t="str">
        <f t="shared" ca="1" si="18"/>
        <v/>
      </c>
      <c r="F277" s="19" t="str">
        <f t="shared" ca="1" si="18"/>
        <v/>
      </c>
      <c r="G277" s="19" t="str">
        <f t="shared" ca="1" si="18"/>
        <v/>
      </c>
      <c r="H277" s="19" t="str">
        <f t="shared" ca="1" si="18"/>
        <v/>
      </c>
      <c r="I277" s="20" t="str">
        <f t="shared" ca="1" si="18"/>
        <v/>
      </c>
      <c r="J277" s="19" t="str">
        <f t="shared" ca="1" si="18"/>
        <v/>
      </c>
      <c r="K277" s="19" t="str">
        <f t="shared" ca="1" si="18"/>
        <v/>
      </c>
      <c r="L277" s="19" t="str">
        <f t="shared" ca="1" si="18"/>
        <v/>
      </c>
      <c r="M277" s="19" t="str">
        <f t="shared" ca="1" si="18"/>
        <v/>
      </c>
      <c r="N277" s="22">
        <v>7858.803275733414</v>
      </c>
      <c r="O277" s="22">
        <v>7444.7423001236575</v>
      </c>
      <c r="P277" s="22">
        <v>6993.1691293919503</v>
      </c>
      <c r="Q277" s="22">
        <v>6993.1691293919503</v>
      </c>
      <c r="R277" s="22">
        <v>7244.5593732943889</v>
      </c>
      <c r="S277" s="22">
        <v>6961.0227879285358</v>
      </c>
      <c r="T277" s="22">
        <v>6961.0227879285358</v>
      </c>
      <c r="U277" s="22">
        <v>6961.0227879285358</v>
      </c>
      <c r="V277" s="22">
        <v>6942.4923001236575</v>
      </c>
      <c r="W277" s="22">
        <v>6973.6142513431696</v>
      </c>
      <c r="X277" s="22">
        <v>7032.2544952456083</v>
      </c>
      <c r="Y277" s="22">
        <v>7032.2544952456083</v>
      </c>
      <c r="Z277" s="22">
        <v>7035.5017618673764</v>
      </c>
      <c r="AA277" s="22">
        <v>7045.243561732681</v>
      </c>
      <c r="AB277" s="22">
        <v>7045.243561732681</v>
      </c>
      <c r="AC277" s="22">
        <v>6675.2454617326821</v>
      </c>
      <c r="AD277" s="22">
        <v>6142.5649349034129</v>
      </c>
      <c r="AE277" s="22">
        <v>6142.5649349034129</v>
      </c>
      <c r="AF277" s="22">
        <v>6142.5649349034129</v>
      </c>
      <c r="AG277" s="22">
        <v>6003.7234714887782</v>
      </c>
      <c r="AH277" s="22">
        <v>5864.8820080741443</v>
      </c>
      <c r="AI277" s="22">
        <v>5864.8820080741443</v>
      </c>
      <c r="AJ277" s="22">
        <v>5864.8820080741443</v>
      </c>
      <c r="AK277" s="22">
        <v>5864.8820080741443</v>
      </c>
      <c r="AL277" s="22">
        <v>5864.8820080741443</v>
      </c>
    </row>
    <row r="278" spans="1:38" x14ac:dyDescent="0.35">
      <c r="A278" s="19" t="str">
        <f t="shared" ref="A278:M293" ca="1" si="19">IF((INDIRECT(CONCATENATE("'Capacity Forecasts'!",A$800,$A1074)))=0,"",(INDIRECT(CONCATENATE("'Capacity Forecasts'!",A$800,$A1074))))</f>
        <v>Asia</v>
      </c>
      <c r="B278" s="19" t="str">
        <f t="shared" ca="1" si="19"/>
        <v>Middle East</v>
      </c>
      <c r="C278" s="19" t="str">
        <f t="shared" ca="1" si="19"/>
        <v>Bahrain</v>
      </c>
      <c r="D278" s="19" t="str">
        <f t="shared" ca="1" si="19"/>
        <v>GPIC - Sitra</v>
      </c>
      <c r="E278" s="19" t="str">
        <f t="shared" ca="1" si="19"/>
        <v>GPIC - Sitra</v>
      </c>
      <c r="F278" s="19" t="str">
        <f t="shared" ca="1" si="19"/>
        <v>Gulf Petrochemical Industries Co (GPIC)</v>
      </c>
      <c r="G278" s="19" t="str">
        <f t="shared" ca="1" si="19"/>
        <v>Sitrah</v>
      </c>
      <c r="H278" s="19" t="str">
        <f t="shared" ca="1" si="19"/>
        <v/>
      </c>
      <c r="I278" s="20" t="str">
        <f t="shared" ca="1" si="19"/>
        <v/>
      </c>
      <c r="J278" s="19" t="str">
        <f t="shared" ca="1" si="19"/>
        <v/>
      </c>
      <c r="K278" s="19" t="str">
        <f t="shared" ca="1" si="19"/>
        <v>Uhde</v>
      </c>
      <c r="L278" s="19" t="str">
        <f t="shared" ca="1" si="19"/>
        <v>Operating</v>
      </c>
      <c r="M278" s="19" t="str">
        <f t="shared" ca="1" si="19"/>
        <v/>
      </c>
      <c r="N278" s="22">
        <v>81.292682926829229</v>
      </c>
      <c r="O278" s="22">
        <v>81.292682926829229</v>
      </c>
      <c r="P278" s="22">
        <v>81.292682926829229</v>
      </c>
      <c r="Q278" s="22">
        <v>81.292682926829229</v>
      </c>
      <c r="R278" s="22">
        <v>81.292682926829229</v>
      </c>
      <c r="S278" s="22">
        <v>53.524390243902417</v>
      </c>
      <c r="T278" s="22">
        <v>53.524390243902417</v>
      </c>
      <c r="U278" s="22">
        <v>53.524390243902417</v>
      </c>
      <c r="V278" s="22">
        <v>53.524390243902417</v>
      </c>
      <c r="W278" s="22">
        <v>53.524390243902417</v>
      </c>
      <c r="X278" s="22">
        <v>53.524390243902417</v>
      </c>
      <c r="Y278" s="22">
        <v>53.524390243902417</v>
      </c>
      <c r="Z278" s="22">
        <v>53.524390243902417</v>
      </c>
      <c r="AA278" s="22">
        <v>53.524390243902417</v>
      </c>
      <c r="AB278" s="22">
        <v>53.524390243902417</v>
      </c>
      <c r="AC278" s="22">
        <v>53.524390243902417</v>
      </c>
      <c r="AD278" s="22">
        <v>53.524390243902417</v>
      </c>
      <c r="AE278" s="22">
        <v>53.524390243902417</v>
      </c>
      <c r="AF278" s="22">
        <v>53.524390243902417</v>
      </c>
      <c r="AG278" s="22">
        <v>53.524390243902417</v>
      </c>
      <c r="AH278" s="22">
        <v>53.524390243902417</v>
      </c>
      <c r="AI278" s="22">
        <v>53.524390243902417</v>
      </c>
      <c r="AJ278" s="22">
        <v>53.524390243902417</v>
      </c>
      <c r="AK278" s="22">
        <v>53.524390243902417</v>
      </c>
      <c r="AL278" s="22">
        <v>53.524390243902417</v>
      </c>
    </row>
    <row r="279" spans="1:38" x14ac:dyDescent="0.35">
      <c r="A279" s="19" t="str">
        <f t="shared" ca="1" si="19"/>
        <v>Asia</v>
      </c>
      <c r="B279" s="19" t="str">
        <f t="shared" ca="1" si="19"/>
        <v>Middle East</v>
      </c>
      <c r="C279" s="19" t="str">
        <f t="shared" ca="1" si="19"/>
        <v>Bahrain</v>
      </c>
      <c r="D279" s="19" t="str">
        <f t="shared" ca="1" si="19"/>
        <v>Total</v>
      </c>
      <c r="E279" s="19" t="str">
        <f t="shared" ca="1" si="19"/>
        <v/>
      </c>
      <c r="F279" s="19" t="str">
        <f t="shared" ca="1" si="19"/>
        <v/>
      </c>
      <c r="G279" s="19" t="str">
        <f t="shared" ca="1" si="19"/>
        <v/>
      </c>
      <c r="H279" s="19" t="str">
        <f t="shared" ca="1" si="19"/>
        <v/>
      </c>
      <c r="I279" s="20" t="str">
        <f t="shared" ca="1" si="19"/>
        <v/>
      </c>
      <c r="J279" s="19" t="str">
        <f t="shared" ca="1" si="19"/>
        <v/>
      </c>
      <c r="K279" s="19" t="str">
        <f t="shared" ca="1" si="19"/>
        <v/>
      </c>
      <c r="L279" s="19" t="str">
        <f t="shared" ca="1" si="19"/>
        <v/>
      </c>
      <c r="M279" s="19" t="str">
        <f t="shared" ca="1" si="19"/>
        <v/>
      </c>
      <c r="N279" s="22">
        <v>81.292682926829229</v>
      </c>
      <c r="O279" s="22">
        <v>81.292682926829229</v>
      </c>
      <c r="P279" s="22">
        <v>81.292682926829229</v>
      </c>
      <c r="Q279" s="22">
        <v>81.292682926829229</v>
      </c>
      <c r="R279" s="22">
        <v>81.292682926829229</v>
      </c>
      <c r="S279" s="22">
        <v>53.524390243902417</v>
      </c>
      <c r="T279" s="22">
        <v>53.524390243902417</v>
      </c>
      <c r="U279" s="22">
        <v>53.524390243902417</v>
      </c>
      <c r="V279" s="22">
        <v>53.524390243902417</v>
      </c>
      <c r="W279" s="22">
        <v>53.524390243902417</v>
      </c>
      <c r="X279" s="22">
        <v>53.524390243902417</v>
      </c>
      <c r="Y279" s="22">
        <v>53.524390243902417</v>
      </c>
      <c r="Z279" s="22">
        <v>53.524390243902417</v>
      </c>
      <c r="AA279" s="22">
        <v>53.524390243902417</v>
      </c>
      <c r="AB279" s="22">
        <v>53.524390243902417</v>
      </c>
      <c r="AC279" s="22">
        <v>53.524390243902417</v>
      </c>
      <c r="AD279" s="22">
        <v>53.524390243902417</v>
      </c>
      <c r="AE279" s="22">
        <v>53.524390243902417</v>
      </c>
      <c r="AF279" s="22">
        <v>53.524390243902417</v>
      </c>
      <c r="AG279" s="22">
        <v>53.524390243902417</v>
      </c>
      <c r="AH279" s="22">
        <v>53.524390243902417</v>
      </c>
      <c r="AI279" s="22">
        <v>53.524390243902417</v>
      </c>
      <c r="AJ279" s="22">
        <v>53.524390243902417</v>
      </c>
      <c r="AK279" s="22">
        <v>53.524390243902417</v>
      </c>
      <c r="AL279" s="22">
        <v>53.524390243902417</v>
      </c>
    </row>
    <row r="280" spans="1:38" x14ac:dyDescent="0.35">
      <c r="A280" s="19" t="str">
        <f t="shared" ca="1" si="19"/>
        <v>Asia</v>
      </c>
      <c r="B280" s="19" t="str">
        <f t="shared" ca="1" si="19"/>
        <v>Middle East</v>
      </c>
      <c r="C280" s="19" t="str">
        <f t="shared" ca="1" si="19"/>
        <v>Iran</v>
      </c>
      <c r="D280" s="19" t="str">
        <f t="shared" ca="1" si="19"/>
        <v>National Petrochemical Company - Assaluyeh</v>
      </c>
      <c r="E280" s="19" t="str">
        <f t="shared" ca="1" si="19"/>
        <v>NPC - Assaluyeh</v>
      </c>
      <c r="F280" s="19" t="str">
        <f t="shared" ca="1" si="19"/>
        <v>Pardis Petrochemical Co (NPC)</v>
      </c>
      <c r="G280" s="19" t="str">
        <f t="shared" ca="1" si="19"/>
        <v>Assaluyeh</v>
      </c>
      <c r="H280" s="19" t="str">
        <f t="shared" ca="1" si="19"/>
        <v/>
      </c>
      <c r="I280" s="20" t="str">
        <f t="shared" ca="1" si="19"/>
        <v/>
      </c>
      <c r="J280" s="19" t="str">
        <f t="shared" ca="1" si="19"/>
        <v/>
      </c>
      <c r="K280" s="19" t="str">
        <f t="shared" ca="1" si="19"/>
        <v>Kellogg</v>
      </c>
      <c r="L280" s="19" t="str">
        <f t="shared" ca="1" si="19"/>
        <v>Operating</v>
      </c>
      <c r="M280" s="19" t="str">
        <f t="shared" ca="1" si="19"/>
        <v/>
      </c>
      <c r="N280" s="22">
        <v>0</v>
      </c>
      <c r="O280" s="22">
        <v>75.073170731707364</v>
      </c>
      <c r="P280" s="22">
        <v>75.073170731707364</v>
      </c>
      <c r="Q280" s="22">
        <v>75.073170731707364</v>
      </c>
      <c r="R280" s="22">
        <v>114.48780487804891</v>
      </c>
      <c r="S280" s="22">
        <v>153.90243902439033</v>
      </c>
      <c r="T280" s="22">
        <v>153.90243902439033</v>
      </c>
      <c r="U280" s="22">
        <v>153.90243902439033</v>
      </c>
      <c r="V280" s="22">
        <v>153.90243902439033</v>
      </c>
      <c r="W280" s="22">
        <v>153.90243902439033</v>
      </c>
      <c r="X280" s="22">
        <v>153.90243902439033</v>
      </c>
      <c r="Y280" s="22">
        <v>153.90243902439033</v>
      </c>
      <c r="Z280" s="22">
        <v>185.18292679186993</v>
      </c>
      <c r="AA280" s="22">
        <v>228.97560966634137</v>
      </c>
      <c r="AB280" s="22">
        <v>228.97560966634137</v>
      </c>
      <c r="AC280" s="22">
        <v>228.97560966634137</v>
      </c>
      <c r="AD280" s="22">
        <v>228.97560966634137</v>
      </c>
      <c r="AE280" s="22">
        <v>228.97560966634137</v>
      </c>
      <c r="AF280" s="22">
        <v>228.97560966634137</v>
      </c>
      <c r="AG280" s="22">
        <v>228.97560966634137</v>
      </c>
      <c r="AH280" s="22">
        <v>228.97560966634137</v>
      </c>
      <c r="AI280" s="22">
        <v>228.97560966634137</v>
      </c>
      <c r="AJ280" s="22">
        <v>228.97560966634137</v>
      </c>
      <c r="AK280" s="22">
        <v>228.97560966634137</v>
      </c>
      <c r="AL280" s="22">
        <v>228.97560966634137</v>
      </c>
    </row>
    <row r="281" spans="1:38" x14ac:dyDescent="0.35">
      <c r="A281" s="19" t="str">
        <f t="shared" ca="1" si="19"/>
        <v>Asia</v>
      </c>
      <c r="B281" s="19" t="str">
        <f t="shared" ca="1" si="19"/>
        <v>Middle East</v>
      </c>
      <c r="C281" s="19" t="str">
        <f t="shared" ca="1" si="19"/>
        <v>Iran</v>
      </c>
      <c r="D281" s="19" t="str">
        <f t="shared" ca="1" si="19"/>
        <v>Hengam Petrochemical Co - Assaluyeh</v>
      </c>
      <c r="E281" s="19" t="str">
        <f t="shared" ca="1" si="19"/>
        <v>HPC - Assaluyeh</v>
      </c>
      <c r="F281" s="19" t="str">
        <f t="shared" ca="1" si="19"/>
        <v>Hengam Petrochemical Co (HPC)</v>
      </c>
      <c r="G281" s="19" t="str">
        <f t="shared" ca="1" si="19"/>
        <v>Assaluyeh (Pars Special energy zone)</v>
      </c>
      <c r="H281" s="19" t="str">
        <f t="shared" ca="1" si="19"/>
        <v/>
      </c>
      <c r="I281" s="20" t="str">
        <f t="shared" ca="1" si="19"/>
        <v/>
      </c>
      <c r="J281" s="19" t="str">
        <f t="shared" ca="1" si="19"/>
        <v/>
      </c>
      <c r="K281" s="19" t="str">
        <f t="shared" ca="1" si="19"/>
        <v/>
      </c>
      <c r="L281" s="19" t="str">
        <f t="shared" ca="1" si="19"/>
        <v>Operating</v>
      </c>
      <c r="M281" s="19" t="str">
        <f t="shared" ca="1" si="19"/>
        <v/>
      </c>
      <c r="N281" s="22">
        <v>0</v>
      </c>
      <c r="O281" s="22">
        <v>0</v>
      </c>
      <c r="P281" s="22">
        <v>0</v>
      </c>
      <c r="Q281" s="22">
        <v>0</v>
      </c>
      <c r="R281" s="22">
        <v>0</v>
      </c>
      <c r="S281" s="22">
        <v>0</v>
      </c>
      <c r="T281" s="22">
        <v>0</v>
      </c>
      <c r="U281" s="22">
        <v>0</v>
      </c>
      <c r="V281" s="22">
        <v>0</v>
      </c>
      <c r="W281" s="22">
        <v>0</v>
      </c>
      <c r="X281" s="22">
        <v>0</v>
      </c>
      <c r="Y281" s="22">
        <v>0</v>
      </c>
      <c r="Z281" s="22">
        <v>0</v>
      </c>
      <c r="AA281" s="22">
        <v>0</v>
      </c>
      <c r="AB281" s="22">
        <v>0</v>
      </c>
      <c r="AC281" s="22">
        <v>0</v>
      </c>
      <c r="AD281" s="22">
        <v>0</v>
      </c>
      <c r="AE281" s="22">
        <v>0</v>
      </c>
      <c r="AF281" s="22">
        <v>0</v>
      </c>
      <c r="AG281" s="22">
        <v>543.75000000750003</v>
      </c>
      <c r="AH281" s="22">
        <v>423.47560972682919</v>
      </c>
      <c r="AI281" s="22">
        <v>121.95121944365837</v>
      </c>
      <c r="AJ281" s="22">
        <v>121.95121944365837</v>
      </c>
      <c r="AK281" s="22">
        <v>121.95121944365837</v>
      </c>
      <c r="AL281" s="22">
        <v>121.95121944365837</v>
      </c>
    </row>
    <row r="282" spans="1:38" x14ac:dyDescent="0.35">
      <c r="A282" s="19" t="str">
        <f t="shared" ca="1" si="19"/>
        <v>Asia</v>
      </c>
      <c r="B282" s="19" t="str">
        <f t="shared" ca="1" si="19"/>
        <v>Middle East</v>
      </c>
      <c r="C282" s="19" t="str">
        <f t="shared" ca="1" si="19"/>
        <v>Iran</v>
      </c>
      <c r="D282" s="19" t="str">
        <f t="shared" ca="1" si="19"/>
        <v>NPC - Bojnurd</v>
      </c>
      <c r="E282" s="19" t="str">
        <f t="shared" ca="1" si="19"/>
        <v>NPC - Bojnurd</v>
      </c>
      <c r="F282" s="19" t="str">
        <f t="shared" ca="1" si="19"/>
        <v>Khorasan Petrochemical Co (NPC)</v>
      </c>
      <c r="G282" s="19" t="str">
        <f t="shared" ca="1" si="19"/>
        <v>Bojnurd</v>
      </c>
      <c r="H282" s="19" t="str">
        <f t="shared" ca="1" si="19"/>
        <v/>
      </c>
      <c r="I282" s="20" t="str">
        <f t="shared" ca="1" si="19"/>
        <v/>
      </c>
      <c r="J282" s="19" t="str">
        <f t="shared" ca="1" si="19"/>
        <v/>
      </c>
      <c r="K282" s="19" t="str">
        <f t="shared" ca="1" si="19"/>
        <v>Kellogg</v>
      </c>
      <c r="L282" s="19" t="str">
        <f t="shared" ca="1" si="19"/>
        <v>Operating</v>
      </c>
      <c r="M282" s="19" t="str">
        <f t="shared" ca="1" si="19"/>
        <v/>
      </c>
      <c r="N282" s="22">
        <v>52.317073170731646</v>
      </c>
      <c r="O282" s="22">
        <v>52.317073170731646</v>
      </c>
      <c r="P282" s="22">
        <v>52.317073170731646</v>
      </c>
      <c r="Q282" s="22">
        <v>52.317073170731646</v>
      </c>
      <c r="R282" s="22">
        <v>52.317073170731646</v>
      </c>
      <c r="S282" s="22">
        <v>52.317073170731646</v>
      </c>
      <c r="T282" s="22">
        <v>52.317073170731646</v>
      </c>
      <c r="U282" s="22">
        <v>52.317073170731646</v>
      </c>
      <c r="V282" s="22">
        <v>52.317073170731646</v>
      </c>
      <c r="W282" s="22">
        <v>52.317073170731646</v>
      </c>
      <c r="X282" s="22">
        <v>52.317073170731646</v>
      </c>
      <c r="Y282" s="22">
        <v>52.317073170731646</v>
      </c>
      <c r="Z282" s="22">
        <v>52.317073170731646</v>
      </c>
      <c r="AA282" s="22">
        <v>52.317073170731646</v>
      </c>
      <c r="AB282" s="22">
        <v>52.317073170731646</v>
      </c>
      <c r="AC282" s="22">
        <v>52.317073170731646</v>
      </c>
      <c r="AD282" s="22">
        <v>52.317073170731646</v>
      </c>
      <c r="AE282" s="22">
        <v>52.317073170731646</v>
      </c>
      <c r="AF282" s="22">
        <v>52.317073170731646</v>
      </c>
      <c r="AG282" s="22">
        <v>52.317073170731646</v>
      </c>
      <c r="AH282" s="22">
        <v>52.317073170731646</v>
      </c>
      <c r="AI282" s="22">
        <v>52.317073170731646</v>
      </c>
      <c r="AJ282" s="22">
        <v>52.317073170731646</v>
      </c>
      <c r="AK282" s="22">
        <v>52.317073170731646</v>
      </c>
      <c r="AL282" s="22">
        <v>52.317073170731646</v>
      </c>
    </row>
    <row r="283" spans="1:38" x14ac:dyDescent="0.35">
      <c r="A283" s="19" t="str">
        <f t="shared" ca="1" si="19"/>
        <v>Asia</v>
      </c>
      <c r="B283" s="19" t="str">
        <f t="shared" ca="1" si="19"/>
        <v>Middle East</v>
      </c>
      <c r="C283" s="19" t="str">
        <f t="shared" ca="1" si="19"/>
        <v>Iran</v>
      </c>
      <c r="D283" s="19" t="str">
        <f t="shared" ca="1" si="19"/>
        <v>Masjid Soleiman Petrochemical Company - Zilai</v>
      </c>
      <c r="E283" s="19" t="str">
        <f t="shared" ca="1" si="19"/>
        <v>MSPC - Zilai</v>
      </c>
      <c r="F283" s="19" t="str">
        <f t="shared" ca="1" si="19"/>
        <v>Masjed Soleyman Petrochemical Industries Co</v>
      </c>
      <c r="G283" s="19" t="str">
        <f t="shared" ca="1" si="19"/>
        <v>Iran</v>
      </c>
      <c r="H283" s="19" t="str">
        <f t="shared" ca="1" si="19"/>
        <v/>
      </c>
      <c r="I283" s="20" t="str">
        <f t="shared" ca="1" si="19"/>
        <v/>
      </c>
      <c r="J283" s="19" t="str">
        <f t="shared" ca="1" si="19"/>
        <v/>
      </c>
      <c r="K283" s="19" t="str">
        <f t="shared" ca="1" si="19"/>
        <v>Casale</v>
      </c>
      <c r="L283" s="19" t="str">
        <f t="shared" ca="1" si="19"/>
        <v>Operating</v>
      </c>
      <c r="M283" s="19" t="str">
        <f t="shared" ca="1" si="19"/>
        <v/>
      </c>
      <c r="N283" s="22">
        <v>0</v>
      </c>
      <c r="O283" s="22">
        <v>0</v>
      </c>
      <c r="P283" s="22">
        <v>0</v>
      </c>
      <c r="Q283" s="22">
        <v>0</v>
      </c>
      <c r="R283" s="22">
        <v>0</v>
      </c>
      <c r="S283" s="22">
        <v>0</v>
      </c>
      <c r="T283" s="22">
        <v>0</v>
      </c>
      <c r="U283" s="22">
        <v>0</v>
      </c>
      <c r="V283" s="22">
        <v>0</v>
      </c>
      <c r="W283" s="22">
        <v>0</v>
      </c>
      <c r="X283" s="22">
        <v>0</v>
      </c>
      <c r="Y283" s="22">
        <v>0</v>
      </c>
      <c r="Z283" s="22">
        <v>0</v>
      </c>
      <c r="AA283" s="22">
        <v>0</v>
      </c>
      <c r="AB283" s="22">
        <v>0</v>
      </c>
      <c r="AC283" s="22">
        <v>0</v>
      </c>
      <c r="AD283" s="22">
        <v>38.475609763099669</v>
      </c>
      <c r="AE283" s="22">
        <v>76.951219526199338</v>
      </c>
      <c r="AF283" s="22">
        <v>76.951219526199338</v>
      </c>
      <c r="AG283" s="22">
        <v>76.951219526199338</v>
      </c>
      <c r="AH283" s="22">
        <v>76.951219526199338</v>
      </c>
      <c r="AI283" s="22">
        <v>76.951219526199338</v>
      </c>
      <c r="AJ283" s="22">
        <v>76.951219526199338</v>
      </c>
      <c r="AK283" s="22">
        <v>76.951219526199338</v>
      </c>
      <c r="AL283" s="22">
        <v>76.951219526199338</v>
      </c>
    </row>
    <row r="284" spans="1:38" x14ac:dyDescent="0.35">
      <c r="A284" s="19" t="str">
        <f t="shared" ca="1" si="19"/>
        <v>Asia</v>
      </c>
      <c r="B284" s="19" t="str">
        <f t="shared" ca="1" si="19"/>
        <v>Middle East</v>
      </c>
      <c r="C284" s="19" t="str">
        <f t="shared" ca="1" si="19"/>
        <v>Iran</v>
      </c>
      <c r="D284" s="19" t="str">
        <f t="shared" ca="1" si="19"/>
        <v>KPIC - Kermanshah</v>
      </c>
      <c r="E284" s="19" t="str">
        <f t="shared" ca="1" si="19"/>
        <v>KPIC - Kermanshah</v>
      </c>
      <c r="F284" s="19" t="str">
        <f t="shared" ca="1" si="19"/>
        <v>Kermanshah Petrochemical Industries Co (KPIC)</v>
      </c>
      <c r="G284" s="19" t="str">
        <f t="shared" ca="1" si="19"/>
        <v>Kermanshah</v>
      </c>
      <c r="H284" s="19" t="str">
        <f t="shared" ca="1" si="19"/>
        <v/>
      </c>
      <c r="I284" s="20" t="str">
        <f t="shared" ca="1" si="19"/>
        <v/>
      </c>
      <c r="J284" s="19" t="str">
        <f t="shared" ca="1" si="19"/>
        <v/>
      </c>
      <c r="K284" s="19" t="str">
        <f t="shared" ca="1" si="19"/>
        <v>Stamicarbon</v>
      </c>
      <c r="L284" s="19" t="str">
        <f t="shared" ca="1" si="19"/>
        <v>Operating</v>
      </c>
      <c r="M284" s="19" t="str">
        <f t="shared" ca="1" si="19"/>
        <v/>
      </c>
      <c r="N284" s="22">
        <v>0</v>
      </c>
      <c r="O284" s="22">
        <v>396</v>
      </c>
      <c r="P284" s="22">
        <v>25.756097560975547</v>
      </c>
      <c r="Q284" s="22">
        <v>25.756097560975547</v>
      </c>
      <c r="R284" s="22">
        <v>25.756097560975547</v>
      </c>
      <c r="S284" s="22">
        <v>25.756097560975547</v>
      </c>
      <c r="T284" s="22">
        <v>25.756097560975547</v>
      </c>
      <c r="U284" s="22">
        <v>25.756097560975547</v>
      </c>
      <c r="V284" s="22">
        <v>25.756097560975547</v>
      </c>
      <c r="W284" s="22">
        <v>25.756097560975547</v>
      </c>
      <c r="X284" s="22">
        <v>25.756097560975547</v>
      </c>
      <c r="Y284" s="22">
        <v>25.756097560975547</v>
      </c>
      <c r="Z284" s="22">
        <v>25.756097560975547</v>
      </c>
      <c r="AA284" s="22">
        <v>25.756097560975547</v>
      </c>
      <c r="AB284" s="22">
        <v>25.756097560975547</v>
      </c>
      <c r="AC284" s="22">
        <v>25.756097560975547</v>
      </c>
      <c r="AD284" s="22">
        <v>25.756097560975547</v>
      </c>
      <c r="AE284" s="22">
        <v>25.756097560975547</v>
      </c>
      <c r="AF284" s="22">
        <v>25.756097560975547</v>
      </c>
      <c r="AG284" s="22">
        <v>25.756097560975547</v>
      </c>
      <c r="AH284" s="22">
        <v>25.756097560975547</v>
      </c>
      <c r="AI284" s="22">
        <v>25.756097560975547</v>
      </c>
      <c r="AJ284" s="22">
        <v>25.756097560975547</v>
      </c>
      <c r="AK284" s="22">
        <v>25.756097560975547</v>
      </c>
      <c r="AL284" s="22">
        <v>25.756097560975547</v>
      </c>
    </row>
    <row r="285" spans="1:38" x14ac:dyDescent="0.35">
      <c r="A285" s="19" t="str">
        <f t="shared" ca="1" si="19"/>
        <v>Asia</v>
      </c>
      <c r="B285" s="19" t="str">
        <f t="shared" ca="1" si="19"/>
        <v>Middle East</v>
      </c>
      <c r="C285" s="19" t="str">
        <f t="shared" ca="1" si="19"/>
        <v>Iran</v>
      </c>
      <c r="D285" s="19" t="str">
        <f t="shared" ca="1" si="19"/>
        <v>Lordegan Petrochemical Industry Co - Lordegan</v>
      </c>
      <c r="E285" s="19" t="str">
        <f t="shared" ca="1" si="19"/>
        <v>LPIC - Lordegan</v>
      </c>
      <c r="F285" s="19" t="str">
        <f t="shared" ca="1" si="19"/>
        <v>Lordegan Petrochemical Industry Co</v>
      </c>
      <c r="G285" s="19" t="str">
        <f t="shared" ca="1" si="19"/>
        <v>Lordegan, Charmahal Va Bakhtiari</v>
      </c>
      <c r="H285" s="19" t="str">
        <f t="shared" ca="1" si="19"/>
        <v/>
      </c>
      <c r="I285" s="20" t="str">
        <f t="shared" ca="1" si="19"/>
        <v/>
      </c>
      <c r="J285" s="19" t="str">
        <f t="shared" ca="1" si="19"/>
        <v/>
      </c>
      <c r="K285" s="19" t="str">
        <f t="shared" ca="1" si="19"/>
        <v/>
      </c>
      <c r="L285" s="19" t="str">
        <f t="shared" ca="1" si="19"/>
        <v>Operating</v>
      </c>
      <c r="M285" s="19" t="str">
        <f t="shared" ca="1" si="19"/>
        <v/>
      </c>
      <c r="N285" s="22">
        <v>0</v>
      </c>
      <c r="O285" s="22">
        <v>0</v>
      </c>
      <c r="P285" s="22">
        <v>0</v>
      </c>
      <c r="Q285" s="22">
        <v>0</v>
      </c>
      <c r="R285" s="22">
        <v>0</v>
      </c>
      <c r="S285" s="22">
        <v>0</v>
      </c>
      <c r="T285" s="22">
        <v>0</v>
      </c>
      <c r="U285" s="22">
        <v>0</v>
      </c>
      <c r="V285" s="22">
        <v>0</v>
      </c>
      <c r="W285" s="22">
        <v>0</v>
      </c>
      <c r="X285" s="22">
        <v>0</v>
      </c>
      <c r="Y285" s="22">
        <v>0</v>
      </c>
      <c r="Z285" s="22">
        <v>0</v>
      </c>
      <c r="AA285" s="22">
        <v>0</v>
      </c>
      <c r="AB285" s="22">
        <v>0</v>
      </c>
      <c r="AC285" s="22">
        <v>87.814024140243873</v>
      </c>
      <c r="AD285" s="22">
        <v>75.353658036585216</v>
      </c>
      <c r="AE285" s="22">
        <v>75.353658036585216</v>
      </c>
      <c r="AF285" s="22">
        <v>75.353658036585216</v>
      </c>
      <c r="AG285" s="22">
        <v>75.353658036585216</v>
      </c>
      <c r="AH285" s="22">
        <v>75.353658036585216</v>
      </c>
      <c r="AI285" s="22">
        <v>75.353658036585216</v>
      </c>
      <c r="AJ285" s="22">
        <v>75.353658036585216</v>
      </c>
      <c r="AK285" s="22">
        <v>75.353658036585216</v>
      </c>
      <c r="AL285" s="22">
        <v>75.353658036585216</v>
      </c>
    </row>
    <row r="286" spans="1:38" x14ac:dyDescent="0.35">
      <c r="A286" s="19" t="str">
        <f t="shared" ca="1" si="19"/>
        <v>Asia</v>
      </c>
      <c r="B286" s="19" t="str">
        <f t="shared" ca="1" si="19"/>
        <v>Middle East</v>
      </c>
      <c r="C286" s="19" t="str">
        <f t="shared" ca="1" si="19"/>
        <v>Iran</v>
      </c>
      <c r="D286" s="19" t="str">
        <f t="shared" ca="1" si="19"/>
        <v>National Petrochemical Company - Bandar Imam Khomeini</v>
      </c>
      <c r="E286" s="19" t="str">
        <f t="shared" ca="1" si="19"/>
        <v>NPC - Bandar Imam Khomeini</v>
      </c>
      <c r="F286" s="19" t="str">
        <f t="shared" ca="1" si="19"/>
        <v>Shiraz Petrochemical Co (NPC)</v>
      </c>
      <c r="G286" s="19" t="str">
        <f t="shared" ca="1" si="19"/>
        <v xml:space="preserve">Razi petrochemical complex, </v>
      </c>
      <c r="H286" s="19" t="str">
        <f t="shared" ca="1" si="19"/>
        <v/>
      </c>
      <c r="I286" s="20" t="str">
        <f t="shared" ca="1" si="19"/>
        <v/>
      </c>
      <c r="J286" s="19" t="str">
        <f t="shared" ca="1" si="19"/>
        <v/>
      </c>
      <c r="K286" s="19" t="str">
        <f t="shared" ca="1" si="19"/>
        <v>Kellogg</v>
      </c>
      <c r="L286" s="19" t="str">
        <f t="shared" ca="1" si="19"/>
        <v>Operating</v>
      </c>
      <c r="M286" s="19" t="str">
        <f t="shared" ca="1" si="19"/>
        <v/>
      </c>
      <c r="N286" s="22">
        <v>496.78048780487802</v>
      </c>
      <c r="O286" s="22">
        <v>1003.780487804878</v>
      </c>
      <c r="P286" s="22">
        <v>1003.780487804878</v>
      </c>
      <c r="Q286" s="22">
        <v>1003.780487804878</v>
      </c>
      <c r="R286" s="22">
        <v>1003.780487804878</v>
      </c>
      <c r="S286" s="22">
        <v>1003.780487804878</v>
      </c>
      <c r="T286" s="22">
        <v>1003.780487804878</v>
      </c>
      <c r="U286" s="22">
        <v>1003.780487804878</v>
      </c>
      <c r="V286" s="22">
        <v>1003.780487804878</v>
      </c>
      <c r="W286" s="22">
        <v>1003.780487804878</v>
      </c>
      <c r="X286" s="22">
        <v>1003.780487804878</v>
      </c>
      <c r="Y286" s="22">
        <v>1003.780487804878</v>
      </c>
      <c r="Z286" s="22">
        <v>1003.780487804878</v>
      </c>
      <c r="AA286" s="22">
        <v>1003.780487804878</v>
      </c>
      <c r="AB286" s="22">
        <v>1003.780487804878</v>
      </c>
      <c r="AC286" s="22">
        <v>1003.780487804878</v>
      </c>
      <c r="AD286" s="22">
        <v>1003.780487804878</v>
      </c>
      <c r="AE286" s="22">
        <v>1003.780487804878</v>
      </c>
      <c r="AF286" s="22">
        <v>1003.780487804878</v>
      </c>
      <c r="AG286" s="22">
        <v>1003.780487804878</v>
      </c>
      <c r="AH286" s="22">
        <v>1003.780487804878</v>
      </c>
      <c r="AI286" s="22">
        <v>1003.780487804878</v>
      </c>
      <c r="AJ286" s="22">
        <v>1003.780487804878</v>
      </c>
      <c r="AK286" s="22">
        <v>1003.780487804878</v>
      </c>
      <c r="AL286" s="22">
        <v>1003.780487804878</v>
      </c>
    </row>
    <row r="287" spans="1:38" x14ac:dyDescent="0.35">
      <c r="A287" s="19" t="str">
        <f t="shared" ca="1" si="19"/>
        <v>Asia</v>
      </c>
      <c r="B287" s="19" t="str">
        <f t="shared" ca="1" si="19"/>
        <v>Middle East</v>
      </c>
      <c r="C287" s="19" t="str">
        <f t="shared" ca="1" si="19"/>
        <v>Iran</v>
      </c>
      <c r="D287" s="19" t="str">
        <f t="shared" ca="1" si="19"/>
        <v>National Petrochemical Company - Marvadasht</v>
      </c>
      <c r="E287" s="19" t="str">
        <f t="shared" ca="1" si="19"/>
        <v>NPC - Marvadasht</v>
      </c>
      <c r="F287" s="19" t="str">
        <f t="shared" ca="1" si="19"/>
        <v>Shiraz Petrochemical Co (NPC)</v>
      </c>
      <c r="G287" s="19" t="str">
        <f t="shared" ca="1" si="19"/>
        <v>Shiraz</v>
      </c>
      <c r="H287" s="19" t="str">
        <f t="shared" ca="1" si="19"/>
        <v/>
      </c>
      <c r="I287" s="20" t="str">
        <f t="shared" ca="1" si="19"/>
        <v/>
      </c>
      <c r="J287" s="19" t="str">
        <f t="shared" ca="1" si="19"/>
        <v/>
      </c>
      <c r="K287" s="19" t="str">
        <f t="shared" ca="1" si="19"/>
        <v>Ammonia Casale</v>
      </c>
      <c r="L287" s="19" t="str">
        <f t="shared" ca="1" si="19"/>
        <v>Operating</v>
      </c>
      <c r="M287" s="19" t="str">
        <f t="shared" ca="1" si="19"/>
        <v/>
      </c>
      <c r="N287" s="22">
        <v>1.1463414634146289</v>
      </c>
      <c r="O287" s="22">
        <v>1.1463414634146289</v>
      </c>
      <c r="P287" s="22">
        <v>1.1463414634146289</v>
      </c>
      <c r="Q287" s="22">
        <v>1.1463414634146289</v>
      </c>
      <c r="R287" s="22">
        <v>1.1463414634146289</v>
      </c>
      <c r="S287" s="22">
        <v>1.1463414634146289</v>
      </c>
      <c r="T287" s="22">
        <v>1.1463414634146289</v>
      </c>
      <c r="U287" s="22">
        <v>1.1463414634146289</v>
      </c>
      <c r="V287" s="22">
        <v>1.1463414634146289</v>
      </c>
      <c r="W287" s="22">
        <v>1.1463414634146289</v>
      </c>
      <c r="X287" s="22">
        <v>1.1463414634146289</v>
      </c>
      <c r="Y287" s="22">
        <v>14.142276422764226</v>
      </c>
      <c r="Z287" s="22">
        <v>157.09756097560955</v>
      </c>
      <c r="AA287" s="22">
        <v>157.09756097560955</v>
      </c>
      <c r="AB287" s="22">
        <v>157.09756097560955</v>
      </c>
      <c r="AC287" s="22">
        <v>157.09756097560955</v>
      </c>
      <c r="AD287" s="22">
        <v>157.09756097560955</v>
      </c>
      <c r="AE287" s="22">
        <v>157.09756097560955</v>
      </c>
      <c r="AF287" s="22">
        <v>157.09756097560955</v>
      </c>
      <c r="AG287" s="22">
        <v>157.09756097560955</v>
      </c>
      <c r="AH287" s="22">
        <v>157.09756097560955</v>
      </c>
      <c r="AI287" s="22">
        <v>157.09756097560955</v>
      </c>
      <c r="AJ287" s="22">
        <v>157.09756097560955</v>
      </c>
      <c r="AK287" s="22">
        <v>157.09756097560955</v>
      </c>
      <c r="AL287" s="22">
        <v>157.09756097560955</v>
      </c>
    </row>
    <row r="288" spans="1:38" x14ac:dyDescent="0.35">
      <c r="A288" s="19" t="str">
        <f t="shared" ca="1" si="19"/>
        <v>Asia</v>
      </c>
      <c r="B288" s="19" t="str">
        <f t="shared" ca="1" si="19"/>
        <v>Middle East</v>
      </c>
      <c r="C288" s="19" t="str">
        <f t="shared" ca="1" si="19"/>
        <v>Iran</v>
      </c>
      <c r="D288" s="19" t="str">
        <f t="shared" ca="1" si="19"/>
        <v>Total</v>
      </c>
      <c r="E288" s="19" t="str">
        <f t="shared" ca="1" si="19"/>
        <v/>
      </c>
      <c r="F288" s="19" t="str">
        <f t="shared" ca="1" si="19"/>
        <v/>
      </c>
      <c r="G288" s="19" t="str">
        <f t="shared" ca="1" si="19"/>
        <v/>
      </c>
      <c r="H288" s="19" t="str">
        <f t="shared" ca="1" si="19"/>
        <v/>
      </c>
      <c r="I288" s="20" t="str">
        <f t="shared" ca="1" si="19"/>
        <v/>
      </c>
      <c r="J288" s="19" t="str">
        <f t="shared" ca="1" si="19"/>
        <v/>
      </c>
      <c r="K288" s="19" t="str">
        <f t="shared" ca="1" si="19"/>
        <v/>
      </c>
      <c r="L288" s="19" t="str">
        <f t="shared" ca="1" si="19"/>
        <v/>
      </c>
      <c r="M288" s="19" t="str">
        <f t="shared" ca="1" si="19"/>
        <v/>
      </c>
      <c r="N288" s="22">
        <v>550.24390243902428</v>
      </c>
      <c r="O288" s="22">
        <v>1528.3170731707316</v>
      </c>
      <c r="P288" s="22">
        <v>1158.0731707317073</v>
      </c>
      <c r="Q288" s="22">
        <v>1158.0731707317073</v>
      </c>
      <c r="R288" s="22">
        <v>1197.4878048780488</v>
      </c>
      <c r="S288" s="22">
        <v>1236.9024390243903</v>
      </c>
      <c r="T288" s="22">
        <v>1236.9024390243903</v>
      </c>
      <c r="U288" s="22">
        <v>1236.9024390243903</v>
      </c>
      <c r="V288" s="22">
        <v>1236.9024390243903</v>
      </c>
      <c r="W288" s="22">
        <v>1236.9024390243903</v>
      </c>
      <c r="X288" s="22">
        <v>1236.9024390243903</v>
      </c>
      <c r="Y288" s="22">
        <v>1249.8983739837399</v>
      </c>
      <c r="Z288" s="22">
        <v>1424.1341463040649</v>
      </c>
      <c r="AA288" s="22">
        <v>1467.9268291785361</v>
      </c>
      <c r="AB288" s="22">
        <v>1467.9268291785361</v>
      </c>
      <c r="AC288" s="22">
        <v>1555.74085331878</v>
      </c>
      <c r="AD288" s="22">
        <v>1581.7560969782212</v>
      </c>
      <c r="AE288" s="22">
        <v>1620.2317067413205</v>
      </c>
      <c r="AF288" s="22">
        <v>1620.2317067413205</v>
      </c>
      <c r="AG288" s="22">
        <v>2163.9817067488207</v>
      </c>
      <c r="AH288" s="22">
        <v>2043.7073164681501</v>
      </c>
      <c r="AI288" s="22">
        <v>1742.1829261849789</v>
      </c>
      <c r="AJ288" s="22">
        <v>1742.1829261849789</v>
      </c>
      <c r="AK288" s="22">
        <v>1742.1829261849789</v>
      </c>
      <c r="AL288" s="22">
        <v>1742.1829261849789</v>
      </c>
    </row>
    <row r="289" spans="1:38" x14ac:dyDescent="0.35">
      <c r="A289" s="19" t="str">
        <f t="shared" ca="1" si="19"/>
        <v>Asia</v>
      </c>
      <c r="B289" s="19" t="str">
        <f t="shared" ca="1" si="19"/>
        <v>Middle East</v>
      </c>
      <c r="C289" s="19" t="str">
        <f t="shared" ca="1" si="19"/>
        <v>Iraq</v>
      </c>
      <c r="D289" s="19" t="str">
        <f t="shared" ca="1" si="19"/>
        <v>Iraqi SCF - Baiji</v>
      </c>
      <c r="E289" s="19" t="str">
        <f t="shared" ca="1" si="19"/>
        <v>Iraqi SCF - Baiji</v>
      </c>
      <c r="F289" s="19" t="str">
        <f t="shared" ca="1" si="19"/>
        <v>Iraqi State Company of Fertilizers (SCF)</v>
      </c>
      <c r="G289" s="19" t="str">
        <f t="shared" ca="1" si="19"/>
        <v>Baiji</v>
      </c>
      <c r="H289" s="19" t="str">
        <f t="shared" ca="1" si="19"/>
        <v/>
      </c>
      <c r="I289" s="20" t="str">
        <f t="shared" ca="1" si="19"/>
        <v/>
      </c>
      <c r="J289" s="19" t="str">
        <f t="shared" ca="1" si="19"/>
        <v/>
      </c>
      <c r="K289" s="19" t="str">
        <f t="shared" ca="1" si="19"/>
        <v>Kellogg</v>
      </c>
      <c r="L289" s="19" t="str">
        <f t="shared" ca="1" si="19"/>
        <v>Operating</v>
      </c>
      <c r="M289" s="19" t="str">
        <f t="shared" ca="1" si="19"/>
        <v/>
      </c>
      <c r="N289" s="22">
        <v>5.7560975609756042</v>
      </c>
      <c r="O289" s="22">
        <v>5.7560975609756042</v>
      </c>
      <c r="P289" s="22">
        <v>5.7560975609756042</v>
      </c>
      <c r="Q289" s="22">
        <v>5.7560975609756042</v>
      </c>
      <c r="R289" s="22">
        <v>5.7560975609756042</v>
      </c>
      <c r="S289" s="22">
        <v>5.7560975609756042</v>
      </c>
      <c r="T289" s="22">
        <v>5.7560975609756042</v>
      </c>
      <c r="U289" s="22">
        <v>5.7560975609756042</v>
      </c>
      <c r="V289" s="22">
        <v>5.7560975609756042</v>
      </c>
      <c r="W289" s="22">
        <v>5.7560975609756042</v>
      </c>
      <c r="X289" s="22">
        <v>5.7560975609756042</v>
      </c>
      <c r="Y289" s="22">
        <v>5.7560975609756042</v>
      </c>
      <c r="Z289" s="22">
        <v>5.7560975609756042</v>
      </c>
      <c r="AA289" s="22">
        <v>5.7560975609756042</v>
      </c>
      <c r="AB289" s="22">
        <v>5.7560975609756042</v>
      </c>
      <c r="AC289" s="22">
        <v>5.7560975609756042</v>
      </c>
      <c r="AD289" s="22">
        <v>5.7560975609756042</v>
      </c>
      <c r="AE289" s="22">
        <v>5.7560975609756042</v>
      </c>
      <c r="AF289" s="22">
        <v>5.7560975609756042</v>
      </c>
      <c r="AG289" s="22">
        <v>5.7560975609756042</v>
      </c>
      <c r="AH289" s="22">
        <v>5.7560975609756042</v>
      </c>
      <c r="AI289" s="22">
        <v>5.7560975609756042</v>
      </c>
      <c r="AJ289" s="22">
        <v>5.7560975609756042</v>
      </c>
      <c r="AK289" s="22">
        <v>5.7560975609756042</v>
      </c>
      <c r="AL289" s="22">
        <v>5.7560975609756042</v>
      </c>
    </row>
    <row r="290" spans="1:38" x14ac:dyDescent="0.35">
      <c r="A290" s="19" t="str">
        <f t="shared" ca="1" si="19"/>
        <v>Asia</v>
      </c>
      <c r="B290" s="19" t="str">
        <f t="shared" ca="1" si="19"/>
        <v>Middle East</v>
      </c>
      <c r="C290" s="19" t="str">
        <f t="shared" ca="1" si="19"/>
        <v>Iraq</v>
      </c>
      <c r="D290" s="19" t="str">
        <f t="shared" ca="1" si="19"/>
        <v>Iraqi SCF - Khor-Al-Zubair</v>
      </c>
      <c r="E290" s="19" t="str">
        <f t="shared" ca="1" si="19"/>
        <v>Iraqi SCF - Khor-Al-Zubair</v>
      </c>
      <c r="F290" s="19" t="str">
        <f t="shared" ca="1" si="19"/>
        <v>Iraqi State Company of Fertilizers (SCF)</v>
      </c>
      <c r="G290" s="19" t="str">
        <f t="shared" ca="1" si="19"/>
        <v>Khor-Al-Zubair</v>
      </c>
      <c r="H290" s="19" t="str">
        <f t="shared" ca="1" si="19"/>
        <v/>
      </c>
      <c r="I290" s="20" t="str">
        <f t="shared" ca="1" si="19"/>
        <v/>
      </c>
      <c r="J290" s="19" t="str">
        <f t="shared" ca="1" si="19"/>
        <v/>
      </c>
      <c r="K290" s="19" t="str">
        <f t="shared" ca="1" si="19"/>
        <v>Haldor Topsoe</v>
      </c>
      <c r="L290" s="19" t="str">
        <f t="shared" ca="1" si="19"/>
        <v>Operating</v>
      </c>
      <c r="M290" s="19" t="str">
        <f t="shared" ca="1" si="19"/>
        <v/>
      </c>
      <c r="N290" s="22">
        <v>11.512195121951208</v>
      </c>
      <c r="O290" s="22">
        <v>11.512195121951208</v>
      </c>
      <c r="P290" s="22">
        <v>11.512195121951208</v>
      </c>
      <c r="Q290" s="22">
        <v>11.512195121951208</v>
      </c>
      <c r="R290" s="22">
        <v>11.512195121951208</v>
      </c>
      <c r="S290" s="22">
        <v>11.512195121951208</v>
      </c>
      <c r="T290" s="22">
        <v>11.512195121951208</v>
      </c>
      <c r="U290" s="22">
        <v>11.512195121951208</v>
      </c>
      <c r="V290" s="22">
        <v>11.512195121951208</v>
      </c>
      <c r="W290" s="22">
        <v>11.512195121951208</v>
      </c>
      <c r="X290" s="22">
        <v>11.512195121951208</v>
      </c>
      <c r="Y290" s="22">
        <v>11.512195121951208</v>
      </c>
      <c r="Z290" s="22">
        <v>11.512195121951208</v>
      </c>
      <c r="AA290" s="22">
        <v>11.512195121951208</v>
      </c>
      <c r="AB290" s="22">
        <v>11.512195121951208</v>
      </c>
      <c r="AC290" s="22">
        <v>11.512195121951208</v>
      </c>
      <c r="AD290" s="22">
        <v>11.512195121951208</v>
      </c>
      <c r="AE290" s="22">
        <v>11.512195121951208</v>
      </c>
      <c r="AF290" s="22">
        <v>11.512195121951208</v>
      </c>
      <c r="AG290" s="22">
        <v>11.512195121951208</v>
      </c>
      <c r="AH290" s="22">
        <v>11.512195121951208</v>
      </c>
      <c r="AI290" s="22">
        <v>11.512195121951208</v>
      </c>
      <c r="AJ290" s="22">
        <v>11.512195121951208</v>
      </c>
      <c r="AK290" s="22">
        <v>11.512195121951208</v>
      </c>
      <c r="AL290" s="22">
        <v>11.512195121951208</v>
      </c>
    </row>
    <row r="291" spans="1:38" x14ac:dyDescent="0.35">
      <c r="A291" s="19" t="str">
        <f t="shared" ca="1" si="19"/>
        <v>Asia</v>
      </c>
      <c r="B291" s="19" t="str">
        <f t="shared" ca="1" si="19"/>
        <v>Middle East</v>
      </c>
      <c r="C291" s="19" t="str">
        <f t="shared" ca="1" si="19"/>
        <v>Iraq</v>
      </c>
      <c r="D291" s="19" t="str">
        <f t="shared" ca="1" si="19"/>
        <v>Total</v>
      </c>
      <c r="E291" s="19" t="str">
        <f t="shared" ca="1" si="19"/>
        <v/>
      </c>
      <c r="F291" s="19" t="str">
        <f t="shared" ca="1" si="19"/>
        <v/>
      </c>
      <c r="G291" s="19" t="str">
        <f t="shared" ca="1" si="19"/>
        <v/>
      </c>
      <c r="H291" s="19" t="str">
        <f t="shared" ca="1" si="19"/>
        <v/>
      </c>
      <c r="I291" s="20" t="str">
        <f t="shared" ca="1" si="19"/>
        <v/>
      </c>
      <c r="J291" s="19" t="str">
        <f t="shared" ca="1" si="19"/>
        <v/>
      </c>
      <c r="K291" s="19" t="str">
        <f t="shared" ca="1" si="19"/>
        <v/>
      </c>
      <c r="L291" s="19" t="str">
        <f t="shared" ca="1" si="19"/>
        <v/>
      </c>
      <c r="M291" s="19" t="str">
        <f t="shared" ca="1" si="19"/>
        <v/>
      </c>
      <c r="N291" s="22">
        <v>17.268292682926813</v>
      </c>
      <c r="O291" s="22">
        <v>17.268292682926813</v>
      </c>
      <c r="P291" s="22">
        <v>17.268292682926813</v>
      </c>
      <c r="Q291" s="22">
        <v>17.268292682926813</v>
      </c>
      <c r="R291" s="22">
        <v>17.268292682926813</v>
      </c>
      <c r="S291" s="22">
        <v>17.268292682926813</v>
      </c>
      <c r="T291" s="22">
        <v>17.268292682926813</v>
      </c>
      <c r="U291" s="22">
        <v>17.268292682926813</v>
      </c>
      <c r="V291" s="22">
        <v>17.268292682926813</v>
      </c>
      <c r="W291" s="22">
        <v>17.268292682926813</v>
      </c>
      <c r="X291" s="22">
        <v>17.268292682926813</v>
      </c>
      <c r="Y291" s="22">
        <v>17.268292682926813</v>
      </c>
      <c r="Z291" s="22">
        <v>17.268292682926813</v>
      </c>
      <c r="AA291" s="22">
        <v>17.268292682926813</v>
      </c>
      <c r="AB291" s="22">
        <v>17.268292682926813</v>
      </c>
      <c r="AC291" s="22">
        <v>17.268292682926813</v>
      </c>
      <c r="AD291" s="22">
        <v>17.268292682926813</v>
      </c>
      <c r="AE291" s="22">
        <v>17.268292682926813</v>
      </c>
      <c r="AF291" s="22">
        <v>17.268292682926813</v>
      </c>
      <c r="AG291" s="22">
        <v>17.268292682926813</v>
      </c>
      <c r="AH291" s="22">
        <v>17.268292682926813</v>
      </c>
      <c r="AI291" s="22">
        <v>17.268292682926813</v>
      </c>
      <c r="AJ291" s="22">
        <v>17.268292682926813</v>
      </c>
      <c r="AK291" s="22">
        <v>17.268292682926813</v>
      </c>
      <c r="AL291" s="22">
        <v>17.268292682926813</v>
      </c>
    </row>
    <row r="292" spans="1:38" x14ac:dyDescent="0.35">
      <c r="A292" s="19" t="str">
        <f t="shared" ca="1" si="19"/>
        <v>Asia</v>
      </c>
      <c r="B292" s="19" t="str">
        <f t="shared" ca="1" si="19"/>
        <v>Middle East</v>
      </c>
      <c r="C292" s="19" t="str">
        <f t="shared" ca="1" si="19"/>
        <v>Kuwait</v>
      </c>
      <c r="D292" s="19" t="str">
        <f t="shared" ca="1" si="19"/>
        <v>PIC - Shuaiba</v>
      </c>
      <c r="E292" s="19" t="str">
        <f t="shared" ca="1" si="19"/>
        <v>PIC - Shuaiba</v>
      </c>
      <c r="F292" s="19" t="str">
        <f t="shared" ca="1" si="19"/>
        <v>Petrochemical Industries Co (PIC)</v>
      </c>
      <c r="G292" s="19" t="str">
        <f t="shared" ca="1" si="19"/>
        <v>Shuaiba</v>
      </c>
      <c r="H292" s="19" t="str">
        <f t="shared" ca="1" si="19"/>
        <v/>
      </c>
      <c r="I292" s="20" t="str">
        <f t="shared" ca="1" si="19"/>
        <v/>
      </c>
      <c r="J292" s="19" t="str">
        <f t="shared" ca="1" si="19"/>
        <v/>
      </c>
      <c r="K292" s="19" t="str">
        <f t="shared" ca="1" si="19"/>
        <v>Haldor Topsoe</v>
      </c>
      <c r="L292" s="19" t="str">
        <f t="shared" ca="1" si="19"/>
        <v>Operating</v>
      </c>
      <c r="M292" s="19" t="str">
        <f t="shared" ca="1" si="19"/>
        <v/>
      </c>
      <c r="N292" s="22">
        <v>91.512195121951208</v>
      </c>
      <c r="O292" s="22">
        <v>91.512195121951208</v>
      </c>
      <c r="P292" s="22">
        <v>91.512195121951208</v>
      </c>
      <c r="Q292" s="22">
        <v>91.512195121951208</v>
      </c>
      <c r="R292" s="22">
        <v>91.512195121951208</v>
      </c>
      <c r="S292" s="22">
        <v>91.512195121951208</v>
      </c>
      <c r="T292" s="22">
        <v>91.512195121951208</v>
      </c>
      <c r="U292" s="22">
        <v>91.512195121951208</v>
      </c>
      <c r="V292" s="22">
        <v>91.512195121951208</v>
      </c>
      <c r="W292" s="22">
        <v>91.512195121951208</v>
      </c>
      <c r="X292" s="22">
        <v>91.512195121951208</v>
      </c>
      <c r="Y292" s="22">
        <v>91.512195121951208</v>
      </c>
      <c r="Z292" s="22">
        <v>91.512195121951208</v>
      </c>
      <c r="AA292" s="22">
        <v>38.269512195121933</v>
      </c>
      <c r="AB292" s="22">
        <v>0</v>
      </c>
      <c r="AC292" s="22">
        <v>0</v>
      </c>
      <c r="AD292" s="22">
        <v>0</v>
      </c>
      <c r="AE292" s="22">
        <v>0</v>
      </c>
      <c r="AF292" s="22">
        <v>0</v>
      </c>
      <c r="AG292" s="22">
        <v>0</v>
      </c>
      <c r="AH292" s="22">
        <v>0</v>
      </c>
      <c r="AI292" s="22">
        <v>0</v>
      </c>
      <c r="AJ292" s="22">
        <v>0</v>
      </c>
      <c r="AK292" s="22">
        <v>0</v>
      </c>
      <c r="AL292" s="22">
        <v>0</v>
      </c>
    </row>
    <row r="293" spans="1:38" x14ac:dyDescent="0.35">
      <c r="A293" s="19" t="str">
        <f t="shared" ca="1" si="19"/>
        <v>Asia</v>
      </c>
      <c r="B293" s="19" t="str">
        <f t="shared" ca="1" si="19"/>
        <v>Middle East</v>
      </c>
      <c r="C293" s="19" t="str">
        <f t="shared" ca="1" si="19"/>
        <v>Kuwait</v>
      </c>
      <c r="D293" s="19" t="str">
        <f t="shared" ca="1" si="19"/>
        <v>Total</v>
      </c>
      <c r="E293" s="19" t="str">
        <f t="shared" ca="1" si="19"/>
        <v/>
      </c>
      <c r="F293" s="19" t="str">
        <f t="shared" ca="1" si="19"/>
        <v/>
      </c>
      <c r="G293" s="19" t="str">
        <f t="shared" ca="1" si="19"/>
        <v/>
      </c>
      <c r="H293" s="19" t="str">
        <f t="shared" ca="1" si="19"/>
        <v/>
      </c>
      <c r="I293" s="20" t="str">
        <f t="shared" ca="1" si="19"/>
        <v/>
      </c>
      <c r="J293" s="19" t="str">
        <f t="shared" ca="1" si="19"/>
        <v/>
      </c>
      <c r="K293" s="19" t="str">
        <f t="shared" ca="1" si="19"/>
        <v/>
      </c>
      <c r="L293" s="19" t="str">
        <f t="shared" ca="1" si="19"/>
        <v/>
      </c>
      <c r="M293" s="19" t="str">
        <f t="shared" ca="1" si="19"/>
        <v/>
      </c>
      <c r="N293" s="22">
        <v>91.512195121951208</v>
      </c>
      <c r="O293" s="22">
        <v>91.512195121951208</v>
      </c>
      <c r="P293" s="22">
        <v>91.512195121951208</v>
      </c>
      <c r="Q293" s="22">
        <v>91.512195121951208</v>
      </c>
      <c r="R293" s="22">
        <v>91.512195121951208</v>
      </c>
      <c r="S293" s="22">
        <v>91.512195121951208</v>
      </c>
      <c r="T293" s="22">
        <v>91.512195121951208</v>
      </c>
      <c r="U293" s="22">
        <v>91.512195121951208</v>
      </c>
      <c r="V293" s="22">
        <v>91.512195121951208</v>
      </c>
      <c r="W293" s="22">
        <v>91.512195121951208</v>
      </c>
      <c r="X293" s="22">
        <v>91.512195121951208</v>
      </c>
      <c r="Y293" s="22">
        <v>91.512195121951208</v>
      </c>
      <c r="Z293" s="22">
        <v>91.512195121951208</v>
      </c>
      <c r="AA293" s="22">
        <v>38.269512195121933</v>
      </c>
      <c r="AB293" s="22">
        <v>0</v>
      </c>
      <c r="AC293" s="22">
        <v>0</v>
      </c>
      <c r="AD293" s="22">
        <v>0</v>
      </c>
      <c r="AE293" s="22">
        <v>0</v>
      </c>
      <c r="AF293" s="22">
        <v>0</v>
      </c>
      <c r="AG293" s="22">
        <v>0</v>
      </c>
      <c r="AH293" s="22">
        <v>0</v>
      </c>
      <c r="AI293" s="22">
        <v>0</v>
      </c>
      <c r="AJ293" s="22">
        <v>0</v>
      </c>
      <c r="AK293" s="22">
        <v>0</v>
      </c>
      <c r="AL293" s="22">
        <v>0</v>
      </c>
    </row>
    <row r="294" spans="1:38" x14ac:dyDescent="0.35">
      <c r="A294" s="19" t="str">
        <f t="shared" ref="A294:M309" ca="1" si="20">IF((INDIRECT(CONCATENATE("'Capacity Forecasts'!",A$800,$A1090)))=0,"",(INDIRECT(CONCATENATE("'Capacity Forecasts'!",A$800,$A1090))))</f>
        <v>Asia</v>
      </c>
      <c r="B294" s="19" t="str">
        <f t="shared" ca="1" si="20"/>
        <v>Middle East</v>
      </c>
      <c r="C294" s="19" t="str">
        <f t="shared" ca="1" si="20"/>
        <v>Oman</v>
      </c>
      <c r="D294" s="19" t="str">
        <f t="shared" ca="1" si="20"/>
        <v>Methanol Co - Salalah</v>
      </c>
      <c r="E294" s="19" t="str">
        <f t="shared" ca="1" si="20"/>
        <v>Methanol Co - Salalah</v>
      </c>
      <c r="F294" s="19" t="str">
        <f t="shared" ca="1" si="20"/>
        <v>Methanol Co</v>
      </c>
      <c r="G294" s="19" t="str">
        <f t="shared" ca="1" si="20"/>
        <v>Salalah</v>
      </c>
      <c r="H294" s="19">
        <f t="shared" ca="1" si="20"/>
        <v>0.75</v>
      </c>
      <c r="I294" s="20" t="str">
        <f t="shared" ca="1" si="20"/>
        <v/>
      </c>
      <c r="J294" s="19" t="str">
        <f t="shared" ca="1" si="20"/>
        <v/>
      </c>
      <c r="K294" s="19" t="str">
        <f t="shared" ca="1" si="20"/>
        <v>Lurgi/Kellogg</v>
      </c>
      <c r="L294" s="19" t="str">
        <f t="shared" ca="1" si="20"/>
        <v>Operating</v>
      </c>
      <c r="M294" s="19" t="str">
        <f t="shared" ca="1" si="20"/>
        <v/>
      </c>
      <c r="N294" s="22">
        <v>0</v>
      </c>
      <c r="O294" s="22">
        <v>0</v>
      </c>
      <c r="P294" s="22">
        <v>0</v>
      </c>
      <c r="Q294" s="22">
        <v>0</v>
      </c>
      <c r="R294" s="22">
        <v>0</v>
      </c>
      <c r="S294" s="22">
        <v>0</v>
      </c>
      <c r="T294" s="22">
        <v>0</v>
      </c>
      <c r="U294" s="22">
        <v>0</v>
      </c>
      <c r="V294" s="22">
        <v>0</v>
      </c>
      <c r="W294" s="22">
        <v>0</v>
      </c>
      <c r="X294" s="22">
        <v>0</v>
      </c>
      <c r="Y294" s="22">
        <v>0</v>
      </c>
      <c r="Z294" s="22">
        <v>0</v>
      </c>
      <c r="AA294" s="22">
        <v>0</v>
      </c>
      <c r="AB294" s="22">
        <v>0</v>
      </c>
      <c r="AC294" s="22">
        <v>0</v>
      </c>
      <c r="AD294" s="22">
        <v>0</v>
      </c>
      <c r="AE294" s="22">
        <v>110</v>
      </c>
      <c r="AF294" s="22">
        <v>330</v>
      </c>
      <c r="AG294" s="22">
        <v>330</v>
      </c>
      <c r="AH294" s="22">
        <v>330</v>
      </c>
      <c r="AI294" s="22">
        <v>330</v>
      </c>
      <c r="AJ294" s="22">
        <v>330</v>
      </c>
      <c r="AK294" s="22">
        <v>330</v>
      </c>
      <c r="AL294" s="22">
        <v>330</v>
      </c>
    </row>
    <row r="295" spans="1:38" x14ac:dyDescent="0.35">
      <c r="A295" s="19" t="str">
        <f t="shared" ca="1" si="20"/>
        <v>Asia</v>
      </c>
      <c r="B295" s="19" t="str">
        <f t="shared" ca="1" si="20"/>
        <v>Middle East</v>
      </c>
      <c r="C295" s="19" t="str">
        <f t="shared" ca="1" si="20"/>
        <v>Oman</v>
      </c>
      <c r="D295" s="19" t="str">
        <f t="shared" ca="1" si="20"/>
        <v>SIUCI - Sohar</v>
      </c>
      <c r="E295" s="19" t="str">
        <f t="shared" ca="1" si="20"/>
        <v>SIUCI - Sohar</v>
      </c>
      <c r="F295" s="19" t="str">
        <f t="shared" ca="1" si="20"/>
        <v>Sohar Intl Urea &amp; Chemical Industries (SIUCI)</v>
      </c>
      <c r="G295" s="19" t="str">
        <f t="shared" ca="1" si="20"/>
        <v>Sohar</v>
      </c>
      <c r="H295" s="19" t="str">
        <f t="shared" ca="1" si="20"/>
        <v/>
      </c>
      <c r="I295" s="20" t="str">
        <f t="shared" ca="1" si="20"/>
        <v/>
      </c>
      <c r="J295" s="19" t="str">
        <f t="shared" ca="1" si="20"/>
        <v/>
      </c>
      <c r="K295" s="19" t="str">
        <f t="shared" ca="1" si="20"/>
        <v>Haldor Topsoe</v>
      </c>
      <c r="L295" s="19" t="str">
        <f t="shared" ca="1" si="20"/>
        <v>Operating</v>
      </c>
      <c r="M295" s="19" t="str">
        <f t="shared" ca="1" si="20"/>
        <v/>
      </c>
      <c r="N295" s="22">
        <v>0</v>
      </c>
      <c r="O295" s="22">
        <v>0</v>
      </c>
      <c r="P295" s="22">
        <v>0</v>
      </c>
      <c r="Q295" s="22">
        <v>0</v>
      </c>
      <c r="R295" s="22">
        <v>0</v>
      </c>
      <c r="S295" s="22">
        <v>0</v>
      </c>
      <c r="T295" s="22">
        <v>0</v>
      </c>
      <c r="U295" s="22">
        <v>0</v>
      </c>
      <c r="V295" s="22">
        <v>0</v>
      </c>
      <c r="W295" s="22">
        <v>0</v>
      </c>
      <c r="X295" s="22">
        <v>0</v>
      </c>
      <c r="Y295" s="22">
        <v>0</v>
      </c>
      <c r="Z295" s="22">
        <v>0</v>
      </c>
      <c r="AA295" s="22">
        <v>0</v>
      </c>
      <c r="AB295" s="22">
        <v>0</v>
      </c>
      <c r="AC295" s="22">
        <v>0</v>
      </c>
      <c r="AD295" s="22">
        <v>0</v>
      </c>
      <c r="AE295" s="22">
        <v>0</v>
      </c>
      <c r="AF295" s="22">
        <v>0</v>
      </c>
      <c r="AG295" s="22">
        <v>0</v>
      </c>
      <c r="AH295" s="22">
        <v>0</v>
      </c>
      <c r="AI295" s="22">
        <v>0</v>
      </c>
      <c r="AJ295" s="22">
        <v>0</v>
      </c>
      <c r="AK295" s="22">
        <v>0</v>
      </c>
      <c r="AL295" s="22">
        <v>0</v>
      </c>
    </row>
    <row r="296" spans="1:38" x14ac:dyDescent="0.35">
      <c r="A296" s="19" t="str">
        <f t="shared" ca="1" si="20"/>
        <v>Asia</v>
      </c>
      <c r="B296" s="19" t="str">
        <f t="shared" ca="1" si="20"/>
        <v>Middle East</v>
      </c>
      <c r="C296" s="19" t="str">
        <f t="shared" ca="1" si="20"/>
        <v>Oman</v>
      </c>
      <c r="D296" s="19" t="str">
        <f t="shared" ca="1" si="20"/>
        <v>OMIFCO - Sur</v>
      </c>
      <c r="E296" s="19" t="str">
        <f t="shared" ca="1" si="20"/>
        <v>OMIFCO - Sur</v>
      </c>
      <c r="F296" s="19" t="str">
        <f t="shared" ca="1" si="20"/>
        <v>Oman India Fertilizer Co (OMIFCO)</v>
      </c>
      <c r="G296" s="19" t="str">
        <f t="shared" ca="1" si="20"/>
        <v>Sur</v>
      </c>
      <c r="H296" s="19">
        <f t="shared" ca="1" si="20"/>
        <v>1</v>
      </c>
      <c r="I296" s="20" t="str">
        <f t="shared" ca="1" si="20"/>
        <v/>
      </c>
      <c r="J296" s="19" t="str">
        <f t="shared" ca="1" si="20"/>
        <v/>
      </c>
      <c r="K296" s="19" t="str">
        <f t="shared" ca="1" si="20"/>
        <v>Haldor Topsoe</v>
      </c>
      <c r="L296" s="19" t="str">
        <f t="shared" ca="1" si="20"/>
        <v>Operating</v>
      </c>
      <c r="M296" s="19" t="str">
        <f t="shared" ca="1" si="20"/>
        <v/>
      </c>
      <c r="N296" s="22">
        <v>44.268292682926585</v>
      </c>
      <c r="O296" s="22">
        <v>44.268292682926585</v>
      </c>
      <c r="P296" s="22">
        <v>44.268292682926585</v>
      </c>
      <c r="Q296" s="22">
        <v>44.268292682926585</v>
      </c>
      <c r="R296" s="22">
        <v>44.268292682926585</v>
      </c>
      <c r="S296" s="22">
        <v>44.268292682926585</v>
      </c>
      <c r="T296" s="22">
        <v>44.268292682926585</v>
      </c>
      <c r="U296" s="22">
        <v>44.268292682926585</v>
      </c>
      <c r="V296" s="22">
        <v>44.268292682926585</v>
      </c>
      <c r="W296" s="22">
        <v>44.268292682926585</v>
      </c>
      <c r="X296" s="22">
        <v>44.268292682926585</v>
      </c>
      <c r="Y296" s="22">
        <v>44.268292682926585</v>
      </c>
      <c r="Z296" s="22">
        <v>44.268292682926585</v>
      </c>
      <c r="AA296" s="22">
        <v>44.268292682926585</v>
      </c>
      <c r="AB296" s="22">
        <v>44.268292682926585</v>
      </c>
      <c r="AC296" s="22">
        <v>44.268292682926585</v>
      </c>
      <c r="AD296" s="22">
        <v>44.268292682926585</v>
      </c>
      <c r="AE296" s="22">
        <v>44.268292682926585</v>
      </c>
      <c r="AF296" s="22">
        <v>44.268292682926585</v>
      </c>
      <c r="AG296" s="22">
        <v>44.268292682926585</v>
      </c>
      <c r="AH296" s="22">
        <v>44.268292682926585</v>
      </c>
      <c r="AI296" s="22">
        <v>44.268292682926585</v>
      </c>
      <c r="AJ296" s="22">
        <v>44.268292682926585</v>
      </c>
      <c r="AK296" s="22">
        <v>44.268292682926585</v>
      </c>
      <c r="AL296" s="22">
        <v>44.268292682926585</v>
      </c>
    </row>
    <row r="297" spans="1:38" x14ac:dyDescent="0.35">
      <c r="A297" s="19" t="str">
        <f t="shared" ca="1" si="20"/>
        <v>Asia</v>
      </c>
      <c r="B297" s="19" t="str">
        <f t="shared" ca="1" si="20"/>
        <v>Middle East</v>
      </c>
      <c r="C297" s="19" t="str">
        <f t="shared" ca="1" si="20"/>
        <v>Oman</v>
      </c>
      <c r="D297" s="19" t="str">
        <f t="shared" ca="1" si="20"/>
        <v>Total</v>
      </c>
      <c r="E297" s="19" t="str">
        <f t="shared" ca="1" si="20"/>
        <v/>
      </c>
      <c r="F297" s="19" t="str">
        <f t="shared" ca="1" si="20"/>
        <v/>
      </c>
      <c r="G297" s="19" t="str">
        <f t="shared" ca="1" si="20"/>
        <v/>
      </c>
      <c r="H297" s="19" t="str">
        <f t="shared" ca="1" si="20"/>
        <v/>
      </c>
      <c r="I297" s="20" t="str">
        <f t="shared" ca="1" si="20"/>
        <v/>
      </c>
      <c r="J297" s="19" t="str">
        <f t="shared" ca="1" si="20"/>
        <v/>
      </c>
      <c r="K297" s="19" t="str">
        <f t="shared" ca="1" si="20"/>
        <v/>
      </c>
      <c r="L297" s="19" t="str">
        <f t="shared" ca="1" si="20"/>
        <v/>
      </c>
      <c r="M297" s="19" t="str">
        <f t="shared" ca="1" si="20"/>
        <v/>
      </c>
      <c r="N297" s="22">
        <v>44.268292682926585</v>
      </c>
      <c r="O297" s="22">
        <v>44.268292682926585</v>
      </c>
      <c r="P297" s="22">
        <v>44.268292682926585</v>
      </c>
      <c r="Q297" s="22">
        <v>44.268292682926585</v>
      </c>
      <c r="R297" s="22">
        <v>44.268292682926585</v>
      </c>
      <c r="S297" s="22">
        <v>44.268292682926585</v>
      </c>
      <c r="T297" s="22">
        <v>44.268292682926585</v>
      </c>
      <c r="U297" s="22">
        <v>44.268292682926585</v>
      </c>
      <c r="V297" s="22">
        <v>44.268292682926585</v>
      </c>
      <c r="W297" s="22">
        <v>44.268292682926585</v>
      </c>
      <c r="X297" s="22">
        <v>44.268292682926585</v>
      </c>
      <c r="Y297" s="22">
        <v>44.268292682926585</v>
      </c>
      <c r="Z297" s="22">
        <v>44.268292682926585</v>
      </c>
      <c r="AA297" s="22">
        <v>44.268292682926585</v>
      </c>
      <c r="AB297" s="22">
        <v>44.268292682926585</v>
      </c>
      <c r="AC297" s="22">
        <v>44.268292682926585</v>
      </c>
      <c r="AD297" s="22">
        <v>44.268292682926585</v>
      </c>
      <c r="AE297" s="22">
        <v>154.26829268292659</v>
      </c>
      <c r="AF297" s="22">
        <v>374.26829268292659</v>
      </c>
      <c r="AG297" s="22">
        <v>374.26829268292659</v>
      </c>
      <c r="AH297" s="22">
        <v>374.26829268292659</v>
      </c>
      <c r="AI297" s="22">
        <v>374.26829268292659</v>
      </c>
      <c r="AJ297" s="22">
        <v>374.26829268292659</v>
      </c>
      <c r="AK297" s="22">
        <v>374.26829268292659</v>
      </c>
      <c r="AL297" s="22">
        <v>374.26829268292659</v>
      </c>
    </row>
    <row r="298" spans="1:38" x14ac:dyDescent="0.35">
      <c r="A298" s="19" t="str">
        <f t="shared" ca="1" si="20"/>
        <v>Asia</v>
      </c>
      <c r="B298" s="19" t="str">
        <f t="shared" ca="1" si="20"/>
        <v>Middle East</v>
      </c>
      <c r="C298" s="19" t="str">
        <f t="shared" ca="1" si="20"/>
        <v>Qatar</v>
      </c>
      <c r="D298" s="19" t="str">
        <f t="shared" ca="1" si="20"/>
        <v>QAFCO - Mesaieed</v>
      </c>
      <c r="E298" s="19" t="str">
        <f t="shared" ca="1" si="20"/>
        <v>QAFCO - Mesaieed</v>
      </c>
      <c r="F298" s="19" t="str">
        <f t="shared" ca="1" si="20"/>
        <v>Qatar Fertilizer Co (QAFCO)</v>
      </c>
      <c r="G298" s="19" t="str">
        <f t="shared" ca="1" si="20"/>
        <v>Mesaieed</v>
      </c>
      <c r="H298" s="19" t="str">
        <f t="shared" ca="1" si="20"/>
        <v/>
      </c>
      <c r="I298" s="20" t="str">
        <f t="shared" ca="1" si="20"/>
        <v/>
      </c>
      <c r="J298" s="19" t="str">
        <f t="shared" ca="1" si="20"/>
        <v/>
      </c>
      <c r="K298" s="19" t="str">
        <f t="shared" ca="1" si="20"/>
        <v>ICI</v>
      </c>
      <c r="L298" s="19" t="str">
        <f t="shared" ca="1" si="20"/>
        <v>Operating</v>
      </c>
      <c r="M298" s="19" t="str">
        <f t="shared" ca="1" si="20"/>
        <v/>
      </c>
      <c r="N298" s="22">
        <v>462.00000000000023</v>
      </c>
      <c r="O298" s="22">
        <v>462.00000000000023</v>
      </c>
      <c r="P298" s="22">
        <v>462.00000000000023</v>
      </c>
      <c r="Q298" s="22">
        <v>462.00000000000023</v>
      </c>
      <c r="R298" s="22">
        <v>462.00000000000023</v>
      </c>
      <c r="S298" s="22">
        <v>462.00000000000023</v>
      </c>
      <c r="T298" s="22">
        <v>462.00000000000023</v>
      </c>
      <c r="U298" s="22">
        <v>856.39024390243867</v>
      </c>
      <c r="V298" s="22">
        <v>658.53658536585363</v>
      </c>
      <c r="W298" s="22">
        <v>658.53658536585363</v>
      </c>
      <c r="X298" s="22">
        <v>658.53658536585363</v>
      </c>
      <c r="Y298" s="22">
        <v>658.53658536585363</v>
      </c>
      <c r="Z298" s="22">
        <v>658.53658536585363</v>
      </c>
      <c r="AA298" s="22">
        <v>658.53658536585363</v>
      </c>
      <c r="AB298" s="22">
        <v>658.53658536585363</v>
      </c>
      <c r="AC298" s="22">
        <v>658.53658536585363</v>
      </c>
      <c r="AD298" s="22">
        <v>658.53658536585363</v>
      </c>
      <c r="AE298" s="22">
        <v>658.53658536585363</v>
      </c>
      <c r="AF298" s="22">
        <v>658.53658536585363</v>
      </c>
      <c r="AG298" s="22">
        <v>658.53658536585363</v>
      </c>
      <c r="AH298" s="22">
        <v>658.53658536585363</v>
      </c>
      <c r="AI298" s="22">
        <v>658.53658536585363</v>
      </c>
      <c r="AJ298" s="22">
        <v>658.53658536585363</v>
      </c>
      <c r="AK298" s="22">
        <v>658.53658536585363</v>
      </c>
      <c r="AL298" s="22">
        <v>658.53658536585363</v>
      </c>
    </row>
    <row r="299" spans="1:38" x14ac:dyDescent="0.35">
      <c r="A299" s="19" t="str">
        <f t="shared" ca="1" si="20"/>
        <v>Asia</v>
      </c>
      <c r="B299" s="19" t="str">
        <f t="shared" ca="1" si="20"/>
        <v>Middle East</v>
      </c>
      <c r="C299" s="19" t="str">
        <f t="shared" ca="1" si="20"/>
        <v>Qatar</v>
      </c>
      <c r="D299" s="19" t="str">
        <f t="shared" ca="1" si="20"/>
        <v>Ammonia 7 Project</v>
      </c>
      <c r="E299" s="19" t="str">
        <f t="shared" ca="1" si="20"/>
        <v>Ammonia 7 Project</v>
      </c>
      <c r="F299" s="19" t="str">
        <f t="shared" ca="1" si="20"/>
        <v/>
      </c>
      <c r="G299" s="19" t="str">
        <f t="shared" ca="1" si="20"/>
        <v>Mesaieed</v>
      </c>
      <c r="H299" s="19" t="str">
        <f t="shared" ca="1" si="20"/>
        <v/>
      </c>
      <c r="I299" s="20" t="str">
        <f t="shared" ca="1" si="20"/>
        <v/>
      </c>
      <c r="J299" s="19" t="str">
        <f t="shared" ca="1" si="20"/>
        <v/>
      </c>
      <c r="K299" s="19" t="str">
        <f t="shared" ca="1" si="20"/>
        <v/>
      </c>
      <c r="L299" s="19" t="str">
        <f t="shared" ca="1" si="20"/>
        <v>Project</v>
      </c>
      <c r="M299" s="19" t="str">
        <f t="shared" ca="1" si="20"/>
        <v>Firm</v>
      </c>
      <c r="N299" s="22">
        <v>0</v>
      </c>
      <c r="O299" s="22">
        <v>0</v>
      </c>
      <c r="P299" s="22">
        <v>0</v>
      </c>
      <c r="Q299" s="22">
        <v>0</v>
      </c>
      <c r="R299" s="22">
        <v>0</v>
      </c>
      <c r="S299" s="22">
        <v>0</v>
      </c>
      <c r="T299" s="22">
        <v>0</v>
      </c>
      <c r="U299" s="22">
        <v>0</v>
      </c>
      <c r="V299" s="22">
        <v>0</v>
      </c>
      <c r="W299" s="22">
        <v>0</v>
      </c>
      <c r="X299" s="22">
        <v>0</v>
      </c>
      <c r="Y299" s="22">
        <v>0</v>
      </c>
      <c r="Z299" s="22">
        <v>0</v>
      </c>
      <c r="AA299" s="22">
        <v>0</v>
      </c>
      <c r="AB299" s="22">
        <v>0</v>
      </c>
      <c r="AC299" s="22">
        <v>0</v>
      </c>
      <c r="AD299" s="22">
        <v>0</v>
      </c>
      <c r="AE299" s="22">
        <v>0</v>
      </c>
      <c r="AF299" s="22">
        <v>0</v>
      </c>
      <c r="AG299" s="22">
        <v>0</v>
      </c>
      <c r="AH299" s="22">
        <v>0</v>
      </c>
      <c r="AI299" s="22">
        <v>1199.999999979</v>
      </c>
      <c r="AJ299" s="22">
        <v>1199.999999979</v>
      </c>
      <c r="AK299" s="22">
        <v>1199.999999979</v>
      </c>
      <c r="AL299" s="22">
        <v>1199.999999979</v>
      </c>
    </row>
    <row r="300" spans="1:38" x14ac:dyDescent="0.35">
      <c r="A300" s="19" t="str">
        <f t="shared" ca="1" si="20"/>
        <v>Asia</v>
      </c>
      <c r="B300" s="19" t="str">
        <f t="shared" ca="1" si="20"/>
        <v>Middle East</v>
      </c>
      <c r="C300" s="19" t="str">
        <f t="shared" ca="1" si="20"/>
        <v>Qatar</v>
      </c>
      <c r="D300" s="19" t="str">
        <f t="shared" ca="1" si="20"/>
        <v>Total</v>
      </c>
      <c r="E300" s="19" t="str">
        <f t="shared" ca="1" si="20"/>
        <v/>
      </c>
      <c r="F300" s="19" t="str">
        <f t="shared" ca="1" si="20"/>
        <v/>
      </c>
      <c r="G300" s="19" t="str">
        <f t="shared" ca="1" si="20"/>
        <v/>
      </c>
      <c r="H300" s="19" t="str">
        <f t="shared" ca="1" si="20"/>
        <v/>
      </c>
      <c r="I300" s="20" t="str">
        <f t="shared" ca="1" si="20"/>
        <v/>
      </c>
      <c r="J300" s="19" t="str">
        <f t="shared" ca="1" si="20"/>
        <v/>
      </c>
      <c r="K300" s="19" t="str">
        <f t="shared" ca="1" si="20"/>
        <v/>
      </c>
      <c r="L300" s="19" t="str">
        <f t="shared" ca="1" si="20"/>
        <v/>
      </c>
      <c r="M300" s="19" t="str">
        <f t="shared" ca="1" si="20"/>
        <v/>
      </c>
      <c r="N300" s="22">
        <v>462.00000000000023</v>
      </c>
      <c r="O300" s="22">
        <v>462.00000000000023</v>
      </c>
      <c r="P300" s="22">
        <v>462.00000000000023</v>
      </c>
      <c r="Q300" s="22">
        <v>462.00000000000023</v>
      </c>
      <c r="R300" s="22">
        <v>462.00000000000023</v>
      </c>
      <c r="S300" s="22">
        <v>462.00000000000023</v>
      </c>
      <c r="T300" s="22">
        <v>462.00000000000023</v>
      </c>
      <c r="U300" s="22">
        <v>856.39024390243867</v>
      </c>
      <c r="V300" s="22">
        <v>658.53658536585363</v>
      </c>
      <c r="W300" s="22">
        <v>658.53658536585363</v>
      </c>
      <c r="X300" s="22">
        <v>658.53658536585363</v>
      </c>
      <c r="Y300" s="22">
        <v>658.53658536585363</v>
      </c>
      <c r="Z300" s="22">
        <v>658.53658536585363</v>
      </c>
      <c r="AA300" s="22">
        <v>658.53658536585363</v>
      </c>
      <c r="AB300" s="22">
        <v>658.53658536585363</v>
      </c>
      <c r="AC300" s="22">
        <v>658.53658536585363</v>
      </c>
      <c r="AD300" s="22">
        <v>658.53658536585363</v>
      </c>
      <c r="AE300" s="22">
        <v>658.53658536585363</v>
      </c>
      <c r="AF300" s="22">
        <v>658.53658536585363</v>
      </c>
      <c r="AG300" s="22">
        <v>658.53658536585363</v>
      </c>
      <c r="AH300" s="22">
        <v>658.53658536585363</v>
      </c>
      <c r="AI300" s="22">
        <v>1858.5365853448536</v>
      </c>
      <c r="AJ300" s="22">
        <v>1858.5365853448536</v>
      </c>
      <c r="AK300" s="22">
        <v>1858.5365853448536</v>
      </c>
      <c r="AL300" s="22">
        <v>1858.5365853448536</v>
      </c>
    </row>
    <row r="301" spans="1:38" x14ac:dyDescent="0.35">
      <c r="A301" s="19" t="str">
        <f t="shared" ca="1" si="20"/>
        <v>Asia</v>
      </c>
      <c r="B301" s="19" t="str">
        <f t="shared" ca="1" si="20"/>
        <v>Middle East</v>
      </c>
      <c r="C301" s="19" t="str">
        <f t="shared" ca="1" si="20"/>
        <v>Saudi Arabia</v>
      </c>
      <c r="D301" s="19" t="str">
        <f t="shared" ca="1" si="20"/>
        <v>Al Bayroni - Al-Jubail (AB)</v>
      </c>
      <c r="E301" s="19" t="str">
        <f t="shared" ca="1" si="20"/>
        <v>Al Bayroni - Al-Jubail (AB)</v>
      </c>
      <c r="F301" s="19" t="str">
        <f t="shared" ca="1" si="20"/>
        <v>Al-Jubail Fertilizer Co</v>
      </c>
      <c r="G301" s="19" t="str">
        <f t="shared" ca="1" si="20"/>
        <v>Al-Jubail</v>
      </c>
      <c r="H301" s="19" t="str">
        <f t="shared" ca="1" si="20"/>
        <v/>
      </c>
      <c r="I301" s="20" t="str">
        <f t="shared" ca="1" si="20"/>
        <v/>
      </c>
      <c r="J301" s="19" t="str">
        <f t="shared" ca="1" si="20"/>
        <v/>
      </c>
      <c r="K301" s="19" t="str">
        <f t="shared" ca="1" si="20"/>
        <v>KBR</v>
      </c>
      <c r="L301" s="19" t="str">
        <f t="shared" ca="1" si="20"/>
        <v>Operating</v>
      </c>
      <c r="M301" s="19" t="str">
        <f t="shared" ca="1" si="20"/>
        <v/>
      </c>
      <c r="N301" s="22">
        <v>58.012195121951208</v>
      </c>
      <c r="O301" s="22">
        <v>58.012195121951208</v>
      </c>
      <c r="P301" s="22">
        <v>58.012195121951208</v>
      </c>
      <c r="Q301" s="22">
        <v>58.012195121951208</v>
      </c>
      <c r="R301" s="22">
        <v>58.012195121951208</v>
      </c>
      <c r="S301" s="22">
        <v>58.012195121951208</v>
      </c>
      <c r="T301" s="22">
        <v>58.012195121951208</v>
      </c>
      <c r="U301" s="22">
        <v>58.012195121951208</v>
      </c>
      <c r="V301" s="22">
        <v>58.012195121951208</v>
      </c>
      <c r="W301" s="22">
        <v>58.012195121951208</v>
      </c>
      <c r="X301" s="22">
        <v>58.012195121951208</v>
      </c>
      <c r="Y301" s="22">
        <v>58.012195121951208</v>
      </c>
      <c r="Z301" s="22">
        <v>58.012195121951208</v>
      </c>
      <c r="AA301" s="22">
        <v>58.012195121951208</v>
      </c>
      <c r="AB301" s="22">
        <v>58.012195121951208</v>
      </c>
      <c r="AC301" s="22">
        <v>58.012195121951208</v>
      </c>
      <c r="AD301" s="22">
        <v>58.012195121951208</v>
      </c>
      <c r="AE301" s="22">
        <v>58.012195121951208</v>
      </c>
      <c r="AF301" s="22">
        <v>58.012195121951208</v>
      </c>
      <c r="AG301" s="22">
        <v>58.012195121951208</v>
      </c>
      <c r="AH301" s="22">
        <v>58.012195121951208</v>
      </c>
      <c r="AI301" s="22">
        <v>58.012195121951208</v>
      </c>
      <c r="AJ301" s="22">
        <v>58.012195121951208</v>
      </c>
      <c r="AK301" s="22">
        <v>58.012195121951208</v>
      </c>
      <c r="AL301" s="22">
        <v>58.012195121951208</v>
      </c>
    </row>
    <row r="302" spans="1:38" x14ac:dyDescent="0.35">
      <c r="A302" s="19" t="str">
        <f t="shared" ca="1" si="20"/>
        <v>Asia</v>
      </c>
      <c r="B302" s="19" t="str">
        <f t="shared" ca="1" si="20"/>
        <v>Middle East</v>
      </c>
      <c r="C302" s="19" t="str">
        <f t="shared" ca="1" si="20"/>
        <v>Saudi Arabia</v>
      </c>
      <c r="D302" s="19" t="str">
        <f t="shared" ca="1" si="20"/>
        <v>Ibn Al-Baytar - Al-Jubail (IAB)</v>
      </c>
      <c r="E302" s="19" t="str">
        <f t="shared" ca="1" si="20"/>
        <v>Ibn Al-Baytar - Al-Jubail (IAB)</v>
      </c>
      <c r="F302" s="19" t="str">
        <f t="shared" ca="1" si="20"/>
        <v>National Chemical Fertilizer Co (Ibn Al-Baytar)</v>
      </c>
      <c r="G302" s="19" t="str">
        <f t="shared" ca="1" si="20"/>
        <v>Al-Jubail</v>
      </c>
      <c r="H302" s="19" t="str">
        <f t="shared" ca="1" si="20"/>
        <v/>
      </c>
      <c r="I302" s="20" t="str">
        <f t="shared" ca="1" si="20"/>
        <v/>
      </c>
      <c r="J302" s="19" t="str">
        <f t="shared" ca="1" si="20"/>
        <v/>
      </c>
      <c r="K302" s="19" t="str">
        <f t="shared" ca="1" si="20"/>
        <v>Kellogg</v>
      </c>
      <c r="L302" s="19" t="str">
        <f t="shared" ca="1" si="20"/>
        <v>Operating</v>
      </c>
      <c r="M302" s="19" t="str">
        <f t="shared" ca="1" si="20"/>
        <v/>
      </c>
      <c r="N302" s="22">
        <v>269.51219512195121</v>
      </c>
      <c r="O302" s="22">
        <v>269.51219512195121</v>
      </c>
      <c r="P302" s="22">
        <v>269.51219512195121</v>
      </c>
      <c r="Q302" s="22">
        <v>269.51219512195121</v>
      </c>
      <c r="R302" s="22">
        <v>269.51219512195121</v>
      </c>
      <c r="S302" s="22">
        <v>269.51219512195121</v>
      </c>
      <c r="T302" s="22">
        <v>269.51219512195121</v>
      </c>
      <c r="U302" s="22">
        <v>269.51219512195121</v>
      </c>
      <c r="V302" s="22">
        <v>269.51219512195121</v>
      </c>
      <c r="W302" s="22">
        <v>269.51219512195121</v>
      </c>
      <c r="X302" s="22">
        <v>269.51219512195121</v>
      </c>
      <c r="Y302" s="22">
        <v>269.51219512195121</v>
      </c>
      <c r="Z302" s="22">
        <v>269.51219512195121</v>
      </c>
      <c r="AA302" s="22">
        <v>269.51219512195121</v>
      </c>
      <c r="AB302" s="22">
        <v>269.51219512195121</v>
      </c>
      <c r="AC302" s="22">
        <v>269.51219512195121</v>
      </c>
      <c r="AD302" s="22">
        <v>269.51219512195121</v>
      </c>
      <c r="AE302" s="22">
        <v>269.51219512195121</v>
      </c>
      <c r="AF302" s="22">
        <v>269.51219512195121</v>
      </c>
      <c r="AG302" s="22">
        <v>269.51219512195121</v>
      </c>
      <c r="AH302" s="22">
        <v>269.51219512195121</v>
      </c>
      <c r="AI302" s="22">
        <v>269.51219512195121</v>
      </c>
      <c r="AJ302" s="22">
        <v>269.51219512195121</v>
      </c>
      <c r="AK302" s="22">
        <v>269.51219512195121</v>
      </c>
      <c r="AL302" s="22">
        <v>269.51219512195121</v>
      </c>
    </row>
    <row r="303" spans="1:38" x14ac:dyDescent="0.35">
      <c r="A303" s="19" t="str">
        <f t="shared" ca="1" si="20"/>
        <v>Asia</v>
      </c>
      <c r="B303" s="19" t="str">
        <f t="shared" ca="1" si="20"/>
        <v>Middle East</v>
      </c>
      <c r="C303" s="19" t="str">
        <f t="shared" ca="1" si="20"/>
        <v>Saudi Arabia</v>
      </c>
      <c r="D303" s="19" t="str">
        <f t="shared" ca="1" si="20"/>
        <v>SAFCO - Al-Jubail (SAFCO)</v>
      </c>
      <c r="E303" s="19" t="str">
        <f t="shared" ca="1" si="20"/>
        <v>SAFCO - Al-Jubail (SAFCO)</v>
      </c>
      <c r="F303" s="19" t="str">
        <f t="shared" ca="1" si="20"/>
        <v>Saudi Arabian Fertilizer Co (SAFCO)</v>
      </c>
      <c r="G303" s="19" t="str">
        <f t="shared" ca="1" si="20"/>
        <v>Al-Jubail</v>
      </c>
      <c r="H303" s="19">
        <f t="shared" ca="1" si="20"/>
        <v>0.6</v>
      </c>
      <c r="I303" s="20" t="str">
        <f t="shared" ca="1" si="20"/>
        <v/>
      </c>
      <c r="J303" s="19" t="str">
        <f t="shared" ca="1" si="20"/>
        <v/>
      </c>
      <c r="K303" s="19" t="str">
        <f t="shared" ca="1" si="20"/>
        <v>Haldor Topsoe</v>
      </c>
      <c r="L303" s="19" t="str">
        <f t="shared" ca="1" si="20"/>
        <v>Operating</v>
      </c>
      <c r="M303" s="19" t="str">
        <f t="shared" ca="1" si="20"/>
        <v/>
      </c>
      <c r="N303" s="22">
        <v>280.60975609756088</v>
      </c>
      <c r="O303" s="22">
        <v>476.56097560975604</v>
      </c>
      <c r="P303" s="22">
        <v>762.07317073170725</v>
      </c>
      <c r="Q303" s="22">
        <v>762.07317073170725</v>
      </c>
      <c r="R303" s="22">
        <v>762.07317073170725</v>
      </c>
      <c r="S303" s="22">
        <v>762.07317073170725</v>
      </c>
      <c r="T303" s="22">
        <v>762.07317073170725</v>
      </c>
      <c r="U303" s="22">
        <v>762.07317073170725</v>
      </c>
      <c r="V303" s="22">
        <v>762.07317073170725</v>
      </c>
      <c r="W303" s="22">
        <v>762.07317073170725</v>
      </c>
      <c r="X303" s="22">
        <v>461.10975609756088</v>
      </c>
      <c r="Y303" s="22">
        <v>160.1463414634145</v>
      </c>
      <c r="Z303" s="22">
        <v>160.1463414634145</v>
      </c>
      <c r="AA303" s="22">
        <v>160.1463414634145</v>
      </c>
      <c r="AB303" s="22">
        <v>260.14634145341461</v>
      </c>
      <c r="AC303" s="22">
        <v>260.14634145341461</v>
      </c>
      <c r="AD303" s="22">
        <v>260.14634145341461</v>
      </c>
      <c r="AE303" s="22">
        <v>260.14634145341461</v>
      </c>
      <c r="AF303" s="22">
        <v>260.14634145341461</v>
      </c>
      <c r="AG303" s="22">
        <v>260.14634145341461</v>
      </c>
      <c r="AH303" s="22">
        <v>260.14634145341461</v>
      </c>
      <c r="AI303" s="22">
        <v>260.14634145341461</v>
      </c>
      <c r="AJ303" s="22">
        <v>260.14634145341461</v>
      </c>
      <c r="AK303" s="22">
        <v>260.14634145341461</v>
      </c>
      <c r="AL303" s="22">
        <v>260.14634145341461</v>
      </c>
    </row>
    <row r="304" spans="1:38" x14ac:dyDescent="0.35">
      <c r="A304" s="19" t="str">
        <f t="shared" ca="1" si="20"/>
        <v>Asia</v>
      </c>
      <c r="B304" s="19" t="str">
        <f t="shared" ca="1" si="20"/>
        <v>Middle East</v>
      </c>
      <c r="C304" s="19" t="str">
        <f t="shared" ca="1" si="20"/>
        <v>Saudi Arabia</v>
      </c>
      <c r="D304" s="19" t="str">
        <f t="shared" ca="1" si="20"/>
        <v>SAFCO Dammam - Dammam</v>
      </c>
      <c r="E304" s="19" t="str">
        <f t="shared" ca="1" si="20"/>
        <v>SAFCO Dammam - Dammam</v>
      </c>
      <c r="F304" s="19" t="str">
        <f t="shared" ca="1" si="20"/>
        <v>SAFCO</v>
      </c>
      <c r="G304" s="19" t="str">
        <f t="shared" ca="1" si="20"/>
        <v>Dammam</v>
      </c>
      <c r="H304" s="19" t="str">
        <f t="shared" ca="1" si="20"/>
        <v/>
      </c>
      <c r="I304" s="20" t="str">
        <f t="shared" ca="1" si="20"/>
        <v/>
      </c>
      <c r="J304" s="19" t="str">
        <f t="shared" ca="1" si="20"/>
        <v/>
      </c>
      <c r="K304" s="19" t="str">
        <f t="shared" ca="1" si="20"/>
        <v>Chemico</v>
      </c>
      <c r="L304" s="19" t="str">
        <f t="shared" ca="1" si="20"/>
        <v>Closed</v>
      </c>
      <c r="M304" s="19" t="str">
        <f t="shared" ca="1" si="20"/>
        <v/>
      </c>
      <c r="N304" s="22">
        <v>16.878048780487745</v>
      </c>
      <c r="O304" s="22">
        <v>16.878048780487745</v>
      </c>
      <c r="P304" s="22">
        <v>16.878048780487745</v>
      </c>
      <c r="Q304" s="22">
        <v>12.658536585365823</v>
      </c>
      <c r="R304" s="22">
        <v>0</v>
      </c>
      <c r="S304" s="22">
        <v>0</v>
      </c>
      <c r="T304" s="22">
        <v>0</v>
      </c>
      <c r="U304" s="22">
        <v>0</v>
      </c>
      <c r="V304" s="22">
        <v>0</v>
      </c>
      <c r="W304" s="22">
        <v>0</v>
      </c>
      <c r="X304" s="22">
        <v>0</v>
      </c>
      <c r="Y304" s="22">
        <v>0</v>
      </c>
      <c r="Z304" s="22">
        <v>0</v>
      </c>
      <c r="AA304" s="22">
        <v>0</v>
      </c>
      <c r="AB304" s="22">
        <v>0</v>
      </c>
      <c r="AC304" s="22">
        <v>0</v>
      </c>
      <c r="AD304" s="22">
        <v>0</v>
      </c>
      <c r="AE304" s="22">
        <v>0</v>
      </c>
      <c r="AF304" s="22">
        <v>0</v>
      </c>
      <c r="AG304" s="22">
        <v>0</v>
      </c>
      <c r="AH304" s="22">
        <v>0</v>
      </c>
      <c r="AI304" s="22">
        <v>0</v>
      </c>
      <c r="AJ304" s="22">
        <v>0</v>
      </c>
      <c r="AK304" s="22">
        <v>0</v>
      </c>
      <c r="AL304" s="22">
        <v>0</v>
      </c>
    </row>
    <row r="305" spans="1:38" x14ac:dyDescent="0.35">
      <c r="A305" s="19" t="str">
        <f t="shared" ca="1" si="20"/>
        <v>Asia</v>
      </c>
      <c r="B305" s="19" t="str">
        <f t="shared" ca="1" si="20"/>
        <v>Middle East</v>
      </c>
      <c r="C305" s="19" t="str">
        <f t="shared" ca="1" si="20"/>
        <v>Saudi Arabia</v>
      </c>
      <c r="D305" s="19" t="str">
        <f t="shared" ca="1" si="20"/>
        <v>Wa'ad Al-Shamal JV - Ras Al-Khair</v>
      </c>
      <c r="E305" s="19" t="str">
        <f t="shared" ca="1" si="20"/>
        <v>MWSPC - Ras Al-Khair</v>
      </c>
      <c r="F305" s="19" t="str">
        <f t="shared" ca="1" si="20"/>
        <v>Wa'ad Al-Shamal JV</v>
      </c>
      <c r="G305" s="19" t="str">
        <f t="shared" ca="1" si="20"/>
        <v>Ras Al-Khair</v>
      </c>
      <c r="H305" s="19" t="str">
        <f t="shared" ca="1" si="20"/>
        <v/>
      </c>
      <c r="I305" s="20" t="str">
        <f t="shared" ca="1" si="20"/>
        <v/>
      </c>
      <c r="J305" s="19" t="str">
        <f t="shared" ca="1" si="20"/>
        <v/>
      </c>
      <c r="K305" s="19" t="str">
        <f t="shared" ca="1" si="20"/>
        <v/>
      </c>
      <c r="L305" s="19" t="str">
        <f t="shared" ca="1" si="20"/>
        <v>Operating</v>
      </c>
      <c r="M305" s="19" t="str">
        <f t="shared" ca="1" si="20"/>
        <v/>
      </c>
      <c r="N305" s="22">
        <v>0</v>
      </c>
      <c r="O305" s="22">
        <v>0</v>
      </c>
      <c r="P305" s="22">
        <v>0</v>
      </c>
      <c r="Q305" s="22">
        <v>0</v>
      </c>
      <c r="R305" s="22">
        <v>0</v>
      </c>
      <c r="S305" s="22">
        <v>0</v>
      </c>
      <c r="T305" s="22">
        <v>0</v>
      </c>
      <c r="U305" s="22">
        <v>0</v>
      </c>
      <c r="V305" s="22">
        <v>0</v>
      </c>
      <c r="W305" s="22">
        <v>0</v>
      </c>
      <c r="X305" s="22">
        <v>0</v>
      </c>
      <c r="Y305" s="22">
        <v>549.99999994500001</v>
      </c>
      <c r="Z305" s="22">
        <v>1099.99999989</v>
      </c>
      <c r="AA305" s="22">
        <v>1099.99999989</v>
      </c>
      <c r="AB305" s="22">
        <v>1099.99999989</v>
      </c>
      <c r="AC305" s="22">
        <v>1099.99999989</v>
      </c>
      <c r="AD305" s="22">
        <v>1099.99999989</v>
      </c>
      <c r="AE305" s="22">
        <v>1099.99999989</v>
      </c>
      <c r="AF305" s="22">
        <v>1099.99999989</v>
      </c>
      <c r="AG305" s="22">
        <v>1099.99999989</v>
      </c>
      <c r="AH305" s="22">
        <v>1099.99999989</v>
      </c>
      <c r="AI305" s="22">
        <v>1099.99999989</v>
      </c>
      <c r="AJ305" s="22">
        <v>1099.99999989</v>
      </c>
      <c r="AK305" s="22">
        <v>1099.99999989</v>
      </c>
      <c r="AL305" s="22">
        <v>1099.99999989</v>
      </c>
    </row>
    <row r="306" spans="1:38" x14ac:dyDescent="0.35">
      <c r="A306" s="19" t="str">
        <f t="shared" ca="1" si="20"/>
        <v>Asia</v>
      </c>
      <c r="B306" s="19" t="str">
        <f t="shared" ca="1" si="20"/>
        <v>Middle East</v>
      </c>
      <c r="C306" s="19" t="str">
        <f t="shared" ca="1" si="20"/>
        <v>Saudi Arabia</v>
      </c>
      <c r="D306" s="19" t="str">
        <f t="shared" ca="1" si="20"/>
        <v>Ma'aden Phosphate Company (MPC) - Ras Al-Khair</v>
      </c>
      <c r="E306" s="19" t="str">
        <f t="shared" ca="1" si="20"/>
        <v>MPC - Ras Al-Khair</v>
      </c>
      <c r="F306" s="19" t="str">
        <f t="shared" ca="1" si="20"/>
        <v>Ma'aden Phosphate Co (Ma'aden/SABIC)</v>
      </c>
      <c r="G306" s="19" t="str">
        <f t="shared" ca="1" si="20"/>
        <v>Ras Al-Khair</v>
      </c>
      <c r="H306" s="19" t="str">
        <f t="shared" ca="1" si="20"/>
        <v/>
      </c>
      <c r="I306" s="20" t="str">
        <f t="shared" ca="1" si="20"/>
        <v/>
      </c>
      <c r="J306" s="19" t="str">
        <f t="shared" ca="1" si="20"/>
        <v/>
      </c>
      <c r="K306" s="19" t="str">
        <f t="shared" ca="1" si="20"/>
        <v/>
      </c>
      <c r="L306" s="19" t="str">
        <f t="shared" ca="1" si="20"/>
        <v>Operating</v>
      </c>
      <c r="M306" s="19" t="str">
        <f t="shared" ca="1" si="20"/>
        <v/>
      </c>
      <c r="N306" s="22">
        <v>0</v>
      </c>
      <c r="O306" s="22">
        <v>0</v>
      </c>
      <c r="P306" s="22">
        <v>0</v>
      </c>
      <c r="Q306" s="22">
        <v>0</v>
      </c>
      <c r="R306" s="22">
        <v>0</v>
      </c>
      <c r="S306" s="22">
        <v>0</v>
      </c>
      <c r="T306" s="22">
        <v>1089</v>
      </c>
      <c r="U306" s="22">
        <v>1089</v>
      </c>
      <c r="V306" s="22">
        <v>1089</v>
      </c>
      <c r="W306" s="22">
        <v>1089</v>
      </c>
      <c r="X306" s="22">
        <v>1089</v>
      </c>
      <c r="Y306" s="22">
        <v>1089</v>
      </c>
      <c r="Z306" s="22">
        <v>1089</v>
      </c>
      <c r="AA306" s="22">
        <v>1089</v>
      </c>
      <c r="AB306" s="22">
        <v>1089</v>
      </c>
      <c r="AC306" s="22">
        <v>1089</v>
      </c>
      <c r="AD306" s="22">
        <v>1089</v>
      </c>
      <c r="AE306" s="22">
        <v>1089</v>
      </c>
      <c r="AF306" s="22">
        <v>1089</v>
      </c>
      <c r="AG306" s="22">
        <v>1089</v>
      </c>
      <c r="AH306" s="22">
        <v>1089</v>
      </c>
      <c r="AI306" s="22">
        <v>1089</v>
      </c>
      <c r="AJ306" s="22">
        <v>1089</v>
      </c>
      <c r="AK306" s="22">
        <v>1089</v>
      </c>
      <c r="AL306" s="22">
        <v>1089</v>
      </c>
    </row>
    <row r="307" spans="1:38" x14ac:dyDescent="0.35">
      <c r="A307" s="19" t="str">
        <f t="shared" ca="1" si="20"/>
        <v>Asia</v>
      </c>
      <c r="B307" s="19" t="str">
        <f t="shared" ca="1" si="20"/>
        <v>Middle East</v>
      </c>
      <c r="C307" s="19" t="str">
        <f t="shared" ca="1" si="20"/>
        <v>Saudi Arabia</v>
      </c>
      <c r="D307" s="19" t="str">
        <f t="shared" ca="1" si="20"/>
        <v>Ma'aden Phosphate Company (MPC) - Ma'aden-III</v>
      </c>
      <c r="E307" s="19" t="str">
        <f t="shared" ca="1" si="20"/>
        <v>MPC - Maaden-III</v>
      </c>
      <c r="F307" s="19" t="str">
        <f t="shared" ca="1" si="20"/>
        <v>Ma'aden Phosphate Co (Ma'aden/SABIC)</v>
      </c>
      <c r="G307" s="19" t="str">
        <f t="shared" ca="1" si="20"/>
        <v>Wa'ad-Al-Shamal</v>
      </c>
      <c r="H307" s="19" t="str">
        <f t="shared" ca="1" si="20"/>
        <v/>
      </c>
      <c r="I307" s="20">
        <f t="shared" ca="1" si="20"/>
        <v>0.9</v>
      </c>
      <c r="J307" s="19" t="str">
        <f t="shared" ca="1" si="20"/>
        <v/>
      </c>
      <c r="K307" s="19" t="str">
        <f t="shared" ca="1" si="20"/>
        <v/>
      </c>
      <c r="L307" s="19" t="str">
        <f t="shared" ca="1" si="20"/>
        <v>Operating</v>
      </c>
      <c r="M307" s="19" t="str">
        <f t="shared" ca="1" si="20"/>
        <v/>
      </c>
      <c r="N307" s="22">
        <v>0</v>
      </c>
      <c r="O307" s="22">
        <v>0</v>
      </c>
      <c r="P307" s="22">
        <v>0</v>
      </c>
      <c r="Q307" s="22">
        <v>0</v>
      </c>
      <c r="R307" s="22">
        <v>0</v>
      </c>
      <c r="S307" s="22">
        <v>0</v>
      </c>
      <c r="T307" s="22">
        <v>0</v>
      </c>
      <c r="U307" s="22">
        <v>0</v>
      </c>
      <c r="V307" s="22">
        <v>0</v>
      </c>
      <c r="W307" s="22">
        <v>0</v>
      </c>
      <c r="X307" s="22">
        <v>0</v>
      </c>
      <c r="Y307" s="22">
        <v>0</v>
      </c>
      <c r="Z307" s="22">
        <v>0</v>
      </c>
      <c r="AA307" s="22">
        <v>0</v>
      </c>
      <c r="AB307" s="22">
        <v>0</v>
      </c>
      <c r="AC307" s="22">
        <v>0</v>
      </c>
      <c r="AD307" s="22">
        <v>0</v>
      </c>
      <c r="AE307" s="22">
        <v>916.66666666666595</v>
      </c>
      <c r="AF307" s="22">
        <v>1100</v>
      </c>
      <c r="AG307" s="22">
        <v>1100</v>
      </c>
      <c r="AH307" s="22">
        <v>1100</v>
      </c>
      <c r="AI307" s="22">
        <v>1100</v>
      </c>
      <c r="AJ307" s="22">
        <v>1100</v>
      </c>
      <c r="AK307" s="22">
        <v>1100</v>
      </c>
      <c r="AL307" s="22">
        <v>1100</v>
      </c>
    </row>
    <row r="308" spans="1:38" x14ac:dyDescent="0.35">
      <c r="A308" s="19" t="str">
        <f t="shared" ca="1" si="20"/>
        <v>Asia</v>
      </c>
      <c r="B308" s="19" t="str">
        <f t="shared" ca="1" si="20"/>
        <v>Middle East</v>
      </c>
      <c r="C308" s="19" t="str">
        <f t="shared" ca="1" si="20"/>
        <v>Saudi Arabia</v>
      </c>
      <c r="D308" s="19" t="str">
        <f t="shared" ca="1" si="20"/>
        <v>Total</v>
      </c>
      <c r="E308" s="19" t="str">
        <f t="shared" ca="1" si="20"/>
        <v/>
      </c>
      <c r="F308" s="19" t="str">
        <f t="shared" ca="1" si="20"/>
        <v/>
      </c>
      <c r="G308" s="19" t="str">
        <f t="shared" ca="1" si="20"/>
        <v/>
      </c>
      <c r="H308" s="19" t="str">
        <f t="shared" ca="1" si="20"/>
        <v/>
      </c>
      <c r="I308" s="20" t="str">
        <f t="shared" ca="1" si="20"/>
        <v/>
      </c>
      <c r="J308" s="19" t="str">
        <f t="shared" ca="1" si="20"/>
        <v/>
      </c>
      <c r="K308" s="19" t="str">
        <f t="shared" ca="1" si="20"/>
        <v/>
      </c>
      <c r="L308" s="19" t="str">
        <f t="shared" ca="1" si="20"/>
        <v/>
      </c>
      <c r="M308" s="19" t="str">
        <f t="shared" ca="1" si="20"/>
        <v/>
      </c>
      <c r="N308" s="22">
        <v>625.01219512195098</v>
      </c>
      <c r="O308" s="22">
        <v>820.96341463414615</v>
      </c>
      <c r="P308" s="22">
        <v>1106.4756097560974</v>
      </c>
      <c r="Q308" s="22">
        <v>1102.2560975609754</v>
      </c>
      <c r="R308" s="22">
        <v>1089.5975609756097</v>
      </c>
      <c r="S308" s="22">
        <v>1089.5975609756097</v>
      </c>
      <c r="T308" s="22">
        <v>2178.5975609756097</v>
      </c>
      <c r="U308" s="22">
        <v>2178.5975609756097</v>
      </c>
      <c r="V308" s="22">
        <v>2178.5975609756097</v>
      </c>
      <c r="W308" s="22">
        <v>2178.5975609756097</v>
      </c>
      <c r="X308" s="22">
        <v>1877.6341463414633</v>
      </c>
      <c r="Y308" s="22">
        <v>2126.670731652317</v>
      </c>
      <c r="Z308" s="22">
        <v>2676.6707315973172</v>
      </c>
      <c r="AA308" s="22">
        <v>2676.6707315973172</v>
      </c>
      <c r="AB308" s="22">
        <v>2776.6707315873173</v>
      </c>
      <c r="AC308" s="22">
        <v>2776.6707315873173</v>
      </c>
      <c r="AD308" s="22">
        <v>2776.6707315873173</v>
      </c>
      <c r="AE308" s="22">
        <v>3693.3373982539833</v>
      </c>
      <c r="AF308" s="22">
        <v>3876.6707315873173</v>
      </c>
      <c r="AG308" s="22">
        <v>3876.6707315873173</v>
      </c>
      <c r="AH308" s="22">
        <v>3876.6707315873173</v>
      </c>
      <c r="AI308" s="22">
        <v>3876.6707315873173</v>
      </c>
      <c r="AJ308" s="22">
        <v>3876.6707315873173</v>
      </c>
      <c r="AK308" s="22">
        <v>3876.6707315873173</v>
      </c>
      <c r="AL308" s="22">
        <v>3876.6707315873173</v>
      </c>
    </row>
    <row r="309" spans="1:38" x14ac:dyDescent="0.35">
      <c r="A309" s="19" t="str">
        <f t="shared" ca="1" si="20"/>
        <v>Asia</v>
      </c>
      <c r="B309" s="19" t="str">
        <f t="shared" ca="1" si="20"/>
        <v>Middle East</v>
      </c>
      <c r="C309" s="19" t="str">
        <f t="shared" ca="1" si="20"/>
        <v>Syria</v>
      </c>
      <c r="D309" s="19" t="str">
        <f t="shared" ca="1" si="20"/>
        <v>General Fertilizers Co (GFC) - Homs</v>
      </c>
      <c r="E309" s="19" t="str">
        <f t="shared" ca="1" si="20"/>
        <v>General Fertilizers Co. (GFC) - Homs</v>
      </c>
      <c r="F309" s="19" t="str">
        <f t="shared" ca="1" si="20"/>
        <v>General Fertilizers Co (GFC)</v>
      </c>
      <c r="G309" s="19" t="str">
        <f t="shared" ca="1" si="20"/>
        <v>Homs</v>
      </c>
      <c r="H309" s="19" t="str">
        <f t="shared" ca="1" si="20"/>
        <v/>
      </c>
      <c r="I309" s="20" t="str">
        <f t="shared" ca="1" si="20"/>
        <v/>
      </c>
      <c r="J309" s="19" t="str">
        <f t="shared" ca="1" si="20"/>
        <v/>
      </c>
      <c r="K309" s="19" t="str">
        <f t="shared" ca="1" si="20"/>
        <v>Kellogg</v>
      </c>
      <c r="L309" s="19" t="str">
        <f t="shared" ca="1" si="20"/>
        <v>Operating</v>
      </c>
      <c r="M309" s="19" t="str">
        <f t="shared" ca="1" si="20"/>
        <v/>
      </c>
      <c r="N309" s="22">
        <v>141.17073170731709</v>
      </c>
      <c r="O309" s="22">
        <v>141.17073170731709</v>
      </c>
      <c r="P309" s="22">
        <v>141.17073170731709</v>
      </c>
      <c r="Q309" s="22">
        <v>141.17073170731709</v>
      </c>
      <c r="R309" s="22">
        <v>141.17073170731709</v>
      </c>
      <c r="S309" s="22">
        <v>141.17073170731709</v>
      </c>
      <c r="T309" s="22">
        <v>141.17073170731709</v>
      </c>
      <c r="U309" s="22">
        <v>141.17073170731709</v>
      </c>
      <c r="V309" s="22">
        <v>141.17073170731709</v>
      </c>
      <c r="W309" s="22">
        <v>141.17073170731709</v>
      </c>
      <c r="X309" s="22">
        <v>141.17073170731709</v>
      </c>
      <c r="Y309" s="22">
        <v>141.17073170731709</v>
      </c>
      <c r="Z309" s="22">
        <v>141.17073170731709</v>
      </c>
      <c r="AA309" s="22">
        <v>141.17073170731709</v>
      </c>
      <c r="AB309" s="22">
        <v>141.17073170731709</v>
      </c>
      <c r="AC309" s="22">
        <v>141.17073170731709</v>
      </c>
      <c r="AD309" s="22">
        <v>141.17073170731709</v>
      </c>
      <c r="AE309" s="22">
        <v>141.17073170731709</v>
      </c>
      <c r="AF309" s="22">
        <v>141.17073170731709</v>
      </c>
      <c r="AG309" s="22">
        <v>141.17073170731709</v>
      </c>
      <c r="AH309" s="22">
        <v>141.17073170731709</v>
      </c>
      <c r="AI309" s="22">
        <v>141.17073170731709</v>
      </c>
      <c r="AJ309" s="22">
        <v>141.17073170731709</v>
      </c>
      <c r="AK309" s="22">
        <v>141.17073170731709</v>
      </c>
      <c r="AL309" s="22">
        <v>141.17073170731709</v>
      </c>
    </row>
    <row r="310" spans="1:38" x14ac:dyDescent="0.35">
      <c r="A310" s="19" t="str">
        <f t="shared" ref="A310:M325" ca="1" si="21">IF((INDIRECT(CONCATENATE("'Capacity Forecasts'!",A$800,$A1106)))=0,"",(INDIRECT(CONCATENATE("'Capacity Forecasts'!",A$800,$A1106))))</f>
        <v>Asia</v>
      </c>
      <c r="B310" s="19" t="str">
        <f t="shared" ca="1" si="21"/>
        <v>Middle East</v>
      </c>
      <c r="C310" s="19" t="str">
        <f t="shared" ca="1" si="21"/>
        <v>Syria</v>
      </c>
      <c r="D310" s="19" t="str">
        <f t="shared" ca="1" si="21"/>
        <v>Total</v>
      </c>
      <c r="E310" s="19" t="str">
        <f t="shared" ca="1" si="21"/>
        <v/>
      </c>
      <c r="F310" s="19" t="str">
        <f t="shared" ca="1" si="21"/>
        <v/>
      </c>
      <c r="G310" s="19" t="str">
        <f t="shared" ca="1" si="21"/>
        <v/>
      </c>
      <c r="H310" s="19" t="str">
        <f t="shared" ca="1" si="21"/>
        <v/>
      </c>
      <c r="I310" s="20" t="str">
        <f t="shared" ca="1" si="21"/>
        <v/>
      </c>
      <c r="J310" s="19" t="str">
        <f t="shared" ca="1" si="21"/>
        <v/>
      </c>
      <c r="K310" s="19" t="str">
        <f t="shared" ca="1" si="21"/>
        <v/>
      </c>
      <c r="L310" s="19" t="str">
        <f t="shared" ca="1" si="21"/>
        <v/>
      </c>
      <c r="M310" s="19" t="str">
        <f t="shared" ca="1" si="21"/>
        <v/>
      </c>
      <c r="N310" s="22">
        <v>141.17073170731709</v>
      </c>
      <c r="O310" s="22">
        <v>141.17073170731709</v>
      </c>
      <c r="P310" s="22">
        <v>141.17073170731709</v>
      </c>
      <c r="Q310" s="22">
        <v>141.17073170731709</v>
      </c>
      <c r="R310" s="22">
        <v>141.17073170731709</v>
      </c>
      <c r="S310" s="22">
        <v>141.17073170731709</v>
      </c>
      <c r="T310" s="22">
        <v>141.17073170731709</v>
      </c>
      <c r="U310" s="22">
        <v>141.17073170731709</v>
      </c>
      <c r="V310" s="22">
        <v>141.17073170731709</v>
      </c>
      <c r="W310" s="22">
        <v>141.17073170731709</v>
      </c>
      <c r="X310" s="22">
        <v>141.17073170731709</v>
      </c>
      <c r="Y310" s="22">
        <v>141.17073170731709</v>
      </c>
      <c r="Z310" s="22">
        <v>141.17073170731709</v>
      </c>
      <c r="AA310" s="22">
        <v>141.17073170731709</v>
      </c>
      <c r="AB310" s="22">
        <v>141.17073170731709</v>
      </c>
      <c r="AC310" s="22">
        <v>141.17073170731709</v>
      </c>
      <c r="AD310" s="22">
        <v>141.17073170731709</v>
      </c>
      <c r="AE310" s="22">
        <v>141.17073170731709</v>
      </c>
      <c r="AF310" s="22">
        <v>141.17073170731709</v>
      </c>
      <c r="AG310" s="22">
        <v>141.17073170731709</v>
      </c>
      <c r="AH310" s="22">
        <v>141.17073170731709</v>
      </c>
      <c r="AI310" s="22">
        <v>141.17073170731709</v>
      </c>
      <c r="AJ310" s="22">
        <v>141.17073170731709</v>
      </c>
      <c r="AK310" s="22">
        <v>141.17073170731709</v>
      </c>
      <c r="AL310" s="22">
        <v>141.17073170731709</v>
      </c>
    </row>
    <row r="311" spans="1:38" x14ac:dyDescent="0.35">
      <c r="A311" s="19" t="str">
        <f t="shared" ca="1" si="21"/>
        <v>Asia</v>
      </c>
      <c r="B311" s="19" t="str">
        <f t="shared" ca="1" si="21"/>
        <v>Middle East</v>
      </c>
      <c r="C311" s="19" t="str">
        <f t="shared" ca="1" si="21"/>
        <v>Turkey</v>
      </c>
      <c r="D311" s="19" t="str">
        <f t="shared" ca="1" si="21"/>
        <v>Gemlik Gubre - Gemlik</v>
      </c>
      <c r="E311" s="19" t="str">
        <f t="shared" ca="1" si="21"/>
        <v>Gemlik Gubre - Gemlik</v>
      </c>
      <c r="F311" s="19" t="str">
        <f t="shared" ca="1" si="21"/>
        <v>Gemlik Gübre San. AS</v>
      </c>
      <c r="G311" s="19" t="str">
        <f t="shared" ca="1" si="21"/>
        <v>Izmit /  Korfez-Kocaeli</v>
      </c>
      <c r="H311" s="19" t="str">
        <f t="shared" ca="1" si="21"/>
        <v/>
      </c>
      <c r="I311" s="20" t="str">
        <f t="shared" ca="1" si="21"/>
        <v/>
      </c>
      <c r="J311" s="19" t="str">
        <f t="shared" ca="1" si="21"/>
        <v/>
      </c>
      <c r="K311" s="19" t="str">
        <f t="shared" ca="1" si="21"/>
        <v>Uhde</v>
      </c>
      <c r="L311" s="19" t="str">
        <f t="shared" ca="1" si="21"/>
        <v>Operating</v>
      </c>
      <c r="M311" s="19" t="str">
        <f t="shared" ca="1" si="21"/>
        <v/>
      </c>
      <c r="N311" s="22">
        <v>111.65853658536616</v>
      </c>
      <c r="O311" s="22">
        <v>0</v>
      </c>
      <c r="P311" s="22">
        <v>0</v>
      </c>
      <c r="Q311" s="22">
        <v>0</v>
      </c>
      <c r="R311" s="22">
        <v>0</v>
      </c>
      <c r="S311" s="22">
        <v>0</v>
      </c>
      <c r="T311" s="22">
        <v>174.65853658536616</v>
      </c>
      <c r="U311" s="22">
        <v>174.65853658536616</v>
      </c>
      <c r="V311" s="22">
        <v>174.65853658536616</v>
      </c>
      <c r="W311" s="22">
        <v>174.65853658536616</v>
      </c>
      <c r="X311" s="22">
        <v>174.65853658536616</v>
      </c>
      <c r="Y311" s="22">
        <v>174.65853658536616</v>
      </c>
      <c r="Z311" s="22">
        <v>174.65853658536616</v>
      </c>
      <c r="AA311" s="22">
        <v>174.65853658536616</v>
      </c>
      <c r="AB311" s="22">
        <v>174.65853658536616</v>
      </c>
      <c r="AC311" s="22">
        <v>174.65853658536616</v>
      </c>
      <c r="AD311" s="22">
        <v>174.65853658536616</v>
      </c>
      <c r="AE311" s="22">
        <v>174.65853658536616</v>
      </c>
      <c r="AF311" s="22">
        <v>174.65853658536616</v>
      </c>
      <c r="AG311" s="22">
        <v>174.65853658536616</v>
      </c>
      <c r="AH311" s="22">
        <v>98.758536585366187</v>
      </c>
      <c r="AI311" s="22">
        <v>0</v>
      </c>
      <c r="AJ311" s="22">
        <v>0</v>
      </c>
      <c r="AK311" s="22">
        <v>0</v>
      </c>
      <c r="AL311" s="22">
        <v>0</v>
      </c>
    </row>
    <row r="312" spans="1:38" x14ac:dyDescent="0.35">
      <c r="A312" s="19" t="str">
        <f t="shared" ca="1" si="21"/>
        <v>Asia</v>
      </c>
      <c r="B312" s="19" t="str">
        <f t="shared" ca="1" si="21"/>
        <v>Middle East</v>
      </c>
      <c r="C312" s="19" t="str">
        <f t="shared" ca="1" si="21"/>
        <v>Turkey</v>
      </c>
      <c r="D312" s="19" t="str">
        <f t="shared" ca="1" si="21"/>
        <v>Istanbul Gubre Sanayii - Izmit</v>
      </c>
      <c r="E312" s="19" t="str">
        <f t="shared" ca="1" si="21"/>
        <v>IGSAS - Izmit</v>
      </c>
      <c r="F312" s="19" t="str">
        <f t="shared" ca="1" si="21"/>
        <v>Ege Gübre San. AŞ</v>
      </c>
      <c r="G312" s="19" t="str">
        <f t="shared" ca="1" si="21"/>
        <v>Izmit /  Korfez-Kocaeli</v>
      </c>
      <c r="H312" s="19" t="str">
        <f t="shared" ca="1" si="21"/>
        <v/>
      </c>
      <c r="I312" s="20" t="str">
        <f t="shared" ca="1" si="21"/>
        <v/>
      </c>
      <c r="J312" s="19" t="str">
        <f t="shared" ca="1" si="21"/>
        <v/>
      </c>
      <c r="K312" s="19" t="str">
        <f t="shared" ca="1" si="21"/>
        <v/>
      </c>
      <c r="L312" s="19" t="str">
        <f t="shared" ca="1" si="21"/>
        <v>Operating</v>
      </c>
      <c r="M312" s="19" t="str">
        <f t="shared" ca="1" si="21"/>
        <v/>
      </c>
      <c r="N312" s="22">
        <v>81.292682926829229</v>
      </c>
      <c r="O312" s="22">
        <v>81.292682926829229</v>
      </c>
      <c r="P312" s="22">
        <v>81.292682926829229</v>
      </c>
      <c r="Q312" s="22">
        <v>81.292682926829229</v>
      </c>
      <c r="R312" s="22">
        <v>81.292682926829229</v>
      </c>
      <c r="S312" s="22">
        <v>81.292682926829229</v>
      </c>
      <c r="T312" s="22">
        <v>81.292682926829229</v>
      </c>
      <c r="U312" s="22">
        <v>81.292682926829229</v>
      </c>
      <c r="V312" s="22">
        <v>81.292682926829229</v>
      </c>
      <c r="W312" s="22">
        <v>81.292682926829229</v>
      </c>
      <c r="X312" s="22">
        <v>81.292682926829229</v>
      </c>
      <c r="Y312" s="22">
        <v>81.292682926829229</v>
      </c>
      <c r="Z312" s="22">
        <v>81.292682926829229</v>
      </c>
      <c r="AA312" s="22">
        <v>81.292682926829229</v>
      </c>
      <c r="AB312" s="22">
        <v>81.292682926829229</v>
      </c>
      <c r="AC312" s="22">
        <v>81.292682926829229</v>
      </c>
      <c r="AD312" s="22">
        <v>81.292682926829229</v>
      </c>
      <c r="AE312" s="22">
        <v>81.292682926829229</v>
      </c>
      <c r="AF312" s="22">
        <v>81.292682926829229</v>
      </c>
      <c r="AG312" s="22">
        <v>81.292682926829229</v>
      </c>
      <c r="AH312" s="22">
        <v>81.292682926829229</v>
      </c>
      <c r="AI312" s="22">
        <v>81.292682926829229</v>
      </c>
      <c r="AJ312" s="22">
        <v>81.292682926829229</v>
      </c>
      <c r="AK312" s="22">
        <v>81.292682926829229</v>
      </c>
      <c r="AL312" s="22">
        <v>81.292682926829229</v>
      </c>
    </row>
    <row r="313" spans="1:38" x14ac:dyDescent="0.35">
      <c r="A313" s="19" t="str">
        <f t="shared" ca="1" si="21"/>
        <v>Asia</v>
      </c>
      <c r="B313" s="19" t="str">
        <f t="shared" ca="1" si="21"/>
        <v>Middle East</v>
      </c>
      <c r="C313" s="19" t="str">
        <f t="shared" ca="1" si="21"/>
        <v>Turkey</v>
      </c>
      <c r="D313" s="19" t="str">
        <f t="shared" ca="1" si="21"/>
        <v>Cengiz Holding A.S. - Mazidagi</v>
      </c>
      <c r="E313" s="19" t="str">
        <f t="shared" ca="1" si="21"/>
        <v>Eti Bakir - Mazidagi</v>
      </c>
      <c r="F313" s="19" t="str">
        <f t="shared" ca="1" si="21"/>
        <v>Eti Bakır AŞ</v>
      </c>
      <c r="G313" s="19" t="str">
        <f t="shared" ca="1" si="21"/>
        <v>Mazidagi</v>
      </c>
      <c r="H313" s="19" t="str">
        <f t="shared" ca="1" si="21"/>
        <v/>
      </c>
      <c r="I313" s="20" t="str">
        <f t="shared" ca="1" si="21"/>
        <v/>
      </c>
      <c r="J313" s="19" t="str">
        <f t="shared" ca="1" si="21"/>
        <v/>
      </c>
      <c r="K313" s="19" t="str">
        <f t="shared" ca="1" si="21"/>
        <v/>
      </c>
      <c r="L313" s="19" t="str">
        <f t="shared" ca="1" si="21"/>
        <v>Operating</v>
      </c>
      <c r="M313" s="19" t="str">
        <f t="shared" ca="1" si="21"/>
        <v/>
      </c>
      <c r="N313" s="22">
        <v>0</v>
      </c>
      <c r="O313" s="22">
        <v>0</v>
      </c>
      <c r="P313" s="22">
        <v>0</v>
      </c>
      <c r="Q313" s="22">
        <v>0</v>
      </c>
      <c r="R313" s="22">
        <v>0</v>
      </c>
      <c r="S313" s="22">
        <v>0</v>
      </c>
      <c r="T313" s="22">
        <v>0</v>
      </c>
      <c r="U313" s="22">
        <v>0</v>
      </c>
      <c r="V313" s="22">
        <v>0</v>
      </c>
      <c r="W313" s="22">
        <v>0</v>
      </c>
      <c r="X313" s="22">
        <v>0</v>
      </c>
      <c r="Y313" s="22">
        <v>0</v>
      </c>
      <c r="Z313" s="22">
        <v>0</v>
      </c>
      <c r="AA313" s="22">
        <v>0</v>
      </c>
      <c r="AB313" s="22">
        <v>74.999999250000002</v>
      </c>
      <c r="AC313" s="22">
        <v>99.999999000000003</v>
      </c>
      <c r="AD313" s="22">
        <v>99.999999000000003</v>
      </c>
      <c r="AE313" s="22">
        <v>99.999999000000003</v>
      </c>
      <c r="AF313" s="22">
        <v>99.999999000000003</v>
      </c>
      <c r="AG313" s="22">
        <v>99.999999000000003</v>
      </c>
      <c r="AH313" s="22">
        <v>99.999999000000003</v>
      </c>
      <c r="AI313" s="22">
        <v>99.999999000000003</v>
      </c>
      <c r="AJ313" s="22">
        <v>99.999999000000003</v>
      </c>
      <c r="AK313" s="22">
        <v>99.999999000000003</v>
      </c>
      <c r="AL313" s="22">
        <v>99.999999000000003</v>
      </c>
    </row>
    <row r="314" spans="1:38" x14ac:dyDescent="0.35">
      <c r="A314" s="19" t="str">
        <f t="shared" ca="1" si="21"/>
        <v>Asia</v>
      </c>
      <c r="B314" s="19" t="str">
        <f t="shared" ca="1" si="21"/>
        <v>Middle East</v>
      </c>
      <c r="C314" s="19" t="str">
        <f t="shared" ca="1" si="21"/>
        <v>Turkey</v>
      </c>
      <c r="D314" s="19" t="str">
        <f t="shared" ca="1" si="21"/>
        <v>Total</v>
      </c>
      <c r="E314" s="19" t="str">
        <f t="shared" ca="1" si="21"/>
        <v/>
      </c>
      <c r="F314" s="19" t="str">
        <f t="shared" ca="1" si="21"/>
        <v/>
      </c>
      <c r="G314" s="19" t="str">
        <f t="shared" ca="1" si="21"/>
        <v/>
      </c>
      <c r="H314" s="19" t="str">
        <f t="shared" ca="1" si="21"/>
        <v/>
      </c>
      <c r="I314" s="20" t="str">
        <f t="shared" ca="1" si="21"/>
        <v/>
      </c>
      <c r="J314" s="19" t="str">
        <f t="shared" ca="1" si="21"/>
        <v/>
      </c>
      <c r="K314" s="19" t="str">
        <f t="shared" ca="1" si="21"/>
        <v/>
      </c>
      <c r="L314" s="19" t="str">
        <f t="shared" ca="1" si="21"/>
        <v/>
      </c>
      <c r="M314" s="19" t="str">
        <f t="shared" ca="1" si="21"/>
        <v/>
      </c>
      <c r="N314" s="22">
        <v>192.95121951219539</v>
      </c>
      <c r="O314" s="22">
        <v>81.292682926829229</v>
      </c>
      <c r="P314" s="22">
        <v>81.292682926829229</v>
      </c>
      <c r="Q314" s="22">
        <v>81.292682926829229</v>
      </c>
      <c r="R314" s="22">
        <v>81.292682926829229</v>
      </c>
      <c r="S314" s="22">
        <v>81.292682926829229</v>
      </c>
      <c r="T314" s="22">
        <v>255.95121951219539</v>
      </c>
      <c r="U314" s="22">
        <v>255.95121951219539</v>
      </c>
      <c r="V314" s="22">
        <v>255.95121951219539</v>
      </c>
      <c r="W314" s="22">
        <v>255.95121951219539</v>
      </c>
      <c r="X314" s="22">
        <v>255.95121951219539</v>
      </c>
      <c r="Y314" s="22">
        <v>255.95121951219539</v>
      </c>
      <c r="Z314" s="22">
        <v>255.95121951219539</v>
      </c>
      <c r="AA314" s="22">
        <v>255.95121951219539</v>
      </c>
      <c r="AB314" s="22">
        <v>330.95121876219537</v>
      </c>
      <c r="AC314" s="22">
        <v>355.9512185121954</v>
      </c>
      <c r="AD314" s="22">
        <v>355.9512185121954</v>
      </c>
      <c r="AE314" s="22">
        <v>355.9512185121954</v>
      </c>
      <c r="AF314" s="22">
        <v>355.9512185121954</v>
      </c>
      <c r="AG314" s="22">
        <v>355.9512185121954</v>
      </c>
      <c r="AH314" s="22">
        <v>280.05121851219542</v>
      </c>
      <c r="AI314" s="22">
        <v>181.29268192682923</v>
      </c>
      <c r="AJ314" s="22">
        <v>181.29268192682923</v>
      </c>
      <c r="AK314" s="22">
        <v>181.29268192682923</v>
      </c>
      <c r="AL314" s="22">
        <v>181.29268192682923</v>
      </c>
    </row>
    <row r="315" spans="1:38" x14ac:dyDescent="0.35">
      <c r="A315" s="19" t="str">
        <f t="shared" ca="1" si="21"/>
        <v>Asia</v>
      </c>
      <c r="B315" s="19" t="str">
        <f t="shared" ca="1" si="21"/>
        <v>Middle East</v>
      </c>
      <c r="C315" s="19" t="str">
        <f t="shared" ca="1" si="21"/>
        <v>United Arab Emirates</v>
      </c>
      <c r="D315" s="19" t="str">
        <f t="shared" ca="1" si="21"/>
        <v>TA'ZIZ Greenfield</v>
      </c>
      <c r="E315" s="19" t="str">
        <f t="shared" ca="1" si="21"/>
        <v>TA'ZIZ Greenfield</v>
      </c>
      <c r="F315" s="19" t="str">
        <f t="shared" ca="1" si="21"/>
        <v/>
      </c>
      <c r="G315" s="19" t="str">
        <f t="shared" ca="1" si="21"/>
        <v>Ruwais</v>
      </c>
      <c r="H315" s="19" t="str">
        <f t="shared" ca="1" si="21"/>
        <v/>
      </c>
      <c r="I315" s="20" t="str">
        <f t="shared" ca="1" si="21"/>
        <v/>
      </c>
      <c r="J315" s="19" t="str">
        <f t="shared" ca="1" si="21"/>
        <v/>
      </c>
      <c r="K315" s="19" t="str">
        <f t="shared" ca="1" si="21"/>
        <v/>
      </c>
      <c r="L315" s="19" t="str">
        <f t="shared" ca="1" si="21"/>
        <v>Project</v>
      </c>
      <c r="M315" s="19" t="str">
        <f t="shared" ca="1" si="21"/>
        <v>Firm</v>
      </c>
      <c r="N315" s="22">
        <v>0</v>
      </c>
      <c r="O315" s="22">
        <v>0</v>
      </c>
      <c r="P315" s="22">
        <v>0</v>
      </c>
      <c r="Q315" s="22">
        <v>0</v>
      </c>
      <c r="R315" s="22">
        <v>0</v>
      </c>
      <c r="S315" s="22">
        <v>0</v>
      </c>
      <c r="T315" s="22">
        <v>0</v>
      </c>
      <c r="U315" s="22">
        <v>0</v>
      </c>
      <c r="V315" s="22">
        <v>0</v>
      </c>
      <c r="W315" s="22">
        <v>0</v>
      </c>
      <c r="X315" s="22">
        <v>0</v>
      </c>
      <c r="Y315" s="22">
        <v>0</v>
      </c>
      <c r="Z315" s="22">
        <v>0</v>
      </c>
      <c r="AA315" s="22">
        <v>0</v>
      </c>
      <c r="AB315" s="22">
        <v>0</v>
      </c>
      <c r="AC315" s="22">
        <v>0</v>
      </c>
      <c r="AD315" s="22">
        <v>0</v>
      </c>
      <c r="AE315" s="22">
        <v>0</v>
      </c>
      <c r="AF315" s="22">
        <v>0</v>
      </c>
      <c r="AG315" s="22">
        <v>0</v>
      </c>
      <c r="AH315" s="22">
        <v>0</v>
      </c>
      <c r="AI315" s="22">
        <v>0</v>
      </c>
      <c r="AJ315" s="22">
        <v>1000</v>
      </c>
      <c r="AK315" s="22">
        <v>1000</v>
      </c>
      <c r="AL315" s="22">
        <v>1000</v>
      </c>
    </row>
    <row r="316" spans="1:38" x14ac:dyDescent="0.35">
      <c r="A316" s="19" t="str">
        <f t="shared" ca="1" si="21"/>
        <v>Asia</v>
      </c>
      <c r="B316" s="19" t="str">
        <f t="shared" ca="1" si="21"/>
        <v>Middle East</v>
      </c>
      <c r="C316" s="19" t="str">
        <f t="shared" ca="1" si="21"/>
        <v>United Arab Emirates</v>
      </c>
      <c r="D316" s="19" t="str">
        <f t="shared" ca="1" si="21"/>
        <v>Fertil - Ruwais</v>
      </c>
      <c r="E316" s="19" t="str">
        <f t="shared" ca="1" si="21"/>
        <v>Fertil - Ruwais</v>
      </c>
      <c r="F316" s="19" t="str">
        <f t="shared" ca="1" si="21"/>
        <v>Ruwais Fertiliser Industries (FERTIL)</v>
      </c>
      <c r="G316" s="19" t="str">
        <f t="shared" ca="1" si="21"/>
        <v>Ruwais</v>
      </c>
      <c r="H316" s="19">
        <f t="shared" ca="1" si="21"/>
        <v>1.2</v>
      </c>
      <c r="I316" s="20">
        <f t="shared" ca="1" si="21"/>
        <v>1.101928</v>
      </c>
      <c r="J316" s="19" t="str">
        <f t="shared" ca="1" si="21"/>
        <v/>
      </c>
      <c r="K316" s="19" t="str">
        <f t="shared" ca="1" si="21"/>
        <v>Haldor Topsoe</v>
      </c>
      <c r="L316" s="19" t="str">
        <f t="shared" ca="1" si="21"/>
        <v>Operating</v>
      </c>
      <c r="M316" s="19" t="str">
        <f t="shared" ca="1" si="21"/>
        <v/>
      </c>
      <c r="N316" s="22">
        <v>95.219512195122491</v>
      </c>
      <c r="O316" s="22">
        <v>95.219512195122491</v>
      </c>
      <c r="P316" s="22">
        <v>95.219512195122491</v>
      </c>
      <c r="Q316" s="22">
        <v>95.219512195122491</v>
      </c>
      <c r="R316" s="22">
        <v>95.219512195122491</v>
      </c>
      <c r="S316" s="22">
        <v>3.2195121951224905</v>
      </c>
      <c r="T316" s="22">
        <v>3.2195121951224905</v>
      </c>
      <c r="U316" s="22">
        <v>3.2195121951224905</v>
      </c>
      <c r="V316" s="22">
        <v>0</v>
      </c>
      <c r="W316" s="22">
        <v>0</v>
      </c>
      <c r="X316" s="22">
        <v>0</v>
      </c>
      <c r="Y316" s="22">
        <v>0</v>
      </c>
      <c r="Z316" s="22">
        <v>0</v>
      </c>
      <c r="AA316" s="22">
        <v>0</v>
      </c>
      <c r="AB316" s="22">
        <v>0</v>
      </c>
      <c r="AC316" s="22">
        <v>0</v>
      </c>
      <c r="AD316" s="22">
        <v>0</v>
      </c>
      <c r="AE316" s="22">
        <v>0</v>
      </c>
      <c r="AF316" s="22">
        <v>0</v>
      </c>
      <c r="AG316" s="22">
        <v>0</v>
      </c>
      <c r="AH316" s="22">
        <v>0</v>
      </c>
      <c r="AI316" s="22">
        <v>0</v>
      </c>
      <c r="AJ316" s="22">
        <v>0</v>
      </c>
      <c r="AK316" s="22">
        <v>0</v>
      </c>
      <c r="AL316" s="22">
        <v>0</v>
      </c>
    </row>
    <row r="317" spans="1:38" x14ac:dyDescent="0.35">
      <c r="A317" s="19" t="str">
        <f t="shared" ca="1" si="21"/>
        <v>Asia</v>
      </c>
      <c r="B317" s="19" t="str">
        <f t="shared" ca="1" si="21"/>
        <v>Middle East</v>
      </c>
      <c r="C317" s="19" t="str">
        <f t="shared" ca="1" si="21"/>
        <v>United Arab Emirates</v>
      </c>
      <c r="D317" s="19" t="str">
        <f t="shared" ca="1" si="21"/>
        <v>Total</v>
      </c>
      <c r="E317" s="19" t="str">
        <f t="shared" ca="1" si="21"/>
        <v/>
      </c>
      <c r="F317" s="19" t="str">
        <f t="shared" ca="1" si="21"/>
        <v/>
      </c>
      <c r="G317" s="19" t="str">
        <f t="shared" ca="1" si="21"/>
        <v/>
      </c>
      <c r="H317" s="19" t="str">
        <f t="shared" ca="1" si="21"/>
        <v/>
      </c>
      <c r="I317" s="20" t="str">
        <f t="shared" ca="1" si="21"/>
        <v/>
      </c>
      <c r="J317" s="19" t="str">
        <f t="shared" ca="1" si="21"/>
        <v/>
      </c>
      <c r="K317" s="19" t="str">
        <f t="shared" ca="1" si="21"/>
        <v/>
      </c>
      <c r="L317" s="19" t="str">
        <f t="shared" ca="1" si="21"/>
        <v/>
      </c>
      <c r="M317" s="19" t="str">
        <f t="shared" ca="1" si="21"/>
        <v/>
      </c>
      <c r="N317" s="22">
        <v>95.219512195122491</v>
      </c>
      <c r="O317" s="22">
        <v>95.219512195122491</v>
      </c>
      <c r="P317" s="22">
        <v>95.219512195122491</v>
      </c>
      <c r="Q317" s="22">
        <v>95.219512195122491</v>
      </c>
      <c r="R317" s="22">
        <v>95.219512195122491</v>
      </c>
      <c r="S317" s="22">
        <v>3.2195121951224905</v>
      </c>
      <c r="T317" s="22">
        <v>3.2195121951224905</v>
      </c>
      <c r="U317" s="22">
        <v>3.2195121951224905</v>
      </c>
      <c r="V317" s="22">
        <v>0</v>
      </c>
      <c r="W317" s="22">
        <v>0</v>
      </c>
      <c r="X317" s="22">
        <v>0</v>
      </c>
      <c r="Y317" s="22">
        <v>0</v>
      </c>
      <c r="Z317" s="22">
        <v>0</v>
      </c>
      <c r="AA317" s="22">
        <v>0</v>
      </c>
      <c r="AB317" s="22">
        <v>0</v>
      </c>
      <c r="AC317" s="22">
        <v>0</v>
      </c>
      <c r="AD317" s="22">
        <v>0</v>
      </c>
      <c r="AE317" s="22">
        <v>0</v>
      </c>
      <c r="AF317" s="22">
        <v>0</v>
      </c>
      <c r="AG317" s="22">
        <v>0</v>
      </c>
      <c r="AH317" s="22">
        <v>0</v>
      </c>
      <c r="AI317" s="22">
        <v>0</v>
      </c>
      <c r="AJ317" s="22">
        <v>1000</v>
      </c>
      <c r="AK317" s="22">
        <v>1000</v>
      </c>
      <c r="AL317" s="22">
        <v>1000</v>
      </c>
    </row>
    <row r="318" spans="1:38" x14ac:dyDescent="0.35">
      <c r="A318" s="19" t="str">
        <f t="shared" ca="1" si="21"/>
        <v>Asia</v>
      </c>
      <c r="B318" s="19" t="str">
        <f t="shared" ca="1" si="21"/>
        <v>Middle East</v>
      </c>
      <c r="C318" s="19" t="str">
        <f t="shared" ca="1" si="21"/>
        <v>Total</v>
      </c>
      <c r="D318" s="19" t="str">
        <f t="shared" ca="1" si="21"/>
        <v/>
      </c>
      <c r="E318" s="19" t="str">
        <f t="shared" ca="1" si="21"/>
        <v/>
      </c>
      <c r="F318" s="19" t="str">
        <f t="shared" ca="1" si="21"/>
        <v/>
      </c>
      <c r="G318" s="19" t="str">
        <f t="shared" ca="1" si="21"/>
        <v/>
      </c>
      <c r="H318" s="19" t="str">
        <f t="shared" ca="1" si="21"/>
        <v/>
      </c>
      <c r="I318" s="20" t="str">
        <f t="shared" ca="1" si="21"/>
        <v/>
      </c>
      <c r="J318" s="19" t="str">
        <f t="shared" ca="1" si="21"/>
        <v/>
      </c>
      <c r="K318" s="19" t="str">
        <f t="shared" ca="1" si="21"/>
        <v/>
      </c>
      <c r="L318" s="19" t="str">
        <f t="shared" ca="1" si="21"/>
        <v/>
      </c>
      <c r="M318" s="19" t="str">
        <f t="shared" ca="1" si="21"/>
        <v/>
      </c>
      <c r="N318" s="22">
        <v>2300.9390243902444</v>
      </c>
      <c r="O318" s="22">
        <v>3363.3048780487807</v>
      </c>
      <c r="P318" s="22">
        <v>3278.5731707317073</v>
      </c>
      <c r="Q318" s="22">
        <v>3274.3536585365855</v>
      </c>
      <c r="R318" s="22">
        <v>3301.1097560975613</v>
      </c>
      <c r="S318" s="22">
        <v>3220.7560975609758</v>
      </c>
      <c r="T318" s="22">
        <v>4484.414634146342</v>
      </c>
      <c r="U318" s="22">
        <v>4878.8048780487807</v>
      </c>
      <c r="V318" s="22">
        <v>4677.7317073170725</v>
      </c>
      <c r="W318" s="22">
        <v>4677.7317073170725</v>
      </c>
      <c r="X318" s="22">
        <v>4376.7682926829266</v>
      </c>
      <c r="Y318" s="22">
        <v>4638.8008129531299</v>
      </c>
      <c r="Z318" s="22">
        <v>5363.036585218455</v>
      </c>
      <c r="AA318" s="22">
        <v>5353.5865851660965</v>
      </c>
      <c r="AB318" s="22">
        <v>5490.3170722109753</v>
      </c>
      <c r="AC318" s="22">
        <v>5603.1310961012196</v>
      </c>
      <c r="AD318" s="22">
        <v>5629.1463397606603</v>
      </c>
      <c r="AE318" s="22">
        <v>6694.2886161904262</v>
      </c>
      <c r="AF318" s="22">
        <v>7097.6219495237601</v>
      </c>
      <c r="AG318" s="22">
        <v>7641.3719495312598</v>
      </c>
      <c r="AH318" s="22">
        <v>7445.1975592505887</v>
      </c>
      <c r="AI318" s="22">
        <v>8244.9146323610512</v>
      </c>
      <c r="AJ318" s="22">
        <v>9244.9146323610512</v>
      </c>
      <c r="AK318" s="22">
        <v>9244.9146323610512</v>
      </c>
      <c r="AL318" s="22">
        <v>9244.9146323610512</v>
      </c>
    </row>
    <row r="319" spans="1:38" x14ac:dyDescent="0.35">
      <c r="A319" s="19" t="str">
        <f t="shared" ca="1" si="21"/>
        <v>Asia</v>
      </c>
      <c r="B319" s="19" t="str">
        <f t="shared" ca="1" si="21"/>
        <v>South Asia</v>
      </c>
      <c r="C319" s="19" t="str">
        <f t="shared" ca="1" si="21"/>
        <v>Afghanistan</v>
      </c>
      <c r="D319" s="19" t="str">
        <f t="shared" ca="1" si="21"/>
        <v>Ministry of Mines and Industries - Mazar-I-Sharif</v>
      </c>
      <c r="E319" s="19" t="str">
        <f t="shared" ca="1" si="21"/>
        <v>Ministry of Mines and Industries - Mazar-I-Sharif</v>
      </c>
      <c r="F319" s="19" t="str">
        <f t="shared" ca="1" si="21"/>
        <v>Ministry of Mines and Industries</v>
      </c>
      <c r="G319" s="19" t="str">
        <f t="shared" ca="1" si="21"/>
        <v>Mazar-I-Sharif</v>
      </c>
      <c r="H319" s="19" t="str">
        <f t="shared" ca="1" si="21"/>
        <v/>
      </c>
      <c r="I319" s="20" t="str">
        <f t="shared" ca="1" si="21"/>
        <v/>
      </c>
      <c r="J319" s="19" t="str">
        <f t="shared" ca="1" si="21"/>
        <v/>
      </c>
      <c r="K319" s="19" t="str">
        <f t="shared" ca="1" si="21"/>
        <v/>
      </c>
      <c r="L319" s="19" t="str">
        <f t="shared" ca="1" si="21"/>
        <v>Operating</v>
      </c>
      <c r="M319" s="19" t="str">
        <f t="shared" ca="1" si="21"/>
        <v/>
      </c>
      <c r="N319" s="22">
        <v>11.658536585365852</v>
      </c>
      <c r="O319" s="22">
        <v>11.658536585365852</v>
      </c>
      <c r="P319" s="22">
        <v>11.658536585365852</v>
      </c>
      <c r="Q319" s="22">
        <v>11.658536585365852</v>
      </c>
      <c r="R319" s="22">
        <v>11.658536585365852</v>
      </c>
      <c r="S319" s="22">
        <v>11.658536585365852</v>
      </c>
      <c r="T319" s="22">
        <v>11.658536585365852</v>
      </c>
      <c r="U319" s="22">
        <v>11.658536585365852</v>
      </c>
      <c r="V319" s="22">
        <v>11.658536585365852</v>
      </c>
      <c r="W319" s="22">
        <v>11.658536585365852</v>
      </c>
      <c r="X319" s="22">
        <v>11.658536585365852</v>
      </c>
      <c r="Y319" s="22">
        <v>11.658536585365852</v>
      </c>
      <c r="Z319" s="22">
        <v>11.658536585365852</v>
      </c>
      <c r="AA319" s="22">
        <v>11.658536585365852</v>
      </c>
      <c r="AB319" s="22">
        <v>11.658536585365852</v>
      </c>
      <c r="AC319" s="22">
        <v>11.658536585365852</v>
      </c>
      <c r="AD319" s="22">
        <v>11.658536585365852</v>
      </c>
      <c r="AE319" s="22">
        <v>11.658536585365852</v>
      </c>
      <c r="AF319" s="22">
        <v>11.658536585365852</v>
      </c>
      <c r="AG319" s="22">
        <v>11.658536585365852</v>
      </c>
      <c r="AH319" s="22">
        <v>11.658536585365852</v>
      </c>
      <c r="AI319" s="22">
        <v>11.658536585365852</v>
      </c>
      <c r="AJ319" s="22">
        <v>11.658536585365852</v>
      </c>
      <c r="AK319" s="22">
        <v>11.658536585365852</v>
      </c>
      <c r="AL319" s="22">
        <v>11.658536585365852</v>
      </c>
    </row>
    <row r="320" spans="1:38" x14ac:dyDescent="0.35">
      <c r="A320" s="19" t="str">
        <f t="shared" ca="1" si="21"/>
        <v>Asia</v>
      </c>
      <c r="B320" s="19" t="str">
        <f t="shared" ca="1" si="21"/>
        <v>South Asia</v>
      </c>
      <c r="C320" s="19" t="str">
        <f t="shared" ca="1" si="21"/>
        <v>Afghanistan</v>
      </c>
      <c r="D320" s="19" t="str">
        <f t="shared" ca="1" si="21"/>
        <v>Total</v>
      </c>
      <c r="E320" s="19" t="str">
        <f t="shared" ca="1" si="21"/>
        <v/>
      </c>
      <c r="F320" s="19" t="str">
        <f t="shared" ca="1" si="21"/>
        <v/>
      </c>
      <c r="G320" s="19" t="str">
        <f t="shared" ca="1" si="21"/>
        <v/>
      </c>
      <c r="H320" s="19" t="str">
        <f t="shared" ca="1" si="21"/>
        <v/>
      </c>
      <c r="I320" s="20" t="str">
        <f t="shared" ca="1" si="21"/>
        <v/>
      </c>
      <c r="J320" s="19" t="str">
        <f t="shared" ca="1" si="21"/>
        <v/>
      </c>
      <c r="K320" s="19" t="str">
        <f t="shared" ca="1" si="21"/>
        <v/>
      </c>
      <c r="L320" s="19" t="str">
        <f t="shared" ca="1" si="21"/>
        <v/>
      </c>
      <c r="M320" s="19" t="str">
        <f t="shared" ca="1" si="21"/>
        <v/>
      </c>
      <c r="N320" s="22">
        <v>11.658536585365852</v>
      </c>
      <c r="O320" s="22">
        <v>11.658536585365852</v>
      </c>
      <c r="P320" s="22">
        <v>11.658536585365852</v>
      </c>
      <c r="Q320" s="22">
        <v>11.658536585365852</v>
      </c>
      <c r="R320" s="22">
        <v>11.658536585365852</v>
      </c>
      <c r="S320" s="22">
        <v>11.658536585365852</v>
      </c>
      <c r="T320" s="22">
        <v>11.658536585365852</v>
      </c>
      <c r="U320" s="22">
        <v>11.658536585365852</v>
      </c>
      <c r="V320" s="22">
        <v>11.658536585365852</v>
      </c>
      <c r="W320" s="22">
        <v>11.658536585365852</v>
      </c>
      <c r="X320" s="22">
        <v>11.658536585365852</v>
      </c>
      <c r="Y320" s="22">
        <v>11.658536585365852</v>
      </c>
      <c r="Z320" s="22">
        <v>11.658536585365852</v>
      </c>
      <c r="AA320" s="22">
        <v>11.658536585365852</v>
      </c>
      <c r="AB320" s="22">
        <v>11.658536585365852</v>
      </c>
      <c r="AC320" s="22">
        <v>11.658536585365852</v>
      </c>
      <c r="AD320" s="22">
        <v>11.658536585365852</v>
      </c>
      <c r="AE320" s="22">
        <v>11.658536585365852</v>
      </c>
      <c r="AF320" s="22">
        <v>11.658536585365852</v>
      </c>
      <c r="AG320" s="22">
        <v>11.658536585365852</v>
      </c>
      <c r="AH320" s="22">
        <v>11.658536585365852</v>
      </c>
      <c r="AI320" s="22">
        <v>11.658536585365852</v>
      </c>
      <c r="AJ320" s="22">
        <v>11.658536585365852</v>
      </c>
      <c r="AK320" s="22">
        <v>11.658536585365852</v>
      </c>
      <c r="AL320" s="22">
        <v>11.658536585365852</v>
      </c>
    </row>
    <row r="321" spans="1:38" x14ac:dyDescent="0.35">
      <c r="A321" s="19" t="str">
        <f t="shared" ca="1" si="21"/>
        <v>Asia</v>
      </c>
      <c r="B321" s="19" t="str">
        <f t="shared" ca="1" si="21"/>
        <v>South Asia</v>
      </c>
      <c r="C321" s="19" t="str">
        <f t="shared" ca="1" si="21"/>
        <v>Bangladesh</v>
      </c>
      <c r="D321" s="19" t="str">
        <f t="shared" ca="1" si="21"/>
        <v>BCIC - Ashugonj</v>
      </c>
      <c r="E321" s="19" t="str">
        <f t="shared" ca="1" si="21"/>
        <v>ZCFL - Ashugonj</v>
      </c>
      <c r="F321" s="19" t="str">
        <f t="shared" ca="1" si="21"/>
        <v>Ashuganj Fertilizer and Chemical Co., Ltd. (AFCCL)</v>
      </c>
      <c r="G321" s="19" t="str">
        <f t="shared" ca="1" si="21"/>
        <v>Ashuganj</v>
      </c>
      <c r="H321" s="19" t="str">
        <f t="shared" ca="1" si="21"/>
        <v/>
      </c>
      <c r="I321" s="20" t="str">
        <f t="shared" ca="1" si="21"/>
        <v/>
      </c>
      <c r="J321" s="19" t="str">
        <f t="shared" ca="1" si="21"/>
        <v/>
      </c>
      <c r="K321" s="19" t="str">
        <f t="shared" ca="1" si="21"/>
        <v>Uhde</v>
      </c>
      <c r="L321" s="19" t="str">
        <f t="shared" ca="1" si="21"/>
        <v>Operating</v>
      </c>
      <c r="M321" s="19" t="str">
        <f t="shared" ca="1" si="21"/>
        <v/>
      </c>
      <c r="N321" s="22">
        <v>11.804878048780438</v>
      </c>
      <c r="O321" s="22">
        <v>11.804878048780438</v>
      </c>
      <c r="P321" s="22">
        <v>11.804878048780438</v>
      </c>
      <c r="Q321" s="22">
        <v>11.804878048780438</v>
      </c>
      <c r="R321" s="22">
        <v>11.804878048780438</v>
      </c>
      <c r="S321" s="22">
        <v>11.804878048780438</v>
      </c>
      <c r="T321" s="22">
        <v>11.804878048780438</v>
      </c>
      <c r="U321" s="22">
        <v>11.804878048780438</v>
      </c>
      <c r="V321" s="22">
        <v>11.804878048780438</v>
      </c>
      <c r="W321" s="22">
        <v>11.804878048780438</v>
      </c>
      <c r="X321" s="22">
        <v>11.804878048780438</v>
      </c>
      <c r="Y321" s="22">
        <v>11.804878048780438</v>
      </c>
      <c r="Z321" s="22">
        <v>11.804878048780438</v>
      </c>
      <c r="AA321" s="22">
        <v>11.804878048780438</v>
      </c>
      <c r="AB321" s="22">
        <v>11.804878048780438</v>
      </c>
      <c r="AC321" s="22">
        <v>11.804878048780438</v>
      </c>
      <c r="AD321" s="22">
        <v>11.804878048780438</v>
      </c>
      <c r="AE321" s="22">
        <v>11.804878048780438</v>
      </c>
      <c r="AF321" s="22">
        <v>11.804878048780438</v>
      </c>
      <c r="AG321" s="22">
        <v>11.804878048780438</v>
      </c>
      <c r="AH321" s="22">
        <v>11.804878048780438</v>
      </c>
      <c r="AI321" s="22">
        <v>11.804878048780438</v>
      </c>
      <c r="AJ321" s="22">
        <v>11.804878048780438</v>
      </c>
      <c r="AK321" s="22">
        <v>11.804878048780438</v>
      </c>
      <c r="AL321" s="22">
        <v>11.804878048780438</v>
      </c>
    </row>
    <row r="322" spans="1:38" x14ac:dyDescent="0.35">
      <c r="A322" s="19" t="str">
        <f t="shared" ca="1" si="21"/>
        <v>Asia</v>
      </c>
      <c r="B322" s="19" t="str">
        <f t="shared" ca="1" si="21"/>
        <v>South Asia</v>
      </c>
      <c r="C322" s="19" t="str">
        <f t="shared" ca="1" si="21"/>
        <v>Bangladesh</v>
      </c>
      <c r="D322" s="19" t="str">
        <f t="shared" ca="1" si="21"/>
        <v>KAFCO - Rangadia (KAFCO)</v>
      </c>
      <c r="E322" s="19" t="str">
        <f t="shared" ca="1" si="21"/>
        <v>KAFCO - Rangadia (KAFCO)</v>
      </c>
      <c r="F322" s="19" t="str">
        <f t="shared" ca="1" si="21"/>
        <v>Karnaphuli Fertilizer Co (KAFCO)</v>
      </c>
      <c r="G322" s="19" t="str">
        <f t="shared" ca="1" si="21"/>
        <v>Chittagong</v>
      </c>
      <c r="H322" s="19">
        <f t="shared" ca="1" si="21"/>
        <v>1</v>
      </c>
      <c r="I322" s="20" t="str">
        <f t="shared" ca="1" si="21"/>
        <v/>
      </c>
      <c r="J322" s="19" t="str">
        <f t="shared" ca="1" si="21"/>
        <v/>
      </c>
      <c r="K322" s="19" t="str">
        <f t="shared" ca="1" si="21"/>
        <v>Haldor Topsoe</v>
      </c>
      <c r="L322" s="19" t="str">
        <f t="shared" ca="1" si="21"/>
        <v>Operating</v>
      </c>
      <c r="M322" s="19" t="str">
        <f t="shared" ca="1" si="21"/>
        <v/>
      </c>
      <c r="N322" s="22">
        <v>161.75609756097555</v>
      </c>
      <c r="O322" s="22">
        <v>161.75609756097555</v>
      </c>
      <c r="P322" s="22">
        <v>161.75609756097555</v>
      </c>
      <c r="Q322" s="22">
        <v>161.75609756097555</v>
      </c>
      <c r="R322" s="22">
        <v>161.75609756097555</v>
      </c>
      <c r="S322" s="22">
        <v>161.75609756097555</v>
      </c>
      <c r="T322" s="22">
        <v>161.75609756097555</v>
      </c>
      <c r="U322" s="22">
        <v>161.75609756097555</v>
      </c>
      <c r="V322" s="22">
        <v>161.75609756097555</v>
      </c>
      <c r="W322" s="22">
        <v>161.75609756097555</v>
      </c>
      <c r="X322" s="22">
        <v>161.75609756097555</v>
      </c>
      <c r="Y322" s="22">
        <v>161.75609756097555</v>
      </c>
      <c r="Z322" s="22">
        <v>161.75609756097555</v>
      </c>
      <c r="AA322" s="22">
        <v>161.75609756097555</v>
      </c>
      <c r="AB322" s="22">
        <v>161.75609756097555</v>
      </c>
      <c r="AC322" s="22">
        <v>161.75609756097555</v>
      </c>
      <c r="AD322" s="22">
        <v>161.75609756097555</v>
      </c>
      <c r="AE322" s="22">
        <v>161.75609756097555</v>
      </c>
      <c r="AF322" s="22">
        <v>161.75609756097555</v>
      </c>
      <c r="AG322" s="22">
        <v>161.75609756097555</v>
      </c>
      <c r="AH322" s="22">
        <v>161.75609756097555</v>
      </c>
      <c r="AI322" s="22">
        <v>161.75609756097555</v>
      </c>
      <c r="AJ322" s="22">
        <v>161.75609756097555</v>
      </c>
      <c r="AK322" s="22">
        <v>161.75609756097555</v>
      </c>
      <c r="AL322" s="22">
        <v>161.75609756097555</v>
      </c>
    </row>
    <row r="323" spans="1:38" x14ac:dyDescent="0.35">
      <c r="A323" s="19" t="str">
        <f t="shared" ca="1" si="21"/>
        <v>Asia</v>
      </c>
      <c r="B323" s="19" t="str">
        <f t="shared" ca="1" si="21"/>
        <v>South Asia</v>
      </c>
      <c r="C323" s="19" t="str">
        <f t="shared" ca="1" si="21"/>
        <v>Bangladesh</v>
      </c>
      <c r="D323" s="19" t="str">
        <f t="shared" ca="1" si="21"/>
        <v>CVFL - Rangadia (CVFL)</v>
      </c>
      <c r="E323" s="19" t="str">
        <f t="shared" ca="1" si="21"/>
        <v>CVFL - Rangadia (CVFL)</v>
      </c>
      <c r="F323" s="19" t="str">
        <f t="shared" ca="1" si="21"/>
        <v xml:space="preserve">Chittagong Urea Fertilizer Ltd (CUFL) </v>
      </c>
      <c r="G323" s="19" t="str">
        <f t="shared" ca="1" si="21"/>
        <v>Chittagong</v>
      </c>
      <c r="H323" s="19" t="str">
        <f t="shared" ca="1" si="21"/>
        <v/>
      </c>
      <c r="I323" s="20" t="str">
        <f t="shared" ca="1" si="21"/>
        <v/>
      </c>
      <c r="J323" s="19" t="str">
        <f t="shared" ca="1" si="21"/>
        <v/>
      </c>
      <c r="K323" s="19" t="str">
        <f t="shared" ca="1" si="21"/>
        <v>Kellogg</v>
      </c>
      <c r="L323" s="19" t="str">
        <f t="shared" ca="1" si="21"/>
        <v>Operating</v>
      </c>
      <c r="M323" s="19" t="str">
        <f t="shared" ca="1" si="21"/>
        <v/>
      </c>
      <c r="N323" s="22">
        <v>15.292682926829229</v>
      </c>
      <c r="O323" s="22">
        <v>15.292682926829229</v>
      </c>
      <c r="P323" s="22">
        <v>15.292682926829229</v>
      </c>
      <c r="Q323" s="22">
        <v>15.292682926829229</v>
      </c>
      <c r="R323" s="22">
        <v>15.292682926829229</v>
      </c>
      <c r="S323" s="22">
        <v>15.292682926829229</v>
      </c>
      <c r="T323" s="22">
        <v>15.292682926829229</v>
      </c>
      <c r="U323" s="22">
        <v>15.292682926829229</v>
      </c>
      <c r="V323" s="22">
        <v>15.292682926829229</v>
      </c>
      <c r="W323" s="22">
        <v>15.292682926829229</v>
      </c>
      <c r="X323" s="22">
        <v>15.292682926829229</v>
      </c>
      <c r="Y323" s="22">
        <v>15.292682926829229</v>
      </c>
      <c r="Z323" s="22">
        <v>15.292682926829229</v>
      </c>
      <c r="AA323" s="22">
        <v>15.292682926829229</v>
      </c>
      <c r="AB323" s="22">
        <v>15.292682926829229</v>
      </c>
      <c r="AC323" s="22">
        <v>15.292682926829229</v>
      </c>
      <c r="AD323" s="22">
        <v>15.292682926829229</v>
      </c>
      <c r="AE323" s="22">
        <v>15.292682926829229</v>
      </c>
      <c r="AF323" s="22">
        <v>15.292682926829229</v>
      </c>
      <c r="AG323" s="22">
        <v>15.292682926829229</v>
      </c>
      <c r="AH323" s="22">
        <v>15.292682926829229</v>
      </c>
      <c r="AI323" s="22">
        <v>15.292682926829229</v>
      </c>
      <c r="AJ323" s="22">
        <v>15.292682926829229</v>
      </c>
      <c r="AK323" s="22">
        <v>15.292682926829229</v>
      </c>
      <c r="AL323" s="22">
        <v>15.292682926829229</v>
      </c>
    </row>
    <row r="324" spans="1:38" x14ac:dyDescent="0.35">
      <c r="A324" s="19" t="str">
        <f t="shared" ca="1" si="21"/>
        <v>Asia</v>
      </c>
      <c r="B324" s="19" t="str">
        <f t="shared" ca="1" si="21"/>
        <v>South Asia</v>
      </c>
      <c r="C324" s="19" t="str">
        <f t="shared" ca="1" si="21"/>
        <v>Bangladesh</v>
      </c>
      <c r="D324" s="19" t="str">
        <f t="shared" ca="1" si="21"/>
        <v>BCIC - Fenchuganj</v>
      </c>
      <c r="E324" s="19" t="str">
        <f t="shared" ca="1" si="21"/>
        <v>MGFF - Fenchuganj</v>
      </c>
      <c r="F324" s="19" t="str">
        <f t="shared" ca="1" si="21"/>
        <v>Shahjalal Fertilizer Co (BCIC)</v>
      </c>
      <c r="G324" s="19" t="str">
        <f t="shared" ca="1" si="21"/>
        <v>Fenchuganj, Sylhet</v>
      </c>
      <c r="H324" s="19" t="str">
        <f t="shared" ca="1" si="21"/>
        <v/>
      </c>
      <c r="I324" s="20" t="str">
        <f t="shared" ca="1" si="21"/>
        <v/>
      </c>
      <c r="J324" s="19" t="str">
        <f t="shared" ca="1" si="21"/>
        <v/>
      </c>
      <c r="K324" s="19" t="str">
        <f t="shared" ca="1" si="21"/>
        <v>Chemico</v>
      </c>
      <c r="L324" s="19" t="str">
        <f t="shared" ca="1" si="21"/>
        <v>Closed</v>
      </c>
      <c r="M324" s="19" t="str">
        <f t="shared" ca="1" si="21"/>
        <v/>
      </c>
      <c r="N324" s="22">
        <v>4.5365853658536466</v>
      </c>
      <c r="O324" s="22">
        <v>4.5365853658536466</v>
      </c>
      <c r="P324" s="22">
        <v>4.5365853658536466</v>
      </c>
      <c r="Q324" s="22">
        <v>4.5365853658536466</v>
      </c>
      <c r="R324" s="22">
        <v>4.5365853658536466</v>
      </c>
      <c r="S324" s="22">
        <v>4.5365853658536466</v>
      </c>
      <c r="T324" s="22">
        <v>4.5365853658536466</v>
      </c>
      <c r="U324" s="22">
        <v>4.5365853658536466</v>
      </c>
      <c r="V324" s="22">
        <v>4.5365853658536466</v>
      </c>
      <c r="W324" s="22">
        <v>0</v>
      </c>
      <c r="X324" s="22">
        <v>0</v>
      </c>
      <c r="Y324" s="22">
        <v>0</v>
      </c>
      <c r="Z324" s="22">
        <v>0</v>
      </c>
      <c r="AA324" s="22">
        <v>0</v>
      </c>
      <c r="AB324" s="22">
        <v>0</v>
      </c>
      <c r="AC324" s="22">
        <v>0</v>
      </c>
      <c r="AD324" s="22">
        <v>0</v>
      </c>
      <c r="AE324" s="22">
        <v>0</v>
      </c>
      <c r="AF324" s="22">
        <v>0</v>
      </c>
      <c r="AG324" s="22">
        <v>0</v>
      </c>
      <c r="AH324" s="22">
        <v>0</v>
      </c>
      <c r="AI324" s="22">
        <v>0</v>
      </c>
      <c r="AJ324" s="22">
        <v>0</v>
      </c>
      <c r="AK324" s="22">
        <v>0</v>
      </c>
      <c r="AL324" s="22">
        <v>0</v>
      </c>
    </row>
    <row r="325" spans="1:38" x14ac:dyDescent="0.35">
      <c r="A325" s="19" t="str">
        <f t="shared" ca="1" si="21"/>
        <v>Asia</v>
      </c>
      <c r="B325" s="19" t="str">
        <f t="shared" ca="1" si="21"/>
        <v>South Asia</v>
      </c>
      <c r="C325" s="19" t="str">
        <f t="shared" ca="1" si="21"/>
        <v>Bangladesh</v>
      </c>
      <c r="D325" s="19" t="str">
        <f t="shared" ca="1" si="21"/>
        <v>BCIC - Ghorashal</v>
      </c>
      <c r="E325" s="19" t="str">
        <f t="shared" ca="1" si="21"/>
        <v>VFFL - Ghorashal</v>
      </c>
      <c r="F325" s="19" t="str">
        <f t="shared" ca="1" si="21"/>
        <v>Urea Fertilizer Factory (BCIC)</v>
      </c>
      <c r="G325" s="19" t="str">
        <f t="shared" ca="1" si="21"/>
        <v>Ghorashal</v>
      </c>
      <c r="H325" s="19" t="str">
        <f t="shared" ca="1" si="21"/>
        <v/>
      </c>
      <c r="I325" s="20" t="str">
        <f t="shared" ca="1" si="21"/>
        <v/>
      </c>
      <c r="J325" s="19" t="str">
        <f t="shared" ca="1" si="21"/>
        <v/>
      </c>
      <c r="K325" s="19" t="str">
        <f t="shared" ca="1" si="21"/>
        <v>Haldor Topsoe</v>
      </c>
      <c r="L325" s="19" t="str">
        <f t="shared" ca="1" si="21"/>
        <v>Operating</v>
      </c>
      <c r="M325" s="19" t="str">
        <f t="shared" ca="1" si="21"/>
        <v/>
      </c>
      <c r="N325" s="22">
        <v>8.34146341463412</v>
      </c>
      <c r="O325" s="22">
        <v>8.34146341463412</v>
      </c>
      <c r="P325" s="22">
        <v>8.34146341463412</v>
      </c>
      <c r="Q325" s="22">
        <v>8.34146341463412</v>
      </c>
      <c r="R325" s="22">
        <v>8.34146341463412</v>
      </c>
      <c r="S325" s="22">
        <v>8.34146341463412</v>
      </c>
      <c r="T325" s="22">
        <v>8.34146341463412</v>
      </c>
      <c r="U325" s="22">
        <v>8.34146341463412</v>
      </c>
      <c r="V325" s="22">
        <v>8.34146341463412</v>
      </c>
      <c r="W325" s="22">
        <v>8.34146341463412</v>
      </c>
      <c r="X325" s="22">
        <v>8.34146341463412</v>
      </c>
      <c r="Y325" s="22">
        <v>8.34146341463412</v>
      </c>
      <c r="Z325" s="22">
        <v>8.34146341463412</v>
      </c>
      <c r="AA325" s="22">
        <v>8.34146341463412</v>
      </c>
      <c r="AB325" s="22">
        <v>8.34146341463412</v>
      </c>
      <c r="AC325" s="22">
        <v>8.34146341463412</v>
      </c>
      <c r="AD325" s="22">
        <v>8.34146341463412</v>
      </c>
      <c r="AE325" s="22">
        <v>8.34146341463412</v>
      </c>
      <c r="AF325" s="22">
        <v>8.34146341463412</v>
      </c>
      <c r="AG325" s="22">
        <v>0</v>
      </c>
      <c r="AH325" s="22">
        <v>0</v>
      </c>
      <c r="AI325" s="22">
        <v>0</v>
      </c>
      <c r="AJ325" s="22">
        <v>0</v>
      </c>
      <c r="AK325" s="22">
        <v>0</v>
      </c>
      <c r="AL325" s="22">
        <v>0</v>
      </c>
    </row>
    <row r="326" spans="1:38" x14ac:dyDescent="0.35">
      <c r="A326" s="19" t="str">
        <f t="shared" ref="A326:M341" ca="1" si="22">IF((INDIRECT(CONCATENATE("'Capacity Forecasts'!",A$800,$A1122)))=0,"",(INDIRECT(CONCATENATE("'Capacity Forecasts'!",A$800,$A1122))))</f>
        <v>Asia</v>
      </c>
      <c r="B326" s="19" t="str">
        <f t="shared" ca="1" si="22"/>
        <v>South Asia</v>
      </c>
      <c r="C326" s="19" t="str">
        <f t="shared" ca="1" si="22"/>
        <v>Bangladesh</v>
      </c>
      <c r="D326" s="19" t="str">
        <f t="shared" ca="1" si="22"/>
        <v>BCIC - Tarakandi</v>
      </c>
      <c r="E326" s="19" t="str">
        <f t="shared" ca="1" si="22"/>
        <v>JFCL - Tarakandi</v>
      </c>
      <c r="F326" s="19" t="str">
        <f t="shared" ca="1" si="22"/>
        <v>Jamuna Fertilizer Co (BCIC)</v>
      </c>
      <c r="G326" s="19" t="str">
        <f t="shared" ca="1" si="22"/>
        <v>Jamalpur</v>
      </c>
      <c r="H326" s="19" t="str">
        <f t="shared" ca="1" si="22"/>
        <v/>
      </c>
      <c r="I326" s="20" t="str">
        <f t="shared" ca="1" si="22"/>
        <v/>
      </c>
      <c r="J326" s="19" t="str">
        <f t="shared" ca="1" si="22"/>
        <v/>
      </c>
      <c r="K326" s="19" t="str">
        <f t="shared" ca="1" si="22"/>
        <v>Haldor Topsoe</v>
      </c>
      <c r="L326" s="19" t="str">
        <f t="shared" ca="1" si="22"/>
        <v>Operating</v>
      </c>
      <c r="M326" s="19" t="str">
        <f t="shared" ca="1" si="22"/>
        <v/>
      </c>
      <c r="N326" s="22">
        <v>41.292682926829229</v>
      </c>
      <c r="O326" s="22">
        <v>41.292682926829229</v>
      </c>
      <c r="P326" s="22">
        <v>41.292682926829229</v>
      </c>
      <c r="Q326" s="22">
        <v>41.292682926829229</v>
      </c>
      <c r="R326" s="22">
        <v>41.292682926829229</v>
      </c>
      <c r="S326" s="22">
        <v>41.292682926829229</v>
      </c>
      <c r="T326" s="22">
        <v>41.292682926829229</v>
      </c>
      <c r="U326" s="22">
        <v>41.292682926829229</v>
      </c>
      <c r="V326" s="22">
        <v>41.292682926829229</v>
      </c>
      <c r="W326" s="22">
        <v>41.292682926829229</v>
      </c>
      <c r="X326" s="22">
        <v>41.292682926829229</v>
      </c>
      <c r="Y326" s="22">
        <v>41.292682926829229</v>
      </c>
      <c r="Z326" s="22">
        <v>41.292682926829229</v>
      </c>
      <c r="AA326" s="22">
        <v>41.292682926829229</v>
      </c>
      <c r="AB326" s="22">
        <v>41.292682926829229</v>
      </c>
      <c r="AC326" s="22">
        <v>41.292682926829229</v>
      </c>
      <c r="AD326" s="22">
        <v>41.292682926829229</v>
      </c>
      <c r="AE326" s="22">
        <v>41.292682926829229</v>
      </c>
      <c r="AF326" s="22">
        <v>41.292682926829229</v>
      </c>
      <c r="AG326" s="22">
        <v>41.292682926829229</v>
      </c>
      <c r="AH326" s="22">
        <v>41.292682926829229</v>
      </c>
      <c r="AI326" s="22">
        <v>41.292682926829229</v>
      </c>
      <c r="AJ326" s="22">
        <v>41.292682926829229</v>
      </c>
      <c r="AK326" s="22">
        <v>41.292682926829229</v>
      </c>
      <c r="AL326" s="22">
        <v>41.292682926829229</v>
      </c>
    </row>
    <row r="327" spans="1:38" x14ac:dyDescent="0.35">
      <c r="A327" s="19" t="str">
        <f t="shared" ca="1" si="22"/>
        <v>Asia</v>
      </c>
      <c r="B327" s="19" t="str">
        <f t="shared" ca="1" si="22"/>
        <v>South Asia</v>
      </c>
      <c r="C327" s="19" t="str">
        <f t="shared" ca="1" si="22"/>
        <v>Bangladesh</v>
      </c>
      <c r="D327" s="19" t="str">
        <f t="shared" ca="1" si="22"/>
        <v>BCIC - Ghorasal Polash</v>
      </c>
      <c r="E327" s="19" t="str">
        <f t="shared" ca="1" si="22"/>
        <v>BCIC - Ghorasal Polash</v>
      </c>
      <c r="F327" s="19" t="str">
        <f t="shared" ca="1" si="22"/>
        <v>Bangladesh Chemical Industries Corp (BCIC)</v>
      </c>
      <c r="G327" s="19" t="str">
        <f t="shared" ca="1" si="22"/>
        <v>Narsingdi</v>
      </c>
      <c r="H327" s="19" t="str">
        <f t="shared" ca="1" si="22"/>
        <v/>
      </c>
      <c r="I327" s="20" t="str">
        <f t="shared" ca="1" si="22"/>
        <v/>
      </c>
      <c r="J327" s="19" t="str">
        <f t="shared" ca="1" si="22"/>
        <v/>
      </c>
      <c r="K327" s="19" t="str">
        <f t="shared" ca="1" si="22"/>
        <v/>
      </c>
      <c r="L327" s="19" t="str">
        <f t="shared" ca="1" si="22"/>
        <v>Operating</v>
      </c>
      <c r="M327" s="19" t="str">
        <f t="shared" ca="1" si="22"/>
        <v/>
      </c>
      <c r="N327" s="22">
        <v>0</v>
      </c>
      <c r="O327" s="22">
        <v>0</v>
      </c>
      <c r="P327" s="22">
        <v>0</v>
      </c>
      <c r="Q327" s="22">
        <v>0</v>
      </c>
      <c r="R327" s="22">
        <v>0</v>
      </c>
      <c r="S327" s="22">
        <v>0</v>
      </c>
      <c r="T327" s="22">
        <v>0</v>
      </c>
      <c r="U327" s="22">
        <v>0</v>
      </c>
      <c r="V327" s="22">
        <v>0</v>
      </c>
      <c r="W327" s="22">
        <v>0</v>
      </c>
      <c r="X327" s="22">
        <v>0</v>
      </c>
      <c r="Y327" s="22">
        <v>0</v>
      </c>
      <c r="Z327" s="22">
        <v>0</v>
      </c>
      <c r="AA327" s="22">
        <v>0</v>
      </c>
      <c r="AB327" s="22">
        <v>0</v>
      </c>
      <c r="AC327" s="22">
        <v>0</v>
      </c>
      <c r="AD327" s="22">
        <v>0</v>
      </c>
      <c r="AE327" s="22">
        <v>0</v>
      </c>
      <c r="AF327" s="22">
        <v>9.1646341464914656</v>
      </c>
      <c r="AG327" s="22">
        <v>36.658536585965862</v>
      </c>
      <c r="AH327" s="22">
        <v>36.658536585965862</v>
      </c>
      <c r="AI327" s="22">
        <v>36.658536585965862</v>
      </c>
      <c r="AJ327" s="22">
        <v>36.658536585965862</v>
      </c>
      <c r="AK327" s="22">
        <v>36.658536585965862</v>
      </c>
      <c r="AL327" s="22">
        <v>36.658536585965862</v>
      </c>
    </row>
    <row r="328" spans="1:38" x14ac:dyDescent="0.35">
      <c r="A328" s="19" t="str">
        <f t="shared" ca="1" si="22"/>
        <v>Asia</v>
      </c>
      <c r="B328" s="19" t="str">
        <f t="shared" ca="1" si="22"/>
        <v>South Asia</v>
      </c>
      <c r="C328" s="19" t="str">
        <f t="shared" ca="1" si="22"/>
        <v>Bangladesh</v>
      </c>
      <c r="D328" s="19" t="str">
        <f t="shared" ca="1" si="22"/>
        <v>Polash Urea Fertilizer Factory - Narsingdi</v>
      </c>
      <c r="E328" s="19" t="str">
        <f t="shared" ca="1" si="22"/>
        <v>Polash Urea Fertilizer Factory - Narsingdi</v>
      </c>
      <c r="F328" s="19" t="str">
        <f t="shared" ca="1" si="22"/>
        <v>Polash Urea Fertilizer Factory</v>
      </c>
      <c r="G328" s="19" t="str">
        <f t="shared" ca="1" si="22"/>
        <v>Polash, Narsingdi</v>
      </c>
      <c r="H328" s="19" t="str">
        <f t="shared" ca="1" si="22"/>
        <v/>
      </c>
      <c r="I328" s="20" t="str">
        <f t="shared" ca="1" si="22"/>
        <v/>
      </c>
      <c r="J328" s="19" t="str">
        <f t="shared" ca="1" si="22"/>
        <v/>
      </c>
      <c r="K328" s="19" t="str">
        <f t="shared" ca="1" si="22"/>
        <v/>
      </c>
      <c r="L328" s="19" t="str">
        <f t="shared" ca="1" si="22"/>
        <v>Operating</v>
      </c>
      <c r="M328" s="19" t="str">
        <f t="shared" ca="1" si="22"/>
        <v/>
      </c>
      <c r="N328" s="22">
        <v>2.7073170731707279</v>
      </c>
      <c r="O328" s="22">
        <v>2.7073170731707279</v>
      </c>
      <c r="P328" s="22">
        <v>2.7073170731707279</v>
      </c>
      <c r="Q328" s="22">
        <v>2.7073170731707279</v>
      </c>
      <c r="R328" s="22">
        <v>2.7073170731707279</v>
      </c>
      <c r="S328" s="22">
        <v>2.7073170731707279</v>
      </c>
      <c r="T328" s="22">
        <v>2.7073170731707279</v>
      </c>
      <c r="U328" s="22">
        <v>2.7073170731707279</v>
      </c>
      <c r="V328" s="22">
        <v>2.7073170731707279</v>
      </c>
      <c r="W328" s="22">
        <v>2.7073170731707279</v>
      </c>
      <c r="X328" s="22">
        <v>2.7073170731707279</v>
      </c>
      <c r="Y328" s="22">
        <v>2.7073170731707279</v>
      </c>
      <c r="Z328" s="22">
        <v>2.7073170731707279</v>
      </c>
      <c r="AA328" s="22">
        <v>2.7073170731707279</v>
      </c>
      <c r="AB328" s="22">
        <v>2.7073170731707279</v>
      </c>
      <c r="AC328" s="22">
        <v>2.7073170731707279</v>
      </c>
      <c r="AD328" s="22">
        <v>2.7073170731707279</v>
      </c>
      <c r="AE328" s="22">
        <v>2.7073170731707279</v>
      </c>
      <c r="AF328" s="22">
        <v>2.7073170731707279</v>
      </c>
      <c r="AG328" s="22">
        <v>2.7073170731707279</v>
      </c>
      <c r="AH328" s="22">
        <v>0</v>
      </c>
      <c r="AI328" s="22">
        <v>0</v>
      </c>
      <c r="AJ328" s="22">
        <v>0</v>
      </c>
      <c r="AK328" s="22">
        <v>0</v>
      </c>
      <c r="AL328" s="22">
        <v>0</v>
      </c>
    </row>
    <row r="329" spans="1:38" x14ac:dyDescent="0.35">
      <c r="A329" s="19" t="str">
        <f t="shared" ca="1" si="22"/>
        <v>Asia</v>
      </c>
      <c r="B329" s="19" t="str">
        <f t="shared" ca="1" si="22"/>
        <v>South Asia</v>
      </c>
      <c r="C329" s="19" t="str">
        <f t="shared" ca="1" si="22"/>
        <v>Bangladesh</v>
      </c>
      <c r="D329" s="19" t="str">
        <f t="shared" ca="1" si="22"/>
        <v>Shahjalal Fertilizer - Shahjalal</v>
      </c>
      <c r="E329" s="19" t="str">
        <f t="shared" ca="1" si="22"/>
        <v>Shahjalal Fert - Shahjalal</v>
      </c>
      <c r="F329" s="19" t="str">
        <f t="shared" ca="1" si="22"/>
        <v>Shahjalal Fertilizer Co (BCIC)</v>
      </c>
      <c r="G329" s="19" t="str">
        <f t="shared" ca="1" si="22"/>
        <v>Shahjalal</v>
      </c>
      <c r="H329" s="19">
        <f t="shared" ca="1" si="22"/>
        <v>0.7</v>
      </c>
      <c r="I329" s="20">
        <f t="shared" ca="1" si="22"/>
        <v>2.1212119999999999</v>
      </c>
      <c r="J329" s="19" t="str">
        <f t="shared" ca="1" si="22"/>
        <v/>
      </c>
      <c r="K329" s="19" t="str">
        <f t="shared" ca="1" si="22"/>
        <v/>
      </c>
      <c r="L329" s="19" t="str">
        <f t="shared" ca="1" si="22"/>
        <v>Operating</v>
      </c>
      <c r="M329" s="19" t="str">
        <f t="shared" ca="1" si="22"/>
        <v/>
      </c>
      <c r="N329" s="22">
        <v>0</v>
      </c>
      <c r="O329" s="22">
        <v>0</v>
      </c>
      <c r="P329" s="22">
        <v>0</v>
      </c>
      <c r="Q329" s="22">
        <v>0</v>
      </c>
      <c r="R329" s="22">
        <v>0</v>
      </c>
      <c r="S329" s="22">
        <v>0</v>
      </c>
      <c r="T329" s="22">
        <v>0</v>
      </c>
      <c r="U329" s="22">
        <v>0</v>
      </c>
      <c r="V329" s="22">
        <v>0</v>
      </c>
      <c r="W329" s="22">
        <v>0</v>
      </c>
      <c r="X329" s="22">
        <v>0</v>
      </c>
      <c r="Y329" s="22">
        <v>0.67886178861787982</v>
      </c>
      <c r="Z329" s="22">
        <v>4.0731707317073074</v>
      </c>
      <c r="AA329" s="22">
        <v>4.0731707317073074</v>
      </c>
      <c r="AB329" s="22">
        <v>4.0731707317073074</v>
      </c>
      <c r="AC329" s="22">
        <v>4.0731707317073074</v>
      </c>
      <c r="AD329" s="22">
        <v>4.0731707317073074</v>
      </c>
      <c r="AE329" s="22">
        <v>4.0731707317073074</v>
      </c>
      <c r="AF329" s="22">
        <v>4.0731707317073074</v>
      </c>
      <c r="AG329" s="22">
        <v>4.0731707317073074</v>
      </c>
      <c r="AH329" s="22">
        <v>4.0731707317073074</v>
      </c>
      <c r="AI329" s="22">
        <v>4.0731707317073074</v>
      </c>
      <c r="AJ329" s="22">
        <v>4.0731707317073074</v>
      </c>
      <c r="AK329" s="22">
        <v>4.0731707317073074</v>
      </c>
      <c r="AL329" s="22">
        <v>4.0731707317073074</v>
      </c>
    </row>
    <row r="330" spans="1:38" x14ac:dyDescent="0.35">
      <c r="A330" s="19" t="str">
        <f t="shared" ca="1" si="22"/>
        <v>Asia</v>
      </c>
      <c r="B330" s="19" t="str">
        <f t="shared" ca="1" si="22"/>
        <v>South Asia</v>
      </c>
      <c r="C330" s="19" t="str">
        <f t="shared" ca="1" si="22"/>
        <v>Bangladesh</v>
      </c>
      <c r="D330" s="19" t="str">
        <f t="shared" ca="1" si="22"/>
        <v>Total</v>
      </c>
      <c r="E330" s="19" t="str">
        <f t="shared" ca="1" si="22"/>
        <v/>
      </c>
      <c r="F330" s="19" t="str">
        <f t="shared" ca="1" si="22"/>
        <v/>
      </c>
      <c r="G330" s="19" t="str">
        <f t="shared" ca="1" si="22"/>
        <v/>
      </c>
      <c r="H330" s="19" t="str">
        <f t="shared" ca="1" si="22"/>
        <v/>
      </c>
      <c r="I330" s="20" t="str">
        <f t="shared" ca="1" si="22"/>
        <v/>
      </c>
      <c r="J330" s="19" t="str">
        <f t="shared" ca="1" si="22"/>
        <v/>
      </c>
      <c r="K330" s="19" t="str">
        <f t="shared" ca="1" si="22"/>
        <v/>
      </c>
      <c r="L330" s="19" t="str">
        <f t="shared" ca="1" si="22"/>
        <v/>
      </c>
      <c r="M330" s="19" t="str">
        <f t="shared" ca="1" si="22"/>
        <v/>
      </c>
      <c r="N330" s="22">
        <v>245.73170731707296</v>
      </c>
      <c r="O330" s="22">
        <v>245.73170731707296</v>
      </c>
      <c r="P330" s="22">
        <v>245.73170731707296</v>
      </c>
      <c r="Q330" s="22">
        <v>245.73170731707296</v>
      </c>
      <c r="R330" s="22">
        <v>245.73170731707296</v>
      </c>
      <c r="S330" s="22">
        <v>245.73170731707296</v>
      </c>
      <c r="T330" s="22">
        <v>245.73170731707296</v>
      </c>
      <c r="U330" s="22">
        <v>245.73170731707296</v>
      </c>
      <c r="V330" s="22">
        <v>245.73170731707296</v>
      </c>
      <c r="W330" s="22">
        <v>241.19512195121928</v>
      </c>
      <c r="X330" s="22">
        <v>241.19512195121928</v>
      </c>
      <c r="Y330" s="22">
        <v>241.87398373983717</v>
      </c>
      <c r="Z330" s="22">
        <v>245.26829268292659</v>
      </c>
      <c r="AA330" s="22">
        <v>245.26829268292659</v>
      </c>
      <c r="AB330" s="22">
        <v>245.26829268292659</v>
      </c>
      <c r="AC330" s="22">
        <v>245.26829268292659</v>
      </c>
      <c r="AD330" s="22">
        <v>245.26829268292659</v>
      </c>
      <c r="AE330" s="22">
        <v>245.26829268292659</v>
      </c>
      <c r="AF330" s="22">
        <v>254.43292682941808</v>
      </c>
      <c r="AG330" s="22">
        <v>273.58536585425833</v>
      </c>
      <c r="AH330" s="22">
        <v>270.87804878108761</v>
      </c>
      <c r="AI330" s="22">
        <v>270.87804878108761</v>
      </c>
      <c r="AJ330" s="22">
        <v>270.87804878108761</v>
      </c>
      <c r="AK330" s="22">
        <v>270.87804878108761</v>
      </c>
      <c r="AL330" s="22">
        <v>270.87804878108761</v>
      </c>
    </row>
    <row r="331" spans="1:38" x14ac:dyDescent="0.35">
      <c r="A331" s="19" t="str">
        <f t="shared" ca="1" si="22"/>
        <v>Asia</v>
      </c>
      <c r="B331" s="19" t="str">
        <f t="shared" ca="1" si="22"/>
        <v>South Asia</v>
      </c>
      <c r="C331" s="19" t="str">
        <f t="shared" ca="1" si="22"/>
        <v>India</v>
      </c>
      <c r="D331" s="19" t="str">
        <f t="shared" ca="1" si="22"/>
        <v>IFFCO - Aonla</v>
      </c>
      <c r="E331" s="19" t="str">
        <f t="shared" ca="1" si="22"/>
        <v>IFFCO - Aonla</v>
      </c>
      <c r="F331" s="19" t="str">
        <f t="shared" ca="1" si="22"/>
        <v>Indian Farmers Fertiliser Cooperative Ltd  (IFFCO)</v>
      </c>
      <c r="G331" s="19" t="str">
        <f t="shared" ca="1" si="22"/>
        <v>Aonla</v>
      </c>
      <c r="H331" s="19" t="str">
        <f t="shared" ca="1" si="22"/>
        <v/>
      </c>
      <c r="I331" s="20" t="str">
        <f t="shared" ca="1" si="22"/>
        <v/>
      </c>
      <c r="J331" s="19" t="str">
        <f t="shared" ca="1" si="22"/>
        <v/>
      </c>
      <c r="K331" s="19" t="str">
        <f t="shared" ca="1" si="22"/>
        <v>Haldor Topsoe</v>
      </c>
      <c r="L331" s="19" t="str">
        <f t="shared" ca="1" si="22"/>
        <v>Operating</v>
      </c>
      <c r="M331" s="19" t="str">
        <f t="shared" ca="1" si="22"/>
        <v/>
      </c>
      <c r="N331" s="22">
        <v>45.72682926829259</v>
      </c>
      <c r="O331" s="22">
        <v>45.72682926829259</v>
      </c>
      <c r="P331" s="22">
        <v>37.668292682926676</v>
      </c>
      <c r="Q331" s="22">
        <v>37.668292682926676</v>
      </c>
      <c r="R331" s="22">
        <v>37.668292682926676</v>
      </c>
      <c r="S331" s="22">
        <v>37.668292682926676</v>
      </c>
      <c r="T331" s="22">
        <v>37.668292682926676</v>
      </c>
      <c r="U331" s="22">
        <v>37.668292682926676</v>
      </c>
      <c r="V331" s="22">
        <v>37.668292682926676</v>
      </c>
      <c r="W331" s="22">
        <v>37.668292682926676</v>
      </c>
      <c r="X331" s="22">
        <v>37.668292682926676</v>
      </c>
      <c r="Y331" s="22">
        <v>37.668292682926676</v>
      </c>
      <c r="Z331" s="22">
        <v>37.668292682926676</v>
      </c>
      <c r="AA331" s="22">
        <v>37.668292682926676</v>
      </c>
      <c r="AB331" s="22">
        <v>37.668292682926676</v>
      </c>
      <c r="AC331" s="22">
        <v>37.668292682926676</v>
      </c>
      <c r="AD331" s="22">
        <v>37.668292682926676</v>
      </c>
      <c r="AE331" s="22">
        <v>37.668292682926676</v>
      </c>
      <c r="AF331" s="22">
        <v>37.668292682926676</v>
      </c>
      <c r="AG331" s="22">
        <v>37.668292682926676</v>
      </c>
      <c r="AH331" s="22">
        <v>37.668292682926676</v>
      </c>
      <c r="AI331" s="22">
        <v>37.668292682926676</v>
      </c>
      <c r="AJ331" s="22">
        <v>37.668292682926676</v>
      </c>
      <c r="AK331" s="22">
        <v>37.668292682926676</v>
      </c>
      <c r="AL331" s="22">
        <v>37.668292682926676</v>
      </c>
    </row>
    <row r="332" spans="1:38" x14ac:dyDescent="0.35">
      <c r="A332" s="19" t="str">
        <f t="shared" ca="1" si="22"/>
        <v>Asia</v>
      </c>
      <c r="B332" s="19" t="str">
        <f t="shared" ca="1" si="22"/>
        <v>South Asia</v>
      </c>
      <c r="C332" s="19" t="str">
        <f t="shared" ca="1" si="22"/>
        <v>India</v>
      </c>
      <c r="D332" s="19" t="str">
        <f t="shared" ca="1" si="22"/>
        <v>Yara - Babrala</v>
      </c>
      <c r="E332" s="19" t="str">
        <f t="shared" ca="1" si="22"/>
        <v>Yara - Babrala</v>
      </c>
      <c r="F332" s="19" t="str">
        <f t="shared" ca="1" si="22"/>
        <v>Yara International ASA</v>
      </c>
      <c r="G332" s="19" t="str">
        <f t="shared" ca="1" si="22"/>
        <v>Babrala</v>
      </c>
      <c r="H332" s="19" t="str">
        <f t="shared" ca="1" si="22"/>
        <v/>
      </c>
      <c r="I332" s="20" t="str">
        <f t="shared" ca="1" si="22"/>
        <v/>
      </c>
      <c r="J332" s="19" t="str">
        <f t="shared" ca="1" si="22"/>
        <v/>
      </c>
      <c r="K332" s="19" t="str">
        <f t="shared" ca="1" si="22"/>
        <v>Haldor Topsoe</v>
      </c>
      <c r="L332" s="19" t="str">
        <f t="shared" ca="1" si="22"/>
        <v>Operating</v>
      </c>
      <c r="M332" s="19" t="str">
        <f t="shared" ca="1" si="22"/>
        <v/>
      </c>
      <c r="N332" s="22">
        <v>16.580487804878032</v>
      </c>
      <c r="O332" s="22">
        <v>16.580487804878032</v>
      </c>
      <c r="P332" s="22">
        <v>16.580487804878032</v>
      </c>
      <c r="Q332" s="22">
        <v>16.580487804878032</v>
      </c>
      <c r="R332" s="22">
        <v>12.073170731707251</v>
      </c>
      <c r="S332" s="22">
        <v>12.073170731707251</v>
      </c>
      <c r="T332" s="22">
        <v>12.073170731707251</v>
      </c>
      <c r="U332" s="22">
        <v>12.073170731707251</v>
      </c>
      <c r="V332" s="22">
        <v>12.073170731707251</v>
      </c>
      <c r="W332" s="22">
        <v>12.073170731707251</v>
      </c>
      <c r="X332" s="22">
        <v>12.073170731707251</v>
      </c>
      <c r="Y332" s="22">
        <v>12.073170731707251</v>
      </c>
      <c r="Z332" s="22">
        <v>12.073170731707251</v>
      </c>
      <c r="AA332" s="22">
        <v>12.073170731707251</v>
      </c>
      <c r="AB332" s="22">
        <v>12.073170731707251</v>
      </c>
      <c r="AC332" s="22">
        <v>12.073170731707251</v>
      </c>
      <c r="AD332" s="22">
        <v>12.073170731707251</v>
      </c>
      <c r="AE332" s="22">
        <v>12.073170731707251</v>
      </c>
      <c r="AF332" s="22">
        <v>12.073170731707251</v>
      </c>
      <c r="AG332" s="22">
        <v>12.073170731707251</v>
      </c>
      <c r="AH332" s="22">
        <v>12.073170731707251</v>
      </c>
      <c r="AI332" s="22">
        <v>12.073170731707251</v>
      </c>
      <c r="AJ332" s="22">
        <v>12.073170731707251</v>
      </c>
      <c r="AK332" s="22">
        <v>12.073170731707251</v>
      </c>
      <c r="AL332" s="22">
        <v>12.073170731707251</v>
      </c>
    </row>
    <row r="333" spans="1:38" x14ac:dyDescent="0.35">
      <c r="A333" s="19" t="str">
        <f t="shared" ca="1" si="22"/>
        <v>Asia</v>
      </c>
      <c r="B333" s="19" t="str">
        <f t="shared" ca="1" si="22"/>
        <v>South Asia</v>
      </c>
      <c r="C333" s="19" t="str">
        <f t="shared" ca="1" si="22"/>
        <v>India</v>
      </c>
      <c r="D333" s="19" t="str">
        <f t="shared" ca="1" si="22"/>
        <v>HURL - Barauni</v>
      </c>
      <c r="E333" s="19" t="str">
        <f t="shared" ca="1" si="22"/>
        <v>HURL - Barauni</v>
      </c>
      <c r="F333" s="19" t="str">
        <f t="shared" ca="1" si="22"/>
        <v xml:space="preserve">Fertilizer Corporation of India Ltd (FCIL) </v>
      </c>
      <c r="G333" s="19" t="str">
        <f t="shared" ca="1" si="22"/>
        <v xml:space="preserve">Barauni </v>
      </c>
      <c r="H333" s="19" t="str">
        <f t="shared" ca="1" si="22"/>
        <v/>
      </c>
      <c r="I333" s="20" t="str">
        <f t="shared" ca="1" si="22"/>
        <v/>
      </c>
      <c r="J333" s="19" t="str">
        <f t="shared" ca="1" si="22"/>
        <v/>
      </c>
      <c r="K333" s="19" t="str">
        <f t="shared" ca="1" si="22"/>
        <v>Haldor Topsoe</v>
      </c>
      <c r="L333" s="19" t="str">
        <f t="shared" ca="1" si="22"/>
        <v>Operating</v>
      </c>
      <c r="M333" s="19" t="str">
        <f t="shared" ca="1" si="22"/>
        <v/>
      </c>
      <c r="N333" s="22">
        <v>0</v>
      </c>
      <c r="O333" s="22">
        <v>0</v>
      </c>
      <c r="P333" s="22">
        <v>0</v>
      </c>
      <c r="Q333" s="22">
        <v>0</v>
      </c>
      <c r="R333" s="22">
        <v>0</v>
      </c>
      <c r="S333" s="22">
        <v>0</v>
      </c>
      <c r="T333" s="22">
        <v>0</v>
      </c>
      <c r="U333" s="22">
        <v>0</v>
      </c>
      <c r="V333" s="22">
        <v>0</v>
      </c>
      <c r="W333" s="22">
        <v>0</v>
      </c>
      <c r="X333" s="22">
        <v>0</v>
      </c>
      <c r="Y333" s="22">
        <v>0</v>
      </c>
      <c r="Z333" s="22">
        <v>0</v>
      </c>
      <c r="AA333" s="22">
        <v>0</v>
      </c>
      <c r="AB333" s="22">
        <v>0</v>
      </c>
      <c r="AC333" s="22">
        <v>0</v>
      </c>
      <c r="AD333" s="22">
        <v>0</v>
      </c>
      <c r="AE333" s="22">
        <v>5.8652439063658335</v>
      </c>
      <c r="AF333" s="22">
        <v>23.460975625463334</v>
      </c>
      <c r="AG333" s="22">
        <v>23.460975625463334</v>
      </c>
      <c r="AH333" s="22">
        <v>23.460975625463334</v>
      </c>
      <c r="AI333" s="22">
        <v>23.460975625463334</v>
      </c>
      <c r="AJ333" s="22">
        <v>23.460975625463334</v>
      </c>
      <c r="AK333" s="22">
        <v>23.460975625463334</v>
      </c>
      <c r="AL333" s="22">
        <v>23.460975625463334</v>
      </c>
    </row>
    <row r="334" spans="1:38" x14ac:dyDescent="0.35">
      <c r="A334" s="19" t="str">
        <f t="shared" ca="1" si="22"/>
        <v>Asia</v>
      </c>
      <c r="B334" s="19" t="str">
        <f t="shared" ca="1" si="22"/>
        <v>South Asia</v>
      </c>
      <c r="C334" s="19" t="str">
        <f t="shared" ca="1" si="22"/>
        <v>India</v>
      </c>
      <c r="D334" s="19" t="str">
        <f t="shared" ca="1" si="22"/>
        <v>GSFC - Baroda</v>
      </c>
      <c r="E334" s="19" t="str">
        <f t="shared" ca="1" si="22"/>
        <v>GSFC - Baroda</v>
      </c>
      <c r="F334" s="19" t="str">
        <f t="shared" ca="1" si="22"/>
        <v>Gujarat State Fertilizers and Chemicals Ltd (GSFC)</v>
      </c>
      <c r="G334" s="19" t="str">
        <f t="shared" ca="1" si="22"/>
        <v>Baroda</v>
      </c>
      <c r="H334" s="19" t="str">
        <f t="shared" ca="1" si="22"/>
        <v/>
      </c>
      <c r="I334" s="20" t="str">
        <f t="shared" ca="1" si="22"/>
        <v/>
      </c>
      <c r="J334" s="19" t="str">
        <f t="shared" ca="1" si="22"/>
        <v/>
      </c>
      <c r="K334" s="19" t="str">
        <f t="shared" ca="1" si="22"/>
        <v>Linde</v>
      </c>
      <c r="L334" s="19" t="str">
        <f t="shared" ca="1" si="22"/>
        <v>Operating</v>
      </c>
      <c r="M334" s="19" t="str">
        <f t="shared" ca="1" si="22"/>
        <v/>
      </c>
      <c r="N334" s="22">
        <v>236.87804878048775</v>
      </c>
      <c r="O334" s="22">
        <v>236.87804878048775</v>
      </c>
      <c r="P334" s="22">
        <v>236.87804878048775</v>
      </c>
      <c r="Q334" s="22">
        <v>236.87804878048775</v>
      </c>
      <c r="R334" s="22">
        <v>236.87804878048775</v>
      </c>
      <c r="S334" s="22">
        <v>236.87804878048775</v>
      </c>
      <c r="T334" s="22">
        <v>236.87804878048775</v>
      </c>
      <c r="U334" s="22">
        <v>236.87804878048775</v>
      </c>
      <c r="V334" s="22">
        <v>236.87804878048775</v>
      </c>
      <c r="W334" s="22">
        <v>236.87804878048775</v>
      </c>
      <c r="X334" s="22">
        <v>236.87804878048775</v>
      </c>
      <c r="Y334" s="22">
        <v>236.87804878048775</v>
      </c>
      <c r="Z334" s="22">
        <v>236.87804878048775</v>
      </c>
      <c r="AA334" s="22">
        <v>236.87804878048775</v>
      </c>
      <c r="AB334" s="22">
        <v>236.87804878048775</v>
      </c>
      <c r="AC334" s="22">
        <v>236.87804878048775</v>
      </c>
      <c r="AD334" s="22">
        <v>236.87804878048775</v>
      </c>
      <c r="AE334" s="22">
        <v>236.87804878048775</v>
      </c>
      <c r="AF334" s="22">
        <v>236.87804878048775</v>
      </c>
      <c r="AG334" s="22">
        <v>236.87804878048775</v>
      </c>
      <c r="AH334" s="22">
        <v>236.87804878048775</v>
      </c>
      <c r="AI334" s="22">
        <v>236.87804878048775</v>
      </c>
      <c r="AJ334" s="22">
        <v>236.87804878048775</v>
      </c>
      <c r="AK334" s="22">
        <v>236.87804878048775</v>
      </c>
      <c r="AL334" s="22">
        <v>236.87804878048775</v>
      </c>
    </row>
    <row r="335" spans="1:38" x14ac:dyDescent="0.35">
      <c r="A335" s="19" t="str">
        <f t="shared" ca="1" si="22"/>
        <v>Asia</v>
      </c>
      <c r="B335" s="19" t="str">
        <f t="shared" ca="1" si="22"/>
        <v>South Asia</v>
      </c>
      <c r="C335" s="19" t="str">
        <f t="shared" ca="1" si="22"/>
        <v>India</v>
      </c>
      <c r="D335" s="19" t="str">
        <f t="shared" ca="1" si="22"/>
        <v>GNFC - Bharuch</v>
      </c>
      <c r="E335" s="19" t="str">
        <f t="shared" ca="1" si="22"/>
        <v>GNFC - Bharuch</v>
      </c>
      <c r="F335" s="19" t="str">
        <f t="shared" ca="1" si="22"/>
        <v>Gujarat Narmada Valley Fertilizers and Chemicals Ltd (GNFC)</v>
      </c>
      <c r="G335" s="19" t="str">
        <f t="shared" ca="1" si="22"/>
        <v>Bharuch</v>
      </c>
      <c r="H335" s="19" t="str">
        <f t="shared" ca="1" si="22"/>
        <v/>
      </c>
      <c r="I335" s="20" t="str">
        <f t="shared" ca="1" si="22"/>
        <v/>
      </c>
      <c r="J335" s="19" t="str">
        <f t="shared" ca="1" si="22"/>
        <v/>
      </c>
      <c r="K335" s="19" t="str">
        <f t="shared" ca="1" si="22"/>
        <v>Linde</v>
      </c>
      <c r="L335" s="19" t="str">
        <f t="shared" ca="1" si="22"/>
        <v>Operating</v>
      </c>
      <c r="M335" s="19" t="str">
        <f t="shared" ca="1" si="22"/>
        <v/>
      </c>
      <c r="N335" s="22">
        <v>0</v>
      </c>
      <c r="O335" s="22">
        <v>0</v>
      </c>
      <c r="P335" s="22">
        <v>0</v>
      </c>
      <c r="Q335" s="22">
        <v>0</v>
      </c>
      <c r="R335" s="22">
        <v>0</v>
      </c>
      <c r="S335" s="22">
        <v>0</v>
      </c>
      <c r="T335" s="22">
        <v>0</v>
      </c>
      <c r="U335" s="22">
        <v>0</v>
      </c>
      <c r="V335" s="22">
        <v>0</v>
      </c>
      <c r="W335" s="22">
        <v>0</v>
      </c>
      <c r="X335" s="22">
        <v>0</v>
      </c>
      <c r="Y335" s="22">
        <v>28.765243902438428</v>
      </c>
      <c r="Z335" s="22">
        <v>28.765243902438428</v>
      </c>
      <c r="AA335" s="22">
        <v>28.765243902438428</v>
      </c>
      <c r="AB335" s="22">
        <v>28.765243902438428</v>
      </c>
      <c r="AC335" s="22">
        <v>28.765243902438428</v>
      </c>
      <c r="AD335" s="22">
        <v>28.765243902438428</v>
      </c>
      <c r="AE335" s="22">
        <v>28.765243902438428</v>
      </c>
      <c r="AF335" s="22">
        <v>28.765243902438428</v>
      </c>
      <c r="AG335" s="22">
        <v>28.765243902438428</v>
      </c>
      <c r="AH335" s="22">
        <v>28.765243902438428</v>
      </c>
      <c r="AI335" s="22">
        <v>28.765243902438428</v>
      </c>
      <c r="AJ335" s="22">
        <v>28.765243902438428</v>
      </c>
      <c r="AK335" s="22">
        <v>0</v>
      </c>
      <c r="AL335" s="22">
        <v>0</v>
      </c>
    </row>
    <row r="336" spans="1:38" x14ac:dyDescent="0.35">
      <c r="A336" s="19" t="str">
        <f t="shared" ca="1" si="22"/>
        <v>Asia</v>
      </c>
      <c r="B336" s="19" t="str">
        <f t="shared" ca="1" si="22"/>
        <v>South Asia</v>
      </c>
      <c r="C336" s="19" t="str">
        <f t="shared" ca="1" si="22"/>
        <v>India</v>
      </c>
      <c r="D336" s="19" t="str">
        <f t="shared" ca="1" si="22"/>
        <v>NFL - Bhatinda</v>
      </c>
      <c r="E336" s="19" t="str">
        <f t="shared" ca="1" si="22"/>
        <v>NFL - Bhatinda</v>
      </c>
      <c r="F336" s="19" t="str">
        <f t="shared" ca="1" si="22"/>
        <v>National Fertilizers Ltd (NFL)</v>
      </c>
      <c r="G336" s="19" t="str">
        <f t="shared" ca="1" si="22"/>
        <v>Bhatinda</v>
      </c>
      <c r="H336" s="19" t="str">
        <f t="shared" ca="1" si="22"/>
        <v/>
      </c>
      <c r="I336" s="20" t="str">
        <f t="shared" ca="1" si="22"/>
        <v/>
      </c>
      <c r="J336" s="19" t="str">
        <f t="shared" ca="1" si="22"/>
        <v/>
      </c>
      <c r="K336" s="19" t="str">
        <f t="shared" ca="1" si="22"/>
        <v>Haldor Topsoe</v>
      </c>
      <c r="L336" s="19" t="str">
        <f t="shared" ca="1" si="22"/>
        <v>Operating</v>
      </c>
      <c r="M336" s="19" t="str">
        <f t="shared" ca="1" si="22"/>
        <v/>
      </c>
      <c r="N336" s="22">
        <v>9.7804878048780211</v>
      </c>
      <c r="O336" s="22">
        <v>9.7804878048780211</v>
      </c>
      <c r="P336" s="22">
        <v>9.7804878048780211</v>
      </c>
      <c r="Q336" s="22">
        <v>9.7804878048780211</v>
      </c>
      <c r="R336" s="22">
        <v>9.7804878048780211</v>
      </c>
      <c r="S336" s="22">
        <v>9.7804878048780211</v>
      </c>
      <c r="T336" s="22">
        <v>9.7804878048780211</v>
      </c>
      <c r="U336" s="22">
        <v>9.7804878048780211</v>
      </c>
      <c r="V336" s="22">
        <v>9.7804878048780211</v>
      </c>
      <c r="W336" s="22">
        <v>9.7804878048780211</v>
      </c>
      <c r="X336" s="22">
        <v>9.7804878048780211</v>
      </c>
      <c r="Y336" s="22">
        <v>9.7804878048780211</v>
      </c>
      <c r="Z336" s="22">
        <v>9.7804878048780211</v>
      </c>
      <c r="AA336" s="22">
        <v>9.7804878048780211</v>
      </c>
      <c r="AB336" s="22">
        <v>9.7804878048780211</v>
      </c>
      <c r="AC336" s="22">
        <v>9.7804878048780211</v>
      </c>
      <c r="AD336" s="22">
        <v>9.7804878048780211</v>
      </c>
      <c r="AE336" s="22">
        <v>9.7804878048780211</v>
      </c>
      <c r="AF336" s="22">
        <v>9.7804878048780211</v>
      </c>
      <c r="AG336" s="22">
        <v>9.7804878048780211</v>
      </c>
      <c r="AH336" s="22">
        <v>9.7804878048780211</v>
      </c>
      <c r="AI336" s="22">
        <v>9.7804878048780211</v>
      </c>
      <c r="AJ336" s="22">
        <v>9.7804878048780211</v>
      </c>
      <c r="AK336" s="22">
        <v>9.7804878048780211</v>
      </c>
      <c r="AL336" s="22">
        <v>9.7804878048780211</v>
      </c>
    </row>
    <row r="337" spans="1:38" x14ac:dyDescent="0.35">
      <c r="A337" s="19" t="str">
        <f t="shared" ca="1" si="22"/>
        <v>Asia</v>
      </c>
      <c r="B337" s="19" t="str">
        <f t="shared" ca="1" si="22"/>
        <v>South Asia</v>
      </c>
      <c r="C337" s="19" t="str">
        <f t="shared" ca="1" si="22"/>
        <v>India</v>
      </c>
      <c r="D337" s="19" t="str">
        <f t="shared" ca="1" si="22"/>
        <v>HURL - Gorakhpur</v>
      </c>
      <c r="E337" s="19" t="str">
        <f t="shared" ca="1" si="22"/>
        <v>HURL - Gorakhpur</v>
      </c>
      <c r="F337" s="19" t="str">
        <f t="shared" ca="1" si="22"/>
        <v xml:space="preserve">Fertilizer Corporation of India Ltd (FCIL) </v>
      </c>
      <c r="G337" s="19" t="str">
        <f t="shared" ca="1" si="22"/>
        <v>Gorakhpur</v>
      </c>
      <c r="H337" s="19" t="str">
        <f t="shared" ca="1" si="22"/>
        <v/>
      </c>
      <c r="I337" s="20" t="str">
        <f t="shared" ca="1" si="22"/>
        <v/>
      </c>
      <c r="J337" s="19" t="str">
        <f t="shared" ca="1" si="22"/>
        <v/>
      </c>
      <c r="K337" s="19" t="str">
        <f t="shared" ca="1" si="22"/>
        <v>KBR</v>
      </c>
      <c r="L337" s="19" t="str">
        <f t="shared" ca="1" si="22"/>
        <v>Operating</v>
      </c>
      <c r="M337" s="19" t="str">
        <f t="shared" ca="1" si="22"/>
        <v/>
      </c>
      <c r="N337" s="22">
        <v>0</v>
      </c>
      <c r="O337" s="22">
        <v>0</v>
      </c>
      <c r="P337" s="22">
        <v>0</v>
      </c>
      <c r="Q337" s="22">
        <v>0</v>
      </c>
      <c r="R337" s="22">
        <v>0</v>
      </c>
      <c r="S337" s="22">
        <v>0</v>
      </c>
      <c r="T337" s="22">
        <v>0</v>
      </c>
      <c r="U337" s="22">
        <v>0</v>
      </c>
      <c r="V337" s="22">
        <v>0</v>
      </c>
      <c r="W337" s="22">
        <v>0</v>
      </c>
      <c r="X337" s="22">
        <v>0</v>
      </c>
      <c r="Y337" s="22">
        <v>0</v>
      </c>
      <c r="Z337" s="22">
        <v>0</v>
      </c>
      <c r="AA337" s="22">
        <v>0</v>
      </c>
      <c r="AB337" s="22">
        <v>0</v>
      </c>
      <c r="AC337" s="22">
        <v>0</v>
      </c>
      <c r="AD337" s="22">
        <v>0</v>
      </c>
      <c r="AE337" s="22">
        <v>12.080452804878007</v>
      </c>
      <c r="AF337" s="22">
        <v>24.160905609756014</v>
      </c>
      <c r="AG337" s="22">
        <v>24.160905609756014</v>
      </c>
      <c r="AH337" s="22">
        <v>24.160905609756014</v>
      </c>
      <c r="AI337" s="22">
        <v>24.160905609756014</v>
      </c>
      <c r="AJ337" s="22">
        <v>24.160905609756014</v>
      </c>
      <c r="AK337" s="22">
        <v>24.160905609756014</v>
      </c>
      <c r="AL337" s="22">
        <v>24.160905609756014</v>
      </c>
    </row>
    <row r="338" spans="1:38" x14ac:dyDescent="0.35">
      <c r="A338" s="19" t="str">
        <f t="shared" ca="1" si="22"/>
        <v>Asia</v>
      </c>
      <c r="B338" s="19" t="str">
        <f t="shared" ca="1" si="22"/>
        <v>South Asia</v>
      </c>
      <c r="C338" s="19" t="str">
        <f t="shared" ca="1" si="22"/>
        <v>India</v>
      </c>
      <c r="D338" s="19" t="str">
        <f t="shared" ca="1" si="22"/>
        <v>KRIBHCO - Hazira</v>
      </c>
      <c r="E338" s="19" t="str">
        <f t="shared" ca="1" si="22"/>
        <v>KRIBHCO - Hazira</v>
      </c>
      <c r="F338" s="19" t="str">
        <f t="shared" ca="1" si="22"/>
        <v>Kribhco Shyam Fertilizers Ltd (KSFL) (KRIBHCO/Shyam Group)</v>
      </c>
      <c r="G338" s="19" t="str">
        <f t="shared" ca="1" si="22"/>
        <v>Hazira</v>
      </c>
      <c r="H338" s="19" t="str">
        <f t="shared" ca="1" si="22"/>
        <v/>
      </c>
      <c r="I338" s="20" t="str">
        <f t="shared" ca="1" si="22"/>
        <v/>
      </c>
      <c r="J338" s="19" t="str">
        <f t="shared" ca="1" si="22"/>
        <v/>
      </c>
      <c r="K338" s="19" t="str">
        <f t="shared" ca="1" si="22"/>
        <v>Kellogg</v>
      </c>
      <c r="L338" s="19" t="str">
        <f t="shared" ca="1" si="22"/>
        <v>Operating</v>
      </c>
      <c r="M338" s="19" t="str">
        <f t="shared" ca="1" si="22"/>
        <v/>
      </c>
      <c r="N338" s="22">
        <v>67.960975609756019</v>
      </c>
      <c r="O338" s="22">
        <v>67.960975609756019</v>
      </c>
      <c r="P338" s="22">
        <v>67.960975609756019</v>
      </c>
      <c r="Q338" s="22">
        <v>67.960975609756019</v>
      </c>
      <c r="R338" s="22">
        <v>67.960975609756019</v>
      </c>
      <c r="S338" s="22">
        <v>67.960975609756019</v>
      </c>
      <c r="T338" s="22">
        <v>67.960975609756019</v>
      </c>
      <c r="U338" s="22">
        <v>0</v>
      </c>
      <c r="V338" s="22">
        <v>0</v>
      </c>
      <c r="W338" s="22">
        <v>16.619512305121816</v>
      </c>
      <c r="X338" s="22">
        <v>16.619512305121816</v>
      </c>
      <c r="Y338" s="22">
        <v>16.619512305121816</v>
      </c>
      <c r="Z338" s="22">
        <v>16.619512305121816</v>
      </c>
      <c r="AA338" s="22">
        <v>16.619512305121816</v>
      </c>
      <c r="AB338" s="22">
        <v>16.619512305121816</v>
      </c>
      <c r="AC338" s="22">
        <v>16.619512305121816</v>
      </c>
      <c r="AD338" s="22">
        <v>16.619512305121816</v>
      </c>
      <c r="AE338" s="22">
        <v>16.619512305121816</v>
      </c>
      <c r="AF338" s="22">
        <v>16.619512305121816</v>
      </c>
      <c r="AG338" s="22">
        <v>16.619512305121816</v>
      </c>
      <c r="AH338" s="22">
        <v>16.619512305121816</v>
      </c>
      <c r="AI338" s="22">
        <v>16.619512305121816</v>
      </c>
      <c r="AJ338" s="22">
        <v>16.619512305121816</v>
      </c>
      <c r="AK338" s="22">
        <v>16.619512305121816</v>
      </c>
      <c r="AL338" s="22">
        <v>16.619512305121816</v>
      </c>
    </row>
    <row r="339" spans="1:38" x14ac:dyDescent="0.35">
      <c r="A339" s="19" t="str">
        <f t="shared" ca="1" si="22"/>
        <v>Asia</v>
      </c>
      <c r="B339" s="19" t="str">
        <f t="shared" ca="1" si="22"/>
        <v>South Asia</v>
      </c>
      <c r="C339" s="19" t="str">
        <f t="shared" ca="1" si="22"/>
        <v>India</v>
      </c>
      <c r="D339" s="19" t="str">
        <f t="shared" ca="1" si="22"/>
        <v>Indo Gulf - Jagdishpur</v>
      </c>
      <c r="E339" s="19" t="str">
        <f t="shared" ca="1" si="22"/>
        <v>Indo Gulf - Jagdishpur</v>
      </c>
      <c r="F339" s="19" t="str">
        <f t="shared" ca="1" si="22"/>
        <v>Indo Gulf Fertilisers Ltd</v>
      </c>
      <c r="G339" s="19" t="str">
        <f t="shared" ca="1" si="22"/>
        <v>Jagdishpur</v>
      </c>
      <c r="H339" s="19" t="str">
        <f t="shared" ca="1" si="22"/>
        <v/>
      </c>
      <c r="I339" s="20" t="str">
        <f t="shared" ca="1" si="22"/>
        <v/>
      </c>
      <c r="J339" s="19" t="str">
        <f t="shared" ca="1" si="22"/>
        <v/>
      </c>
      <c r="K339" s="19" t="str">
        <f t="shared" ca="1" si="22"/>
        <v>Haldor Topsoe</v>
      </c>
      <c r="L339" s="19" t="str">
        <f t="shared" ca="1" si="22"/>
        <v>Operating</v>
      </c>
      <c r="M339" s="19" t="str">
        <f t="shared" ca="1" si="22"/>
        <v/>
      </c>
      <c r="N339" s="22">
        <v>18.98048780487801</v>
      </c>
      <c r="O339" s="22">
        <v>18.98048780487801</v>
      </c>
      <c r="P339" s="22">
        <v>18.98048780487801</v>
      </c>
      <c r="Q339" s="22">
        <v>18.98048780487801</v>
      </c>
      <c r="R339" s="22">
        <v>512.10243902439026</v>
      </c>
      <c r="S339" s="22">
        <v>512.10243902439026</v>
      </c>
      <c r="T339" s="22">
        <v>512.10243902439026</v>
      </c>
      <c r="U339" s="22">
        <v>512.10243902439026</v>
      </c>
      <c r="V339" s="22">
        <v>512.10243902439026</v>
      </c>
      <c r="W339" s="22">
        <v>512.10243902439026</v>
      </c>
      <c r="X339" s="22">
        <v>512.10243902439026</v>
      </c>
      <c r="Y339" s="22">
        <v>512.10243902439026</v>
      </c>
      <c r="Z339" s="22">
        <v>512.10243902439026</v>
      </c>
      <c r="AA339" s="22">
        <v>512.10243902439026</v>
      </c>
      <c r="AB339" s="22">
        <v>512.10243902439026</v>
      </c>
      <c r="AC339" s="22">
        <v>512.10243902439026</v>
      </c>
      <c r="AD339" s="22">
        <v>512.10243902439026</v>
      </c>
      <c r="AE339" s="22">
        <v>512.10243902439026</v>
      </c>
      <c r="AF339" s="22">
        <v>512.10243902439026</v>
      </c>
      <c r="AG339" s="22">
        <v>512.10243902439026</v>
      </c>
      <c r="AH339" s="22">
        <v>512.10243902439026</v>
      </c>
      <c r="AI339" s="22">
        <v>512.10243902439026</v>
      </c>
      <c r="AJ339" s="22">
        <v>512.10243902439026</v>
      </c>
      <c r="AK339" s="22">
        <v>512.10243902439026</v>
      </c>
      <c r="AL339" s="22">
        <v>512.10243902439026</v>
      </c>
    </row>
    <row r="340" spans="1:38" x14ac:dyDescent="0.35">
      <c r="A340" s="19" t="str">
        <f t="shared" ca="1" si="22"/>
        <v>Asia</v>
      </c>
      <c r="B340" s="19" t="str">
        <f t="shared" ca="1" si="22"/>
        <v>South Asia</v>
      </c>
      <c r="C340" s="19" t="str">
        <f t="shared" ca="1" si="22"/>
        <v>India</v>
      </c>
      <c r="D340" s="19" t="str">
        <f t="shared" ca="1" si="22"/>
        <v>Nagarjuna - Kakinada</v>
      </c>
      <c r="E340" s="19" t="str">
        <f t="shared" ca="1" si="22"/>
        <v>Nagarjuna - Kakinada</v>
      </c>
      <c r="F340" s="19" t="str">
        <f t="shared" ca="1" si="22"/>
        <v>Nagarjuna Chemicals &amp; Fertilisers Ltd (NCFL)</v>
      </c>
      <c r="G340" s="19" t="str">
        <f t="shared" ca="1" si="22"/>
        <v>Kakinada</v>
      </c>
      <c r="H340" s="19" t="str">
        <f t="shared" ca="1" si="22"/>
        <v/>
      </c>
      <c r="I340" s="20" t="str">
        <f t="shared" ca="1" si="22"/>
        <v/>
      </c>
      <c r="J340" s="19" t="str">
        <f t="shared" ca="1" si="22"/>
        <v/>
      </c>
      <c r="K340" s="19" t="str">
        <f t="shared" ca="1" si="22"/>
        <v>Haldor Topsoe</v>
      </c>
      <c r="L340" s="19" t="str">
        <f t="shared" ca="1" si="22"/>
        <v>Operating</v>
      </c>
      <c r="M340" s="19" t="str">
        <f t="shared" ca="1" si="22"/>
        <v/>
      </c>
      <c r="N340" s="22">
        <v>24.958536585366915</v>
      </c>
      <c r="O340" s="22">
        <v>24.958536585366915</v>
      </c>
      <c r="P340" s="22">
        <v>24.958536585366915</v>
      </c>
      <c r="Q340" s="22">
        <v>24.958536585366915</v>
      </c>
      <c r="R340" s="22">
        <v>682.27560975609742</v>
      </c>
      <c r="S340" s="22">
        <v>682.27560975609742</v>
      </c>
      <c r="T340" s="22">
        <v>682.27560975609742</v>
      </c>
      <c r="U340" s="22">
        <v>682.27560975609742</v>
      </c>
      <c r="V340" s="22">
        <v>682.27560975609742</v>
      </c>
      <c r="W340" s="22">
        <v>682.27560975609742</v>
      </c>
      <c r="X340" s="22">
        <v>682.27560975609742</v>
      </c>
      <c r="Y340" s="22">
        <v>682.27560975609742</v>
      </c>
      <c r="Z340" s="22">
        <v>682.27560975609742</v>
      </c>
      <c r="AA340" s="22">
        <v>682.27560975609742</v>
      </c>
      <c r="AB340" s="22">
        <v>682.27560975609742</v>
      </c>
      <c r="AC340" s="22">
        <v>682.27560975609742</v>
      </c>
      <c r="AD340" s="22">
        <v>682.27560975609742</v>
      </c>
      <c r="AE340" s="22">
        <v>682.27560975609742</v>
      </c>
      <c r="AF340" s="22">
        <v>682.27560975609742</v>
      </c>
      <c r="AG340" s="22">
        <v>339.84024390243837</v>
      </c>
      <c r="AH340" s="22">
        <v>0</v>
      </c>
      <c r="AI340" s="22">
        <v>0</v>
      </c>
      <c r="AJ340" s="22">
        <v>0</v>
      </c>
      <c r="AK340" s="22">
        <v>0</v>
      </c>
      <c r="AL340" s="22">
        <v>0</v>
      </c>
    </row>
    <row r="341" spans="1:38" x14ac:dyDescent="0.35">
      <c r="A341" s="19" t="str">
        <f t="shared" ca="1" si="22"/>
        <v>Asia</v>
      </c>
      <c r="B341" s="19" t="str">
        <f t="shared" ca="1" si="22"/>
        <v>South Asia</v>
      </c>
      <c r="C341" s="19" t="str">
        <f t="shared" ca="1" si="22"/>
        <v>India</v>
      </c>
      <c r="D341" s="19" t="str">
        <f t="shared" ca="1" si="22"/>
        <v>IFFCO - Kalol</v>
      </c>
      <c r="E341" s="19" t="str">
        <f t="shared" ca="1" si="22"/>
        <v>IFFCO - Kalol</v>
      </c>
      <c r="F341" s="19" t="str">
        <f t="shared" ca="1" si="22"/>
        <v>Indian Farmers Fertiliser Cooperative Ltd  (IFFCO)</v>
      </c>
      <c r="G341" s="19" t="str">
        <f t="shared" ca="1" si="22"/>
        <v>Kalol</v>
      </c>
      <c r="H341" s="19" t="str">
        <f t="shared" ca="1" si="22"/>
        <v/>
      </c>
      <c r="I341" s="20" t="str">
        <f t="shared" ca="1" si="22"/>
        <v/>
      </c>
      <c r="J341" s="19" t="str">
        <f t="shared" ca="1" si="22"/>
        <v/>
      </c>
      <c r="K341" s="19" t="str">
        <f t="shared" ca="1" si="22"/>
        <v>Kellogg</v>
      </c>
      <c r="L341" s="19" t="str">
        <f t="shared" ca="1" si="22"/>
        <v>Operating</v>
      </c>
      <c r="M341" s="19" t="str">
        <f t="shared" ca="1" si="22"/>
        <v/>
      </c>
      <c r="N341" s="22">
        <v>57.548780487804834</v>
      </c>
      <c r="O341" s="22">
        <v>57.548780487804834</v>
      </c>
      <c r="P341" s="22">
        <v>57.548780487804834</v>
      </c>
      <c r="Q341" s="22">
        <v>57.548780487804834</v>
      </c>
      <c r="R341" s="22">
        <v>57.548780487804834</v>
      </c>
      <c r="S341" s="22">
        <v>57.548780487804834</v>
      </c>
      <c r="T341" s="22">
        <v>57.548780487804834</v>
      </c>
      <c r="U341" s="22">
        <v>57.548780487804834</v>
      </c>
      <c r="V341" s="22">
        <v>57.548780487804834</v>
      </c>
      <c r="W341" s="22">
        <v>57.548780487804834</v>
      </c>
      <c r="X341" s="22">
        <v>57.548780487804834</v>
      </c>
      <c r="Y341" s="22">
        <v>57.548780487804834</v>
      </c>
      <c r="Z341" s="22">
        <v>57.548780487804834</v>
      </c>
      <c r="AA341" s="22">
        <v>57.548780487804834</v>
      </c>
      <c r="AB341" s="22">
        <v>57.548780487804834</v>
      </c>
      <c r="AC341" s="22">
        <v>57.548780487804834</v>
      </c>
      <c r="AD341" s="22">
        <v>57.548780487804834</v>
      </c>
      <c r="AE341" s="22">
        <v>57.548780487804834</v>
      </c>
      <c r="AF341" s="22">
        <v>57.548780487804834</v>
      </c>
      <c r="AG341" s="22">
        <v>57.548780487804834</v>
      </c>
      <c r="AH341" s="22">
        <v>57.548780487804834</v>
      </c>
      <c r="AI341" s="22">
        <v>57.548780487804834</v>
      </c>
      <c r="AJ341" s="22">
        <v>57.548780487804834</v>
      </c>
      <c r="AK341" s="22">
        <v>57.548780487804834</v>
      </c>
      <c r="AL341" s="22">
        <v>57.548780487804834</v>
      </c>
    </row>
    <row r="342" spans="1:38" x14ac:dyDescent="0.35">
      <c r="A342" s="19" t="str">
        <f t="shared" ref="A342:M357" ca="1" si="23">IF((INDIRECT(CONCATENATE("'Capacity Forecasts'!",A$800,$A1138)))=0,"",(INDIRECT(CONCATENATE("'Capacity Forecasts'!",A$800,$A1138))))</f>
        <v>Asia</v>
      </c>
      <c r="B342" s="19" t="str">
        <f t="shared" ca="1" si="23"/>
        <v>South Asia</v>
      </c>
      <c r="C342" s="19" t="str">
        <f t="shared" ca="1" si="23"/>
        <v>India</v>
      </c>
      <c r="D342" s="19" t="str">
        <f t="shared" ca="1" si="23"/>
        <v>Kanpur Fertilizers &amp; Cement - Kanpur</v>
      </c>
      <c r="E342" s="19" t="str">
        <f t="shared" ca="1" si="23"/>
        <v>KFC - Kanpur</v>
      </c>
      <c r="F342" s="19" t="str">
        <f t="shared" ca="1" si="23"/>
        <v>Kanpur Fertilizers &amp; Cement Ltd</v>
      </c>
      <c r="G342" s="19" t="str">
        <f t="shared" ca="1" si="23"/>
        <v>Kanpur</v>
      </c>
      <c r="H342" s="19" t="str">
        <f t="shared" ca="1" si="23"/>
        <v/>
      </c>
      <c r="I342" s="20" t="str">
        <f t="shared" ca="1" si="23"/>
        <v/>
      </c>
      <c r="J342" s="19" t="str">
        <f t="shared" ca="1" si="23"/>
        <v/>
      </c>
      <c r="K342" s="19" t="str">
        <f t="shared" ca="1" si="23"/>
        <v/>
      </c>
      <c r="L342" s="19" t="str">
        <f t="shared" ca="1" si="23"/>
        <v>Operating</v>
      </c>
      <c r="M342" s="19" t="str">
        <f t="shared" ca="1" si="23"/>
        <v/>
      </c>
      <c r="N342" s="22">
        <v>20.414634146341427</v>
      </c>
      <c r="O342" s="22">
        <v>20.414634146341427</v>
      </c>
      <c r="P342" s="22">
        <v>20.414634146341427</v>
      </c>
      <c r="Q342" s="22">
        <v>20.414634146341427</v>
      </c>
      <c r="R342" s="22">
        <v>20.414634146341427</v>
      </c>
      <c r="S342" s="22">
        <v>20.414634146341427</v>
      </c>
      <c r="T342" s="22">
        <v>20.414634146341427</v>
      </c>
      <c r="U342" s="22">
        <v>20.414634146341427</v>
      </c>
      <c r="V342" s="22">
        <v>20.414634146341427</v>
      </c>
      <c r="W342" s="22">
        <v>20.414634146341427</v>
      </c>
      <c r="X342" s="22">
        <v>20.414634146341427</v>
      </c>
      <c r="Y342" s="22">
        <v>20.414634146341427</v>
      </c>
      <c r="Z342" s="22">
        <v>20.414634146341427</v>
      </c>
      <c r="AA342" s="22">
        <v>20.414634146341427</v>
      </c>
      <c r="AB342" s="22">
        <v>20.414634146341427</v>
      </c>
      <c r="AC342" s="22">
        <v>20.414634146341427</v>
      </c>
      <c r="AD342" s="22">
        <v>20.414634146341427</v>
      </c>
      <c r="AE342" s="22">
        <v>20.414634146341427</v>
      </c>
      <c r="AF342" s="22">
        <v>20.414634146341427</v>
      </c>
      <c r="AG342" s="22">
        <v>20.414634146341427</v>
      </c>
      <c r="AH342" s="22">
        <v>20.414634146341427</v>
      </c>
      <c r="AI342" s="22">
        <v>20.414634146341427</v>
      </c>
      <c r="AJ342" s="22">
        <v>20.414634146341427</v>
      </c>
      <c r="AK342" s="22">
        <v>20.414634146341427</v>
      </c>
      <c r="AL342" s="22">
        <v>20.414634146341427</v>
      </c>
    </row>
    <row r="343" spans="1:38" x14ac:dyDescent="0.35">
      <c r="A343" s="19" t="str">
        <f t="shared" ca="1" si="23"/>
        <v>Asia</v>
      </c>
      <c r="B343" s="19" t="str">
        <f t="shared" ca="1" si="23"/>
        <v>South Asia</v>
      </c>
      <c r="C343" s="19" t="str">
        <f t="shared" ca="1" si="23"/>
        <v>India</v>
      </c>
      <c r="D343" s="19" t="str">
        <f t="shared" ca="1" si="23"/>
        <v>Shriram - Kota</v>
      </c>
      <c r="E343" s="19" t="str">
        <f t="shared" ca="1" si="23"/>
        <v>Shriram - Kota</v>
      </c>
      <c r="F343" s="19" t="str">
        <f t="shared" ca="1" si="23"/>
        <v>DCM Shriram Ltd</v>
      </c>
      <c r="G343" s="19" t="str">
        <f t="shared" ca="1" si="23"/>
        <v>Kota</v>
      </c>
      <c r="H343" s="19" t="str">
        <f t="shared" ca="1" si="23"/>
        <v/>
      </c>
      <c r="I343" s="20" t="str">
        <f t="shared" ca="1" si="23"/>
        <v/>
      </c>
      <c r="J343" s="19" t="str">
        <f t="shared" ca="1" si="23"/>
        <v/>
      </c>
      <c r="K343" s="19" t="str">
        <f t="shared" ca="1" si="23"/>
        <v/>
      </c>
      <c r="L343" s="19" t="str">
        <f t="shared" ca="1" si="23"/>
        <v>Operating</v>
      </c>
      <c r="M343" s="19" t="str">
        <f t="shared" ca="1" si="23"/>
        <v/>
      </c>
      <c r="N343" s="22">
        <v>11.390243902439011</v>
      </c>
      <c r="O343" s="22">
        <v>11.390243902439011</v>
      </c>
      <c r="P343" s="22">
        <v>11.390243902439011</v>
      </c>
      <c r="Q343" s="22">
        <v>11.390243902439011</v>
      </c>
      <c r="R343" s="22">
        <v>11.390243902439011</v>
      </c>
      <c r="S343" s="22">
        <v>11.390243902439011</v>
      </c>
      <c r="T343" s="22">
        <v>11.390243902439011</v>
      </c>
      <c r="U343" s="22">
        <v>11.390243902439011</v>
      </c>
      <c r="V343" s="22">
        <v>11.390243902439011</v>
      </c>
      <c r="W343" s="22">
        <v>11.390243902439011</v>
      </c>
      <c r="X343" s="22">
        <v>11.390243902439011</v>
      </c>
      <c r="Y343" s="22">
        <v>11.390243902439011</v>
      </c>
      <c r="Z343" s="22">
        <v>11.390243902439011</v>
      </c>
      <c r="AA343" s="22">
        <v>11.390243902439011</v>
      </c>
      <c r="AB343" s="22">
        <v>11.390243902439011</v>
      </c>
      <c r="AC343" s="22">
        <v>11.390243902439011</v>
      </c>
      <c r="AD343" s="22">
        <v>11.390243902439011</v>
      </c>
      <c r="AE343" s="22">
        <v>11.390243902439011</v>
      </c>
      <c r="AF343" s="22">
        <v>11.390243902439011</v>
      </c>
      <c r="AG343" s="22">
        <v>11.390243902439011</v>
      </c>
      <c r="AH343" s="22">
        <v>11.390243902439011</v>
      </c>
      <c r="AI343" s="22">
        <v>11.390243902439011</v>
      </c>
      <c r="AJ343" s="22">
        <v>11.390243902439011</v>
      </c>
      <c r="AK343" s="22">
        <v>11.390243902439011</v>
      </c>
      <c r="AL343" s="22">
        <v>11.390243902439011</v>
      </c>
    </row>
    <row r="344" spans="1:38" x14ac:dyDescent="0.35">
      <c r="A344" s="19" t="str">
        <f t="shared" ca="1" si="23"/>
        <v>Asia</v>
      </c>
      <c r="B344" s="19" t="str">
        <f t="shared" ca="1" si="23"/>
        <v>South Asia</v>
      </c>
      <c r="C344" s="19" t="str">
        <f t="shared" ca="1" si="23"/>
        <v>India</v>
      </c>
      <c r="D344" s="19" t="str">
        <f t="shared" ca="1" si="23"/>
        <v>Chambal - Gadepan</v>
      </c>
      <c r="E344" s="19" t="str">
        <f t="shared" ca="1" si="23"/>
        <v>Chambal - Gadepan</v>
      </c>
      <c r="F344" s="19" t="str">
        <f t="shared" ca="1" si="23"/>
        <v>Chambal Fertilisers and Chemicals Ltd</v>
      </c>
      <c r="G344" s="19" t="str">
        <f t="shared" ca="1" si="23"/>
        <v>Kota</v>
      </c>
      <c r="H344" s="19" t="str">
        <f t="shared" ca="1" si="23"/>
        <v/>
      </c>
      <c r="I344" s="20" t="str">
        <f t="shared" ca="1" si="23"/>
        <v/>
      </c>
      <c r="J344" s="19" t="str">
        <f t="shared" ca="1" si="23"/>
        <v/>
      </c>
      <c r="K344" s="19" t="str">
        <f t="shared" ca="1" si="23"/>
        <v>Haldor Topsoe</v>
      </c>
      <c r="L344" s="19" t="str">
        <f t="shared" ca="1" si="23"/>
        <v>Operating</v>
      </c>
      <c r="M344" s="19" t="str">
        <f t="shared" ca="1" si="23"/>
        <v/>
      </c>
      <c r="N344" s="22">
        <v>46.526829268292545</v>
      </c>
      <c r="O344" s="22">
        <v>46.526829268292545</v>
      </c>
      <c r="P344" s="22">
        <v>46.526829268292545</v>
      </c>
      <c r="Q344" s="22">
        <v>46.526829268292545</v>
      </c>
      <c r="R344" s="22">
        <v>17.531707317072915</v>
      </c>
      <c r="S344" s="22">
        <v>17.531707317072915</v>
      </c>
      <c r="T344" s="22">
        <v>17.531707317072915</v>
      </c>
      <c r="U344" s="22">
        <v>17.531707317072915</v>
      </c>
      <c r="V344" s="22">
        <v>17.531707317072915</v>
      </c>
      <c r="W344" s="22">
        <v>17.531707317072915</v>
      </c>
      <c r="X344" s="22">
        <v>17.531707317072915</v>
      </c>
      <c r="Y344" s="22">
        <v>17.531707317072915</v>
      </c>
      <c r="Z344" s="22">
        <v>17.531707317072915</v>
      </c>
      <c r="AA344" s="22">
        <v>17.531707317072915</v>
      </c>
      <c r="AB344" s="22">
        <v>3.0439024390243503</v>
      </c>
      <c r="AC344" s="22">
        <v>3.0439024390243503</v>
      </c>
      <c r="AD344" s="22">
        <v>3.0439024390243503</v>
      </c>
      <c r="AE344" s="22">
        <v>3.0439024390243503</v>
      </c>
      <c r="AF344" s="22">
        <v>3.0439024390243503</v>
      </c>
      <c r="AG344" s="22">
        <v>3.0439024390243503</v>
      </c>
      <c r="AH344" s="22">
        <v>3.0439024390243503</v>
      </c>
      <c r="AI344" s="22">
        <v>0</v>
      </c>
      <c r="AJ344" s="22">
        <v>0</v>
      </c>
      <c r="AK344" s="22">
        <v>0</v>
      </c>
      <c r="AL344" s="22">
        <v>0</v>
      </c>
    </row>
    <row r="345" spans="1:38" x14ac:dyDescent="0.35">
      <c r="A345" s="19" t="str">
        <f t="shared" ca="1" si="23"/>
        <v>Asia</v>
      </c>
      <c r="B345" s="19" t="str">
        <f t="shared" ca="1" si="23"/>
        <v>South Asia</v>
      </c>
      <c r="C345" s="19" t="str">
        <f t="shared" ca="1" si="23"/>
        <v>India</v>
      </c>
      <c r="D345" s="19" t="str">
        <f t="shared" ca="1" si="23"/>
        <v>MFL - Manali</v>
      </c>
      <c r="E345" s="19" t="str">
        <f t="shared" ca="1" si="23"/>
        <v>MFL - Manali</v>
      </c>
      <c r="F345" s="19" t="str">
        <f t="shared" ca="1" si="23"/>
        <v>Madras Fertilizers Ltd (MFL)</v>
      </c>
      <c r="G345" s="19" t="str">
        <f t="shared" ca="1" si="23"/>
        <v>Manali</v>
      </c>
      <c r="H345" s="19" t="str">
        <f t="shared" ca="1" si="23"/>
        <v/>
      </c>
      <c r="I345" s="20" t="str">
        <f t="shared" ca="1" si="23"/>
        <v/>
      </c>
      <c r="J345" s="19" t="str">
        <f t="shared" ca="1" si="23"/>
        <v/>
      </c>
      <c r="K345" s="19" t="str">
        <f t="shared" ca="1" si="23"/>
        <v>Haldor Topsoe</v>
      </c>
      <c r="L345" s="19" t="str">
        <f t="shared" ca="1" si="23"/>
        <v>Operating</v>
      </c>
      <c r="M345" s="19" t="str">
        <f t="shared" ca="1" si="23"/>
        <v/>
      </c>
      <c r="N345" s="22">
        <v>73.417073170731669</v>
      </c>
      <c r="O345" s="22">
        <v>73.417073170731669</v>
      </c>
      <c r="P345" s="22">
        <v>73.417073170731669</v>
      </c>
      <c r="Q345" s="22">
        <v>73.417073170731669</v>
      </c>
      <c r="R345" s="22">
        <v>73.417073170731669</v>
      </c>
      <c r="S345" s="22">
        <v>73.417073170731669</v>
      </c>
      <c r="T345" s="22">
        <v>73.417073170731669</v>
      </c>
      <c r="U345" s="22">
        <v>73.417073170731669</v>
      </c>
      <c r="V345" s="22">
        <v>73.417073170731669</v>
      </c>
      <c r="W345" s="22">
        <v>73.417073170731669</v>
      </c>
      <c r="X345" s="22">
        <v>73.417073170731669</v>
      </c>
      <c r="Y345" s="22">
        <v>73.417073170731669</v>
      </c>
      <c r="Z345" s="22">
        <v>73.417073170731669</v>
      </c>
      <c r="AA345" s="22">
        <v>73.417073170731669</v>
      </c>
      <c r="AB345" s="22">
        <v>73.417073170731669</v>
      </c>
      <c r="AC345" s="22">
        <v>73.417073170731669</v>
      </c>
      <c r="AD345" s="22">
        <v>73.417073170731669</v>
      </c>
      <c r="AE345" s="22">
        <v>73.417073170731669</v>
      </c>
      <c r="AF345" s="22">
        <v>73.417073170731669</v>
      </c>
      <c r="AG345" s="22">
        <v>73.417073170731669</v>
      </c>
      <c r="AH345" s="22">
        <v>73.417073170731669</v>
      </c>
      <c r="AI345" s="22">
        <v>73.417073170731669</v>
      </c>
      <c r="AJ345" s="22">
        <v>73.417073170731669</v>
      </c>
      <c r="AK345" s="22">
        <v>73.417073170731669</v>
      </c>
      <c r="AL345" s="22">
        <v>73.417073170731669</v>
      </c>
    </row>
    <row r="346" spans="1:38" x14ac:dyDescent="0.35">
      <c r="A346" s="19" t="str">
        <f t="shared" ca="1" si="23"/>
        <v>Asia</v>
      </c>
      <c r="B346" s="19" t="str">
        <f t="shared" ca="1" si="23"/>
        <v>South Asia</v>
      </c>
      <c r="C346" s="19" t="str">
        <f t="shared" ca="1" si="23"/>
        <v>India</v>
      </c>
      <c r="D346" s="19" t="str">
        <f t="shared" ca="1" si="23"/>
        <v>Mangalore Chemicals &amp; Fertilizers (MCF) - Mangalore</v>
      </c>
      <c r="E346" s="19" t="str">
        <f t="shared" ca="1" si="23"/>
        <v>MCF - Mangalore</v>
      </c>
      <c r="F346" s="19" t="str">
        <f t="shared" ca="1" si="23"/>
        <v>Mangalore Chemicals &amp; Fertilizers Ltd (MCF)</v>
      </c>
      <c r="G346" s="19" t="str">
        <f t="shared" ca="1" si="23"/>
        <v>Mangalore</v>
      </c>
      <c r="H346" s="19" t="str">
        <f t="shared" ca="1" si="23"/>
        <v/>
      </c>
      <c r="I346" s="20" t="str">
        <f t="shared" ca="1" si="23"/>
        <v/>
      </c>
      <c r="J346" s="19" t="str">
        <f t="shared" ca="1" si="23"/>
        <v/>
      </c>
      <c r="K346" s="19" t="str">
        <f t="shared" ca="1" si="23"/>
        <v>ICI</v>
      </c>
      <c r="L346" s="19" t="str">
        <f t="shared" ca="1" si="23"/>
        <v>Operating</v>
      </c>
      <c r="M346" s="19" t="str">
        <f t="shared" ca="1" si="23"/>
        <v/>
      </c>
      <c r="N346" s="22">
        <v>27.068292682926824</v>
      </c>
      <c r="O346" s="22">
        <v>27.068292682926824</v>
      </c>
      <c r="P346" s="22">
        <v>27.068292682926824</v>
      </c>
      <c r="Q346" s="22">
        <v>27.068292682926824</v>
      </c>
      <c r="R346" s="22">
        <v>27.068292682926824</v>
      </c>
      <c r="S346" s="22">
        <v>27.068292682926824</v>
      </c>
      <c r="T346" s="22">
        <v>27.068292682926824</v>
      </c>
      <c r="U346" s="22">
        <v>27.068292682926824</v>
      </c>
      <c r="V346" s="22">
        <v>27.068292682926824</v>
      </c>
      <c r="W346" s="22">
        <v>27.068292682926824</v>
      </c>
      <c r="X346" s="22">
        <v>27.068292682926824</v>
      </c>
      <c r="Y346" s="22">
        <v>27.068292682926824</v>
      </c>
      <c r="Z346" s="22">
        <v>27.068292682926824</v>
      </c>
      <c r="AA346" s="22">
        <v>27.068292682926824</v>
      </c>
      <c r="AB346" s="22">
        <v>27.068292682926824</v>
      </c>
      <c r="AC346" s="22">
        <v>27.068292682926824</v>
      </c>
      <c r="AD346" s="22">
        <v>27.068292682926824</v>
      </c>
      <c r="AE346" s="22">
        <v>27.068292682926824</v>
      </c>
      <c r="AF346" s="22">
        <v>27.068292682926824</v>
      </c>
      <c r="AG346" s="22">
        <v>27.068292682926824</v>
      </c>
      <c r="AH346" s="22">
        <v>27.068292682926824</v>
      </c>
      <c r="AI346" s="22">
        <v>27.068292682926824</v>
      </c>
      <c r="AJ346" s="22">
        <v>27.068292682926824</v>
      </c>
      <c r="AK346" s="22">
        <v>27.068292682926824</v>
      </c>
      <c r="AL346" s="22">
        <v>27.068292682926824</v>
      </c>
    </row>
    <row r="347" spans="1:38" x14ac:dyDescent="0.35">
      <c r="A347" s="19" t="str">
        <f t="shared" ca="1" si="23"/>
        <v>Asia</v>
      </c>
      <c r="B347" s="19" t="str">
        <f t="shared" ca="1" si="23"/>
        <v>South Asia</v>
      </c>
      <c r="C347" s="19" t="str">
        <f t="shared" ca="1" si="23"/>
        <v>India</v>
      </c>
      <c r="D347" s="19" t="str">
        <f t="shared" ca="1" si="23"/>
        <v>BVCFL - Namrup</v>
      </c>
      <c r="E347" s="19" t="str">
        <f t="shared" ca="1" si="23"/>
        <v>BVCFL - Namrup</v>
      </c>
      <c r="F347" s="19" t="str">
        <f t="shared" ca="1" si="23"/>
        <v>Brahmaputra Valley Fertilizer Corporation Ltd (BVFCL)</v>
      </c>
      <c r="G347" s="19" t="str">
        <f t="shared" ca="1" si="23"/>
        <v>Namrup</v>
      </c>
      <c r="H347" s="19" t="str">
        <f t="shared" ca="1" si="23"/>
        <v/>
      </c>
      <c r="I347" s="20" t="str">
        <f t="shared" ca="1" si="23"/>
        <v/>
      </c>
      <c r="J347" s="19" t="str">
        <f t="shared" ca="1" si="23"/>
        <v/>
      </c>
      <c r="K347" s="19" t="str">
        <f t="shared" ca="1" si="23"/>
        <v>Chemico</v>
      </c>
      <c r="L347" s="19" t="str">
        <f t="shared" ca="1" si="23"/>
        <v>Operating</v>
      </c>
      <c r="M347" s="19" t="str">
        <f t="shared" ca="1" si="23"/>
        <v/>
      </c>
      <c r="N347" s="22">
        <v>50.992682926829247</v>
      </c>
      <c r="O347" s="22">
        <v>74.758536585365789</v>
      </c>
      <c r="P347" s="22">
        <v>74.758536585365789</v>
      </c>
      <c r="Q347" s="22">
        <v>74.758536585365789</v>
      </c>
      <c r="R347" s="22">
        <v>74.758536585365789</v>
      </c>
      <c r="S347" s="22">
        <v>74.758536585365789</v>
      </c>
      <c r="T347" s="22">
        <v>74.758536585365789</v>
      </c>
      <c r="U347" s="22">
        <v>74.758536585365789</v>
      </c>
      <c r="V347" s="22">
        <v>74.758536585365789</v>
      </c>
      <c r="W347" s="22">
        <v>74.758536585365789</v>
      </c>
      <c r="X347" s="22">
        <v>74.758536585365789</v>
      </c>
      <c r="Y347" s="22">
        <v>74.758536585365789</v>
      </c>
      <c r="Z347" s="22">
        <v>74.758536585365789</v>
      </c>
      <c r="AA347" s="22">
        <v>74.758536585365789</v>
      </c>
      <c r="AB347" s="22">
        <v>74.758536585365789</v>
      </c>
      <c r="AC347" s="22">
        <v>74.758536585365789</v>
      </c>
      <c r="AD347" s="22">
        <v>74.758536585365789</v>
      </c>
      <c r="AE347" s="22">
        <v>74.758536585365789</v>
      </c>
      <c r="AF347" s="22">
        <v>74.758536585365789</v>
      </c>
      <c r="AG347" s="22">
        <v>74.758536585365789</v>
      </c>
      <c r="AH347" s="22">
        <v>74.758536585365789</v>
      </c>
      <c r="AI347" s="22">
        <v>74.758536585365789</v>
      </c>
      <c r="AJ347" s="22">
        <v>74.758536585365789</v>
      </c>
      <c r="AK347" s="22">
        <v>74.758536585365789</v>
      </c>
      <c r="AL347" s="22">
        <v>74.758536585365789</v>
      </c>
    </row>
    <row r="348" spans="1:38" x14ac:dyDescent="0.35">
      <c r="A348" s="19" t="str">
        <f t="shared" ca="1" si="23"/>
        <v>Asia</v>
      </c>
      <c r="B348" s="19" t="str">
        <f t="shared" ca="1" si="23"/>
        <v>South Asia</v>
      </c>
      <c r="C348" s="19" t="str">
        <f t="shared" ca="1" si="23"/>
        <v>India</v>
      </c>
      <c r="D348" s="19" t="str">
        <f t="shared" ca="1" si="23"/>
        <v>NFL - Nangal</v>
      </c>
      <c r="E348" s="19" t="str">
        <f t="shared" ca="1" si="23"/>
        <v>NFL - Nangal</v>
      </c>
      <c r="F348" s="19" t="str">
        <f t="shared" ca="1" si="23"/>
        <v>National Fertilizers Ltd (NFL)</v>
      </c>
      <c r="G348" s="19" t="str">
        <f t="shared" ca="1" si="23"/>
        <v>Nangal</v>
      </c>
      <c r="H348" s="19" t="str">
        <f t="shared" ca="1" si="23"/>
        <v/>
      </c>
      <c r="I348" s="20" t="str">
        <f t="shared" ca="1" si="23"/>
        <v/>
      </c>
      <c r="J348" s="19" t="str">
        <f t="shared" ca="1" si="23"/>
        <v/>
      </c>
      <c r="K348" s="19" t="str">
        <f t="shared" ca="1" si="23"/>
        <v>Haldor Topsoe</v>
      </c>
      <c r="L348" s="19" t="str">
        <f t="shared" ca="1" si="23"/>
        <v>Operating</v>
      </c>
      <c r="M348" s="19" t="str">
        <f t="shared" ca="1" si="23"/>
        <v/>
      </c>
      <c r="N348" s="22">
        <v>0</v>
      </c>
      <c r="O348" s="22">
        <v>0</v>
      </c>
      <c r="P348" s="22">
        <v>0</v>
      </c>
      <c r="Q348" s="22">
        <v>0</v>
      </c>
      <c r="R348" s="22">
        <v>0</v>
      </c>
      <c r="S348" s="22">
        <v>0</v>
      </c>
      <c r="T348" s="22">
        <v>0</v>
      </c>
      <c r="U348" s="22">
        <v>0</v>
      </c>
      <c r="V348" s="22">
        <v>3.2195121951219647</v>
      </c>
      <c r="W348" s="22">
        <v>3.2195121951219647</v>
      </c>
      <c r="X348" s="22">
        <v>3.2195121951219647</v>
      </c>
      <c r="Y348" s="22">
        <v>3.2195121951219647</v>
      </c>
      <c r="Z348" s="22">
        <v>3.2195121951219647</v>
      </c>
      <c r="AA348" s="22">
        <v>3.2195121951219647</v>
      </c>
      <c r="AB348" s="22">
        <v>3.2195121951219647</v>
      </c>
      <c r="AC348" s="22">
        <v>3.2195121951219647</v>
      </c>
      <c r="AD348" s="22">
        <v>3.2195121951219647</v>
      </c>
      <c r="AE348" s="22">
        <v>3.2195121951219647</v>
      </c>
      <c r="AF348" s="22">
        <v>3.2195121951219647</v>
      </c>
      <c r="AG348" s="22">
        <v>3.2195121951219647</v>
      </c>
      <c r="AH348" s="22">
        <v>3.2195121951219647</v>
      </c>
      <c r="AI348" s="22">
        <v>3.2195121951219647</v>
      </c>
      <c r="AJ348" s="22">
        <v>3.2195121951219647</v>
      </c>
      <c r="AK348" s="22">
        <v>3.2195121951219647</v>
      </c>
      <c r="AL348" s="22">
        <v>3.2195121951219647</v>
      </c>
    </row>
    <row r="349" spans="1:38" x14ac:dyDescent="0.35">
      <c r="A349" s="19" t="str">
        <f t="shared" ca="1" si="23"/>
        <v>Asia</v>
      </c>
      <c r="B349" s="19" t="str">
        <f t="shared" ca="1" si="23"/>
        <v>South Asia</v>
      </c>
      <c r="C349" s="19" t="str">
        <f t="shared" ca="1" si="23"/>
        <v>India</v>
      </c>
      <c r="D349" s="19" t="str">
        <f t="shared" ca="1" si="23"/>
        <v>Neyveli Lignite Corp - Neyveli</v>
      </c>
      <c r="E349" s="19" t="str">
        <f t="shared" ca="1" si="23"/>
        <v>Neyveli Lignite Corp - Neyveli</v>
      </c>
      <c r="F349" s="19" t="str">
        <f t="shared" ca="1" si="23"/>
        <v>Neyveli Lignite Corp</v>
      </c>
      <c r="G349" s="19" t="str">
        <f t="shared" ca="1" si="23"/>
        <v>Neyveli</v>
      </c>
      <c r="H349" s="19" t="str">
        <f t="shared" ca="1" si="23"/>
        <v/>
      </c>
      <c r="I349" s="20" t="str">
        <f t="shared" ca="1" si="23"/>
        <v/>
      </c>
      <c r="J349" s="19" t="str">
        <f t="shared" ca="1" si="23"/>
        <v/>
      </c>
      <c r="K349" s="19" t="str">
        <f t="shared" ca="1" si="23"/>
        <v>Haldor Topsoe</v>
      </c>
      <c r="L349" s="19" t="str">
        <f t="shared" ca="1" si="23"/>
        <v>Closed</v>
      </c>
      <c r="M349" s="19" t="str">
        <f t="shared" ca="1" si="23"/>
        <v/>
      </c>
      <c r="N349" s="22">
        <v>0</v>
      </c>
      <c r="O349" s="22">
        <v>0</v>
      </c>
      <c r="P349" s="22">
        <v>0</v>
      </c>
      <c r="Q349" s="22">
        <v>0</v>
      </c>
      <c r="R349" s="22">
        <v>0</v>
      </c>
      <c r="S349" s="22">
        <v>0</v>
      </c>
      <c r="T349" s="22">
        <v>0</v>
      </c>
      <c r="U349" s="22">
        <v>0</v>
      </c>
      <c r="V349" s="22">
        <v>0</v>
      </c>
      <c r="W349" s="22">
        <v>0</v>
      </c>
      <c r="X349" s="22">
        <v>0</v>
      </c>
      <c r="Y349" s="22">
        <v>0</v>
      </c>
      <c r="Z349" s="22">
        <v>0</v>
      </c>
      <c r="AA349" s="22">
        <v>0</v>
      </c>
      <c r="AB349" s="22">
        <v>0</v>
      </c>
      <c r="AC349" s="22">
        <v>0</v>
      </c>
      <c r="AD349" s="22">
        <v>0</v>
      </c>
      <c r="AE349" s="22">
        <v>0</v>
      </c>
      <c r="AF349" s="22">
        <v>0</v>
      </c>
      <c r="AG349" s="22">
        <v>0</v>
      </c>
      <c r="AH349" s="22">
        <v>0</v>
      </c>
      <c r="AI349" s="22">
        <v>0</v>
      </c>
      <c r="AJ349" s="22">
        <v>0</v>
      </c>
      <c r="AK349" s="22">
        <v>0</v>
      </c>
      <c r="AL349" s="22">
        <v>0</v>
      </c>
    </row>
    <row r="350" spans="1:38" x14ac:dyDescent="0.35">
      <c r="A350" s="19" t="str">
        <f t="shared" ca="1" si="23"/>
        <v>Asia</v>
      </c>
      <c r="B350" s="19" t="str">
        <f t="shared" ca="1" si="23"/>
        <v>South Asia</v>
      </c>
      <c r="C350" s="19" t="str">
        <f t="shared" ca="1" si="23"/>
        <v>India</v>
      </c>
      <c r="D350" s="19" t="str">
        <f t="shared" ca="1" si="23"/>
        <v>Talcher Fertilizers Ltd (TFL) - Talcher</v>
      </c>
      <c r="E350" s="19" t="str">
        <f t="shared" ca="1" si="23"/>
        <v>TFL - Talcher</v>
      </c>
      <c r="F350" s="19" t="str">
        <f t="shared" ca="1" si="23"/>
        <v xml:space="preserve">Fertilizer Corporation of India Ltd (FCIL) </v>
      </c>
      <c r="G350" s="19" t="str">
        <f t="shared" ca="1" si="23"/>
        <v>Odisha</v>
      </c>
      <c r="H350" s="19">
        <f t="shared" ca="1" si="23"/>
        <v>1.7</v>
      </c>
      <c r="I350" s="20" t="str">
        <f t="shared" ca="1" si="23"/>
        <v/>
      </c>
      <c r="J350" s="19" t="str">
        <f t="shared" ca="1" si="23"/>
        <v/>
      </c>
      <c r="K350" s="19" t="str">
        <f t="shared" ca="1" si="23"/>
        <v>KBR</v>
      </c>
      <c r="L350" s="19" t="str">
        <f t="shared" ca="1" si="23"/>
        <v>Project</v>
      </c>
      <c r="M350" s="19" t="str">
        <f t="shared" ca="1" si="23"/>
        <v>Firm</v>
      </c>
      <c r="N350" s="22">
        <v>0</v>
      </c>
      <c r="O350" s="22">
        <v>0</v>
      </c>
      <c r="P350" s="22">
        <v>0</v>
      </c>
      <c r="Q350" s="22">
        <v>0</v>
      </c>
      <c r="R350" s="22">
        <v>0</v>
      </c>
      <c r="S350" s="22">
        <v>0</v>
      </c>
      <c r="T350" s="22">
        <v>0</v>
      </c>
      <c r="U350" s="22">
        <v>0</v>
      </c>
      <c r="V350" s="22">
        <v>0</v>
      </c>
      <c r="W350" s="22">
        <v>0</v>
      </c>
      <c r="X350" s="22">
        <v>0</v>
      </c>
      <c r="Y350" s="22">
        <v>0</v>
      </c>
      <c r="Z350" s="22">
        <v>0</v>
      </c>
      <c r="AA350" s="22">
        <v>0</v>
      </c>
      <c r="AB350" s="22">
        <v>0</v>
      </c>
      <c r="AC350" s="22">
        <v>0</v>
      </c>
      <c r="AD350" s="22">
        <v>0</v>
      </c>
      <c r="AE350" s="22">
        <v>0</v>
      </c>
      <c r="AF350" s="22">
        <v>0</v>
      </c>
      <c r="AG350" s="22">
        <v>0</v>
      </c>
      <c r="AH350" s="22">
        <v>0</v>
      </c>
      <c r="AI350" s="22">
        <v>0</v>
      </c>
      <c r="AJ350" s="22">
        <v>0</v>
      </c>
      <c r="AK350" s="22">
        <v>0</v>
      </c>
      <c r="AL350" s="22">
        <v>0</v>
      </c>
    </row>
    <row r="351" spans="1:38" x14ac:dyDescent="0.35">
      <c r="A351" s="19" t="str">
        <f t="shared" ca="1" si="23"/>
        <v>Asia</v>
      </c>
      <c r="B351" s="19" t="str">
        <f t="shared" ca="1" si="23"/>
        <v>South Asia</v>
      </c>
      <c r="C351" s="19" t="str">
        <f t="shared" ca="1" si="23"/>
        <v>India</v>
      </c>
      <c r="D351" s="19" t="str">
        <f t="shared" ca="1" si="23"/>
        <v>Matix - Panagarh</v>
      </c>
      <c r="E351" s="19" t="str">
        <f t="shared" ca="1" si="23"/>
        <v>Matix - Panagarh</v>
      </c>
      <c r="F351" s="19" t="str">
        <f t="shared" ca="1" si="23"/>
        <v>Matix Chemicals &amp; Fertilisers Ltd</v>
      </c>
      <c r="G351" s="19" t="str">
        <f t="shared" ca="1" si="23"/>
        <v>Panagarh</v>
      </c>
      <c r="H351" s="19">
        <f t="shared" ca="1" si="23"/>
        <v>1.1000000000000001</v>
      </c>
      <c r="I351" s="20">
        <f t="shared" ca="1" si="23"/>
        <v>1.5151509999999999</v>
      </c>
      <c r="J351" s="19" t="str">
        <f t="shared" ca="1" si="23"/>
        <v/>
      </c>
      <c r="K351" s="19" t="str">
        <f t="shared" ca="1" si="23"/>
        <v>KBR</v>
      </c>
      <c r="L351" s="19" t="str">
        <f t="shared" ca="1" si="23"/>
        <v>Operating</v>
      </c>
      <c r="M351" s="19" t="str">
        <f t="shared" ca="1" si="23"/>
        <v/>
      </c>
      <c r="N351" s="22">
        <v>0</v>
      </c>
      <c r="O351" s="22">
        <v>0</v>
      </c>
      <c r="P351" s="22">
        <v>0</v>
      </c>
      <c r="Q351" s="22">
        <v>0</v>
      </c>
      <c r="R351" s="22">
        <v>0</v>
      </c>
      <c r="S351" s="22">
        <v>0</v>
      </c>
      <c r="T351" s="22">
        <v>0</v>
      </c>
      <c r="U351" s="22">
        <v>0</v>
      </c>
      <c r="V351" s="22">
        <v>0</v>
      </c>
      <c r="W351" s="22">
        <v>0</v>
      </c>
      <c r="X351" s="22">
        <v>0</v>
      </c>
      <c r="Y351" s="22">
        <v>0</v>
      </c>
      <c r="Z351" s="22">
        <v>0</v>
      </c>
      <c r="AA351" s="22">
        <v>0</v>
      </c>
      <c r="AB351" s="22">
        <v>0</v>
      </c>
      <c r="AC351" s="22">
        <v>0</v>
      </c>
      <c r="AD351" s="22">
        <v>0</v>
      </c>
      <c r="AE351" s="22">
        <v>0</v>
      </c>
      <c r="AF351" s="22">
        <v>0</v>
      </c>
      <c r="AG351" s="22">
        <v>0</v>
      </c>
      <c r="AH351" s="22">
        <v>0</v>
      </c>
      <c r="AI351" s="22">
        <v>0</v>
      </c>
      <c r="AJ351" s="22">
        <v>0</v>
      </c>
      <c r="AK351" s="22">
        <v>0</v>
      </c>
      <c r="AL351" s="22">
        <v>0</v>
      </c>
    </row>
    <row r="352" spans="1:38" x14ac:dyDescent="0.35">
      <c r="A352" s="19" t="str">
        <f t="shared" ca="1" si="23"/>
        <v>Asia</v>
      </c>
      <c r="B352" s="19" t="str">
        <f t="shared" ca="1" si="23"/>
        <v>South Asia</v>
      </c>
      <c r="C352" s="19" t="str">
        <f t="shared" ca="1" si="23"/>
        <v>India</v>
      </c>
      <c r="D352" s="19" t="str">
        <f t="shared" ca="1" si="23"/>
        <v>NFL - Panipat</v>
      </c>
      <c r="E352" s="19" t="str">
        <f t="shared" ca="1" si="23"/>
        <v>NFL - Panipat</v>
      </c>
      <c r="F352" s="19" t="str">
        <f t="shared" ca="1" si="23"/>
        <v>National Fertilizers Ltd (NFL)</v>
      </c>
      <c r="G352" s="19" t="str">
        <f t="shared" ca="1" si="23"/>
        <v>Panipat</v>
      </c>
      <c r="H352" s="19" t="str">
        <f t="shared" ca="1" si="23"/>
        <v/>
      </c>
      <c r="I352" s="20" t="str">
        <f t="shared" ca="1" si="23"/>
        <v/>
      </c>
      <c r="J352" s="19" t="str">
        <f t="shared" ca="1" si="23"/>
        <v/>
      </c>
      <c r="K352" s="19" t="str">
        <f t="shared" ca="1" si="23"/>
        <v>Shell</v>
      </c>
      <c r="L352" s="19" t="str">
        <f t="shared" ca="1" si="23"/>
        <v>Operating</v>
      </c>
      <c r="M352" s="19" t="str">
        <f t="shared" ca="1" si="23"/>
        <v/>
      </c>
      <c r="N352" s="22">
        <v>9.7804878048780211</v>
      </c>
      <c r="O352" s="22">
        <v>9.7804878048780211</v>
      </c>
      <c r="P352" s="22">
        <v>9.7804878048780211</v>
      </c>
      <c r="Q352" s="22">
        <v>9.7804878048780211</v>
      </c>
      <c r="R352" s="22">
        <v>9.7804878048780211</v>
      </c>
      <c r="S352" s="22">
        <v>9.7804878048780211</v>
      </c>
      <c r="T352" s="22">
        <v>9.7804878048780211</v>
      </c>
      <c r="U352" s="22">
        <v>9.7804878048780211</v>
      </c>
      <c r="V352" s="22">
        <v>9.7804878048780211</v>
      </c>
      <c r="W352" s="22">
        <v>9.7804878048780211</v>
      </c>
      <c r="X352" s="22">
        <v>9.7804878048780211</v>
      </c>
      <c r="Y352" s="22">
        <v>9.7804878048780211</v>
      </c>
      <c r="Z352" s="22">
        <v>9.7804878048780211</v>
      </c>
      <c r="AA352" s="22">
        <v>9.7804878048780211</v>
      </c>
      <c r="AB352" s="22">
        <v>9.7804878048780211</v>
      </c>
      <c r="AC352" s="22">
        <v>9.7804878048780211</v>
      </c>
      <c r="AD352" s="22">
        <v>9.7804878048780211</v>
      </c>
      <c r="AE352" s="22">
        <v>9.7804878048780211</v>
      </c>
      <c r="AF352" s="22">
        <v>9.7804878048780211</v>
      </c>
      <c r="AG352" s="22">
        <v>9.7804878048780211</v>
      </c>
      <c r="AH352" s="22">
        <v>9.7804878048780211</v>
      </c>
      <c r="AI352" s="22">
        <v>9.7804878048780211</v>
      </c>
      <c r="AJ352" s="22">
        <v>9.7804878048780211</v>
      </c>
      <c r="AK352" s="22">
        <v>9.7804878048780211</v>
      </c>
      <c r="AL352" s="22">
        <v>9.7804878048780211</v>
      </c>
    </row>
    <row r="353" spans="1:38" x14ac:dyDescent="0.35">
      <c r="A353" s="19" t="str">
        <f t="shared" ca="1" si="23"/>
        <v>Asia</v>
      </c>
      <c r="B353" s="19" t="str">
        <f t="shared" ca="1" si="23"/>
        <v>South Asia</v>
      </c>
      <c r="C353" s="19" t="str">
        <f t="shared" ca="1" si="23"/>
        <v>India</v>
      </c>
      <c r="D353" s="19" t="str">
        <f t="shared" ca="1" si="23"/>
        <v>IFFCO - Phulpur</v>
      </c>
      <c r="E353" s="19" t="str">
        <f t="shared" ca="1" si="23"/>
        <v>IFFCO - Phulpur</v>
      </c>
      <c r="F353" s="19" t="str">
        <f t="shared" ca="1" si="23"/>
        <v>Indian Farmers Fertiliser Cooperative Ltd  (IFFCO)</v>
      </c>
      <c r="G353" s="19" t="str">
        <f t="shared" ca="1" si="23"/>
        <v>Phulpur</v>
      </c>
      <c r="H353" s="19" t="str">
        <f t="shared" ca="1" si="23"/>
        <v/>
      </c>
      <c r="I353" s="20" t="str">
        <f t="shared" ca="1" si="23"/>
        <v/>
      </c>
      <c r="J353" s="19" t="str">
        <f t="shared" ca="1" si="23"/>
        <v/>
      </c>
      <c r="K353" s="19" t="str">
        <f t="shared" ca="1" si="23"/>
        <v>Kellogg</v>
      </c>
      <c r="L353" s="19" t="str">
        <f t="shared" ca="1" si="23"/>
        <v>Operating</v>
      </c>
      <c r="M353" s="19" t="str">
        <f t="shared" ca="1" si="23"/>
        <v/>
      </c>
      <c r="N353" s="22">
        <v>58.324390243902485</v>
      </c>
      <c r="O353" s="22">
        <v>58.324390243902485</v>
      </c>
      <c r="P353" s="22">
        <v>35.804878048780552</v>
      </c>
      <c r="Q353" s="22">
        <v>35.804878048780552</v>
      </c>
      <c r="R353" s="22">
        <v>35.804878048780552</v>
      </c>
      <c r="S353" s="22">
        <v>35.804878048780552</v>
      </c>
      <c r="T353" s="22">
        <v>35.804878048780552</v>
      </c>
      <c r="U353" s="22">
        <v>35.804878048780552</v>
      </c>
      <c r="V353" s="22">
        <v>35.804878048780552</v>
      </c>
      <c r="W353" s="22">
        <v>35.804878048780552</v>
      </c>
      <c r="X353" s="22">
        <v>35.804878048780552</v>
      </c>
      <c r="Y353" s="22">
        <v>35.804878048780552</v>
      </c>
      <c r="Z353" s="22">
        <v>35.804878048780552</v>
      </c>
      <c r="AA353" s="22">
        <v>35.804878048780552</v>
      </c>
      <c r="AB353" s="22">
        <v>35.804878048780552</v>
      </c>
      <c r="AC353" s="22">
        <v>35.804878048780552</v>
      </c>
      <c r="AD353" s="22">
        <v>35.804878048780552</v>
      </c>
      <c r="AE353" s="22">
        <v>35.804878048780552</v>
      </c>
      <c r="AF353" s="22">
        <v>35.804878048780552</v>
      </c>
      <c r="AG353" s="22">
        <v>35.804878048780552</v>
      </c>
      <c r="AH353" s="22">
        <v>35.804878048780552</v>
      </c>
      <c r="AI353" s="22">
        <v>35.804878048780552</v>
      </c>
      <c r="AJ353" s="22">
        <v>35.804878048780552</v>
      </c>
      <c r="AK353" s="22">
        <v>35.804878048780552</v>
      </c>
      <c r="AL353" s="22">
        <v>35.804878048780552</v>
      </c>
    </row>
    <row r="354" spans="1:38" x14ac:dyDescent="0.35">
      <c r="A354" s="19" t="str">
        <f t="shared" ca="1" si="23"/>
        <v>Asia</v>
      </c>
      <c r="B354" s="19" t="str">
        <f t="shared" ca="1" si="23"/>
        <v>South Asia</v>
      </c>
      <c r="C354" s="19" t="str">
        <f t="shared" ca="1" si="23"/>
        <v>India</v>
      </c>
      <c r="D354" s="19" t="str">
        <f t="shared" ca="1" si="23"/>
        <v>Ramagundam Fertilizers &amp; Chemicals Ltd (RFCL) - Ramagundam</v>
      </c>
      <c r="E354" s="19" t="str">
        <f t="shared" ca="1" si="23"/>
        <v>RFCL - Ramagundam</v>
      </c>
      <c r="F354" s="19" t="str">
        <f t="shared" ca="1" si="23"/>
        <v xml:space="preserve">Fertilizer Corporation of India Ltd (FCIL) </v>
      </c>
      <c r="G354" s="19" t="str">
        <f t="shared" ca="1" si="23"/>
        <v>Ramagundam</v>
      </c>
      <c r="H354" s="19">
        <f t="shared" ca="1" si="23"/>
        <v>0.8</v>
      </c>
      <c r="I354" s="20" t="str">
        <f t="shared" ca="1" si="23"/>
        <v/>
      </c>
      <c r="J354" s="19" t="str">
        <f t="shared" ca="1" si="23"/>
        <v/>
      </c>
      <c r="K354" s="19" t="str">
        <f t="shared" ca="1" si="23"/>
        <v>Haldor Topsoe</v>
      </c>
      <c r="L354" s="19" t="str">
        <f t="shared" ca="1" si="23"/>
        <v>Operating</v>
      </c>
      <c r="M354" s="19" t="str">
        <f t="shared" ca="1" si="23"/>
        <v/>
      </c>
      <c r="N354" s="22">
        <v>0</v>
      </c>
      <c r="O354" s="22">
        <v>0</v>
      </c>
      <c r="P354" s="22">
        <v>0</v>
      </c>
      <c r="Q354" s="22">
        <v>0</v>
      </c>
      <c r="R354" s="22">
        <v>0</v>
      </c>
      <c r="S354" s="22">
        <v>0</v>
      </c>
      <c r="T354" s="22">
        <v>0</v>
      </c>
      <c r="U354" s="22">
        <v>0</v>
      </c>
      <c r="V354" s="22">
        <v>0</v>
      </c>
      <c r="W354" s="22">
        <v>0</v>
      </c>
      <c r="X354" s="22">
        <v>0</v>
      </c>
      <c r="Y354" s="22">
        <v>0</v>
      </c>
      <c r="Z354" s="22">
        <v>0</v>
      </c>
      <c r="AA354" s="22">
        <v>0</v>
      </c>
      <c r="AB354" s="22">
        <v>0</v>
      </c>
      <c r="AC354" s="22">
        <v>0</v>
      </c>
      <c r="AD354" s="22">
        <v>0</v>
      </c>
      <c r="AE354" s="22">
        <v>0</v>
      </c>
      <c r="AF354" s="22">
        <v>0</v>
      </c>
      <c r="AG354" s="22">
        <v>0</v>
      </c>
      <c r="AH354" s="22">
        <v>0</v>
      </c>
      <c r="AI354" s="22">
        <v>0</v>
      </c>
      <c r="AJ354" s="22">
        <v>0</v>
      </c>
      <c r="AK354" s="22">
        <v>0</v>
      </c>
      <c r="AL354" s="22">
        <v>0</v>
      </c>
    </row>
    <row r="355" spans="1:38" x14ac:dyDescent="0.35">
      <c r="A355" s="19" t="str">
        <f t="shared" ca="1" si="23"/>
        <v>Asia</v>
      </c>
      <c r="B355" s="19" t="str">
        <f t="shared" ca="1" si="23"/>
        <v>South Asia</v>
      </c>
      <c r="C355" s="19" t="str">
        <f t="shared" ca="1" si="23"/>
        <v>India</v>
      </c>
      <c r="D355" s="19" t="str">
        <f t="shared" ca="1" si="23"/>
        <v>Steel Authority of India Ltd (SAIL) - Rourkela</v>
      </c>
      <c r="E355" s="19" t="str">
        <f t="shared" ca="1" si="23"/>
        <v>Steel Authority of India Ltd (SAIL) - Rourkela</v>
      </c>
      <c r="F355" s="19" t="str">
        <f t="shared" ca="1" si="23"/>
        <v>Steel Authority of India Ltd (SAIL)</v>
      </c>
      <c r="G355" s="19" t="str">
        <f t="shared" ca="1" si="23"/>
        <v>Rourkela</v>
      </c>
      <c r="H355" s="19" t="str">
        <f t="shared" ca="1" si="23"/>
        <v/>
      </c>
      <c r="I355" s="20" t="str">
        <f t="shared" ca="1" si="23"/>
        <v/>
      </c>
      <c r="J355" s="19" t="str">
        <f t="shared" ca="1" si="23"/>
        <v/>
      </c>
      <c r="K355" s="19" t="str">
        <f t="shared" ca="1" si="23"/>
        <v>Krupp Uhde</v>
      </c>
      <c r="L355" s="19" t="str">
        <f t="shared" ca="1" si="23"/>
        <v>Operating</v>
      </c>
      <c r="M355" s="19" t="str">
        <f t="shared" ca="1" si="23"/>
        <v/>
      </c>
      <c r="N355" s="22">
        <v>148</v>
      </c>
      <c r="O355" s="22">
        <v>148</v>
      </c>
      <c r="P355" s="22">
        <v>148</v>
      </c>
      <c r="Q355" s="22">
        <v>148</v>
      </c>
      <c r="R355" s="22">
        <v>148</v>
      </c>
      <c r="S355" s="22">
        <v>148</v>
      </c>
      <c r="T355" s="22">
        <v>148</v>
      </c>
      <c r="U355" s="22">
        <v>148</v>
      </c>
      <c r="V355" s="22">
        <v>148</v>
      </c>
      <c r="W355" s="22">
        <v>148</v>
      </c>
      <c r="X355" s="22">
        <v>148</v>
      </c>
      <c r="Y355" s="22">
        <v>148</v>
      </c>
      <c r="Z355" s="22">
        <v>148</v>
      </c>
      <c r="AA355" s="22">
        <v>148</v>
      </c>
      <c r="AB355" s="22">
        <v>148</v>
      </c>
      <c r="AC355" s="22">
        <v>148</v>
      </c>
      <c r="AD355" s="22">
        <v>148</v>
      </c>
      <c r="AE355" s="22">
        <v>148</v>
      </c>
      <c r="AF355" s="22">
        <v>148</v>
      </c>
      <c r="AG355" s="22">
        <v>148</v>
      </c>
      <c r="AH355" s="22">
        <v>148</v>
      </c>
      <c r="AI355" s="22">
        <v>148</v>
      </c>
      <c r="AJ355" s="22">
        <v>148</v>
      </c>
      <c r="AK355" s="22">
        <v>148</v>
      </c>
      <c r="AL355" s="22">
        <v>148</v>
      </c>
    </row>
    <row r="356" spans="1:38" x14ac:dyDescent="0.35">
      <c r="A356" s="19" t="str">
        <f t="shared" ca="1" si="23"/>
        <v>Asia</v>
      </c>
      <c r="B356" s="19" t="str">
        <f t="shared" ca="1" si="23"/>
        <v>South Asia</v>
      </c>
      <c r="C356" s="19" t="str">
        <f t="shared" ca="1" si="23"/>
        <v>India</v>
      </c>
      <c r="D356" s="19" t="str">
        <f t="shared" ca="1" si="23"/>
        <v>KSFL - Shahjahanpur</v>
      </c>
      <c r="E356" s="19" t="str">
        <f t="shared" ca="1" si="23"/>
        <v>KSFL - Shahjahanpur</v>
      </c>
      <c r="F356" s="19" t="str">
        <f t="shared" ca="1" si="23"/>
        <v>Kribhco Shyam Fertilizers Ltd (KSFL) (KRIBHCO/Shyam Group)</v>
      </c>
      <c r="G356" s="19" t="str">
        <f t="shared" ca="1" si="23"/>
        <v>Shahjahanpur</v>
      </c>
      <c r="H356" s="19" t="str">
        <f t="shared" ca="1" si="23"/>
        <v/>
      </c>
      <c r="I356" s="20" t="str">
        <f t="shared" ca="1" si="23"/>
        <v/>
      </c>
      <c r="J356" s="19" t="str">
        <f t="shared" ca="1" si="23"/>
        <v/>
      </c>
      <c r="K356" s="19" t="str">
        <f t="shared" ca="1" si="23"/>
        <v>Haldor Topsoe</v>
      </c>
      <c r="L356" s="19" t="str">
        <f t="shared" ca="1" si="23"/>
        <v>Operating</v>
      </c>
      <c r="M356" s="19" t="str">
        <f t="shared" ca="1" si="23"/>
        <v/>
      </c>
      <c r="N356" s="22">
        <v>16.580487804878032</v>
      </c>
      <c r="O356" s="22">
        <v>16.580487804878032</v>
      </c>
      <c r="P356" s="22">
        <v>16.580487804878032</v>
      </c>
      <c r="Q356" s="22">
        <v>16.580487804878032</v>
      </c>
      <c r="R356" s="22">
        <v>16.580487804878032</v>
      </c>
      <c r="S356" s="22">
        <v>16.580487804878032</v>
      </c>
      <c r="T356" s="22">
        <v>16.580487804878032</v>
      </c>
      <c r="U356" s="22">
        <v>16.580487804878032</v>
      </c>
      <c r="V356" s="22">
        <v>16.580487804878032</v>
      </c>
      <c r="W356" s="22">
        <v>16.580487804878032</v>
      </c>
      <c r="X356" s="22">
        <v>16.580487804878032</v>
      </c>
      <c r="Y356" s="22">
        <v>16.580487804878032</v>
      </c>
      <c r="Z356" s="22">
        <v>16.580487804878032</v>
      </c>
      <c r="AA356" s="22">
        <v>16.580487804878032</v>
      </c>
      <c r="AB356" s="22">
        <v>16.580487804878032</v>
      </c>
      <c r="AC356" s="22">
        <v>16.580487804878032</v>
      </c>
      <c r="AD356" s="22">
        <v>16.580487804878032</v>
      </c>
      <c r="AE356" s="22">
        <v>16.580487804878032</v>
      </c>
      <c r="AF356" s="22">
        <v>16.580487804878032</v>
      </c>
      <c r="AG356" s="22">
        <v>16.580487804878032</v>
      </c>
      <c r="AH356" s="22">
        <v>16.580487804878032</v>
      </c>
      <c r="AI356" s="22">
        <v>16.580487804878032</v>
      </c>
      <c r="AJ356" s="22">
        <v>16.580487804878032</v>
      </c>
      <c r="AK356" s="22">
        <v>16.580487804878032</v>
      </c>
      <c r="AL356" s="22">
        <v>16.580487804878032</v>
      </c>
    </row>
    <row r="357" spans="1:38" x14ac:dyDescent="0.35">
      <c r="A357" s="19" t="str">
        <f t="shared" ca="1" si="23"/>
        <v>Asia</v>
      </c>
      <c r="B357" s="19" t="str">
        <f t="shared" ca="1" si="23"/>
        <v>South Asia</v>
      </c>
      <c r="C357" s="19" t="str">
        <f t="shared" ca="1" si="23"/>
        <v>India</v>
      </c>
      <c r="D357" s="19" t="str">
        <f t="shared" ca="1" si="23"/>
        <v>HURL - Sindri</v>
      </c>
      <c r="E357" s="19" t="str">
        <f t="shared" ca="1" si="23"/>
        <v>HURL - Sindri</v>
      </c>
      <c r="F357" s="19" t="str">
        <f t="shared" ca="1" si="23"/>
        <v xml:space="preserve">Fertilizer Corporation of India Ltd (FCIL) </v>
      </c>
      <c r="G357" s="19" t="str">
        <f t="shared" ca="1" si="23"/>
        <v>Sindri</v>
      </c>
      <c r="H357" s="19" t="str">
        <f t="shared" ca="1" si="23"/>
        <v/>
      </c>
      <c r="I357" s="20" t="str">
        <f t="shared" ca="1" si="23"/>
        <v/>
      </c>
      <c r="J357" s="19" t="str">
        <f t="shared" ca="1" si="23"/>
        <v/>
      </c>
      <c r="K357" s="19" t="str">
        <f t="shared" ca="1" si="23"/>
        <v>Haldor Topsoe</v>
      </c>
      <c r="L357" s="19" t="str">
        <f t="shared" ca="1" si="23"/>
        <v>Operating</v>
      </c>
      <c r="M357" s="19" t="str">
        <f t="shared" ca="1" si="23"/>
        <v/>
      </c>
      <c r="N357" s="22">
        <v>0</v>
      </c>
      <c r="O357" s="22">
        <v>0</v>
      </c>
      <c r="P357" s="22">
        <v>0</v>
      </c>
      <c r="Q357" s="22">
        <v>0</v>
      </c>
      <c r="R357" s="22">
        <v>0</v>
      </c>
      <c r="S357" s="22">
        <v>0</v>
      </c>
      <c r="T357" s="22">
        <v>0</v>
      </c>
      <c r="U357" s="22">
        <v>0</v>
      </c>
      <c r="V357" s="22">
        <v>0</v>
      </c>
      <c r="W357" s="22">
        <v>0</v>
      </c>
      <c r="X357" s="22">
        <v>0</v>
      </c>
      <c r="Y357" s="22">
        <v>0</v>
      </c>
      <c r="Z357" s="22">
        <v>0</v>
      </c>
      <c r="AA357" s="22">
        <v>0</v>
      </c>
      <c r="AB357" s="22">
        <v>0</v>
      </c>
      <c r="AC357" s="22">
        <v>0</v>
      </c>
      <c r="AD357" s="22">
        <v>0</v>
      </c>
      <c r="AE357" s="22">
        <v>58.760162718292676</v>
      </c>
      <c r="AF357" s="22">
        <v>0</v>
      </c>
      <c r="AG357" s="22">
        <v>0</v>
      </c>
      <c r="AH357" s="22">
        <v>0</v>
      </c>
      <c r="AI357" s="22">
        <v>0</v>
      </c>
      <c r="AJ357" s="22">
        <v>0</v>
      </c>
      <c r="AK357" s="22">
        <v>0</v>
      </c>
      <c r="AL357" s="22">
        <v>0</v>
      </c>
    </row>
    <row r="358" spans="1:38" x14ac:dyDescent="0.35">
      <c r="A358" s="19" t="str">
        <f t="shared" ref="A358:M373" ca="1" si="24">IF((INDIRECT(CONCATENATE("'Capacity Forecasts'!",A$800,$A1154)))=0,"",(INDIRECT(CONCATENATE("'Capacity Forecasts'!",A$800,$A1154))))</f>
        <v>Asia</v>
      </c>
      <c r="B358" s="19" t="str">
        <f t="shared" ca="1" si="24"/>
        <v>South Asia</v>
      </c>
      <c r="C358" s="19" t="str">
        <f t="shared" ca="1" si="24"/>
        <v>India</v>
      </c>
      <c r="D358" s="19" t="str">
        <f t="shared" ca="1" si="24"/>
        <v>Deepak - Taloja</v>
      </c>
      <c r="E358" s="19" t="str">
        <f t="shared" ca="1" si="24"/>
        <v>Deepak - Taloja</v>
      </c>
      <c r="F358" s="19" t="str">
        <f t="shared" ca="1" si="24"/>
        <v>Deepak Fertilisers and Petrochemical Corporation Ltd (DFPCL)</v>
      </c>
      <c r="G358" s="19" t="str">
        <f t="shared" ca="1" si="24"/>
        <v>Taloja</v>
      </c>
      <c r="H358" s="19" t="str">
        <f t="shared" ca="1" si="24"/>
        <v/>
      </c>
      <c r="I358" s="20" t="str">
        <f t="shared" ca="1" si="24"/>
        <v/>
      </c>
      <c r="J358" s="19" t="str">
        <f t="shared" ca="1" si="24"/>
        <v/>
      </c>
      <c r="K358" s="19" t="str">
        <f t="shared" ca="1" si="24"/>
        <v>Haldor Topsoe</v>
      </c>
      <c r="L358" s="19" t="str">
        <f t="shared" ca="1" si="24"/>
        <v>Operating</v>
      </c>
      <c r="M358" s="19" t="str">
        <f t="shared" ca="1" si="24"/>
        <v/>
      </c>
      <c r="N358" s="22">
        <v>91.134146341463378</v>
      </c>
      <c r="O358" s="22">
        <v>91.134146341463378</v>
      </c>
      <c r="P358" s="22">
        <v>91.134146341463378</v>
      </c>
      <c r="Q358" s="22">
        <v>91.134146341463378</v>
      </c>
      <c r="R358" s="22">
        <v>91.134146341463378</v>
      </c>
      <c r="S358" s="22">
        <v>73.463414634146346</v>
      </c>
      <c r="T358" s="22">
        <v>73.463414634146346</v>
      </c>
      <c r="U358" s="22">
        <v>0</v>
      </c>
      <c r="V358" s="22">
        <v>0</v>
      </c>
      <c r="W358" s="22">
        <v>0</v>
      </c>
      <c r="X358" s="22">
        <v>0</v>
      </c>
      <c r="Y358" s="22">
        <v>0</v>
      </c>
      <c r="Z358" s="22">
        <v>0</v>
      </c>
      <c r="AA358" s="22">
        <v>0</v>
      </c>
      <c r="AB358" s="22">
        <v>0</v>
      </c>
      <c r="AC358" s="22">
        <v>0</v>
      </c>
      <c r="AD358" s="22">
        <v>0</v>
      </c>
      <c r="AE358" s="22">
        <v>0</v>
      </c>
      <c r="AF358" s="22">
        <v>197.2439024387744</v>
      </c>
      <c r="AG358" s="22">
        <v>423.682926829736</v>
      </c>
      <c r="AH358" s="22">
        <v>400.12195122094755</v>
      </c>
      <c r="AI358" s="22">
        <v>400.12195122094755</v>
      </c>
      <c r="AJ358" s="22">
        <v>400.12195122094755</v>
      </c>
      <c r="AK358" s="22">
        <v>400.12195122094755</v>
      </c>
      <c r="AL358" s="22">
        <v>400.12195122094755</v>
      </c>
    </row>
    <row r="359" spans="1:38" x14ac:dyDescent="0.35">
      <c r="A359" s="19" t="str">
        <f t="shared" ca="1" si="24"/>
        <v>Asia</v>
      </c>
      <c r="B359" s="19" t="str">
        <f t="shared" ca="1" si="24"/>
        <v>South Asia</v>
      </c>
      <c r="C359" s="19" t="str">
        <f t="shared" ca="1" si="24"/>
        <v>India</v>
      </c>
      <c r="D359" s="19" t="str">
        <f t="shared" ca="1" si="24"/>
        <v>RCF - Thal Vaishet</v>
      </c>
      <c r="E359" s="19" t="str">
        <f t="shared" ca="1" si="24"/>
        <v>RCF - Thal Vaishet</v>
      </c>
      <c r="F359" s="19" t="str">
        <f t="shared" ca="1" si="24"/>
        <v>Rashtriya Chemicals &amp; Fertilizers (RCF)</v>
      </c>
      <c r="G359" s="19" t="str">
        <f t="shared" ca="1" si="24"/>
        <v>Thal Vaishet</v>
      </c>
      <c r="H359" s="19" t="str">
        <f t="shared" ca="1" si="24"/>
        <v/>
      </c>
      <c r="I359" s="20" t="str">
        <f t="shared" ca="1" si="24"/>
        <v/>
      </c>
      <c r="J359" s="19" t="str">
        <f t="shared" ca="1" si="24"/>
        <v/>
      </c>
      <c r="K359" s="19" t="str">
        <f t="shared" ca="1" si="24"/>
        <v>Haldor Topsoe</v>
      </c>
      <c r="L359" s="19" t="str">
        <f t="shared" ca="1" si="24"/>
        <v>Operating</v>
      </c>
      <c r="M359" s="19" t="str">
        <f t="shared" ca="1" si="24"/>
        <v/>
      </c>
      <c r="N359" s="22">
        <v>34.526829268292431</v>
      </c>
      <c r="O359" s="22">
        <v>34.526829268292431</v>
      </c>
      <c r="P359" s="22">
        <v>34.526829268292431</v>
      </c>
      <c r="Q359" s="22">
        <v>34.526829268292431</v>
      </c>
      <c r="R359" s="22">
        <v>34.526829268292431</v>
      </c>
      <c r="S359" s="22">
        <v>34.526829268292431</v>
      </c>
      <c r="T359" s="22">
        <v>197.52682926829254</v>
      </c>
      <c r="U359" s="22">
        <v>8.4802926829268017</v>
      </c>
      <c r="V359" s="22">
        <v>0</v>
      </c>
      <c r="W359" s="22">
        <v>0</v>
      </c>
      <c r="X359" s="22">
        <v>0</v>
      </c>
      <c r="Y359" s="22">
        <v>0</v>
      </c>
      <c r="Z359" s="22">
        <v>0</v>
      </c>
      <c r="AA359" s="22">
        <v>0</v>
      </c>
      <c r="AB359" s="22">
        <v>0</v>
      </c>
      <c r="AC359" s="22">
        <v>0</v>
      </c>
      <c r="AD359" s="22">
        <v>0</v>
      </c>
      <c r="AE359" s="22">
        <v>0</v>
      </c>
      <c r="AF359" s="22">
        <v>0</v>
      </c>
      <c r="AG359" s="22">
        <v>0</v>
      </c>
      <c r="AH359" s="22">
        <v>0</v>
      </c>
      <c r="AI359" s="22">
        <v>0</v>
      </c>
      <c r="AJ359" s="22">
        <v>0</v>
      </c>
      <c r="AK359" s="22">
        <v>0</v>
      </c>
      <c r="AL359" s="22">
        <v>0</v>
      </c>
    </row>
    <row r="360" spans="1:38" x14ac:dyDescent="0.35">
      <c r="A360" s="19" t="str">
        <f t="shared" ca="1" si="24"/>
        <v>Asia</v>
      </c>
      <c r="B360" s="19" t="str">
        <f t="shared" ca="1" si="24"/>
        <v>South Asia</v>
      </c>
      <c r="C360" s="19" t="str">
        <f t="shared" ca="1" si="24"/>
        <v>India</v>
      </c>
      <c r="D360" s="19" t="str">
        <f t="shared" ca="1" si="24"/>
        <v>Rashtriya Chemicals &amp; Fertilizers (RCF) - Trombay</v>
      </c>
      <c r="E360" s="19" t="str">
        <f t="shared" ca="1" si="24"/>
        <v>RCF - Trombay</v>
      </c>
      <c r="F360" s="19" t="str">
        <f t="shared" ca="1" si="24"/>
        <v>Rashtriya Chemicals &amp; Fertilizers (RCF)</v>
      </c>
      <c r="G360" s="19" t="str">
        <f t="shared" ca="1" si="24"/>
        <v>Trombay</v>
      </c>
      <c r="H360" s="19" t="str">
        <f t="shared" ca="1" si="24"/>
        <v/>
      </c>
      <c r="I360" s="20" t="str">
        <f t="shared" ca="1" si="24"/>
        <v/>
      </c>
      <c r="J360" s="19" t="str">
        <f t="shared" ca="1" si="24"/>
        <v/>
      </c>
      <c r="K360" s="19" t="str">
        <f t="shared" ca="1" si="24"/>
        <v>Chemico</v>
      </c>
      <c r="L360" s="19" t="str">
        <f t="shared" ca="1" si="24"/>
        <v>Operating</v>
      </c>
      <c r="M360" s="19" t="str">
        <f t="shared" ca="1" si="24"/>
        <v/>
      </c>
      <c r="N360" s="22">
        <v>233.89024390243904</v>
      </c>
      <c r="O360" s="22">
        <v>233.89024390243904</v>
      </c>
      <c r="P360" s="22">
        <v>233.89024390243904</v>
      </c>
      <c r="Q360" s="22">
        <v>233.89024390243904</v>
      </c>
      <c r="R360" s="22">
        <v>48.768292682926806</v>
      </c>
      <c r="S360" s="22">
        <v>48.768292682926806</v>
      </c>
      <c r="T360" s="22">
        <v>48.768292682926806</v>
      </c>
      <c r="U360" s="22">
        <v>48.768292682926806</v>
      </c>
      <c r="V360" s="22">
        <v>48.768292682926806</v>
      </c>
      <c r="W360" s="22">
        <v>48.768292682926806</v>
      </c>
      <c r="X360" s="22">
        <v>48.768292682926806</v>
      </c>
      <c r="Y360" s="22">
        <v>48.768292682926806</v>
      </c>
      <c r="Z360" s="22">
        <v>48.768292682926806</v>
      </c>
      <c r="AA360" s="22">
        <v>48.768292682926806</v>
      </c>
      <c r="AB360" s="22">
        <v>48.768292682926806</v>
      </c>
      <c r="AC360" s="22">
        <v>48.768292682926806</v>
      </c>
      <c r="AD360" s="22">
        <v>48.768292682926806</v>
      </c>
      <c r="AE360" s="22">
        <v>36.146341464676794</v>
      </c>
      <c r="AF360" s="22">
        <v>31.939024391926793</v>
      </c>
      <c r="AG360" s="22">
        <v>31.939024391926793</v>
      </c>
      <c r="AH360" s="22">
        <v>31.939024391926793</v>
      </c>
      <c r="AI360" s="22">
        <v>0</v>
      </c>
      <c r="AJ360" s="22">
        <v>0</v>
      </c>
      <c r="AK360" s="22">
        <v>0</v>
      </c>
      <c r="AL360" s="22">
        <v>0</v>
      </c>
    </row>
    <row r="361" spans="1:38" x14ac:dyDescent="0.35">
      <c r="A361" s="19" t="str">
        <f t="shared" ca="1" si="24"/>
        <v>Asia</v>
      </c>
      <c r="B361" s="19" t="str">
        <f t="shared" ca="1" si="24"/>
        <v>South Asia</v>
      </c>
      <c r="C361" s="19" t="str">
        <f t="shared" ca="1" si="24"/>
        <v>India</v>
      </c>
      <c r="D361" s="19" t="str">
        <f t="shared" ca="1" si="24"/>
        <v>SPIC - Tuticorin</v>
      </c>
      <c r="E361" s="19" t="str">
        <f t="shared" ca="1" si="24"/>
        <v>SPIC - Tuticorin</v>
      </c>
      <c r="F361" s="19" t="str">
        <f t="shared" ca="1" si="24"/>
        <v>Southern Petrochemicals Industries Corp (SPIC)</v>
      </c>
      <c r="G361" s="19" t="str">
        <f t="shared" ca="1" si="24"/>
        <v>Tuticorin</v>
      </c>
      <c r="H361" s="19" t="str">
        <f t="shared" ca="1" si="24"/>
        <v/>
      </c>
      <c r="I361" s="20" t="str">
        <f t="shared" ca="1" si="24"/>
        <v/>
      </c>
      <c r="J361" s="19" t="str">
        <f t="shared" ca="1" si="24"/>
        <v/>
      </c>
      <c r="K361" s="19" t="str">
        <f t="shared" ca="1" si="24"/>
        <v>ICI</v>
      </c>
      <c r="L361" s="19" t="str">
        <f t="shared" ca="1" si="24"/>
        <v>Operating</v>
      </c>
      <c r="M361" s="19" t="str">
        <f t="shared" ca="1" si="24"/>
        <v/>
      </c>
      <c r="N361" s="22">
        <v>72.195121951219505</v>
      </c>
      <c r="O361" s="22">
        <v>72.195121951219505</v>
      </c>
      <c r="P361" s="22">
        <v>0</v>
      </c>
      <c r="Q361" s="22">
        <v>0</v>
      </c>
      <c r="R361" s="22">
        <v>0</v>
      </c>
      <c r="S361" s="22">
        <v>72.195121951219505</v>
      </c>
      <c r="T361" s="22">
        <v>72.195121951219505</v>
      </c>
      <c r="U361" s="22">
        <v>72.195121951219505</v>
      </c>
      <c r="V361" s="22">
        <v>72.195121951219505</v>
      </c>
      <c r="W361" s="22">
        <v>72.195121951219505</v>
      </c>
      <c r="X361" s="22">
        <v>72.195121951219505</v>
      </c>
      <c r="Y361" s="22">
        <v>72.195121951219505</v>
      </c>
      <c r="Z361" s="22">
        <v>72.195121951219505</v>
      </c>
      <c r="AA361" s="22">
        <v>72.195121951219505</v>
      </c>
      <c r="AB361" s="22">
        <v>72.195121951219505</v>
      </c>
      <c r="AC361" s="22">
        <v>72.195121951219505</v>
      </c>
      <c r="AD361" s="22">
        <v>72.195121951219505</v>
      </c>
      <c r="AE361" s="22">
        <v>72.195121951219505</v>
      </c>
      <c r="AF361" s="22">
        <v>72.195121951219505</v>
      </c>
      <c r="AG361" s="22">
        <v>72.195121951219505</v>
      </c>
      <c r="AH361" s="22">
        <v>72.195121951219505</v>
      </c>
      <c r="AI361" s="22">
        <v>72.195121951219505</v>
      </c>
      <c r="AJ361" s="22">
        <v>72.195121951219505</v>
      </c>
      <c r="AK361" s="22">
        <v>72.195121951219505</v>
      </c>
      <c r="AL361" s="22">
        <v>72.195121951219505</v>
      </c>
    </row>
    <row r="362" spans="1:38" x14ac:dyDescent="0.35">
      <c r="A362" s="19" t="str">
        <f t="shared" ca="1" si="24"/>
        <v>Asia</v>
      </c>
      <c r="B362" s="19" t="str">
        <f t="shared" ca="1" si="24"/>
        <v>South Asia</v>
      </c>
      <c r="C362" s="19" t="str">
        <f t="shared" ca="1" si="24"/>
        <v>India</v>
      </c>
      <c r="D362" s="19" t="str">
        <f t="shared" ca="1" si="24"/>
        <v>Fertilisers &amp; Chemicals Travancore - Alwaye</v>
      </c>
      <c r="E362" s="19" t="str">
        <f t="shared" ca="1" si="24"/>
        <v>Fertilisers &amp; Chemicals Travancore - Alwaye</v>
      </c>
      <c r="F362" s="19" t="str">
        <f t="shared" ca="1" si="24"/>
        <v>Fertilisers and Chemicals Travancore Ltd (FACT)</v>
      </c>
      <c r="G362" s="19" t="str">
        <f t="shared" ca="1" si="24"/>
        <v>Udyogamandal/Alwaye</v>
      </c>
      <c r="H362" s="19" t="str">
        <f t="shared" ca="1" si="24"/>
        <v/>
      </c>
      <c r="I362" s="20" t="str">
        <f t="shared" ca="1" si="24"/>
        <v/>
      </c>
      <c r="J362" s="19" t="str">
        <f t="shared" ca="1" si="24"/>
        <v/>
      </c>
      <c r="K362" s="19" t="str">
        <f t="shared" ca="1" si="24"/>
        <v/>
      </c>
      <c r="L362" s="19" t="str">
        <f t="shared" ca="1" si="24"/>
        <v>Operating</v>
      </c>
      <c r="M362" s="19" t="str">
        <f t="shared" ca="1" si="24"/>
        <v/>
      </c>
      <c r="N362" s="22">
        <v>297</v>
      </c>
      <c r="O362" s="22">
        <v>297</v>
      </c>
      <c r="P362" s="22">
        <v>297</v>
      </c>
      <c r="Q362" s="22">
        <v>297</v>
      </c>
      <c r="R362" s="22">
        <v>297</v>
      </c>
      <c r="S362" s="22">
        <v>297</v>
      </c>
      <c r="T362" s="22">
        <v>297</v>
      </c>
      <c r="U362" s="22">
        <v>297</v>
      </c>
      <c r="V362" s="22">
        <v>297</v>
      </c>
      <c r="W362" s="22">
        <v>297</v>
      </c>
      <c r="X362" s="22">
        <v>297</v>
      </c>
      <c r="Y362" s="22">
        <v>297</v>
      </c>
      <c r="Z362" s="22">
        <v>297</v>
      </c>
      <c r="AA362" s="22">
        <v>297</v>
      </c>
      <c r="AB362" s="22">
        <v>297</v>
      </c>
      <c r="AC362" s="22">
        <v>297</v>
      </c>
      <c r="AD362" s="22">
        <v>297</v>
      </c>
      <c r="AE362" s="22">
        <v>297</v>
      </c>
      <c r="AF362" s="22">
        <v>297</v>
      </c>
      <c r="AG362" s="22">
        <v>297</v>
      </c>
      <c r="AH362" s="22">
        <v>297</v>
      </c>
      <c r="AI362" s="22">
        <v>297</v>
      </c>
      <c r="AJ362" s="22">
        <v>297</v>
      </c>
      <c r="AK362" s="22">
        <v>297</v>
      </c>
      <c r="AL362" s="22">
        <v>297</v>
      </c>
    </row>
    <row r="363" spans="1:38" x14ac:dyDescent="0.35">
      <c r="A363" s="19" t="str">
        <f t="shared" ca="1" si="24"/>
        <v>Asia</v>
      </c>
      <c r="B363" s="19" t="str">
        <f t="shared" ca="1" si="24"/>
        <v>South Asia</v>
      </c>
      <c r="C363" s="19" t="str">
        <f t="shared" ca="1" si="24"/>
        <v>India</v>
      </c>
      <c r="D363" s="19" t="str">
        <f t="shared" ca="1" si="24"/>
        <v>NFL - Vijaipur</v>
      </c>
      <c r="E363" s="19" t="str">
        <f t="shared" ca="1" si="24"/>
        <v>NFL - Vijaipur</v>
      </c>
      <c r="F363" s="19" t="str">
        <f t="shared" ca="1" si="24"/>
        <v>National Fertilizers Ltd (NFL)</v>
      </c>
      <c r="G363" s="19" t="str">
        <f t="shared" ca="1" si="24"/>
        <v>Vijaipur</v>
      </c>
      <c r="H363" s="19">
        <f t="shared" ca="1" si="24"/>
        <v>0.3</v>
      </c>
      <c r="I363" s="20">
        <f t="shared" ca="1" si="24"/>
        <v>0.84554799999999997</v>
      </c>
      <c r="J363" s="19" t="str">
        <f t="shared" ca="1" si="24"/>
        <v/>
      </c>
      <c r="K363" s="19" t="str">
        <f t="shared" ca="1" si="24"/>
        <v>Haldor Topsoe</v>
      </c>
      <c r="L363" s="19" t="str">
        <f t="shared" ca="1" si="24"/>
        <v>Operating</v>
      </c>
      <c r="M363" s="19" t="str">
        <f t="shared" ca="1" si="24"/>
        <v/>
      </c>
      <c r="N363" s="22">
        <v>222.51219512195109</v>
      </c>
      <c r="O363" s="22">
        <v>222.51219512195109</v>
      </c>
      <c r="P363" s="22">
        <v>222.51219512195109</v>
      </c>
      <c r="Q363" s="22">
        <v>222.51219512195109</v>
      </c>
      <c r="R363" s="22">
        <v>222.51219512195109</v>
      </c>
      <c r="S363" s="22">
        <v>222.51219512195109</v>
      </c>
      <c r="T363" s="22">
        <v>222.51219512195109</v>
      </c>
      <c r="U363" s="22">
        <v>222.51219512195109</v>
      </c>
      <c r="V363" s="22">
        <v>95.024390243902417</v>
      </c>
      <c r="W363" s="22">
        <v>95.024390243902417</v>
      </c>
      <c r="X363" s="22">
        <v>95.024390243902417</v>
      </c>
      <c r="Y363" s="22">
        <v>95.024390243902417</v>
      </c>
      <c r="Z363" s="22">
        <v>95.024390243902417</v>
      </c>
      <c r="AA363" s="22">
        <v>95.024390243902417</v>
      </c>
      <c r="AB363" s="22">
        <v>95.024390243902417</v>
      </c>
      <c r="AC363" s="22">
        <v>95.024390243902417</v>
      </c>
      <c r="AD363" s="22">
        <v>95.024390243902417</v>
      </c>
      <c r="AE363" s="22">
        <v>95.024390243902417</v>
      </c>
      <c r="AF363" s="22">
        <v>95.024390243902417</v>
      </c>
      <c r="AG363" s="22">
        <v>95.024390243902417</v>
      </c>
      <c r="AH363" s="22">
        <v>95.024390243902417</v>
      </c>
      <c r="AI363" s="22">
        <v>95.024390243902417</v>
      </c>
      <c r="AJ363" s="22">
        <v>95.024390243902417</v>
      </c>
      <c r="AK363" s="22">
        <v>95.024390243902417</v>
      </c>
      <c r="AL363" s="22">
        <v>95.024390243902417</v>
      </c>
    </row>
    <row r="364" spans="1:38" x14ac:dyDescent="0.35">
      <c r="A364" s="19" t="str">
        <f t="shared" ca="1" si="24"/>
        <v>Asia</v>
      </c>
      <c r="B364" s="19" t="str">
        <f t="shared" ca="1" si="24"/>
        <v>South Asia</v>
      </c>
      <c r="C364" s="19" t="str">
        <f t="shared" ca="1" si="24"/>
        <v>India</v>
      </c>
      <c r="D364" s="19" t="str">
        <f t="shared" ca="1" si="24"/>
        <v>Coromandel Fertilisers Ltd. - Vizag</v>
      </c>
      <c r="E364" s="19" t="str">
        <f t="shared" ca="1" si="24"/>
        <v>Coromandel Fertilisers Ltd. - Vizag</v>
      </c>
      <c r="F364" s="19" t="str">
        <f t="shared" ca="1" si="24"/>
        <v>Coromandel International Ltd (CIL)</v>
      </c>
      <c r="G364" s="19" t="str">
        <f t="shared" ca="1" si="24"/>
        <v>Vizag</v>
      </c>
      <c r="H364" s="19" t="str">
        <f t="shared" ca="1" si="24"/>
        <v/>
      </c>
      <c r="I364" s="20" t="str">
        <f t="shared" ca="1" si="24"/>
        <v/>
      </c>
      <c r="J364" s="19" t="str">
        <f t="shared" ca="1" si="24"/>
        <v/>
      </c>
      <c r="K364" s="19" t="str">
        <f t="shared" ca="1" si="24"/>
        <v>Kellogg</v>
      </c>
      <c r="L364" s="19" t="str">
        <f t="shared" ca="1" si="24"/>
        <v>Operating</v>
      </c>
      <c r="M364" s="19" t="str">
        <f t="shared" ca="1" si="24"/>
        <v/>
      </c>
      <c r="N364" s="22">
        <v>0</v>
      </c>
      <c r="O364" s="22">
        <v>0</v>
      </c>
      <c r="P364" s="22">
        <v>0</v>
      </c>
      <c r="Q364" s="22">
        <v>0</v>
      </c>
      <c r="R364" s="22">
        <v>0</v>
      </c>
      <c r="S364" s="22">
        <v>0</v>
      </c>
      <c r="T364" s="22">
        <v>0</v>
      </c>
      <c r="U364" s="22">
        <v>0</v>
      </c>
      <c r="V364" s="22">
        <v>0</v>
      </c>
      <c r="W364" s="22">
        <v>0</v>
      </c>
      <c r="X364" s="22">
        <v>0</v>
      </c>
      <c r="Y364" s="22">
        <v>0</v>
      </c>
      <c r="Z364" s="22">
        <v>0</v>
      </c>
      <c r="AA364" s="22">
        <v>0</v>
      </c>
      <c r="AB364" s="22">
        <v>0</v>
      </c>
      <c r="AC364" s="22">
        <v>0</v>
      </c>
      <c r="AD364" s="22">
        <v>0</v>
      </c>
      <c r="AE364" s="22">
        <v>0</v>
      </c>
      <c r="AF364" s="22">
        <v>0</v>
      </c>
      <c r="AG364" s="22">
        <v>0</v>
      </c>
      <c r="AH364" s="22">
        <v>0</v>
      </c>
      <c r="AI364" s="22">
        <v>0</v>
      </c>
      <c r="AJ364" s="22">
        <v>0</v>
      </c>
      <c r="AK364" s="22">
        <v>0</v>
      </c>
      <c r="AL364" s="22">
        <v>0</v>
      </c>
    </row>
    <row r="365" spans="1:38" x14ac:dyDescent="0.35">
      <c r="A365" s="19" t="str">
        <f t="shared" ca="1" si="24"/>
        <v>Asia</v>
      </c>
      <c r="B365" s="19" t="str">
        <f t="shared" ca="1" si="24"/>
        <v>South Asia</v>
      </c>
      <c r="C365" s="19" t="str">
        <f t="shared" ca="1" si="24"/>
        <v>India</v>
      </c>
      <c r="D365" s="19" t="str">
        <f t="shared" ca="1" si="24"/>
        <v>Zuari - Zuarinagar</v>
      </c>
      <c r="E365" s="19" t="str">
        <f t="shared" ca="1" si="24"/>
        <v>Zuari - Zuarinagar</v>
      </c>
      <c r="F365" s="19" t="str">
        <f t="shared" ca="1" si="24"/>
        <v>Zuari Agro Chemicals Ltd</v>
      </c>
      <c r="G365" s="19" t="str">
        <f t="shared" ca="1" si="24"/>
        <v>Zuari Nagar</v>
      </c>
      <c r="H365" s="19" t="str">
        <f t="shared" ca="1" si="24"/>
        <v/>
      </c>
      <c r="I365" s="20" t="str">
        <f t="shared" ca="1" si="24"/>
        <v/>
      </c>
      <c r="J365" s="19" t="str">
        <f t="shared" ca="1" si="24"/>
        <v/>
      </c>
      <c r="K365" s="19" t="str">
        <f t="shared" ca="1" si="24"/>
        <v>Toyo Engineering</v>
      </c>
      <c r="L365" s="19" t="str">
        <f t="shared" ca="1" si="24"/>
        <v>Operating</v>
      </c>
      <c r="M365" s="19" t="str">
        <f t="shared" ca="1" si="24"/>
        <v/>
      </c>
      <c r="N365" s="22">
        <v>68.817073170731646</v>
      </c>
      <c r="O365" s="22">
        <v>68.817073170731646</v>
      </c>
      <c r="P365" s="22">
        <v>68.817073170731646</v>
      </c>
      <c r="Q365" s="22">
        <v>68.817073170731646</v>
      </c>
      <c r="R365" s="22">
        <v>68.817073170731646</v>
      </c>
      <c r="S365" s="22">
        <v>68.817073170731646</v>
      </c>
      <c r="T365" s="22">
        <v>68.817073170731646</v>
      </c>
      <c r="U365" s="22">
        <v>68.817073170731646</v>
      </c>
      <c r="V365" s="22">
        <v>68.817073170731646</v>
      </c>
      <c r="W365" s="22">
        <v>68.817073170731646</v>
      </c>
      <c r="X365" s="22">
        <v>68.817073170731646</v>
      </c>
      <c r="Y365" s="22">
        <v>68.817073170731646</v>
      </c>
      <c r="Z365" s="22">
        <v>68.817073170731646</v>
      </c>
      <c r="AA365" s="22">
        <v>68.817073170731646</v>
      </c>
      <c r="AB365" s="22">
        <v>68.817073170731646</v>
      </c>
      <c r="AC365" s="22">
        <v>68.817073170731646</v>
      </c>
      <c r="AD365" s="22">
        <v>68.817073170731646</v>
      </c>
      <c r="AE365" s="22">
        <v>68.817073170731646</v>
      </c>
      <c r="AF365" s="22">
        <v>68.817073170731646</v>
      </c>
      <c r="AG365" s="22">
        <v>68.817073170731646</v>
      </c>
      <c r="AH365" s="22">
        <v>68.817073170731646</v>
      </c>
      <c r="AI365" s="22">
        <v>68.817073170731646</v>
      </c>
      <c r="AJ365" s="22">
        <v>68.817073170731646</v>
      </c>
      <c r="AK365" s="22">
        <v>68.817073170731646</v>
      </c>
      <c r="AL365" s="22">
        <v>68.817073170731646</v>
      </c>
    </row>
    <row r="366" spans="1:38" x14ac:dyDescent="0.35">
      <c r="A366" s="19" t="str">
        <f t="shared" ca="1" si="24"/>
        <v>Asia</v>
      </c>
      <c r="B366" s="19" t="str">
        <f t="shared" ca="1" si="24"/>
        <v>South Asia</v>
      </c>
      <c r="C366" s="19" t="str">
        <f t="shared" ca="1" si="24"/>
        <v>India</v>
      </c>
      <c r="D366" s="19" t="str">
        <f t="shared" ca="1" si="24"/>
        <v>Total</v>
      </c>
      <c r="E366" s="19" t="str">
        <f t="shared" ca="1" si="24"/>
        <v/>
      </c>
      <c r="F366" s="19" t="str">
        <f t="shared" ca="1" si="24"/>
        <v/>
      </c>
      <c r="G366" s="19" t="str">
        <f t="shared" ca="1" si="24"/>
        <v/>
      </c>
      <c r="H366" s="19" t="str">
        <f t="shared" ca="1" si="24"/>
        <v/>
      </c>
      <c r="I366" s="20" t="str">
        <f t="shared" ca="1" si="24"/>
        <v/>
      </c>
      <c r="J366" s="19" t="str">
        <f t="shared" ca="1" si="24"/>
        <v/>
      </c>
      <c r="K366" s="19" t="str">
        <f t="shared" ca="1" si="24"/>
        <v/>
      </c>
      <c r="L366" s="19" t="str">
        <f t="shared" ca="1" si="24"/>
        <v/>
      </c>
      <c r="M366" s="19" t="str">
        <f t="shared" ca="1" si="24"/>
        <v/>
      </c>
      <c r="N366" s="22">
        <v>1960.9853658536588</v>
      </c>
      <c r="O366" s="22">
        <v>1984.7512195121951</v>
      </c>
      <c r="P366" s="22">
        <v>1881.9780487804881</v>
      </c>
      <c r="Q366" s="22">
        <v>1881.9780487804881</v>
      </c>
      <c r="R366" s="22">
        <v>2813.7926829268281</v>
      </c>
      <c r="S366" s="22">
        <v>2868.3170731707305</v>
      </c>
      <c r="T366" s="22">
        <v>3031.3170731707305</v>
      </c>
      <c r="U366" s="22">
        <v>2700.8461463414624</v>
      </c>
      <c r="V366" s="22">
        <v>2568.0975609756088</v>
      </c>
      <c r="W366" s="22">
        <v>2584.7170732807299</v>
      </c>
      <c r="X366" s="22">
        <v>2584.7170732807299</v>
      </c>
      <c r="Y366" s="22">
        <v>2613.4823171831686</v>
      </c>
      <c r="Z366" s="22">
        <v>2613.4823171831686</v>
      </c>
      <c r="AA366" s="22">
        <v>2613.4823171831686</v>
      </c>
      <c r="AB366" s="22">
        <v>2598.9945123051202</v>
      </c>
      <c r="AC366" s="22">
        <v>2598.9945123051202</v>
      </c>
      <c r="AD366" s="22">
        <v>2598.9945123051202</v>
      </c>
      <c r="AE366" s="22">
        <v>2663.0784205164073</v>
      </c>
      <c r="AF366" s="22">
        <v>2827.0310276881146</v>
      </c>
      <c r="AG366" s="22">
        <v>2711.0346862254173</v>
      </c>
      <c r="AH366" s="22">
        <v>2347.6334667141891</v>
      </c>
      <c r="AI366" s="22">
        <v>2312.6505398832387</v>
      </c>
      <c r="AJ366" s="22">
        <v>2312.6505398832387</v>
      </c>
      <c r="AK366" s="22">
        <v>2283.8852959808</v>
      </c>
      <c r="AL366" s="22">
        <v>2283.8852959808</v>
      </c>
    </row>
    <row r="367" spans="1:38" x14ac:dyDescent="0.35">
      <c r="A367" s="19" t="str">
        <f t="shared" ca="1" si="24"/>
        <v>Asia</v>
      </c>
      <c r="B367" s="19" t="str">
        <f t="shared" ca="1" si="24"/>
        <v>South Asia</v>
      </c>
      <c r="C367" s="19" t="str">
        <f t="shared" ca="1" si="24"/>
        <v>Pakistan</v>
      </c>
      <c r="D367" s="19" t="str">
        <f t="shared" ca="1" si="24"/>
        <v>Fatima Fertilizer Company Limited - Chichoki Mallian</v>
      </c>
      <c r="E367" s="19" t="str">
        <f t="shared" ca="1" si="24"/>
        <v>FFCL - Chichoki Mallian</v>
      </c>
      <c r="F367" s="19" t="str">
        <f t="shared" ca="1" si="24"/>
        <v>Fatima Fertilizer Co., Ltd. (FFCL)</v>
      </c>
      <c r="G367" s="19" t="str">
        <f t="shared" ca="1" si="24"/>
        <v>Chickoki Mallian</v>
      </c>
      <c r="H367" s="19" t="str">
        <f t="shared" ca="1" si="24"/>
        <v/>
      </c>
      <c r="I367" s="20" t="str">
        <f t="shared" ca="1" si="24"/>
        <v/>
      </c>
      <c r="J367" s="19" t="str">
        <f t="shared" ca="1" si="24"/>
        <v/>
      </c>
      <c r="K367" s="19" t="str">
        <f t="shared" ca="1" si="24"/>
        <v>Kellogg</v>
      </c>
      <c r="L367" s="19" t="str">
        <f t="shared" ca="1" si="24"/>
        <v>Operating</v>
      </c>
      <c r="M367" s="19" t="str">
        <f t="shared" ca="1" si="24"/>
        <v/>
      </c>
      <c r="N367" s="22">
        <v>16.317073170731646</v>
      </c>
      <c r="O367" s="22">
        <v>16.317073170731646</v>
      </c>
      <c r="P367" s="22">
        <v>16.317073170731646</v>
      </c>
      <c r="Q367" s="22">
        <v>16.317073170731646</v>
      </c>
      <c r="R367" s="22">
        <v>16.317073170731646</v>
      </c>
      <c r="S367" s="22">
        <v>16.317073170731646</v>
      </c>
      <c r="T367" s="22">
        <v>16.317073170731646</v>
      </c>
      <c r="U367" s="22">
        <v>16.317073170731646</v>
      </c>
      <c r="V367" s="22">
        <v>16.317073170731646</v>
      </c>
      <c r="W367" s="22">
        <v>16.317073170731646</v>
      </c>
      <c r="X367" s="22">
        <v>16.317073170731646</v>
      </c>
      <c r="Y367" s="22">
        <v>16.317073170731646</v>
      </c>
      <c r="Z367" s="22">
        <v>16.317073170731646</v>
      </c>
      <c r="AA367" s="22">
        <v>16.317073170731646</v>
      </c>
      <c r="AB367" s="22">
        <v>16.317073170731646</v>
      </c>
      <c r="AC367" s="22">
        <v>16.317073170731646</v>
      </c>
      <c r="AD367" s="22">
        <v>16.317073170731646</v>
      </c>
      <c r="AE367" s="22">
        <v>16.317073170731646</v>
      </c>
      <c r="AF367" s="22">
        <v>16.317073170731646</v>
      </c>
      <c r="AG367" s="22">
        <v>16.317073170731646</v>
      </c>
      <c r="AH367" s="22">
        <v>16.317073170731646</v>
      </c>
      <c r="AI367" s="22">
        <v>16.317073170731646</v>
      </c>
      <c r="AJ367" s="22">
        <v>16.317073170731646</v>
      </c>
      <c r="AK367" s="22">
        <v>16.317073170731646</v>
      </c>
      <c r="AL367" s="22">
        <v>16.317073170731646</v>
      </c>
    </row>
    <row r="368" spans="1:38" x14ac:dyDescent="0.35">
      <c r="A368" s="19" t="str">
        <f t="shared" ca="1" si="24"/>
        <v>Asia</v>
      </c>
      <c r="B368" s="19" t="str">
        <f t="shared" ca="1" si="24"/>
        <v>South Asia</v>
      </c>
      <c r="C368" s="19" t="str">
        <f t="shared" ca="1" si="24"/>
        <v>Pakistan</v>
      </c>
      <c r="D368" s="19" t="str">
        <f t="shared" ca="1" si="24"/>
        <v>Engro - Daharki</v>
      </c>
      <c r="E368" s="19" t="str">
        <f t="shared" ca="1" si="24"/>
        <v>Engro - Daharki</v>
      </c>
      <c r="F368" s="19" t="str">
        <f t="shared" ca="1" si="24"/>
        <v>Engro Corporation Ltd</v>
      </c>
      <c r="G368" s="19" t="str">
        <f t="shared" ca="1" si="24"/>
        <v>Daharki, Sukkur</v>
      </c>
      <c r="H368" s="19" t="str">
        <f t="shared" ca="1" si="24"/>
        <v/>
      </c>
      <c r="I368" s="20" t="str">
        <f t="shared" ca="1" si="24"/>
        <v/>
      </c>
      <c r="J368" s="19" t="str">
        <f t="shared" ca="1" si="24"/>
        <v/>
      </c>
      <c r="K368" s="19" t="str">
        <f t="shared" ca="1" si="24"/>
        <v>Exxon</v>
      </c>
      <c r="L368" s="19" t="str">
        <f t="shared" ca="1" si="24"/>
        <v>Operating</v>
      </c>
      <c r="M368" s="19" t="str">
        <f t="shared" ca="1" si="24"/>
        <v/>
      </c>
      <c r="N368" s="22">
        <v>0</v>
      </c>
      <c r="O368" s="22">
        <v>0</v>
      </c>
      <c r="P368" s="22">
        <v>0</v>
      </c>
      <c r="Q368" s="22">
        <v>0</v>
      </c>
      <c r="R368" s="22">
        <v>0</v>
      </c>
      <c r="S368" s="22">
        <v>0</v>
      </c>
      <c r="T368" s="22">
        <v>16.480487804877839</v>
      </c>
      <c r="U368" s="22">
        <v>16.480487804877839</v>
      </c>
      <c r="V368" s="22">
        <v>16.480487804877839</v>
      </c>
      <c r="W368" s="22">
        <v>16.480487804877839</v>
      </c>
      <c r="X368" s="22">
        <v>16.480487804877839</v>
      </c>
      <c r="Y368" s="22">
        <v>16.480487804877839</v>
      </c>
      <c r="Z368" s="22">
        <v>16.480487804877839</v>
      </c>
      <c r="AA368" s="22">
        <v>16.480487804877839</v>
      </c>
      <c r="AB368" s="22">
        <v>16.480487804877839</v>
      </c>
      <c r="AC368" s="22">
        <v>16.480487804877839</v>
      </c>
      <c r="AD368" s="22">
        <v>16.480487804877839</v>
      </c>
      <c r="AE368" s="22">
        <v>16.480487804877839</v>
      </c>
      <c r="AF368" s="22">
        <v>16.480487804877839</v>
      </c>
      <c r="AG368" s="22">
        <v>16.480487804877839</v>
      </c>
      <c r="AH368" s="22">
        <v>16.480487804877839</v>
      </c>
      <c r="AI368" s="22">
        <v>16.480487804877839</v>
      </c>
      <c r="AJ368" s="22">
        <v>16.480487804877839</v>
      </c>
      <c r="AK368" s="22">
        <v>16.480487804877839</v>
      </c>
      <c r="AL368" s="22">
        <v>16.480487804877839</v>
      </c>
    </row>
    <row r="369" spans="1:38" x14ac:dyDescent="0.35">
      <c r="A369" s="19" t="str">
        <f t="shared" ca="1" si="24"/>
        <v>Asia</v>
      </c>
      <c r="B369" s="19" t="str">
        <f t="shared" ca="1" si="24"/>
        <v>South Asia</v>
      </c>
      <c r="C369" s="19" t="str">
        <f t="shared" ca="1" si="24"/>
        <v>Pakistan</v>
      </c>
      <c r="D369" s="19" t="str">
        <f t="shared" ca="1" si="24"/>
        <v>Agritech - Daudkel</v>
      </c>
      <c r="E369" s="19" t="str">
        <f t="shared" ca="1" si="24"/>
        <v>Agritech - Daudkel</v>
      </c>
      <c r="F369" s="19" t="str">
        <f t="shared" ca="1" si="24"/>
        <v>Agritech Ltd</v>
      </c>
      <c r="G369" s="19" t="str">
        <f t="shared" ca="1" si="24"/>
        <v>Daudkhel</v>
      </c>
      <c r="H369" s="19" t="str">
        <f t="shared" ca="1" si="24"/>
        <v/>
      </c>
      <c r="I369" s="20" t="str">
        <f t="shared" ca="1" si="24"/>
        <v/>
      </c>
      <c r="J369" s="19" t="str">
        <f t="shared" ca="1" si="24"/>
        <v/>
      </c>
      <c r="K369" s="19" t="str">
        <f t="shared" ca="1" si="24"/>
        <v>Kellogg</v>
      </c>
      <c r="L369" s="19" t="str">
        <f t="shared" ca="1" si="24"/>
        <v>Operating</v>
      </c>
      <c r="M369" s="19" t="str">
        <f t="shared" ca="1" si="24"/>
        <v/>
      </c>
      <c r="N369" s="22">
        <v>5.34146341463412</v>
      </c>
      <c r="O369" s="22">
        <v>5.34146341463412</v>
      </c>
      <c r="P369" s="22">
        <v>5.34146341463412</v>
      </c>
      <c r="Q369" s="22">
        <v>38.902439024390219</v>
      </c>
      <c r="R369" s="22">
        <v>38.902439024390219</v>
      </c>
      <c r="S369" s="22">
        <v>38.902439024390219</v>
      </c>
      <c r="T369" s="22">
        <v>38.902439024390219</v>
      </c>
      <c r="U369" s="22">
        <v>38.902439024390219</v>
      </c>
      <c r="V369" s="22">
        <v>38.902439024390219</v>
      </c>
      <c r="W369" s="22">
        <v>38.902439024390219</v>
      </c>
      <c r="X369" s="22">
        <v>38.902439024390219</v>
      </c>
      <c r="Y369" s="22">
        <v>38.902439024390219</v>
      </c>
      <c r="Z369" s="22">
        <v>38.902439024390219</v>
      </c>
      <c r="AA369" s="22">
        <v>38.902439024390219</v>
      </c>
      <c r="AB369" s="22">
        <v>38.902439024390219</v>
      </c>
      <c r="AC369" s="22">
        <v>38.902439024390219</v>
      </c>
      <c r="AD369" s="22">
        <v>38.902439024390219</v>
      </c>
      <c r="AE369" s="22">
        <v>38.902439024390219</v>
      </c>
      <c r="AF369" s="22">
        <v>38.902439024390219</v>
      </c>
      <c r="AG369" s="22">
        <v>38.902439024390219</v>
      </c>
      <c r="AH369" s="22">
        <v>38.902439024390219</v>
      </c>
      <c r="AI369" s="22">
        <v>38.902439024390219</v>
      </c>
      <c r="AJ369" s="22">
        <v>38.902439024390219</v>
      </c>
      <c r="AK369" s="22">
        <v>38.902439024390219</v>
      </c>
      <c r="AL369" s="22">
        <v>38.902439024390219</v>
      </c>
    </row>
    <row r="370" spans="1:38" x14ac:dyDescent="0.35">
      <c r="A370" s="19" t="str">
        <f t="shared" ca="1" si="24"/>
        <v>Asia</v>
      </c>
      <c r="B370" s="19" t="str">
        <f t="shared" ca="1" si="24"/>
        <v>South Asia</v>
      </c>
      <c r="C370" s="19" t="str">
        <f t="shared" ca="1" si="24"/>
        <v>Pakistan</v>
      </c>
      <c r="D370" s="19" t="str">
        <f t="shared" ca="1" si="24"/>
        <v>NFC - Faisalabad</v>
      </c>
      <c r="E370" s="19" t="str">
        <f t="shared" ca="1" si="24"/>
        <v>NFC - Faisalabad</v>
      </c>
      <c r="F370" s="19" t="str">
        <f t="shared" ca="1" si="24"/>
        <v>National Fertilisers &amp; Chemicals Co</v>
      </c>
      <c r="G370" s="19" t="str">
        <f t="shared" ca="1" si="24"/>
        <v>Faisalabad</v>
      </c>
      <c r="H370" s="19" t="str">
        <f t="shared" ca="1" si="24"/>
        <v/>
      </c>
      <c r="I370" s="20" t="str">
        <f t="shared" ca="1" si="24"/>
        <v/>
      </c>
      <c r="J370" s="19" t="str">
        <f t="shared" ca="1" si="24"/>
        <v/>
      </c>
      <c r="K370" s="19" t="str">
        <f t="shared" ca="1" si="24"/>
        <v/>
      </c>
      <c r="L370" s="19" t="str">
        <f t="shared" ca="1" si="24"/>
        <v>Operating</v>
      </c>
      <c r="M370" s="19" t="str">
        <f t="shared" ca="1" si="24"/>
        <v/>
      </c>
      <c r="N370" s="22">
        <v>330</v>
      </c>
      <c r="O370" s="22">
        <v>330</v>
      </c>
      <c r="P370" s="22">
        <v>330</v>
      </c>
      <c r="Q370" s="22">
        <v>330</v>
      </c>
      <c r="R370" s="22">
        <v>330</v>
      </c>
      <c r="S370" s="22">
        <v>330</v>
      </c>
      <c r="T370" s="22">
        <v>330</v>
      </c>
      <c r="U370" s="22">
        <v>330</v>
      </c>
      <c r="V370" s="22">
        <v>330</v>
      </c>
      <c r="W370" s="22">
        <v>330</v>
      </c>
      <c r="X370" s="22">
        <v>330</v>
      </c>
      <c r="Y370" s="22">
        <v>330</v>
      </c>
      <c r="Z370" s="22">
        <v>330</v>
      </c>
      <c r="AA370" s="22">
        <v>330</v>
      </c>
      <c r="AB370" s="22">
        <v>330</v>
      </c>
      <c r="AC370" s="22">
        <v>330</v>
      </c>
      <c r="AD370" s="22">
        <v>330</v>
      </c>
      <c r="AE370" s="22">
        <v>330</v>
      </c>
      <c r="AF370" s="22">
        <v>330</v>
      </c>
      <c r="AG370" s="22">
        <v>330</v>
      </c>
      <c r="AH370" s="22">
        <v>330</v>
      </c>
      <c r="AI370" s="22">
        <v>330</v>
      </c>
      <c r="AJ370" s="22">
        <v>330</v>
      </c>
      <c r="AK370" s="22">
        <v>330</v>
      </c>
      <c r="AL370" s="22">
        <v>330</v>
      </c>
    </row>
    <row r="371" spans="1:38" x14ac:dyDescent="0.35">
      <c r="A371" s="19" t="str">
        <f t="shared" ca="1" si="24"/>
        <v>Asia</v>
      </c>
      <c r="B371" s="19" t="str">
        <f t="shared" ca="1" si="24"/>
        <v>South Asia</v>
      </c>
      <c r="C371" s="19" t="str">
        <f t="shared" ca="1" si="24"/>
        <v>Pakistan</v>
      </c>
      <c r="D371" s="19" t="str">
        <f t="shared" ca="1" si="24"/>
        <v>Fauji - Goth Machhi</v>
      </c>
      <c r="E371" s="19" t="str">
        <f t="shared" ca="1" si="24"/>
        <v>Fauji - Goth Machhi</v>
      </c>
      <c r="F371" s="19" t="str">
        <f t="shared" ca="1" si="24"/>
        <v xml:space="preserve">Fauji Fertilizer Co., Ltd. (FFC) </v>
      </c>
      <c r="G371" s="19" t="str">
        <f t="shared" ca="1" si="24"/>
        <v>Goth Machhi</v>
      </c>
      <c r="H371" s="19" t="str">
        <f t="shared" ca="1" si="24"/>
        <v/>
      </c>
      <c r="I371" s="20" t="str">
        <f t="shared" ca="1" si="24"/>
        <v/>
      </c>
      <c r="J371" s="19" t="str">
        <f t="shared" ca="1" si="24"/>
        <v/>
      </c>
      <c r="K371" s="19" t="str">
        <f t="shared" ca="1" si="24"/>
        <v>Haldor Topsoe</v>
      </c>
      <c r="L371" s="19" t="str">
        <f t="shared" ca="1" si="24"/>
        <v>Operating</v>
      </c>
      <c r="M371" s="19" t="str">
        <f t="shared" ca="1" si="24"/>
        <v/>
      </c>
      <c r="N371" s="22">
        <v>21.958536585365891</v>
      </c>
      <c r="O371" s="22">
        <v>21.958536585365891</v>
      </c>
      <c r="P371" s="22">
        <v>21.958536585365891</v>
      </c>
      <c r="Q371" s="22">
        <v>21.958536585365891</v>
      </c>
      <c r="R371" s="22">
        <v>21.958536585365891</v>
      </c>
      <c r="S371" s="22">
        <v>21.958536585365891</v>
      </c>
      <c r="T371" s="22">
        <v>21.958536585365891</v>
      </c>
      <c r="U371" s="22">
        <v>21.958536585365891</v>
      </c>
      <c r="V371" s="22">
        <v>21.958536585365891</v>
      </c>
      <c r="W371" s="22">
        <v>21.958536585365891</v>
      </c>
      <c r="X371" s="22">
        <v>21.958536585365891</v>
      </c>
      <c r="Y371" s="22">
        <v>21.958536585365891</v>
      </c>
      <c r="Z371" s="22">
        <v>21.958536585365891</v>
      </c>
      <c r="AA371" s="22">
        <v>21.958536585365891</v>
      </c>
      <c r="AB371" s="22">
        <v>21.958536585365891</v>
      </c>
      <c r="AC371" s="22">
        <v>21.958536585365891</v>
      </c>
      <c r="AD371" s="22">
        <v>21.958536585365891</v>
      </c>
      <c r="AE371" s="22">
        <v>21.958536585365891</v>
      </c>
      <c r="AF371" s="22">
        <v>21.958536585365891</v>
      </c>
      <c r="AG371" s="22">
        <v>21.958536585365891</v>
      </c>
      <c r="AH371" s="22">
        <v>21.958536585365891</v>
      </c>
      <c r="AI371" s="22">
        <v>21.958536585365891</v>
      </c>
      <c r="AJ371" s="22">
        <v>21.958536585365891</v>
      </c>
      <c r="AK371" s="22">
        <v>21.958536585365891</v>
      </c>
      <c r="AL371" s="22">
        <v>21.958536585365891</v>
      </c>
    </row>
    <row r="372" spans="1:38" x14ac:dyDescent="0.35">
      <c r="A372" s="19" t="str">
        <f t="shared" ca="1" si="24"/>
        <v>Asia</v>
      </c>
      <c r="B372" s="19" t="str">
        <f t="shared" ca="1" si="24"/>
        <v>South Asia</v>
      </c>
      <c r="C372" s="19" t="str">
        <f t="shared" ca="1" si="24"/>
        <v>Pakistan</v>
      </c>
      <c r="D372" s="19" t="str">
        <f t="shared" ca="1" si="24"/>
        <v>Pak-China Fertilizer Hazara - Hazara</v>
      </c>
      <c r="E372" s="19" t="str">
        <f t="shared" ca="1" si="24"/>
        <v>Pak-China Fertilizer Hazara - Hazara</v>
      </c>
      <c r="F372" s="19" t="str">
        <f t="shared" ca="1" si="24"/>
        <v>Pak-China Fertilizer Hazara</v>
      </c>
      <c r="G372" s="19" t="str">
        <f t="shared" ca="1" si="24"/>
        <v>Hazara, Hariput</v>
      </c>
      <c r="H372" s="19" t="str">
        <f t="shared" ca="1" si="24"/>
        <v/>
      </c>
      <c r="I372" s="20" t="str">
        <f t="shared" ca="1" si="24"/>
        <v/>
      </c>
      <c r="J372" s="19" t="str">
        <f t="shared" ca="1" si="24"/>
        <v/>
      </c>
      <c r="K372" s="19" t="str">
        <f t="shared" ca="1" si="24"/>
        <v/>
      </c>
      <c r="L372" s="19" t="str">
        <f t="shared" ca="1" si="24"/>
        <v>Operating</v>
      </c>
      <c r="M372" s="19" t="str">
        <f t="shared" ca="1" si="24"/>
        <v/>
      </c>
      <c r="N372" s="22">
        <v>2.1463414634146289</v>
      </c>
      <c r="O372" s="22">
        <v>2.1463414634146289</v>
      </c>
      <c r="P372" s="22">
        <v>2.1463414634146289</v>
      </c>
      <c r="Q372" s="22">
        <v>2.1463414634146289</v>
      </c>
      <c r="R372" s="22">
        <v>2.1463414634146289</v>
      </c>
      <c r="S372" s="22">
        <v>2.1463414634146289</v>
      </c>
      <c r="T372" s="22">
        <v>2.1463414634146289</v>
      </c>
      <c r="U372" s="22">
        <v>2.1463414634146289</v>
      </c>
      <c r="V372" s="22">
        <v>2.1463414634146289</v>
      </c>
      <c r="W372" s="22">
        <v>2.1463414634146289</v>
      </c>
      <c r="X372" s="22">
        <v>2.1463414634146289</v>
      </c>
      <c r="Y372" s="22">
        <v>2.1463414634146289</v>
      </c>
      <c r="Z372" s="22">
        <v>2.1463414634146289</v>
      </c>
      <c r="AA372" s="22">
        <v>2.1463414634146289</v>
      </c>
      <c r="AB372" s="22">
        <v>2.1463414634146289</v>
      </c>
      <c r="AC372" s="22">
        <v>2.1463414634146289</v>
      </c>
      <c r="AD372" s="22">
        <v>2.1463414634146289</v>
      </c>
      <c r="AE372" s="22">
        <v>2.1463414634146289</v>
      </c>
      <c r="AF372" s="22">
        <v>2.1463414634146289</v>
      </c>
      <c r="AG372" s="22">
        <v>2.1463414634146289</v>
      </c>
      <c r="AH372" s="22">
        <v>2.1463414634146289</v>
      </c>
      <c r="AI372" s="22">
        <v>2.1463414634146289</v>
      </c>
      <c r="AJ372" s="22">
        <v>2.1463414634146289</v>
      </c>
      <c r="AK372" s="22">
        <v>2.1463414634146289</v>
      </c>
      <c r="AL372" s="22">
        <v>2.1463414634146289</v>
      </c>
    </row>
    <row r="373" spans="1:38" x14ac:dyDescent="0.35">
      <c r="A373" s="19" t="str">
        <f t="shared" ca="1" si="24"/>
        <v>Asia</v>
      </c>
      <c r="B373" s="19" t="str">
        <f t="shared" ca="1" si="24"/>
        <v>South Asia</v>
      </c>
      <c r="C373" s="19" t="str">
        <f t="shared" ca="1" si="24"/>
        <v>Pakistan</v>
      </c>
      <c r="D373" s="19" t="str">
        <f t="shared" ca="1" si="24"/>
        <v>Fauji - Mirpur Mathelo</v>
      </c>
      <c r="E373" s="19" t="str">
        <f t="shared" ca="1" si="24"/>
        <v>Fauji - Mirpur Mathelo</v>
      </c>
      <c r="F373" s="19" t="str">
        <f t="shared" ca="1" si="24"/>
        <v xml:space="preserve">Fauji Fertilizer Co., Ltd. (FFC) </v>
      </c>
      <c r="G373" s="19" t="str">
        <f t="shared" ca="1" si="24"/>
        <v>Mirpur Mathelo</v>
      </c>
      <c r="H373" s="19" t="str">
        <f t="shared" ca="1" si="24"/>
        <v/>
      </c>
      <c r="I373" s="20" t="str">
        <f t="shared" ca="1" si="24"/>
        <v/>
      </c>
      <c r="J373" s="19" t="str">
        <f t="shared" ca="1" si="24"/>
        <v/>
      </c>
      <c r="K373" s="19" t="str">
        <f t="shared" ca="1" si="24"/>
        <v>Haldor Topsoe</v>
      </c>
      <c r="L373" s="19" t="str">
        <f t="shared" ca="1" si="24"/>
        <v>Operating</v>
      </c>
      <c r="M373" s="19" t="str">
        <f t="shared" ca="1" si="24"/>
        <v/>
      </c>
      <c r="N373" s="22">
        <v>7.8878048780487688</v>
      </c>
      <c r="O373" s="22">
        <v>7.8878048780487688</v>
      </c>
      <c r="P373" s="22">
        <v>7.8878048780487688</v>
      </c>
      <c r="Q373" s="22">
        <v>6.6097560975609326</v>
      </c>
      <c r="R373" s="22">
        <v>6.6097560975609326</v>
      </c>
      <c r="S373" s="22">
        <v>6.6097560975609326</v>
      </c>
      <c r="T373" s="22">
        <v>6.6097560975609326</v>
      </c>
      <c r="U373" s="22">
        <v>6.6097560975609326</v>
      </c>
      <c r="V373" s="22">
        <v>6.6097560975609326</v>
      </c>
      <c r="W373" s="22">
        <v>6.6097560975609326</v>
      </c>
      <c r="X373" s="22">
        <v>6.6097560975609326</v>
      </c>
      <c r="Y373" s="22">
        <v>6.6097560975609326</v>
      </c>
      <c r="Z373" s="22">
        <v>6.6097560975609326</v>
      </c>
      <c r="AA373" s="22">
        <v>6.6097560975609326</v>
      </c>
      <c r="AB373" s="22">
        <v>6.6097560975609326</v>
      </c>
      <c r="AC373" s="22">
        <v>6.6097560975609326</v>
      </c>
      <c r="AD373" s="22">
        <v>6.6097560975609326</v>
      </c>
      <c r="AE373" s="22">
        <v>6.6097560975609326</v>
      </c>
      <c r="AF373" s="22">
        <v>6.6097560975609326</v>
      </c>
      <c r="AG373" s="22">
        <v>6.6097560975609326</v>
      </c>
      <c r="AH373" s="22">
        <v>6.6097560975609326</v>
      </c>
      <c r="AI373" s="22">
        <v>6.6097560975609326</v>
      </c>
      <c r="AJ373" s="22">
        <v>6.6097560975609326</v>
      </c>
      <c r="AK373" s="22">
        <v>6.6097560975609326</v>
      </c>
      <c r="AL373" s="22">
        <v>6.6097560975609326</v>
      </c>
    </row>
    <row r="374" spans="1:38" x14ac:dyDescent="0.35">
      <c r="A374" s="19" t="str">
        <f t="shared" ref="A374:M389" ca="1" si="25">IF((INDIRECT(CONCATENATE("'Capacity Forecasts'!",A$800,$A1170)))=0,"",(INDIRECT(CONCATENATE("'Capacity Forecasts'!",A$800,$A1170))))</f>
        <v>Asia</v>
      </c>
      <c r="B374" s="19" t="str">
        <f t="shared" ca="1" si="25"/>
        <v>South Asia</v>
      </c>
      <c r="C374" s="19" t="str">
        <f t="shared" ca="1" si="25"/>
        <v>Pakistan</v>
      </c>
      <c r="D374" s="19" t="str">
        <f t="shared" ca="1" si="25"/>
        <v>Pak-Arab - Multan</v>
      </c>
      <c r="E374" s="19" t="str">
        <f t="shared" ca="1" si="25"/>
        <v>Pak-Arab - Multan</v>
      </c>
      <c r="F374" s="19" t="str">
        <f t="shared" ca="1" si="25"/>
        <v>Pak Arab Fertilizers Ltd (Fatima Group/Arif Habib)</v>
      </c>
      <c r="G374" s="19" t="str">
        <f t="shared" ca="1" si="25"/>
        <v>Multan</v>
      </c>
      <c r="H374" s="19" t="str">
        <f t="shared" ca="1" si="25"/>
        <v/>
      </c>
      <c r="I374" s="20" t="str">
        <f t="shared" ca="1" si="25"/>
        <v/>
      </c>
      <c r="J374" s="19" t="str">
        <f t="shared" ca="1" si="25"/>
        <v/>
      </c>
      <c r="K374" s="19" t="str">
        <f t="shared" ca="1" si="25"/>
        <v>Kellogg</v>
      </c>
      <c r="L374" s="19" t="str">
        <f t="shared" ca="1" si="25"/>
        <v>Operating</v>
      </c>
      <c r="M374" s="19" t="str">
        <f t="shared" ca="1" si="25"/>
        <v/>
      </c>
      <c r="N374" s="22">
        <v>123.60975609756093</v>
      </c>
      <c r="O374" s="22">
        <v>123.60975609756093</v>
      </c>
      <c r="P374" s="22">
        <v>123.60975609756093</v>
      </c>
      <c r="Q374" s="22">
        <v>123.60975609756093</v>
      </c>
      <c r="R374" s="22">
        <v>123.60975609756093</v>
      </c>
      <c r="S374" s="22">
        <v>123.60975609756093</v>
      </c>
      <c r="T374" s="22">
        <v>123.60975609756093</v>
      </c>
      <c r="U374" s="22">
        <v>123.60975609756093</v>
      </c>
      <c r="V374" s="22">
        <v>123.60975609756093</v>
      </c>
      <c r="W374" s="22">
        <v>123.60975609756093</v>
      </c>
      <c r="X374" s="22">
        <v>123.60975609756093</v>
      </c>
      <c r="Y374" s="22">
        <v>123.60975609756093</v>
      </c>
      <c r="Z374" s="22">
        <v>123.60975609756093</v>
      </c>
      <c r="AA374" s="22">
        <v>123.60975609756093</v>
      </c>
      <c r="AB374" s="22">
        <v>123.60975609756093</v>
      </c>
      <c r="AC374" s="22">
        <v>123.60975609756093</v>
      </c>
      <c r="AD374" s="22">
        <v>123.60975609756093</v>
      </c>
      <c r="AE374" s="22">
        <v>123.60975609756093</v>
      </c>
      <c r="AF374" s="22">
        <v>123.60975609756093</v>
      </c>
      <c r="AG374" s="22">
        <v>123.60975609756093</v>
      </c>
      <c r="AH374" s="22">
        <v>123.60975609756093</v>
      </c>
      <c r="AI374" s="22">
        <v>123.60975609756093</v>
      </c>
      <c r="AJ374" s="22">
        <v>123.60975609756093</v>
      </c>
      <c r="AK374" s="22">
        <v>123.60975609756093</v>
      </c>
      <c r="AL374" s="22">
        <v>123.60975609756093</v>
      </c>
    </row>
    <row r="375" spans="1:38" x14ac:dyDescent="0.35">
      <c r="A375" s="19" t="str">
        <f t="shared" ca="1" si="25"/>
        <v>Asia</v>
      </c>
      <c r="B375" s="19" t="str">
        <f t="shared" ca="1" si="25"/>
        <v>South Asia</v>
      </c>
      <c r="C375" s="19" t="str">
        <f t="shared" ca="1" si="25"/>
        <v>Pakistan</v>
      </c>
      <c r="D375" s="19" t="str">
        <f t="shared" ca="1" si="25"/>
        <v>Fauji - Port Qasim</v>
      </c>
      <c r="E375" s="19" t="str">
        <f t="shared" ca="1" si="25"/>
        <v>Fauji - Port Qasim</v>
      </c>
      <c r="F375" s="19" t="str">
        <f t="shared" ca="1" si="25"/>
        <v xml:space="preserve">Fauji Fertilizer Co., Ltd. (FFC) </v>
      </c>
      <c r="G375" s="19" t="str">
        <f t="shared" ca="1" si="25"/>
        <v>Port Qasim</v>
      </c>
      <c r="H375" s="19" t="str">
        <f t="shared" ca="1" si="25"/>
        <v/>
      </c>
      <c r="I375" s="20" t="str">
        <f t="shared" ca="1" si="25"/>
        <v/>
      </c>
      <c r="J375" s="19" t="str">
        <f t="shared" ca="1" si="25"/>
        <v/>
      </c>
      <c r="K375" s="19" t="str">
        <f t="shared" ca="1" si="25"/>
        <v>Haldor Topsoe</v>
      </c>
      <c r="L375" s="19" t="str">
        <f t="shared" ca="1" si="25"/>
        <v>Operating</v>
      </c>
      <c r="M375" s="19" t="str">
        <f t="shared" ca="1" si="25"/>
        <v/>
      </c>
      <c r="N375" s="22">
        <v>210.90243902439022</v>
      </c>
      <c r="O375" s="22">
        <v>210.90243902439022</v>
      </c>
      <c r="P375" s="22">
        <v>210.90243902439022</v>
      </c>
      <c r="Q375" s="22">
        <v>210.90243902439022</v>
      </c>
      <c r="R375" s="22">
        <v>210.90243902439022</v>
      </c>
      <c r="S375" s="22">
        <v>210.90243902439022</v>
      </c>
      <c r="T375" s="22">
        <v>210.90243902439022</v>
      </c>
      <c r="U375" s="22">
        <v>210.90243902439022</v>
      </c>
      <c r="V375" s="22">
        <v>210.90243902439022</v>
      </c>
      <c r="W375" s="22">
        <v>210.90243902439022</v>
      </c>
      <c r="X375" s="22">
        <v>210.90243902439022</v>
      </c>
      <c r="Y375" s="22">
        <v>210.90243902439022</v>
      </c>
      <c r="Z375" s="22">
        <v>210.90243902439022</v>
      </c>
      <c r="AA375" s="22">
        <v>210.90243902439022</v>
      </c>
      <c r="AB375" s="22">
        <v>210.90243902439022</v>
      </c>
      <c r="AC375" s="22">
        <v>210.90243902439022</v>
      </c>
      <c r="AD375" s="22">
        <v>210.90243902439022</v>
      </c>
      <c r="AE375" s="22">
        <v>210.90243902439022</v>
      </c>
      <c r="AF375" s="22">
        <v>210.90243902439022</v>
      </c>
      <c r="AG375" s="22">
        <v>210.90243902439022</v>
      </c>
      <c r="AH375" s="22">
        <v>210.90243902439022</v>
      </c>
      <c r="AI375" s="22">
        <v>210.90243902439022</v>
      </c>
      <c r="AJ375" s="22">
        <v>210.90243902439022</v>
      </c>
      <c r="AK375" s="22">
        <v>210.90243902439022</v>
      </c>
      <c r="AL375" s="22">
        <v>210.90243902439022</v>
      </c>
    </row>
    <row r="376" spans="1:38" x14ac:dyDescent="0.35">
      <c r="A376" s="19" t="str">
        <f t="shared" ca="1" si="25"/>
        <v>Asia</v>
      </c>
      <c r="B376" s="19" t="str">
        <f t="shared" ca="1" si="25"/>
        <v>South Asia</v>
      </c>
      <c r="C376" s="19" t="str">
        <f t="shared" ca="1" si="25"/>
        <v>Pakistan</v>
      </c>
      <c r="D376" s="19" t="str">
        <f t="shared" ca="1" si="25"/>
        <v>Fatima - Sadiqibad</v>
      </c>
      <c r="E376" s="19" t="str">
        <f t="shared" ca="1" si="25"/>
        <v>FFCL - Sadiqibad</v>
      </c>
      <c r="F376" s="19" t="str">
        <f t="shared" ca="1" si="25"/>
        <v>Fatima Fertilizer Co., Ltd.</v>
      </c>
      <c r="G376" s="19" t="str">
        <f t="shared" ca="1" si="25"/>
        <v>Sadiqibad</v>
      </c>
      <c r="H376" s="19" t="str">
        <f t="shared" ca="1" si="25"/>
        <v/>
      </c>
      <c r="I376" s="20" t="str">
        <f t="shared" ca="1" si="25"/>
        <v/>
      </c>
      <c r="J376" s="19" t="str">
        <f t="shared" ca="1" si="25"/>
        <v/>
      </c>
      <c r="K376" s="19" t="str">
        <f t="shared" ca="1" si="25"/>
        <v>KBR</v>
      </c>
      <c r="L376" s="19" t="str">
        <f t="shared" ca="1" si="25"/>
        <v>Operating</v>
      </c>
      <c r="M376" s="19" t="str">
        <f t="shared" ca="1" si="25"/>
        <v/>
      </c>
      <c r="N376" s="22">
        <v>0</v>
      </c>
      <c r="O376" s="22">
        <v>0</v>
      </c>
      <c r="P376" s="22">
        <v>0</v>
      </c>
      <c r="Q376" s="22">
        <v>0</v>
      </c>
      <c r="R376" s="22">
        <v>0</v>
      </c>
      <c r="S376" s="22">
        <v>268.31707317073165</v>
      </c>
      <c r="T376" s="22">
        <v>130.02439024390236</v>
      </c>
      <c r="U376" s="22">
        <v>130.02439024390236</v>
      </c>
      <c r="V376" s="22">
        <v>130.02439024390236</v>
      </c>
      <c r="W376" s="22">
        <v>130.02439024390236</v>
      </c>
      <c r="X376" s="22">
        <v>130.02439024390236</v>
      </c>
      <c r="Y376" s="22">
        <v>130.02439024390236</v>
      </c>
      <c r="Z376" s="22">
        <v>130.02439024390236</v>
      </c>
      <c r="AA376" s="22">
        <v>130.02439024390236</v>
      </c>
      <c r="AB376" s="22">
        <v>130.02439024390236</v>
      </c>
      <c r="AC376" s="22">
        <v>130.02439024390236</v>
      </c>
      <c r="AD376" s="22">
        <v>130.02439024390236</v>
      </c>
      <c r="AE376" s="22">
        <v>130.02439024390236</v>
      </c>
      <c r="AF376" s="22">
        <v>130.02439024390236</v>
      </c>
      <c r="AG376" s="22">
        <v>130.02439024390236</v>
      </c>
      <c r="AH376" s="22">
        <v>130.02439024390236</v>
      </c>
      <c r="AI376" s="22">
        <v>130.02439024390236</v>
      </c>
      <c r="AJ376" s="22">
        <v>130.02439024390236</v>
      </c>
      <c r="AK376" s="22">
        <v>130.02439024390236</v>
      </c>
      <c r="AL376" s="22">
        <v>130.02439024390236</v>
      </c>
    </row>
    <row r="377" spans="1:38" x14ac:dyDescent="0.35">
      <c r="A377" s="19" t="str">
        <f t="shared" ca="1" si="25"/>
        <v>Asia</v>
      </c>
      <c r="B377" s="19" t="str">
        <f t="shared" ca="1" si="25"/>
        <v>South Asia</v>
      </c>
      <c r="C377" s="19" t="str">
        <f t="shared" ca="1" si="25"/>
        <v>Pakistan</v>
      </c>
      <c r="D377" s="19" t="str">
        <f t="shared" ca="1" si="25"/>
        <v>Total</v>
      </c>
      <c r="E377" s="19" t="str">
        <f t="shared" ca="1" si="25"/>
        <v/>
      </c>
      <c r="F377" s="19" t="str">
        <f t="shared" ca="1" si="25"/>
        <v/>
      </c>
      <c r="G377" s="19" t="str">
        <f t="shared" ca="1" si="25"/>
        <v/>
      </c>
      <c r="H377" s="19" t="str">
        <f t="shared" ca="1" si="25"/>
        <v/>
      </c>
      <c r="I377" s="20" t="str">
        <f t="shared" ca="1" si="25"/>
        <v/>
      </c>
      <c r="J377" s="19" t="str">
        <f t="shared" ca="1" si="25"/>
        <v/>
      </c>
      <c r="K377" s="19" t="str">
        <f t="shared" ca="1" si="25"/>
        <v/>
      </c>
      <c r="L377" s="19" t="str">
        <f t="shared" ca="1" si="25"/>
        <v/>
      </c>
      <c r="M377" s="19" t="str">
        <f t="shared" ca="1" si="25"/>
        <v/>
      </c>
      <c r="N377" s="22">
        <v>718.16341463414619</v>
      </c>
      <c r="O377" s="22">
        <v>718.16341463414619</v>
      </c>
      <c r="P377" s="22">
        <v>718.16341463414619</v>
      </c>
      <c r="Q377" s="22">
        <v>750.44634146341446</v>
      </c>
      <c r="R377" s="22">
        <v>750.44634146341446</v>
      </c>
      <c r="S377" s="22">
        <v>1018.7634146341461</v>
      </c>
      <c r="T377" s="22">
        <v>896.95121951219471</v>
      </c>
      <c r="U377" s="22">
        <v>896.95121951219471</v>
      </c>
      <c r="V377" s="22">
        <v>896.95121951219471</v>
      </c>
      <c r="W377" s="22">
        <v>896.95121951219471</v>
      </c>
      <c r="X377" s="22">
        <v>896.95121951219471</v>
      </c>
      <c r="Y377" s="22">
        <v>896.95121951219471</v>
      </c>
      <c r="Z377" s="22">
        <v>896.95121951219471</v>
      </c>
      <c r="AA377" s="22">
        <v>896.95121951219471</v>
      </c>
      <c r="AB377" s="22">
        <v>896.95121951219471</v>
      </c>
      <c r="AC377" s="22">
        <v>896.95121951219471</v>
      </c>
      <c r="AD377" s="22">
        <v>896.95121951219471</v>
      </c>
      <c r="AE377" s="22">
        <v>896.95121951219471</v>
      </c>
      <c r="AF377" s="22">
        <v>896.95121951219471</v>
      </c>
      <c r="AG377" s="22">
        <v>896.95121951219471</v>
      </c>
      <c r="AH377" s="22">
        <v>896.95121951219471</v>
      </c>
      <c r="AI377" s="22">
        <v>896.95121951219471</v>
      </c>
      <c r="AJ377" s="22">
        <v>896.95121951219471</v>
      </c>
      <c r="AK377" s="22">
        <v>896.95121951219471</v>
      </c>
      <c r="AL377" s="22">
        <v>896.95121951219471</v>
      </c>
    </row>
    <row r="378" spans="1:38" x14ac:dyDescent="0.35">
      <c r="A378" s="19" t="str">
        <f t="shared" ca="1" si="25"/>
        <v>Asia</v>
      </c>
      <c r="B378" s="19" t="str">
        <f t="shared" ca="1" si="25"/>
        <v>South Asia</v>
      </c>
      <c r="C378" s="19" t="str">
        <f t="shared" ca="1" si="25"/>
        <v>Total</v>
      </c>
      <c r="D378" s="19" t="str">
        <f t="shared" ca="1" si="25"/>
        <v/>
      </c>
      <c r="E378" s="19" t="str">
        <f t="shared" ca="1" si="25"/>
        <v/>
      </c>
      <c r="F378" s="19" t="str">
        <f t="shared" ca="1" si="25"/>
        <v/>
      </c>
      <c r="G378" s="19" t="str">
        <f t="shared" ca="1" si="25"/>
        <v/>
      </c>
      <c r="H378" s="19" t="str">
        <f t="shared" ca="1" si="25"/>
        <v/>
      </c>
      <c r="I378" s="20" t="str">
        <f t="shared" ca="1" si="25"/>
        <v/>
      </c>
      <c r="J378" s="19" t="str">
        <f t="shared" ca="1" si="25"/>
        <v/>
      </c>
      <c r="K378" s="19" t="str">
        <f t="shared" ca="1" si="25"/>
        <v/>
      </c>
      <c r="L378" s="19" t="str">
        <f t="shared" ca="1" si="25"/>
        <v/>
      </c>
      <c r="M378" s="19" t="str">
        <f t="shared" ca="1" si="25"/>
        <v/>
      </c>
      <c r="N378" s="22">
        <v>2936.5390243902439</v>
      </c>
      <c r="O378" s="22">
        <v>2960.3048780487802</v>
      </c>
      <c r="P378" s="22">
        <v>2857.5317073170731</v>
      </c>
      <c r="Q378" s="22">
        <v>2889.8146341463416</v>
      </c>
      <c r="R378" s="22">
        <v>3821.6292682926814</v>
      </c>
      <c r="S378" s="22">
        <v>4144.4707317073153</v>
      </c>
      <c r="T378" s="22">
        <v>4185.6585365853643</v>
      </c>
      <c r="U378" s="22">
        <v>3855.1876097560958</v>
      </c>
      <c r="V378" s="22">
        <v>3722.4390243902421</v>
      </c>
      <c r="W378" s="22">
        <v>3734.5219513295096</v>
      </c>
      <c r="X378" s="22">
        <v>3734.5219513295096</v>
      </c>
      <c r="Y378" s="22">
        <v>3763.9660570205665</v>
      </c>
      <c r="Z378" s="22">
        <v>3767.3603659636556</v>
      </c>
      <c r="AA378" s="22">
        <v>3767.3603659636556</v>
      </c>
      <c r="AB378" s="22">
        <v>3752.8725610856072</v>
      </c>
      <c r="AC378" s="22">
        <v>3752.8725610856072</v>
      </c>
      <c r="AD378" s="22">
        <v>3752.8725610856072</v>
      </c>
      <c r="AE378" s="22">
        <v>3816.9564692968943</v>
      </c>
      <c r="AF378" s="22">
        <v>3990.0737106150932</v>
      </c>
      <c r="AG378" s="22">
        <v>3893.2298081772365</v>
      </c>
      <c r="AH378" s="22">
        <v>3527.1212715928373</v>
      </c>
      <c r="AI378" s="22">
        <v>3492.1383447618869</v>
      </c>
      <c r="AJ378" s="22">
        <v>3492.1383447618869</v>
      </c>
      <c r="AK378" s="22">
        <v>3463.3731008594482</v>
      </c>
      <c r="AL378" s="22">
        <v>3463.3731008594482</v>
      </c>
    </row>
    <row r="379" spans="1:38" x14ac:dyDescent="0.35">
      <c r="A379" s="19" t="str">
        <f t="shared" ca="1" si="25"/>
        <v>Asia</v>
      </c>
      <c r="B379" s="19" t="str">
        <f t="shared" ca="1" si="25"/>
        <v>South-East Asia</v>
      </c>
      <c r="C379" s="19" t="str">
        <f t="shared" ca="1" si="25"/>
        <v>Brunei</v>
      </c>
      <c r="D379" s="19" t="str">
        <f t="shared" ca="1" si="25"/>
        <v>Brunei Fertilizer Industries - Brunei</v>
      </c>
      <c r="E379" s="19" t="str">
        <f t="shared" ca="1" si="25"/>
        <v>BFI - Brunei</v>
      </c>
      <c r="F379" s="19" t="str">
        <f t="shared" ca="1" si="25"/>
        <v>Brunei Fertilizer Industries Sdn. Bhd. (BFI)</v>
      </c>
      <c r="G379" s="19" t="str">
        <f t="shared" ca="1" si="25"/>
        <v>Brunei</v>
      </c>
      <c r="H379" s="19" t="str">
        <f t="shared" ca="1" si="25"/>
        <v/>
      </c>
      <c r="I379" s="20" t="str">
        <f t="shared" ca="1" si="25"/>
        <v/>
      </c>
      <c r="J379" s="19" t="str">
        <f t="shared" ca="1" si="25"/>
        <v/>
      </c>
      <c r="K379" s="19" t="str">
        <f t="shared" ca="1" si="25"/>
        <v>Stamicarbon</v>
      </c>
      <c r="L379" s="19" t="str">
        <f t="shared" ca="1" si="25"/>
        <v>Operating</v>
      </c>
      <c r="M379" s="19" t="str">
        <f t="shared" ca="1" si="25"/>
        <v/>
      </c>
      <c r="N379" s="22">
        <v>0</v>
      </c>
      <c r="O379" s="22">
        <v>0</v>
      </c>
      <c r="P379" s="22">
        <v>0</v>
      </c>
      <c r="Q379" s="22">
        <v>0</v>
      </c>
      <c r="R379" s="22">
        <v>0</v>
      </c>
      <c r="S379" s="22">
        <v>0</v>
      </c>
      <c r="T379" s="22">
        <v>0</v>
      </c>
      <c r="U379" s="22">
        <v>0</v>
      </c>
      <c r="V379" s="22">
        <v>0</v>
      </c>
      <c r="W379" s="22">
        <v>0</v>
      </c>
      <c r="X379" s="22">
        <v>0</v>
      </c>
      <c r="Y379" s="22">
        <v>0</v>
      </c>
      <c r="Z379" s="22">
        <v>0</v>
      </c>
      <c r="AA379" s="22">
        <v>0</v>
      </c>
      <c r="AB379" s="22">
        <v>0</v>
      </c>
      <c r="AC379" s="22">
        <v>0</v>
      </c>
      <c r="AD379" s="22">
        <v>0</v>
      </c>
      <c r="AE379" s="22">
        <v>3.6890243902438442</v>
      </c>
      <c r="AF379" s="22">
        <v>4.0243902439024168</v>
      </c>
      <c r="AG379" s="22">
        <v>4.0243902439024168</v>
      </c>
      <c r="AH379" s="22">
        <v>4.0243902439024168</v>
      </c>
      <c r="AI379" s="22">
        <v>4.0243902439024168</v>
      </c>
      <c r="AJ379" s="22">
        <v>4.0243902439024168</v>
      </c>
      <c r="AK379" s="22">
        <v>4.0243902439024168</v>
      </c>
      <c r="AL379" s="22">
        <v>4.0243902439024168</v>
      </c>
    </row>
    <row r="380" spans="1:38" x14ac:dyDescent="0.35">
      <c r="A380" s="19" t="str">
        <f t="shared" ca="1" si="25"/>
        <v>Asia</v>
      </c>
      <c r="B380" s="19" t="str">
        <f t="shared" ca="1" si="25"/>
        <v>South-East Asia</v>
      </c>
      <c r="C380" s="19" t="str">
        <f t="shared" ca="1" si="25"/>
        <v>Brunei</v>
      </c>
      <c r="D380" s="19" t="str">
        <f t="shared" ca="1" si="25"/>
        <v>Total</v>
      </c>
      <c r="E380" s="19" t="str">
        <f t="shared" ca="1" si="25"/>
        <v/>
      </c>
      <c r="F380" s="19" t="str">
        <f t="shared" ca="1" si="25"/>
        <v/>
      </c>
      <c r="G380" s="19" t="str">
        <f t="shared" ca="1" si="25"/>
        <v/>
      </c>
      <c r="H380" s="19" t="str">
        <f t="shared" ca="1" si="25"/>
        <v/>
      </c>
      <c r="I380" s="20" t="str">
        <f t="shared" ca="1" si="25"/>
        <v/>
      </c>
      <c r="J380" s="19" t="str">
        <f t="shared" ca="1" si="25"/>
        <v/>
      </c>
      <c r="K380" s="19" t="str">
        <f t="shared" ca="1" si="25"/>
        <v/>
      </c>
      <c r="L380" s="19" t="str">
        <f t="shared" ca="1" si="25"/>
        <v/>
      </c>
      <c r="M380" s="19" t="str">
        <f t="shared" ca="1" si="25"/>
        <v/>
      </c>
      <c r="N380" s="22">
        <v>0</v>
      </c>
      <c r="O380" s="22">
        <v>0</v>
      </c>
      <c r="P380" s="22">
        <v>0</v>
      </c>
      <c r="Q380" s="22">
        <v>0</v>
      </c>
      <c r="R380" s="22">
        <v>0</v>
      </c>
      <c r="S380" s="22">
        <v>0</v>
      </c>
      <c r="T380" s="22">
        <v>0</v>
      </c>
      <c r="U380" s="22">
        <v>0</v>
      </c>
      <c r="V380" s="22">
        <v>0</v>
      </c>
      <c r="W380" s="22">
        <v>0</v>
      </c>
      <c r="X380" s="22">
        <v>0</v>
      </c>
      <c r="Y380" s="22">
        <v>0</v>
      </c>
      <c r="Z380" s="22">
        <v>0</v>
      </c>
      <c r="AA380" s="22">
        <v>0</v>
      </c>
      <c r="AB380" s="22">
        <v>0</v>
      </c>
      <c r="AC380" s="22">
        <v>0</v>
      </c>
      <c r="AD380" s="22">
        <v>0</v>
      </c>
      <c r="AE380" s="22">
        <v>3.6890243902438442</v>
      </c>
      <c r="AF380" s="22">
        <v>4.0243902439024168</v>
      </c>
      <c r="AG380" s="22">
        <v>4.0243902439024168</v>
      </c>
      <c r="AH380" s="22">
        <v>4.0243902439024168</v>
      </c>
      <c r="AI380" s="22">
        <v>4.0243902439024168</v>
      </c>
      <c r="AJ380" s="22">
        <v>4.0243902439024168</v>
      </c>
      <c r="AK380" s="22">
        <v>4.0243902439024168</v>
      </c>
      <c r="AL380" s="22">
        <v>4.0243902439024168</v>
      </c>
    </row>
    <row r="381" spans="1:38" x14ac:dyDescent="0.35">
      <c r="A381" s="19" t="str">
        <f t="shared" ca="1" si="25"/>
        <v>Asia</v>
      </c>
      <c r="B381" s="19" t="str">
        <f t="shared" ca="1" si="25"/>
        <v>South-East Asia</v>
      </c>
      <c r="C381" s="19" t="str">
        <f t="shared" ca="1" si="25"/>
        <v>Indonesia</v>
      </c>
      <c r="D381" s="19" t="str">
        <f t="shared" ca="1" si="25"/>
        <v>PT Pupuk Kaltim V - Bontang (PKV)</v>
      </c>
      <c r="E381" s="19" t="str">
        <f t="shared" ca="1" si="25"/>
        <v>PKV - Bontang (PKV)</v>
      </c>
      <c r="F381" s="19" t="str">
        <f t="shared" ca="1" si="25"/>
        <v>PT Pupuk Kaltim V</v>
      </c>
      <c r="G381" s="19" t="str">
        <f t="shared" ca="1" si="25"/>
        <v>Bontang</v>
      </c>
      <c r="H381" s="19">
        <f t="shared" ca="1" si="25"/>
        <v>1</v>
      </c>
      <c r="I381" s="20">
        <f t="shared" ca="1" si="25"/>
        <v>1.212121</v>
      </c>
      <c r="J381" s="19" t="str">
        <f t="shared" ca="1" si="25"/>
        <v/>
      </c>
      <c r="K381" s="19" t="str">
        <f t="shared" ca="1" si="25"/>
        <v>Toyo</v>
      </c>
      <c r="L381" s="19" t="str">
        <f t="shared" ca="1" si="25"/>
        <v>Operating</v>
      </c>
      <c r="M381" s="19" t="str">
        <f t="shared" ca="1" si="25"/>
        <v/>
      </c>
      <c r="N381" s="22">
        <v>0</v>
      </c>
      <c r="O381" s="22">
        <v>0</v>
      </c>
      <c r="P381" s="22">
        <v>0</v>
      </c>
      <c r="Q381" s="22">
        <v>0</v>
      </c>
      <c r="R381" s="22">
        <v>0</v>
      </c>
      <c r="S381" s="22">
        <v>0</v>
      </c>
      <c r="T381" s="22">
        <v>0</v>
      </c>
      <c r="U381" s="22">
        <v>0</v>
      </c>
      <c r="V381" s="22">
        <v>0</v>
      </c>
      <c r="W381" s="22">
        <v>0</v>
      </c>
      <c r="X381" s="22">
        <v>29.588850174216162</v>
      </c>
      <c r="Y381" s="22">
        <v>177.07317073170725</v>
      </c>
      <c r="Z381" s="22">
        <v>177.07317073170725</v>
      </c>
      <c r="AA381" s="22">
        <v>177.07317073170725</v>
      </c>
      <c r="AB381" s="22">
        <v>177.07317073170725</v>
      </c>
      <c r="AC381" s="22">
        <v>177.07317073170725</v>
      </c>
      <c r="AD381" s="22">
        <v>177.07317073170725</v>
      </c>
      <c r="AE381" s="22">
        <v>177.07317073170725</v>
      </c>
      <c r="AF381" s="22">
        <v>177.07317073170725</v>
      </c>
      <c r="AG381" s="22">
        <v>177.07317073170725</v>
      </c>
      <c r="AH381" s="22">
        <v>177.07317073170725</v>
      </c>
      <c r="AI381" s="22">
        <v>177.07317073170725</v>
      </c>
      <c r="AJ381" s="22">
        <v>177.07317073170725</v>
      </c>
      <c r="AK381" s="22">
        <v>177.07317073170725</v>
      </c>
      <c r="AL381" s="22">
        <v>177.07317073170725</v>
      </c>
    </row>
    <row r="382" spans="1:38" x14ac:dyDescent="0.35">
      <c r="A382" s="19" t="str">
        <f t="shared" ca="1" si="25"/>
        <v>Asia</v>
      </c>
      <c r="B382" s="19" t="str">
        <f t="shared" ca="1" si="25"/>
        <v>South-East Asia</v>
      </c>
      <c r="C382" s="19" t="str">
        <f t="shared" ca="1" si="25"/>
        <v>Indonesia</v>
      </c>
      <c r="D382" s="19" t="str">
        <f t="shared" ca="1" si="25"/>
        <v>Pupuk Kaltim - Bontang (PK)</v>
      </c>
      <c r="E382" s="19" t="str">
        <f t="shared" ca="1" si="25"/>
        <v>Pupuk Kaltim - Bontang (PK)</v>
      </c>
      <c r="F382" s="19" t="str">
        <f t="shared" ca="1" si="25"/>
        <v>PT Pupuk Kalimantan Timur (Kaltim) (Pupuk Indonesia)</v>
      </c>
      <c r="G382" s="19" t="str">
        <f t="shared" ca="1" si="25"/>
        <v>Bontang</v>
      </c>
      <c r="H382" s="19" t="str">
        <f t="shared" ca="1" si="25"/>
        <v/>
      </c>
      <c r="I382" s="20" t="str">
        <f t="shared" ca="1" si="25"/>
        <v/>
      </c>
      <c r="J382" s="19" t="str">
        <f t="shared" ca="1" si="25"/>
        <v/>
      </c>
      <c r="K382" s="19" t="str">
        <f t="shared" ca="1" si="25"/>
        <v>Haldor Topsoe</v>
      </c>
      <c r="L382" s="19" t="str">
        <f t="shared" ca="1" si="25"/>
        <v>Operating</v>
      </c>
      <c r="M382" s="19" t="str">
        <f t="shared" ca="1" si="25"/>
        <v/>
      </c>
      <c r="N382" s="22">
        <v>518.48780487804856</v>
      </c>
      <c r="O382" s="22">
        <v>518.48780487804856</v>
      </c>
      <c r="P382" s="22">
        <v>518.48780487804856</v>
      </c>
      <c r="Q382" s="22">
        <v>518.48780487804856</v>
      </c>
      <c r="R382" s="22">
        <v>518.48780487804856</v>
      </c>
      <c r="S382" s="22">
        <v>518.48780487804856</v>
      </c>
      <c r="T382" s="22">
        <v>518.48780487804856</v>
      </c>
      <c r="U382" s="22">
        <v>518.48780487804856</v>
      </c>
      <c r="V382" s="22">
        <v>518.48780487804856</v>
      </c>
      <c r="W382" s="22">
        <v>888.73170731707307</v>
      </c>
      <c r="X382" s="22">
        <v>294.73170731707307</v>
      </c>
      <c r="Y382" s="22">
        <v>294.73170731707307</v>
      </c>
      <c r="Z382" s="22">
        <v>294.73170731707307</v>
      </c>
      <c r="AA382" s="22">
        <v>294.73170731707307</v>
      </c>
      <c r="AB382" s="22">
        <v>294.73170731707307</v>
      </c>
      <c r="AC382" s="22">
        <v>294.73170731707307</v>
      </c>
      <c r="AD382" s="22">
        <v>294.73170731707307</v>
      </c>
      <c r="AE382" s="22">
        <v>294.73170731707307</v>
      </c>
      <c r="AF382" s="22">
        <v>294.73170731707307</v>
      </c>
      <c r="AG382" s="22">
        <v>294.73170731707307</v>
      </c>
      <c r="AH382" s="22">
        <v>294.73170731707307</v>
      </c>
      <c r="AI382" s="22">
        <v>294.73170731707307</v>
      </c>
      <c r="AJ382" s="22">
        <v>294.73170731707307</v>
      </c>
      <c r="AK382" s="22">
        <v>294.73170731707307</v>
      </c>
      <c r="AL382" s="22">
        <v>294.73170731707307</v>
      </c>
    </row>
    <row r="383" spans="1:38" x14ac:dyDescent="0.35">
      <c r="A383" s="19" t="str">
        <f t="shared" ca="1" si="25"/>
        <v>Asia</v>
      </c>
      <c r="B383" s="19" t="str">
        <f t="shared" ca="1" si="25"/>
        <v>South-East Asia</v>
      </c>
      <c r="C383" s="19" t="str">
        <f t="shared" ca="1" si="25"/>
        <v>Indonesia</v>
      </c>
      <c r="D383" s="19" t="str">
        <f t="shared" ca="1" si="25"/>
        <v>KPA - Bontang (KPA)</v>
      </c>
      <c r="E383" s="19" t="str">
        <f t="shared" ca="1" si="25"/>
        <v>KPA - Bontang (KPA)</v>
      </c>
      <c r="F383" s="19" t="str">
        <f t="shared" ca="1" si="25"/>
        <v>PT Kaltim Pasifik Amoniak (Pupuk Indonesia)</v>
      </c>
      <c r="G383" s="19" t="str">
        <f t="shared" ca="1" si="25"/>
        <v>Bontang</v>
      </c>
      <c r="H383" s="19" t="str">
        <f t="shared" ca="1" si="25"/>
        <v/>
      </c>
      <c r="I383" s="20" t="str">
        <f t="shared" ca="1" si="25"/>
        <v/>
      </c>
      <c r="J383" s="19" t="str">
        <f t="shared" ca="1" si="25"/>
        <v/>
      </c>
      <c r="K383" s="19" t="str">
        <f t="shared" ca="1" si="25"/>
        <v>Haldor Topsoe</v>
      </c>
      <c r="L383" s="19" t="str">
        <f t="shared" ca="1" si="25"/>
        <v>Operating</v>
      </c>
      <c r="M383" s="19" t="str">
        <f t="shared" ca="1" si="25"/>
        <v/>
      </c>
      <c r="N383" s="22">
        <v>340.2439024390244</v>
      </c>
      <c r="O383" s="22">
        <v>340.2439024390244</v>
      </c>
      <c r="P383" s="22">
        <v>340.2439024390244</v>
      </c>
      <c r="Q383" s="22">
        <v>340.2439024390244</v>
      </c>
      <c r="R383" s="22">
        <v>340.2439024390244</v>
      </c>
      <c r="S383" s="22">
        <v>340.2439024390244</v>
      </c>
      <c r="T383" s="22">
        <v>340.2439024390244</v>
      </c>
      <c r="U383" s="22">
        <v>340.2439024390244</v>
      </c>
      <c r="V383" s="22">
        <v>340.2439024390244</v>
      </c>
      <c r="W383" s="22">
        <v>340.2439024390244</v>
      </c>
      <c r="X383" s="22">
        <v>340.2439024390244</v>
      </c>
      <c r="Y383" s="22">
        <v>340.2439024390244</v>
      </c>
      <c r="Z383" s="22">
        <v>340.2439024390244</v>
      </c>
      <c r="AA383" s="22">
        <v>340.2439024390244</v>
      </c>
      <c r="AB383" s="22">
        <v>340.2439024390244</v>
      </c>
      <c r="AC383" s="22">
        <v>340.2439024390244</v>
      </c>
      <c r="AD383" s="22">
        <v>340.2439024390244</v>
      </c>
      <c r="AE383" s="22">
        <v>340.2439024390244</v>
      </c>
      <c r="AF383" s="22">
        <v>340.2439024390244</v>
      </c>
      <c r="AG383" s="22">
        <v>340.2439024390244</v>
      </c>
      <c r="AH383" s="22">
        <v>340.2439024390244</v>
      </c>
      <c r="AI383" s="22">
        <v>340.2439024390244</v>
      </c>
      <c r="AJ383" s="22">
        <v>340.2439024390244</v>
      </c>
      <c r="AK383" s="22">
        <v>340.2439024390244</v>
      </c>
      <c r="AL383" s="22">
        <v>340.2439024390244</v>
      </c>
    </row>
    <row r="384" spans="1:38" x14ac:dyDescent="0.35">
      <c r="A384" s="19" t="str">
        <f t="shared" ca="1" si="25"/>
        <v>Asia</v>
      </c>
      <c r="B384" s="19" t="str">
        <f t="shared" ca="1" si="25"/>
        <v>South-East Asia</v>
      </c>
      <c r="C384" s="19" t="str">
        <f t="shared" ca="1" si="25"/>
        <v>Indonesia</v>
      </c>
      <c r="D384" s="19" t="str">
        <f t="shared" ca="1" si="25"/>
        <v>KPI - Bontang (KPI)</v>
      </c>
      <c r="E384" s="19" t="str">
        <f t="shared" ca="1" si="25"/>
        <v>KPI - Bontang (KPI)</v>
      </c>
      <c r="F384" s="19" t="str">
        <f t="shared" ca="1" si="25"/>
        <v>PT Kaltim Parna Industri (Parna Raya)</v>
      </c>
      <c r="G384" s="19" t="str">
        <f t="shared" ca="1" si="25"/>
        <v>Bontang</v>
      </c>
      <c r="H384" s="19" t="str">
        <f t="shared" ca="1" si="25"/>
        <v/>
      </c>
      <c r="I384" s="20" t="str">
        <f t="shared" ca="1" si="25"/>
        <v/>
      </c>
      <c r="J384" s="19" t="str">
        <f t="shared" ca="1" si="25"/>
        <v/>
      </c>
      <c r="K384" s="19" t="str">
        <f t="shared" ca="1" si="25"/>
        <v>Haldor Topsoe</v>
      </c>
      <c r="L384" s="19" t="str">
        <f t="shared" ca="1" si="25"/>
        <v>Operating</v>
      </c>
      <c r="M384" s="19" t="str">
        <f t="shared" ca="1" si="25"/>
        <v/>
      </c>
      <c r="N384" s="22">
        <v>500</v>
      </c>
      <c r="O384" s="22">
        <v>500</v>
      </c>
      <c r="P384" s="22">
        <v>500</v>
      </c>
      <c r="Q384" s="22">
        <v>500</v>
      </c>
      <c r="R384" s="22">
        <v>500</v>
      </c>
      <c r="S384" s="22">
        <v>500</v>
      </c>
      <c r="T384" s="22">
        <v>500</v>
      </c>
      <c r="U384" s="22">
        <v>500</v>
      </c>
      <c r="V384" s="22">
        <v>500</v>
      </c>
      <c r="W384" s="22">
        <v>500</v>
      </c>
      <c r="X384" s="22">
        <v>500</v>
      </c>
      <c r="Y384" s="22">
        <v>500</v>
      </c>
      <c r="Z384" s="22">
        <v>500</v>
      </c>
      <c r="AA384" s="22">
        <v>500</v>
      </c>
      <c r="AB384" s="22">
        <v>500</v>
      </c>
      <c r="AC384" s="22">
        <v>500</v>
      </c>
      <c r="AD384" s="22">
        <v>500</v>
      </c>
      <c r="AE384" s="22">
        <v>500</v>
      </c>
      <c r="AF384" s="22">
        <v>500</v>
      </c>
      <c r="AG384" s="22">
        <v>500</v>
      </c>
      <c r="AH384" s="22">
        <v>500</v>
      </c>
      <c r="AI384" s="22">
        <v>500</v>
      </c>
      <c r="AJ384" s="22">
        <v>500</v>
      </c>
      <c r="AK384" s="22">
        <v>500</v>
      </c>
      <c r="AL384" s="22">
        <v>500</v>
      </c>
    </row>
    <row r="385" spans="1:38" x14ac:dyDescent="0.35">
      <c r="A385" s="19" t="str">
        <f t="shared" ca="1" si="25"/>
        <v>Asia</v>
      </c>
      <c r="B385" s="19" t="str">
        <f t="shared" ca="1" si="25"/>
        <v>South-East Asia</v>
      </c>
      <c r="C385" s="19" t="str">
        <f t="shared" ca="1" si="25"/>
        <v>Indonesia</v>
      </c>
      <c r="D385" s="19" t="str">
        <f t="shared" ca="1" si="25"/>
        <v>Pupuk Kujang - Cikampek (PK)</v>
      </c>
      <c r="E385" s="19" t="str">
        <f t="shared" ca="1" si="25"/>
        <v>Pupuk Kujang - Cikampek (PK)</v>
      </c>
      <c r="F385" s="19" t="str">
        <f t="shared" ca="1" si="25"/>
        <v>PT Pupuk Kujang Cikampek (Pupuk Indonesia)</v>
      </c>
      <c r="G385" s="19" t="str">
        <f t="shared" ca="1" si="25"/>
        <v>Cikampek</v>
      </c>
      <c r="H385" s="19" t="str">
        <f t="shared" ca="1" si="25"/>
        <v/>
      </c>
      <c r="I385" s="20" t="str">
        <f t="shared" ca="1" si="25"/>
        <v/>
      </c>
      <c r="J385" s="19" t="str">
        <f t="shared" ca="1" si="25"/>
        <v/>
      </c>
      <c r="K385" s="19" t="str">
        <f t="shared" ca="1" si="25"/>
        <v>Kellogg</v>
      </c>
      <c r="L385" s="19" t="str">
        <f t="shared" ca="1" si="25"/>
        <v>Operating</v>
      </c>
      <c r="M385" s="19" t="str">
        <f t="shared" ca="1" si="25"/>
        <v/>
      </c>
      <c r="N385" s="22">
        <v>10.243902439024396</v>
      </c>
      <c r="O385" s="22">
        <v>20.487804878048792</v>
      </c>
      <c r="P385" s="22">
        <v>20.487804878048792</v>
      </c>
      <c r="Q385" s="22">
        <v>20.487804878048792</v>
      </c>
      <c r="R385" s="22">
        <v>20.487804878048792</v>
      </c>
      <c r="S385" s="22">
        <v>20.487804878048792</v>
      </c>
      <c r="T385" s="22">
        <v>20.487804878048792</v>
      </c>
      <c r="U385" s="22">
        <v>20.487804878048792</v>
      </c>
      <c r="V385" s="22">
        <v>20.487804878048792</v>
      </c>
      <c r="W385" s="22">
        <v>20.487804878048792</v>
      </c>
      <c r="X385" s="22">
        <v>20.487804878048792</v>
      </c>
      <c r="Y385" s="22">
        <v>20.487804878048792</v>
      </c>
      <c r="Z385" s="22">
        <v>20.487804878048792</v>
      </c>
      <c r="AA385" s="22">
        <v>20.487804878048792</v>
      </c>
      <c r="AB385" s="22">
        <v>20.487804878048792</v>
      </c>
      <c r="AC385" s="22">
        <v>20.487804878048792</v>
      </c>
      <c r="AD385" s="22">
        <v>20.487804878048792</v>
      </c>
      <c r="AE385" s="22">
        <v>20.487804878048792</v>
      </c>
      <c r="AF385" s="22">
        <v>20.487804878048792</v>
      </c>
      <c r="AG385" s="22">
        <v>20.487804878048792</v>
      </c>
      <c r="AH385" s="22">
        <v>20.487804878048792</v>
      </c>
      <c r="AI385" s="22">
        <v>20.487804878048792</v>
      </c>
      <c r="AJ385" s="22">
        <v>20.487804878048792</v>
      </c>
      <c r="AK385" s="22">
        <v>20.487804878048792</v>
      </c>
      <c r="AL385" s="22">
        <v>20.487804878048792</v>
      </c>
    </row>
    <row r="386" spans="1:38" x14ac:dyDescent="0.35">
      <c r="A386" s="19" t="str">
        <f t="shared" ca="1" si="25"/>
        <v>Asia</v>
      </c>
      <c r="B386" s="19" t="str">
        <f t="shared" ca="1" si="25"/>
        <v>South-East Asia</v>
      </c>
      <c r="C386" s="19" t="str">
        <f t="shared" ca="1" si="25"/>
        <v>Indonesia</v>
      </c>
      <c r="D386" s="19" t="str">
        <f t="shared" ca="1" si="25"/>
        <v>Petrokimia Gresik - Gresik</v>
      </c>
      <c r="E386" s="19" t="str">
        <f t="shared" ca="1" si="25"/>
        <v>Petrokimia Gresik - Gresik</v>
      </c>
      <c r="F386" s="19" t="str">
        <f t="shared" ca="1" si="25"/>
        <v>PT Petrokimia Gresik</v>
      </c>
      <c r="G386" s="19" t="str">
        <f t="shared" ca="1" si="25"/>
        <v>Gresik</v>
      </c>
      <c r="H386" s="19" t="str">
        <f t="shared" ca="1" si="25"/>
        <v/>
      </c>
      <c r="I386" s="20" t="str">
        <f t="shared" ca="1" si="25"/>
        <v/>
      </c>
      <c r="J386" s="19" t="str">
        <f t="shared" ca="1" si="25"/>
        <v/>
      </c>
      <c r="K386" s="19" t="str">
        <f t="shared" ca="1" si="25"/>
        <v>Kellogg</v>
      </c>
      <c r="L386" s="19" t="str">
        <f t="shared" ca="1" si="25"/>
        <v>Operating</v>
      </c>
      <c r="M386" s="19" t="str">
        <f t="shared" ca="1" si="25"/>
        <v/>
      </c>
      <c r="N386" s="22">
        <v>185.26829268292738</v>
      </c>
      <c r="O386" s="22">
        <v>185.26829268292738</v>
      </c>
      <c r="P386" s="22">
        <v>185.26829268292738</v>
      </c>
      <c r="Q386" s="22">
        <v>185.26829268292738</v>
      </c>
      <c r="R386" s="22">
        <v>185.26829268292738</v>
      </c>
      <c r="S386" s="22">
        <v>185.26829268292738</v>
      </c>
      <c r="T386" s="22">
        <v>185.26829268292738</v>
      </c>
      <c r="U386" s="22">
        <v>185.26829268292738</v>
      </c>
      <c r="V386" s="22">
        <v>185.26829268292738</v>
      </c>
      <c r="W386" s="22">
        <v>185.26829268292738</v>
      </c>
      <c r="X386" s="22">
        <v>185.26829268292738</v>
      </c>
      <c r="Y386" s="22">
        <v>185.26829268292738</v>
      </c>
      <c r="Z386" s="22">
        <v>185.26829268292738</v>
      </c>
      <c r="AA386" s="22">
        <v>327.27032520325275</v>
      </c>
      <c r="AB386" s="22">
        <v>526.07317073170896</v>
      </c>
      <c r="AC386" s="22">
        <v>526.07317073170896</v>
      </c>
      <c r="AD386" s="22">
        <v>526.07317073170896</v>
      </c>
      <c r="AE386" s="22">
        <v>526.07317073170896</v>
      </c>
      <c r="AF386" s="22">
        <v>526.07317073170896</v>
      </c>
      <c r="AG386" s="22">
        <v>526.07317073170896</v>
      </c>
      <c r="AH386" s="22">
        <v>526.07317073170896</v>
      </c>
      <c r="AI386" s="22">
        <v>526.07317073170896</v>
      </c>
      <c r="AJ386" s="22">
        <v>526.07317073170896</v>
      </c>
      <c r="AK386" s="22">
        <v>526.07317073170896</v>
      </c>
      <c r="AL386" s="22">
        <v>526.07317073170896</v>
      </c>
    </row>
    <row r="387" spans="1:38" x14ac:dyDescent="0.35">
      <c r="A387" s="19" t="str">
        <f t="shared" ca="1" si="25"/>
        <v>Asia</v>
      </c>
      <c r="B387" s="19" t="str">
        <f t="shared" ca="1" si="25"/>
        <v>South-East Asia</v>
      </c>
      <c r="C387" s="19" t="str">
        <f t="shared" ca="1" si="25"/>
        <v>Indonesia</v>
      </c>
      <c r="D387" s="19" t="str">
        <f t="shared" ca="1" si="25"/>
        <v>PT Asean Aceh Fertilizer - Lhokseumawe</v>
      </c>
      <c r="E387" s="19" t="str">
        <f t="shared" ca="1" si="25"/>
        <v>PT Asean Aceh Fertilizer - Lhokseumawe</v>
      </c>
      <c r="F387" s="19" t="str">
        <f t="shared" ca="1" si="25"/>
        <v>PT Asean Aceh Fertilizer</v>
      </c>
      <c r="G387" s="19" t="str">
        <f t="shared" ca="1" si="25"/>
        <v>Lhokseumawe</v>
      </c>
      <c r="H387" s="19" t="str">
        <f t="shared" ca="1" si="25"/>
        <v/>
      </c>
      <c r="I387" s="20" t="str">
        <f t="shared" ca="1" si="25"/>
        <v/>
      </c>
      <c r="J387" s="19" t="str">
        <f t="shared" ca="1" si="25"/>
        <v/>
      </c>
      <c r="K387" s="19" t="str">
        <f t="shared" ca="1" si="25"/>
        <v>Kellogg</v>
      </c>
      <c r="L387" s="19" t="str">
        <f t="shared" ca="1" si="25"/>
        <v>Closed</v>
      </c>
      <c r="M387" s="19" t="str">
        <f t="shared" ca="1" si="25"/>
        <v/>
      </c>
      <c r="N387" s="22">
        <v>0</v>
      </c>
      <c r="O387" s="22">
        <v>0</v>
      </c>
      <c r="P387" s="22">
        <v>0</v>
      </c>
      <c r="Q387" s="22">
        <v>0</v>
      </c>
      <c r="R387" s="22">
        <v>0</v>
      </c>
      <c r="S387" s="22">
        <v>0</v>
      </c>
      <c r="T387" s="22">
        <v>0</v>
      </c>
      <c r="U387" s="22">
        <v>0</v>
      </c>
      <c r="V387" s="22">
        <v>0</v>
      </c>
      <c r="W387" s="22">
        <v>0</v>
      </c>
      <c r="X387" s="22">
        <v>0</v>
      </c>
      <c r="Y387" s="22">
        <v>0</v>
      </c>
      <c r="Z387" s="22">
        <v>0</v>
      </c>
      <c r="AA387" s="22">
        <v>0</v>
      </c>
      <c r="AB387" s="22">
        <v>0</v>
      </c>
      <c r="AC387" s="22">
        <v>0</v>
      </c>
      <c r="AD387" s="22">
        <v>0</v>
      </c>
      <c r="AE387" s="22">
        <v>0</v>
      </c>
      <c r="AF387" s="22">
        <v>0</v>
      </c>
      <c r="AG387" s="22">
        <v>0</v>
      </c>
      <c r="AH387" s="22">
        <v>0</v>
      </c>
      <c r="AI387" s="22">
        <v>0</v>
      </c>
      <c r="AJ387" s="22">
        <v>0</v>
      </c>
      <c r="AK387" s="22">
        <v>0</v>
      </c>
      <c r="AL387" s="22">
        <v>0</v>
      </c>
    </row>
    <row r="388" spans="1:38" x14ac:dyDescent="0.35">
      <c r="A388" s="19" t="str">
        <f t="shared" ca="1" si="25"/>
        <v>Asia</v>
      </c>
      <c r="B388" s="19" t="str">
        <f t="shared" ca="1" si="25"/>
        <v>South-East Asia</v>
      </c>
      <c r="C388" s="19" t="str">
        <f t="shared" ca="1" si="25"/>
        <v>Indonesia</v>
      </c>
      <c r="D388" s="19" t="str">
        <f t="shared" ca="1" si="25"/>
        <v>PIM - Lhokseumawe</v>
      </c>
      <c r="E388" s="19" t="str">
        <f t="shared" ca="1" si="25"/>
        <v>PIM - Lhokseumawe</v>
      </c>
      <c r="F388" s="19" t="str">
        <f t="shared" ca="1" si="25"/>
        <v>PT Pupuk Iskandar Muda (Pupuk Indonesia)</v>
      </c>
      <c r="G388" s="19" t="str">
        <f t="shared" ca="1" si="25"/>
        <v>Lhokseumawe</v>
      </c>
      <c r="H388" s="19" t="str">
        <f t="shared" ca="1" si="25"/>
        <v/>
      </c>
      <c r="I388" s="20" t="str">
        <f t="shared" ca="1" si="25"/>
        <v/>
      </c>
      <c r="J388" s="19" t="str">
        <f t="shared" ca="1" si="25"/>
        <v/>
      </c>
      <c r="K388" s="19" t="str">
        <f t="shared" ca="1" si="25"/>
        <v>Kellogg</v>
      </c>
      <c r="L388" s="19" t="str">
        <f t="shared" ca="1" si="25"/>
        <v>Operating</v>
      </c>
      <c r="M388" s="19" t="str">
        <f t="shared" ca="1" si="25"/>
        <v/>
      </c>
      <c r="N388" s="22">
        <v>135.65853658536571</v>
      </c>
      <c r="O388" s="22">
        <v>135.65853658536571</v>
      </c>
      <c r="P388" s="22">
        <v>135.65853658536571</v>
      </c>
      <c r="Q388" s="22">
        <v>135.65853658536571</v>
      </c>
      <c r="R388" s="22">
        <v>135.65853658536571</v>
      </c>
      <c r="S388" s="22">
        <v>135.65853658536571</v>
      </c>
      <c r="T388" s="22">
        <v>135.65853658536571</v>
      </c>
      <c r="U388" s="22">
        <v>135.65853658536571</v>
      </c>
      <c r="V388" s="22">
        <v>135.65853658536571</v>
      </c>
      <c r="W388" s="22">
        <v>135.65853658536571</v>
      </c>
      <c r="X388" s="22">
        <v>135.65853658536571</v>
      </c>
      <c r="Y388" s="22">
        <v>135.65853658536571</v>
      </c>
      <c r="Z388" s="22">
        <v>135.65853658536571</v>
      </c>
      <c r="AA388" s="22">
        <v>135.65853658536571</v>
      </c>
      <c r="AB388" s="22">
        <v>135.65853658536571</v>
      </c>
      <c r="AC388" s="22">
        <v>135.65853658536571</v>
      </c>
      <c r="AD388" s="22">
        <v>135.65853658536571</v>
      </c>
      <c r="AE388" s="22">
        <v>135.65853658536571</v>
      </c>
      <c r="AF388" s="22">
        <v>135.65853658536571</v>
      </c>
      <c r="AG388" s="22">
        <v>135.65853658536571</v>
      </c>
      <c r="AH388" s="22">
        <v>135.65853658536571</v>
      </c>
      <c r="AI388" s="22">
        <v>135.65853658536571</v>
      </c>
      <c r="AJ388" s="22">
        <v>135.65853658536571</v>
      </c>
      <c r="AK388" s="22">
        <v>135.65853658536571</v>
      </c>
      <c r="AL388" s="22">
        <v>135.65853658536571</v>
      </c>
    </row>
    <row r="389" spans="1:38" x14ac:dyDescent="0.35">
      <c r="A389" s="19" t="str">
        <f t="shared" ca="1" si="25"/>
        <v>Asia</v>
      </c>
      <c r="B389" s="19" t="str">
        <f t="shared" ca="1" si="25"/>
        <v>South-East Asia</v>
      </c>
      <c r="C389" s="19" t="str">
        <f t="shared" ca="1" si="25"/>
        <v>Indonesia</v>
      </c>
      <c r="D389" s="19" t="str">
        <f t="shared" ca="1" si="25"/>
        <v>Pupuk Pusri - Palembang</v>
      </c>
      <c r="E389" s="19" t="str">
        <f t="shared" ca="1" si="25"/>
        <v>Pupuk Pusri - Palembang</v>
      </c>
      <c r="F389" s="19" t="str">
        <f t="shared" ca="1" si="25"/>
        <v>PT Pupuk Sriwidjaja Palembang (Pusri) (Pupuk Indonesia)</v>
      </c>
      <c r="G389" s="19" t="str">
        <f t="shared" ca="1" si="25"/>
        <v>Palembang</v>
      </c>
      <c r="H389" s="19">
        <f t="shared" ca="1" si="25"/>
        <v>0.7</v>
      </c>
      <c r="I389" s="20">
        <f t="shared" ca="1" si="25"/>
        <v>1.0067550000000001</v>
      </c>
      <c r="J389" s="19" t="str">
        <f t="shared" ca="1" si="25"/>
        <v/>
      </c>
      <c r="K389" s="19" t="str">
        <f t="shared" ca="1" si="25"/>
        <v>Kellogg</v>
      </c>
      <c r="L389" s="19" t="str">
        <f t="shared" ca="1" si="25"/>
        <v>Operating</v>
      </c>
      <c r="M389" s="19" t="str">
        <f t="shared" ca="1" si="25"/>
        <v>Probable</v>
      </c>
      <c r="N389" s="22">
        <v>231.19512195121933</v>
      </c>
      <c r="O389" s="22">
        <v>231.19512195121933</v>
      </c>
      <c r="P389" s="22">
        <v>231.19512195121933</v>
      </c>
      <c r="Q389" s="22">
        <v>231.19512195121933</v>
      </c>
      <c r="R389" s="22">
        <v>231.19512195121933</v>
      </c>
      <c r="S389" s="22">
        <v>231.19512195121933</v>
      </c>
      <c r="T389" s="22">
        <v>231.19512195121933</v>
      </c>
      <c r="U389" s="22">
        <v>231.19512195121933</v>
      </c>
      <c r="V389" s="22">
        <v>231.19512195121933</v>
      </c>
      <c r="W389" s="22">
        <v>231.19512195121933</v>
      </c>
      <c r="X389" s="22">
        <v>100.69512195121933</v>
      </c>
      <c r="Y389" s="22">
        <v>264.85060975609736</v>
      </c>
      <c r="Z389" s="22">
        <v>296.6463414634145</v>
      </c>
      <c r="AA389" s="22">
        <v>296.6463414634145</v>
      </c>
      <c r="AB389" s="22">
        <v>296.6463414634145</v>
      </c>
      <c r="AC389" s="22">
        <v>296.6463414634145</v>
      </c>
      <c r="AD389" s="22">
        <v>296.6463414634145</v>
      </c>
      <c r="AE389" s="22">
        <v>296.6463414634145</v>
      </c>
      <c r="AF389" s="22">
        <v>296.6463414634145</v>
      </c>
      <c r="AG389" s="22">
        <v>296.6463414634145</v>
      </c>
      <c r="AH389" s="22">
        <v>296.6463414634145</v>
      </c>
      <c r="AI389" s="22">
        <v>296.6463414634145</v>
      </c>
      <c r="AJ389" s="22">
        <v>296.6463414634145</v>
      </c>
      <c r="AK389" s="22">
        <v>212.0731707309485</v>
      </c>
      <c r="AL389" s="22">
        <v>212.0731707309485</v>
      </c>
    </row>
    <row r="390" spans="1:38" x14ac:dyDescent="0.35">
      <c r="A390" s="19" t="str">
        <f t="shared" ref="A390:M405" ca="1" si="26">IF((INDIRECT(CONCATENATE("'Capacity Forecasts'!",A$800,$A1186)))=0,"",(INDIRECT(CONCATENATE("'Capacity Forecasts'!",A$800,$A1186))))</f>
        <v>Asia</v>
      </c>
      <c r="B390" s="19" t="str">
        <f t="shared" ca="1" si="26"/>
        <v>South-East Asia</v>
      </c>
      <c r="C390" s="19" t="str">
        <f t="shared" ca="1" si="26"/>
        <v>Indonesia</v>
      </c>
      <c r="D390" s="19" t="str">
        <f t="shared" ca="1" si="26"/>
        <v>PT Panca Amara - Utama</v>
      </c>
      <c r="E390" s="19" t="str">
        <f t="shared" ca="1" si="26"/>
        <v>PAU - Sulawesi</v>
      </c>
      <c r="F390" s="19" t="str">
        <f t="shared" ca="1" si="26"/>
        <v>PT Panca Amara</v>
      </c>
      <c r="G390" s="19" t="str">
        <f t="shared" ca="1" si="26"/>
        <v>Utama</v>
      </c>
      <c r="H390" s="19">
        <f t="shared" ca="1" si="26"/>
        <v>0.8</v>
      </c>
      <c r="I390" s="20" t="str">
        <f t="shared" ca="1" si="26"/>
        <v/>
      </c>
      <c r="J390" s="19" t="str">
        <f t="shared" ca="1" si="26"/>
        <v/>
      </c>
      <c r="K390" s="19" t="str">
        <f t="shared" ca="1" si="26"/>
        <v/>
      </c>
      <c r="L390" s="19" t="str">
        <f t="shared" ca="1" si="26"/>
        <v>Operating</v>
      </c>
      <c r="M390" s="19" t="str">
        <f t="shared" ca="1" si="26"/>
        <v/>
      </c>
      <c r="N390" s="22">
        <v>0</v>
      </c>
      <c r="O390" s="22">
        <v>0</v>
      </c>
      <c r="P390" s="22">
        <v>0</v>
      </c>
      <c r="Q390" s="22">
        <v>0</v>
      </c>
      <c r="R390" s="22">
        <v>0</v>
      </c>
      <c r="S390" s="22">
        <v>0</v>
      </c>
      <c r="T390" s="22">
        <v>0</v>
      </c>
      <c r="U390" s="22">
        <v>0</v>
      </c>
      <c r="V390" s="22">
        <v>0</v>
      </c>
      <c r="W390" s="22">
        <v>0</v>
      </c>
      <c r="X390" s="22">
        <v>0</v>
      </c>
      <c r="Y390" s="22">
        <v>0</v>
      </c>
      <c r="Z390" s="22">
        <v>0</v>
      </c>
      <c r="AA390" s="22">
        <v>275</v>
      </c>
      <c r="AB390" s="22">
        <v>660</v>
      </c>
      <c r="AC390" s="22">
        <v>660</v>
      </c>
      <c r="AD390" s="22">
        <v>660</v>
      </c>
      <c r="AE390" s="22">
        <v>660</v>
      </c>
      <c r="AF390" s="22">
        <v>660</v>
      </c>
      <c r="AG390" s="22">
        <v>660</v>
      </c>
      <c r="AH390" s="22">
        <v>660</v>
      </c>
      <c r="AI390" s="22">
        <v>660</v>
      </c>
      <c r="AJ390" s="22">
        <v>660</v>
      </c>
      <c r="AK390" s="22">
        <v>660</v>
      </c>
      <c r="AL390" s="22">
        <v>660</v>
      </c>
    </row>
    <row r="391" spans="1:38" x14ac:dyDescent="0.35">
      <c r="A391" s="19" t="str">
        <f t="shared" ca="1" si="26"/>
        <v>Asia</v>
      </c>
      <c r="B391" s="19" t="str">
        <f t="shared" ca="1" si="26"/>
        <v>South-East Asia</v>
      </c>
      <c r="C391" s="19" t="str">
        <f t="shared" ca="1" si="26"/>
        <v>Indonesia</v>
      </c>
      <c r="D391" s="19" t="str">
        <f t="shared" ca="1" si="26"/>
        <v>Total</v>
      </c>
      <c r="E391" s="19" t="str">
        <f t="shared" ca="1" si="26"/>
        <v/>
      </c>
      <c r="F391" s="19" t="str">
        <f t="shared" ca="1" si="26"/>
        <v/>
      </c>
      <c r="G391" s="19" t="str">
        <f t="shared" ca="1" si="26"/>
        <v/>
      </c>
      <c r="H391" s="19" t="str">
        <f t="shared" ca="1" si="26"/>
        <v/>
      </c>
      <c r="I391" s="20" t="str">
        <f t="shared" ca="1" si="26"/>
        <v/>
      </c>
      <c r="J391" s="19" t="str">
        <f t="shared" ca="1" si="26"/>
        <v/>
      </c>
      <c r="K391" s="19" t="str">
        <f t="shared" ca="1" si="26"/>
        <v/>
      </c>
      <c r="L391" s="19" t="str">
        <f t="shared" ca="1" si="26"/>
        <v/>
      </c>
      <c r="M391" s="19" t="str">
        <f t="shared" ca="1" si="26"/>
        <v/>
      </c>
      <c r="N391" s="22">
        <v>1921.0975609756097</v>
      </c>
      <c r="O391" s="22">
        <v>1931.3414634146343</v>
      </c>
      <c r="P391" s="22">
        <v>1931.3414634146343</v>
      </c>
      <c r="Q391" s="22">
        <v>1931.3414634146343</v>
      </c>
      <c r="R391" s="22">
        <v>1931.3414634146343</v>
      </c>
      <c r="S391" s="22">
        <v>1931.3414634146343</v>
      </c>
      <c r="T391" s="22">
        <v>1931.3414634146343</v>
      </c>
      <c r="U391" s="22">
        <v>1931.3414634146343</v>
      </c>
      <c r="V391" s="22">
        <v>1931.3414634146343</v>
      </c>
      <c r="W391" s="22">
        <v>2301.5853658536589</v>
      </c>
      <c r="X391" s="22">
        <v>1606.674216027875</v>
      </c>
      <c r="Y391" s="22">
        <v>1918.3140243902442</v>
      </c>
      <c r="Z391" s="22">
        <v>1950.1097560975613</v>
      </c>
      <c r="AA391" s="22">
        <v>2367.1117886178863</v>
      </c>
      <c r="AB391" s="22">
        <v>2950.9146341463429</v>
      </c>
      <c r="AC391" s="22">
        <v>2950.9146341463429</v>
      </c>
      <c r="AD391" s="22">
        <v>2950.9146341463429</v>
      </c>
      <c r="AE391" s="22">
        <v>2950.9146341463429</v>
      </c>
      <c r="AF391" s="22">
        <v>2950.9146341463429</v>
      </c>
      <c r="AG391" s="22">
        <v>2950.9146341463429</v>
      </c>
      <c r="AH391" s="22">
        <v>2950.9146341463429</v>
      </c>
      <c r="AI391" s="22">
        <v>2950.9146341463429</v>
      </c>
      <c r="AJ391" s="22">
        <v>2950.9146341463429</v>
      </c>
      <c r="AK391" s="22">
        <v>2866.3414634138771</v>
      </c>
      <c r="AL391" s="22">
        <v>2866.3414634138771</v>
      </c>
    </row>
    <row r="392" spans="1:38" x14ac:dyDescent="0.35">
      <c r="A392" s="19" t="str">
        <f t="shared" ca="1" si="26"/>
        <v>Asia</v>
      </c>
      <c r="B392" s="19" t="str">
        <f t="shared" ca="1" si="26"/>
        <v>South-East Asia</v>
      </c>
      <c r="C392" s="19" t="str">
        <f t="shared" ca="1" si="26"/>
        <v>Malaysia</v>
      </c>
      <c r="D392" s="19" t="str">
        <f t="shared" ca="1" si="26"/>
        <v>ABF - Bintulu</v>
      </c>
      <c r="E392" s="19" t="str">
        <f t="shared" ca="1" si="26"/>
        <v>ABF - Bintulu</v>
      </c>
      <c r="F392" s="19" t="str">
        <f t="shared" ca="1" si="26"/>
        <v>ASEAN Bintulu Fertilizer Sdn. Bhd. (ABF)</v>
      </c>
      <c r="G392" s="19" t="str">
        <f t="shared" ca="1" si="26"/>
        <v>Bintulu</v>
      </c>
      <c r="H392" s="19" t="str">
        <f t="shared" ca="1" si="26"/>
        <v/>
      </c>
      <c r="I392" s="20" t="str">
        <f t="shared" ca="1" si="26"/>
        <v/>
      </c>
      <c r="J392" s="19" t="str">
        <f t="shared" ca="1" si="26"/>
        <v/>
      </c>
      <c r="K392" s="19" t="str">
        <f t="shared" ca="1" si="26"/>
        <v>Uhde</v>
      </c>
      <c r="L392" s="19" t="str">
        <f t="shared" ca="1" si="26"/>
        <v>Operating</v>
      </c>
      <c r="M392" s="19" t="str">
        <f t="shared" ca="1" si="26"/>
        <v/>
      </c>
      <c r="N392" s="22">
        <v>38.231707317073074</v>
      </c>
      <c r="O392" s="22">
        <v>38.231707317073074</v>
      </c>
      <c r="P392" s="22">
        <v>38.231707317073074</v>
      </c>
      <c r="Q392" s="22">
        <v>38.231707317073074</v>
      </c>
      <c r="R392" s="22">
        <v>38.231707317073074</v>
      </c>
      <c r="S392" s="22">
        <v>38.231707317073074</v>
      </c>
      <c r="T392" s="22">
        <v>38.231707317073074</v>
      </c>
      <c r="U392" s="22">
        <v>38.231707317073074</v>
      </c>
      <c r="V392" s="22">
        <v>38.231707317073074</v>
      </c>
      <c r="W392" s="22">
        <v>38.231707317073074</v>
      </c>
      <c r="X392" s="22">
        <v>38.231707317073074</v>
      </c>
      <c r="Y392" s="22">
        <v>38.231707317073074</v>
      </c>
      <c r="Z392" s="22">
        <v>38.231707317073074</v>
      </c>
      <c r="AA392" s="22">
        <v>38.231707317073074</v>
      </c>
      <c r="AB392" s="22">
        <v>38.231707317073074</v>
      </c>
      <c r="AC392" s="22">
        <v>38.231707317073074</v>
      </c>
      <c r="AD392" s="22">
        <v>38.231707317073074</v>
      </c>
      <c r="AE392" s="22">
        <v>38.231707317073074</v>
      </c>
      <c r="AF392" s="22">
        <v>38.231707317073074</v>
      </c>
      <c r="AG392" s="22">
        <v>38.231707317073074</v>
      </c>
      <c r="AH392" s="22">
        <v>38.231707317073074</v>
      </c>
      <c r="AI392" s="22">
        <v>38.231707317073074</v>
      </c>
      <c r="AJ392" s="22">
        <v>38.231707317073074</v>
      </c>
      <c r="AK392" s="22">
        <v>38.231707317073074</v>
      </c>
      <c r="AL392" s="22">
        <v>38.231707317073074</v>
      </c>
    </row>
    <row r="393" spans="1:38" x14ac:dyDescent="0.35">
      <c r="A393" s="19" t="str">
        <f t="shared" ca="1" si="26"/>
        <v>Asia</v>
      </c>
      <c r="B393" s="19" t="str">
        <f t="shared" ca="1" si="26"/>
        <v>South-East Asia</v>
      </c>
      <c r="C393" s="19" t="str">
        <f t="shared" ca="1" si="26"/>
        <v>Malaysia</v>
      </c>
      <c r="D393" s="19" t="str">
        <f t="shared" ca="1" si="26"/>
        <v>Petronas - Gurun</v>
      </c>
      <c r="E393" s="19" t="str">
        <f t="shared" ca="1" si="26"/>
        <v>Petronas - Gurun</v>
      </c>
      <c r="F393" s="19" t="str">
        <f t="shared" ca="1" si="26"/>
        <v>Petronas (Petroliam Nasional Bhd)</v>
      </c>
      <c r="G393" s="19" t="str">
        <f t="shared" ca="1" si="26"/>
        <v>Gurun</v>
      </c>
      <c r="H393" s="19" t="str">
        <f t="shared" ca="1" si="26"/>
        <v/>
      </c>
      <c r="I393" s="20" t="str">
        <f t="shared" ca="1" si="26"/>
        <v/>
      </c>
      <c r="J393" s="19" t="str">
        <f t="shared" ca="1" si="26"/>
        <v/>
      </c>
      <c r="K393" s="19" t="str">
        <f t="shared" ca="1" si="26"/>
        <v/>
      </c>
      <c r="L393" s="19" t="str">
        <f t="shared" ca="1" si="26"/>
        <v>Operating</v>
      </c>
      <c r="M393" s="19" t="str">
        <f t="shared" ca="1" si="26"/>
        <v/>
      </c>
      <c r="N393" s="22">
        <v>0</v>
      </c>
      <c r="O393" s="22">
        <v>0</v>
      </c>
      <c r="P393" s="22">
        <v>0</v>
      </c>
      <c r="Q393" s="22">
        <v>0</v>
      </c>
      <c r="R393" s="22">
        <v>0</v>
      </c>
      <c r="S393" s="22">
        <v>0</v>
      </c>
      <c r="T393" s="22">
        <v>0</v>
      </c>
      <c r="U393" s="22">
        <v>0</v>
      </c>
      <c r="V393" s="22">
        <v>0</v>
      </c>
      <c r="W393" s="22">
        <v>0</v>
      </c>
      <c r="X393" s="22">
        <v>0</v>
      </c>
      <c r="Y393" s="22">
        <v>0</v>
      </c>
      <c r="Z393" s="22">
        <v>0</v>
      </c>
      <c r="AA393" s="22">
        <v>0</v>
      </c>
      <c r="AB393" s="22">
        <v>0</v>
      </c>
      <c r="AC393" s="22">
        <v>0</v>
      </c>
      <c r="AD393" s="22">
        <v>0</v>
      </c>
      <c r="AE393" s="22">
        <v>0</v>
      </c>
      <c r="AF393" s="22">
        <v>0</v>
      </c>
      <c r="AG393" s="22">
        <v>0</v>
      </c>
      <c r="AH393" s="22">
        <v>0</v>
      </c>
      <c r="AI393" s="22">
        <v>0</v>
      </c>
      <c r="AJ393" s="22">
        <v>0</v>
      </c>
      <c r="AK393" s="22">
        <v>0</v>
      </c>
      <c r="AL393" s="22">
        <v>0</v>
      </c>
    </row>
    <row r="394" spans="1:38" x14ac:dyDescent="0.35">
      <c r="A394" s="19" t="str">
        <f t="shared" ca="1" si="26"/>
        <v>Asia</v>
      </c>
      <c r="B394" s="19" t="str">
        <f t="shared" ca="1" si="26"/>
        <v>South-East Asia</v>
      </c>
      <c r="C394" s="19" t="str">
        <f t="shared" ca="1" si="26"/>
        <v>Malaysia</v>
      </c>
      <c r="D394" s="19" t="str">
        <f t="shared" ca="1" si="26"/>
        <v>Petronas - Kerteh</v>
      </c>
      <c r="E394" s="19" t="str">
        <f t="shared" ca="1" si="26"/>
        <v>Petronas - Kerteh</v>
      </c>
      <c r="F394" s="19" t="str">
        <f t="shared" ca="1" si="26"/>
        <v>Petronas (Petroliam Nasional Bhd)</v>
      </c>
      <c r="G394" s="19" t="str">
        <f t="shared" ca="1" si="26"/>
        <v>Kerteh</v>
      </c>
      <c r="H394" s="19" t="str">
        <f t="shared" ca="1" si="26"/>
        <v/>
      </c>
      <c r="I394" s="20" t="str">
        <f t="shared" ca="1" si="26"/>
        <v/>
      </c>
      <c r="J394" s="19" t="str">
        <f t="shared" ca="1" si="26"/>
        <v/>
      </c>
      <c r="K394" s="19" t="str">
        <f t="shared" ca="1" si="26"/>
        <v>Haldor Topsoe</v>
      </c>
      <c r="L394" s="19" t="str">
        <f t="shared" ca="1" si="26"/>
        <v>Operating</v>
      </c>
      <c r="M394" s="19" t="str">
        <f t="shared" ca="1" si="26"/>
        <v/>
      </c>
      <c r="N394" s="22">
        <v>449.99999999999994</v>
      </c>
      <c r="O394" s="22">
        <v>449.99999999999994</v>
      </c>
      <c r="P394" s="22">
        <v>449.99999999999994</v>
      </c>
      <c r="Q394" s="22">
        <v>449.99999999999994</v>
      </c>
      <c r="R394" s="22">
        <v>449.99999999999994</v>
      </c>
      <c r="S394" s="22">
        <v>449.99999999999994</v>
      </c>
      <c r="T394" s="22">
        <v>449.99999999999994</v>
      </c>
      <c r="U394" s="22">
        <v>449.99999999999994</v>
      </c>
      <c r="V394" s="22">
        <v>449.99999999999994</v>
      </c>
      <c r="W394" s="22">
        <v>449.99999999999994</v>
      </c>
      <c r="X394" s="22">
        <v>449.99999999999994</v>
      </c>
      <c r="Y394" s="22">
        <v>449.99999999999994</v>
      </c>
      <c r="Z394" s="22">
        <v>449.99999999999994</v>
      </c>
      <c r="AA394" s="22">
        <v>449.99999999999994</v>
      </c>
      <c r="AB394" s="22">
        <v>449.99999999999994</v>
      </c>
      <c r="AC394" s="22">
        <v>449.99999999999994</v>
      </c>
      <c r="AD394" s="22">
        <v>449.99999999999994</v>
      </c>
      <c r="AE394" s="22">
        <v>449.99999999999994</v>
      </c>
      <c r="AF394" s="22">
        <v>449.99999999999994</v>
      </c>
      <c r="AG394" s="22">
        <v>449.99999999999994</v>
      </c>
      <c r="AH394" s="22">
        <v>449.99999999999994</v>
      </c>
      <c r="AI394" s="22">
        <v>449.99999999999994</v>
      </c>
      <c r="AJ394" s="22">
        <v>449.99999999999994</v>
      </c>
      <c r="AK394" s="22">
        <v>449.99999999999994</v>
      </c>
      <c r="AL394" s="22">
        <v>449.99999999999994</v>
      </c>
    </row>
    <row r="395" spans="1:38" x14ac:dyDescent="0.35">
      <c r="A395" s="19" t="str">
        <f t="shared" ca="1" si="26"/>
        <v>Asia</v>
      </c>
      <c r="B395" s="19" t="str">
        <f t="shared" ca="1" si="26"/>
        <v>South-East Asia</v>
      </c>
      <c r="C395" s="19" t="str">
        <f t="shared" ca="1" si="26"/>
        <v>Malaysia</v>
      </c>
      <c r="D395" s="19" t="str">
        <f t="shared" ca="1" si="26"/>
        <v>Petronas - Samur</v>
      </c>
      <c r="E395" s="19" t="str">
        <f t="shared" ca="1" si="26"/>
        <v>Petronas - Samur</v>
      </c>
      <c r="F395" s="19" t="str">
        <f t="shared" ca="1" si="26"/>
        <v>Petronas (Petroliam Nasional Bhd)</v>
      </c>
      <c r="G395" s="19" t="str">
        <f t="shared" ca="1" si="26"/>
        <v>Sipitang</v>
      </c>
      <c r="H395" s="19">
        <f t="shared" ca="1" si="26"/>
        <v>1.9</v>
      </c>
      <c r="I395" s="20" t="str">
        <f t="shared" ca="1" si="26"/>
        <v/>
      </c>
      <c r="J395" s="19" t="str">
        <f t="shared" ca="1" si="26"/>
        <v/>
      </c>
      <c r="K395" s="19" t="str">
        <f t="shared" ca="1" si="26"/>
        <v/>
      </c>
      <c r="L395" s="19" t="str">
        <f t="shared" ca="1" si="26"/>
        <v>Operating</v>
      </c>
      <c r="M395" s="19" t="str">
        <f t="shared" ca="1" si="26"/>
        <v/>
      </c>
      <c r="N395" s="22">
        <v>0</v>
      </c>
      <c r="O395" s="22">
        <v>0</v>
      </c>
      <c r="P395" s="22">
        <v>0</v>
      </c>
      <c r="Q395" s="22">
        <v>0</v>
      </c>
      <c r="R395" s="22">
        <v>0</v>
      </c>
      <c r="S395" s="22">
        <v>0</v>
      </c>
      <c r="T395" s="22">
        <v>0</v>
      </c>
      <c r="U395" s="22">
        <v>0</v>
      </c>
      <c r="V395" s="22">
        <v>0</v>
      </c>
      <c r="W395" s="22">
        <v>0</v>
      </c>
      <c r="X395" s="22">
        <v>0</v>
      </c>
      <c r="Y395" s="22">
        <v>0</v>
      </c>
      <c r="Z395" s="22">
        <v>50.792677676829214</v>
      </c>
      <c r="AA395" s="22">
        <v>87.07316173170716</v>
      </c>
      <c r="AB395" s="22">
        <v>87.07316173170716</v>
      </c>
      <c r="AC395" s="22">
        <v>87.07316173170716</v>
      </c>
      <c r="AD395" s="22">
        <v>87.07316173170716</v>
      </c>
      <c r="AE395" s="22">
        <v>87.07316173170716</v>
      </c>
      <c r="AF395" s="22">
        <v>87.07316173170716</v>
      </c>
      <c r="AG395" s="22">
        <v>87.07316173170716</v>
      </c>
      <c r="AH395" s="22">
        <v>87.07316173170716</v>
      </c>
      <c r="AI395" s="22">
        <v>87.07316173170716</v>
      </c>
      <c r="AJ395" s="22">
        <v>87.07316173170716</v>
      </c>
      <c r="AK395" s="22">
        <v>87.07316173170716</v>
      </c>
      <c r="AL395" s="22">
        <v>87.07316173170716</v>
      </c>
    </row>
    <row r="396" spans="1:38" x14ac:dyDescent="0.35">
      <c r="A396" s="19" t="str">
        <f t="shared" ca="1" si="26"/>
        <v>Asia</v>
      </c>
      <c r="B396" s="19" t="str">
        <f t="shared" ca="1" si="26"/>
        <v>South-East Asia</v>
      </c>
      <c r="C396" s="19" t="str">
        <f t="shared" ca="1" si="26"/>
        <v>Malaysia</v>
      </c>
      <c r="D396" s="19" t="str">
        <f t="shared" ca="1" si="26"/>
        <v>Total</v>
      </c>
      <c r="E396" s="19" t="str">
        <f t="shared" ca="1" si="26"/>
        <v/>
      </c>
      <c r="F396" s="19" t="str">
        <f t="shared" ca="1" si="26"/>
        <v/>
      </c>
      <c r="G396" s="19" t="str">
        <f t="shared" ca="1" si="26"/>
        <v/>
      </c>
      <c r="H396" s="19" t="str">
        <f t="shared" ca="1" si="26"/>
        <v/>
      </c>
      <c r="I396" s="20" t="str">
        <f t="shared" ca="1" si="26"/>
        <v/>
      </c>
      <c r="J396" s="19" t="str">
        <f t="shared" ca="1" si="26"/>
        <v/>
      </c>
      <c r="K396" s="19" t="str">
        <f t="shared" ca="1" si="26"/>
        <v/>
      </c>
      <c r="L396" s="19" t="str">
        <f t="shared" ca="1" si="26"/>
        <v/>
      </c>
      <c r="M396" s="19" t="str">
        <f t="shared" ca="1" si="26"/>
        <v/>
      </c>
      <c r="N396" s="22">
        <v>488.23170731707302</v>
      </c>
      <c r="O396" s="22">
        <v>488.23170731707302</v>
      </c>
      <c r="P396" s="22">
        <v>488.23170731707302</v>
      </c>
      <c r="Q396" s="22">
        <v>488.23170731707302</v>
      </c>
      <c r="R396" s="22">
        <v>488.23170731707302</v>
      </c>
      <c r="S396" s="22">
        <v>488.23170731707302</v>
      </c>
      <c r="T396" s="22">
        <v>488.23170731707302</v>
      </c>
      <c r="U396" s="22">
        <v>488.23170731707302</v>
      </c>
      <c r="V396" s="22">
        <v>488.23170731707302</v>
      </c>
      <c r="W396" s="22">
        <v>488.23170731707302</v>
      </c>
      <c r="X396" s="22">
        <v>488.23170731707302</v>
      </c>
      <c r="Y396" s="22">
        <v>488.23170731707302</v>
      </c>
      <c r="Z396" s="22">
        <v>539.02438499390223</v>
      </c>
      <c r="AA396" s="22">
        <v>575.30486904878012</v>
      </c>
      <c r="AB396" s="22">
        <v>575.30486904878012</v>
      </c>
      <c r="AC396" s="22">
        <v>575.30486904878012</v>
      </c>
      <c r="AD396" s="22">
        <v>575.30486904878012</v>
      </c>
      <c r="AE396" s="22">
        <v>575.30486904878012</v>
      </c>
      <c r="AF396" s="22">
        <v>575.30486904878012</v>
      </c>
      <c r="AG396" s="22">
        <v>575.30486904878012</v>
      </c>
      <c r="AH396" s="22">
        <v>575.30486904878012</v>
      </c>
      <c r="AI396" s="22">
        <v>575.30486904878012</v>
      </c>
      <c r="AJ396" s="22">
        <v>575.30486904878012</v>
      </c>
      <c r="AK396" s="22">
        <v>575.30486904878012</v>
      </c>
      <c r="AL396" s="22">
        <v>575.30486904878012</v>
      </c>
    </row>
    <row r="397" spans="1:38" x14ac:dyDescent="0.35">
      <c r="A397" s="19" t="str">
        <f t="shared" ca="1" si="26"/>
        <v>Asia</v>
      </c>
      <c r="B397" s="19" t="str">
        <f t="shared" ca="1" si="26"/>
        <v>South-East Asia</v>
      </c>
      <c r="C397" s="19" t="str">
        <f t="shared" ca="1" si="26"/>
        <v>Myanmar</v>
      </c>
      <c r="D397" s="19" t="str">
        <f t="shared" ca="1" si="26"/>
        <v>Petrochemical Industries Corp - Kyawzwa</v>
      </c>
      <c r="E397" s="19" t="str">
        <f t="shared" ca="1" si="26"/>
        <v>Petrochemical Industries Corp - Kyawzwa</v>
      </c>
      <c r="F397" s="19" t="str">
        <f t="shared" ca="1" si="26"/>
        <v>Petrochemical Industries Co (PIC)</v>
      </c>
      <c r="G397" s="19" t="str">
        <f t="shared" ca="1" si="26"/>
        <v>Kyawzwa</v>
      </c>
      <c r="H397" s="19" t="str">
        <f t="shared" ca="1" si="26"/>
        <v/>
      </c>
      <c r="I397" s="20" t="str">
        <f t="shared" ca="1" si="26"/>
        <v/>
      </c>
      <c r="J397" s="19" t="str">
        <f t="shared" ca="1" si="26"/>
        <v/>
      </c>
      <c r="K397" s="19" t="str">
        <f t="shared" ca="1" si="26"/>
        <v>Uhde</v>
      </c>
      <c r="L397" s="19" t="str">
        <f t="shared" ca="1" si="26"/>
        <v>Operating</v>
      </c>
      <c r="M397" s="19" t="str">
        <f t="shared" ca="1" si="26"/>
        <v/>
      </c>
      <c r="N397" s="22">
        <v>7.9268292682926784</v>
      </c>
      <c r="O397" s="22">
        <v>7.9268292682926784</v>
      </c>
      <c r="P397" s="22">
        <v>7.9268292682926784</v>
      </c>
      <c r="Q397" s="22">
        <v>7.9268292682926784</v>
      </c>
      <c r="R397" s="22">
        <v>7.9268292682926784</v>
      </c>
      <c r="S397" s="22">
        <v>7.9268292682926784</v>
      </c>
      <c r="T397" s="22">
        <v>7.9268292682926784</v>
      </c>
      <c r="U397" s="22">
        <v>7.9268292682926784</v>
      </c>
      <c r="V397" s="22">
        <v>7.9268292682926784</v>
      </c>
      <c r="W397" s="22">
        <v>7.9268292682926784</v>
      </c>
      <c r="X397" s="22">
        <v>7.9268292682926784</v>
      </c>
      <c r="Y397" s="22">
        <v>7.9268292682926784</v>
      </c>
      <c r="Z397" s="22">
        <v>7.9268292682926784</v>
      </c>
      <c r="AA397" s="22">
        <v>7.9268292682926784</v>
      </c>
      <c r="AB397" s="22">
        <v>7.9268292682926784</v>
      </c>
      <c r="AC397" s="22">
        <v>7.9268292682926784</v>
      </c>
      <c r="AD397" s="22">
        <v>7.9268292682926784</v>
      </c>
      <c r="AE397" s="22">
        <v>7.9268292682926784</v>
      </c>
      <c r="AF397" s="22">
        <v>7.9268292682926784</v>
      </c>
      <c r="AG397" s="22">
        <v>7.9268292682926784</v>
      </c>
      <c r="AH397" s="22">
        <v>7.9268292682926784</v>
      </c>
      <c r="AI397" s="22">
        <v>7.9268292682926784</v>
      </c>
      <c r="AJ397" s="22">
        <v>7.9268292682926784</v>
      </c>
      <c r="AK397" s="22">
        <v>7.9268292682926784</v>
      </c>
      <c r="AL397" s="22">
        <v>7.9268292682926784</v>
      </c>
    </row>
    <row r="398" spans="1:38" x14ac:dyDescent="0.35">
      <c r="A398" s="19" t="str">
        <f t="shared" ca="1" si="26"/>
        <v>Asia</v>
      </c>
      <c r="B398" s="19" t="str">
        <f t="shared" ca="1" si="26"/>
        <v>South-East Asia</v>
      </c>
      <c r="C398" s="19" t="str">
        <f t="shared" ca="1" si="26"/>
        <v>Myanmar</v>
      </c>
      <c r="D398" s="19" t="str">
        <f t="shared" ca="1" si="26"/>
        <v>Petrochemical Industries Corp - Kyun Chung</v>
      </c>
      <c r="E398" s="19" t="str">
        <f t="shared" ca="1" si="26"/>
        <v>Petrochemical Industries Corp - Kyun Chung</v>
      </c>
      <c r="F398" s="19" t="str">
        <f t="shared" ca="1" si="26"/>
        <v>Petrochemical Industries Co (PIC)</v>
      </c>
      <c r="G398" s="19" t="str">
        <f t="shared" ca="1" si="26"/>
        <v>Kyun Chung</v>
      </c>
      <c r="H398" s="19" t="str">
        <f t="shared" ca="1" si="26"/>
        <v/>
      </c>
      <c r="I398" s="20" t="str">
        <f t="shared" ca="1" si="26"/>
        <v/>
      </c>
      <c r="J398" s="19" t="str">
        <f t="shared" ca="1" si="26"/>
        <v/>
      </c>
      <c r="K398" s="19" t="str">
        <f t="shared" ca="1" si="26"/>
        <v>Uhde</v>
      </c>
      <c r="L398" s="19" t="str">
        <f t="shared" ca="1" si="26"/>
        <v>Operating</v>
      </c>
      <c r="M398" s="19" t="str">
        <f t="shared" ca="1" si="26"/>
        <v/>
      </c>
      <c r="N398" s="22">
        <v>1.6853658536585385</v>
      </c>
      <c r="O398" s="22">
        <v>1.6853658536585385</v>
      </c>
      <c r="P398" s="22">
        <v>1.6853658536585385</v>
      </c>
      <c r="Q398" s="22">
        <v>1.6853658536585385</v>
      </c>
      <c r="R398" s="22">
        <v>1.6853658536585385</v>
      </c>
      <c r="S398" s="22">
        <v>1.6853658536585385</v>
      </c>
      <c r="T398" s="22">
        <v>1.6853658536585385</v>
      </c>
      <c r="U398" s="22">
        <v>1.6853658536585385</v>
      </c>
      <c r="V398" s="22">
        <v>1.6853658536585385</v>
      </c>
      <c r="W398" s="22">
        <v>1.6853658536585385</v>
      </c>
      <c r="X398" s="22">
        <v>1.3231707317073145</v>
      </c>
      <c r="Y398" s="22">
        <v>0</v>
      </c>
      <c r="Z398" s="22">
        <v>0</v>
      </c>
      <c r="AA398" s="22">
        <v>0</v>
      </c>
      <c r="AB398" s="22">
        <v>0</v>
      </c>
      <c r="AC398" s="22">
        <v>0</v>
      </c>
      <c r="AD398" s="22">
        <v>0</v>
      </c>
      <c r="AE398" s="22">
        <v>0</v>
      </c>
      <c r="AF398" s="22">
        <v>0</v>
      </c>
      <c r="AG398" s="22">
        <v>0</v>
      </c>
      <c r="AH398" s="22">
        <v>0</v>
      </c>
      <c r="AI398" s="22">
        <v>0</v>
      </c>
      <c r="AJ398" s="22">
        <v>0</v>
      </c>
      <c r="AK398" s="22">
        <v>0</v>
      </c>
      <c r="AL398" s="22">
        <v>0</v>
      </c>
    </row>
    <row r="399" spans="1:38" x14ac:dyDescent="0.35">
      <c r="A399" s="19" t="str">
        <f t="shared" ca="1" si="26"/>
        <v>Asia</v>
      </c>
      <c r="B399" s="19" t="str">
        <f t="shared" ca="1" si="26"/>
        <v>South-East Asia</v>
      </c>
      <c r="C399" s="19" t="str">
        <f t="shared" ca="1" si="26"/>
        <v>Myanmar</v>
      </c>
      <c r="D399" s="19" t="str">
        <f t="shared" ca="1" si="26"/>
        <v>Petrochemical Industries Corp - Myaungdagar</v>
      </c>
      <c r="E399" s="19" t="str">
        <f t="shared" ca="1" si="26"/>
        <v>Petrochemical Industries Corp - Myaungdagar</v>
      </c>
      <c r="F399" s="19" t="str">
        <f t="shared" ca="1" si="26"/>
        <v>Petrochemical Industries Co (PIC)</v>
      </c>
      <c r="G399" s="19" t="str">
        <f t="shared" ca="1" si="26"/>
        <v>Myaungdagar</v>
      </c>
      <c r="H399" s="19" t="str">
        <f t="shared" ca="1" si="26"/>
        <v/>
      </c>
      <c r="I399" s="20" t="str">
        <f t="shared" ca="1" si="26"/>
        <v/>
      </c>
      <c r="J399" s="19" t="str">
        <f t="shared" ca="1" si="26"/>
        <v/>
      </c>
      <c r="K399" s="19" t="str">
        <f t="shared" ca="1" si="26"/>
        <v/>
      </c>
      <c r="L399" s="19" t="str">
        <f t="shared" ca="1" si="26"/>
        <v>Operating</v>
      </c>
      <c r="M399" s="19" t="str">
        <f t="shared" ca="1" si="26"/>
        <v/>
      </c>
      <c r="N399" s="22">
        <v>0</v>
      </c>
      <c r="O399" s="22">
        <v>0</v>
      </c>
      <c r="P399" s="22">
        <v>0</v>
      </c>
      <c r="Q399" s="22">
        <v>0</v>
      </c>
      <c r="R399" s="22">
        <v>0</v>
      </c>
      <c r="S399" s="22">
        <v>0</v>
      </c>
      <c r="T399" s="22">
        <v>3.1390243902438755</v>
      </c>
      <c r="U399" s="22">
        <v>3.1390243902438755</v>
      </c>
      <c r="V399" s="22">
        <v>3.1390243902438755</v>
      </c>
      <c r="W399" s="22">
        <v>3.1390243902438755</v>
      </c>
      <c r="X399" s="22">
        <v>3.1390243902438755</v>
      </c>
      <c r="Y399" s="22">
        <v>3.1390243902438755</v>
      </c>
      <c r="Z399" s="22">
        <v>3.1390243902438755</v>
      </c>
      <c r="AA399" s="22">
        <v>3.1390243902438755</v>
      </c>
      <c r="AB399" s="22">
        <v>3.1390243902438755</v>
      </c>
      <c r="AC399" s="22">
        <v>3.1390243902438755</v>
      </c>
      <c r="AD399" s="22">
        <v>3.1390243902438755</v>
      </c>
      <c r="AE399" s="22">
        <v>3.1390243902438755</v>
      </c>
      <c r="AF399" s="22">
        <v>3.1390243902438755</v>
      </c>
      <c r="AG399" s="22">
        <v>3.1390243902438755</v>
      </c>
      <c r="AH399" s="22">
        <v>3.1390243902438755</v>
      </c>
      <c r="AI399" s="22">
        <v>3.1390243902438755</v>
      </c>
      <c r="AJ399" s="22">
        <v>3.1390243902438755</v>
      </c>
      <c r="AK399" s="22">
        <v>3.1390243902438755</v>
      </c>
      <c r="AL399" s="22">
        <v>3.1390243902438755</v>
      </c>
    </row>
    <row r="400" spans="1:38" x14ac:dyDescent="0.35">
      <c r="A400" s="19" t="str">
        <f t="shared" ca="1" si="26"/>
        <v>Asia</v>
      </c>
      <c r="B400" s="19" t="str">
        <f t="shared" ca="1" si="26"/>
        <v>South-East Asia</v>
      </c>
      <c r="C400" s="19" t="str">
        <f t="shared" ca="1" si="26"/>
        <v>Myanmar</v>
      </c>
      <c r="D400" s="19" t="str">
        <f t="shared" ca="1" si="26"/>
        <v>Petrochemical Industries Corp - Pathein</v>
      </c>
      <c r="E400" s="19" t="str">
        <f t="shared" ca="1" si="26"/>
        <v>Petrochemical Industries Corp - Pathein</v>
      </c>
      <c r="F400" s="19" t="str">
        <f t="shared" ca="1" si="26"/>
        <v>Petrochemical Industries Co (PIC)</v>
      </c>
      <c r="G400" s="19" t="str">
        <f t="shared" ca="1" si="26"/>
        <v>Pathein</v>
      </c>
      <c r="H400" s="19" t="str">
        <f t="shared" ca="1" si="26"/>
        <v/>
      </c>
      <c r="I400" s="20" t="str">
        <f t="shared" ca="1" si="26"/>
        <v/>
      </c>
      <c r="J400" s="19" t="str">
        <f t="shared" ca="1" si="26"/>
        <v/>
      </c>
      <c r="K400" s="19" t="str">
        <f t="shared" ca="1" si="26"/>
        <v/>
      </c>
      <c r="L400" s="19" t="str">
        <f t="shared" ca="1" si="26"/>
        <v>Operating</v>
      </c>
      <c r="M400" s="19" t="str">
        <f t="shared" ca="1" si="26"/>
        <v/>
      </c>
      <c r="N400" s="22">
        <v>0</v>
      </c>
      <c r="O400" s="22">
        <v>0</v>
      </c>
      <c r="P400" s="22">
        <v>0</v>
      </c>
      <c r="Q400" s="22">
        <v>0</v>
      </c>
      <c r="R400" s="22">
        <v>0</v>
      </c>
      <c r="S400" s="22">
        <v>0</v>
      </c>
      <c r="T400" s="22">
        <v>3.1390243902438755</v>
      </c>
      <c r="U400" s="22">
        <v>3.1390243902438755</v>
      </c>
      <c r="V400" s="22">
        <v>3.1390243902438755</v>
      </c>
      <c r="W400" s="22">
        <v>3.1390243902438755</v>
      </c>
      <c r="X400" s="22">
        <v>3.1390243902438755</v>
      </c>
      <c r="Y400" s="22">
        <v>3.1390243902438755</v>
      </c>
      <c r="Z400" s="22">
        <v>3.1390243902438755</v>
      </c>
      <c r="AA400" s="22">
        <v>3.1390243902438755</v>
      </c>
      <c r="AB400" s="22">
        <v>3.1390243902438755</v>
      </c>
      <c r="AC400" s="22">
        <v>3.1390243902438755</v>
      </c>
      <c r="AD400" s="22">
        <v>3.1390243902438755</v>
      </c>
      <c r="AE400" s="22">
        <v>3.1390243902438755</v>
      </c>
      <c r="AF400" s="22">
        <v>3.1390243902438755</v>
      </c>
      <c r="AG400" s="22">
        <v>3.1390243902438755</v>
      </c>
      <c r="AH400" s="22">
        <v>3.1390243902438755</v>
      </c>
      <c r="AI400" s="22">
        <v>3.1390243902438755</v>
      </c>
      <c r="AJ400" s="22">
        <v>3.1390243902438755</v>
      </c>
      <c r="AK400" s="22">
        <v>3.1390243902438755</v>
      </c>
      <c r="AL400" s="22">
        <v>3.1390243902438755</v>
      </c>
    </row>
    <row r="401" spans="1:38" x14ac:dyDescent="0.35">
      <c r="A401" s="19" t="str">
        <f t="shared" ca="1" si="26"/>
        <v>Asia</v>
      </c>
      <c r="B401" s="19" t="str">
        <f t="shared" ca="1" si="26"/>
        <v>South-East Asia</v>
      </c>
      <c r="C401" s="19" t="str">
        <f t="shared" ca="1" si="26"/>
        <v>Myanmar</v>
      </c>
      <c r="D401" s="19" t="str">
        <f t="shared" ca="1" si="26"/>
        <v>Petrochemical Industries Corp - Sale</v>
      </c>
      <c r="E401" s="19" t="str">
        <f t="shared" ca="1" si="26"/>
        <v>Petrochemical Industries Corp - Sale</v>
      </c>
      <c r="F401" s="19" t="str">
        <f t="shared" ca="1" si="26"/>
        <v>Petrochemical Industries Co (PIC)</v>
      </c>
      <c r="G401" s="19" t="str">
        <f t="shared" ca="1" si="26"/>
        <v>Sale</v>
      </c>
      <c r="H401" s="19" t="str">
        <f t="shared" ca="1" si="26"/>
        <v/>
      </c>
      <c r="I401" s="20" t="str">
        <f t="shared" ca="1" si="26"/>
        <v/>
      </c>
      <c r="J401" s="19" t="str">
        <f t="shared" ca="1" si="26"/>
        <v/>
      </c>
      <c r="K401" s="19" t="str">
        <f t="shared" ca="1" si="26"/>
        <v/>
      </c>
      <c r="L401" s="19" t="str">
        <f t="shared" ca="1" si="26"/>
        <v>Operating</v>
      </c>
      <c r="M401" s="19" t="str">
        <f t="shared" ca="1" si="26"/>
        <v/>
      </c>
      <c r="N401" s="22">
        <v>13.890243902439025</v>
      </c>
      <c r="O401" s="22">
        <v>13.890243902439025</v>
      </c>
      <c r="P401" s="22">
        <v>13.890243902439025</v>
      </c>
      <c r="Q401" s="22">
        <v>13.890243902439025</v>
      </c>
      <c r="R401" s="22">
        <v>13.890243902439025</v>
      </c>
      <c r="S401" s="22">
        <v>13.890243902439025</v>
      </c>
      <c r="T401" s="22">
        <v>13.890243902439025</v>
      </c>
      <c r="U401" s="22">
        <v>13.890243902439025</v>
      </c>
      <c r="V401" s="22">
        <v>13.890243902439025</v>
      </c>
      <c r="W401" s="22">
        <v>13.890243902439025</v>
      </c>
      <c r="X401" s="22">
        <v>13.890243902439025</v>
      </c>
      <c r="Y401" s="22">
        <v>13.890243902439025</v>
      </c>
      <c r="Z401" s="22">
        <v>13.890243902439025</v>
      </c>
      <c r="AA401" s="22">
        <v>7.4451219501536556</v>
      </c>
      <c r="AB401" s="22">
        <v>0</v>
      </c>
      <c r="AC401" s="22">
        <v>0</v>
      </c>
      <c r="AD401" s="22">
        <v>0</v>
      </c>
      <c r="AE401" s="22">
        <v>0</v>
      </c>
      <c r="AF401" s="22">
        <v>0</v>
      </c>
      <c r="AG401" s="22">
        <v>0</v>
      </c>
      <c r="AH401" s="22">
        <v>0</v>
      </c>
      <c r="AI401" s="22">
        <v>0</v>
      </c>
      <c r="AJ401" s="22">
        <v>0</v>
      </c>
      <c r="AK401" s="22">
        <v>0</v>
      </c>
      <c r="AL401" s="22">
        <v>0</v>
      </c>
    </row>
    <row r="402" spans="1:38" x14ac:dyDescent="0.35">
      <c r="A402" s="19" t="str">
        <f t="shared" ca="1" si="26"/>
        <v>Asia</v>
      </c>
      <c r="B402" s="19" t="str">
        <f t="shared" ca="1" si="26"/>
        <v>South-East Asia</v>
      </c>
      <c r="C402" s="19" t="str">
        <f t="shared" ca="1" si="26"/>
        <v>Myanmar</v>
      </c>
      <c r="D402" s="19" t="str">
        <f t="shared" ca="1" si="26"/>
        <v>Total</v>
      </c>
      <c r="E402" s="19" t="str">
        <f t="shared" ca="1" si="26"/>
        <v/>
      </c>
      <c r="F402" s="19" t="str">
        <f t="shared" ca="1" si="26"/>
        <v/>
      </c>
      <c r="G402" s="19" t="str">
        <f t="shared" ca="1" si="26"/>
        <v/>
      </c>
      <c r="H402" s="19" t="str">
        <f t="shared" ca="1" si="26"/>
        <v/>
      </c>
      <c r="I402" s="20" t="str">
        <f t="shared" ca="1" si="26"/>
        <v/>
      </c>
      <c r="J402" s="19" t="str">
        <f t="shared" ca="1" si="26"/>
        <v/>
      </c>
      <c r="K402" s="19" t="str">
        <f t="shared" ca="1" si="26"/>
        <v/>
      </c>
      <c r="L402" s="19" t="str">
        <f t="shared" ca="1" si="26"/>
        <v/>
      </c>
      <c r="M402" s="19" t="str">
        <f t="shared" ca="1" si="26"/>
        <v/>
      </c>
      <c r="N402" s="22">
        <v>23.502439024390242</v>
      </c>
      <c r="O402" s="22">
        <v>23.502439024390242</v>
      </c>
      <c r="P402" s="22">
        <v>23.502439024390242</v>
      </c>
      <c r="Q402" s="22">
        <v>23.502439024390242</v>
      </c>
      <c r="R402" s="22">
        <v>23.502439024390242</v>
      </c>
      <c r="S402" s="22">
        <v>23.502439024390242</v>
      </c>
      <c r="T402" s="22">
        <v>29.780487804877993</v>
      </c>
      <c r="U402" s="22">
        <v>29.780487804877993</v>
      </c>
      <c r="V402" s="22">
        <v>29.780487804877993</v>
      </c>
      <c r="W402" s="22">
        <v>29.780487804877993</v>
      </c>
      <c r="X402" s="22">
        <v>29.418292682926769</v>
      </c>
      <c r="Y402" s="22">
        <v>28.095121951219454</v>
      </c>
      <c r="Z402" s="22">
        <v>28.095121951219454</v>
      </c>
      <c r="AA402" s="22">
        <v>21.649999998934085</v>
      </c>
      <c r="AB402" s="22">
        <v>14.204878048780429</v>
      </c>
      <c r="AC402" s="22">
        <v>14.204878048780429</v>
      </c>
      <c r="AD402" s="22">
        <v>14.204878048780429</v>
      </c>
      <c r="AE402" s="22">
        <v>14.204878048780429</v>
      </c>
      <c r="AF402" s="22">
        <v>14.204878048780429</v>
      </c>
      <c r="AG402" s="22">
        <v>14.204878048780429</v>
      </c>
      <c r="AH402" s="22">
        <v>14.204878048780429</v>
      </c>
      <c r="AI402" s="22">
        <v>14.204878048780429</v>
      </c>
      <c r="AJ402" s="22">
        <v>14.204878048780429</v>
      </c>
      <c r="AK402" s="22">
        <v>14.204878048780429</v>
      </c>
      <c r="AL402" s="22">
        <v>14.204878048780429</v>
      </c>
    </row>
    <row r="403" spans="1:38" x14ac:dyDescent="0.35">
      <c r="A403" s="19" t="str">
        <f t="shared" ca="1" si="26"/>
        <v>Asia</v>
      </c>
      <c r="B403" s="19" t="str">
        <f t="shared" ca="1" si="26"/>
        <v>South-East Asia</v>
      </c>
      <c r="C403" s="19" t="str">
        <f t="shared" ca="1" si="26"/>
        <v>Vietnam</v>
      </c>
      <c r="D403" s="19" t="str">
        <f t="shared" ca="1" si="26"/>
        <v>PetroVietnam - Ca Mau</v>
      </c>
      <c r="E403" s="19" t="str">
        <f t="shared" ca="1" si="26"/>
        <v>PetroVietnam - Ca Mau</v>
      </c>
      <c r="F403" s="19" t="str">
        <f t="shared" ca="1" si="26"/>
        <v>PetroVietnam (Vietnam Oil and Gas Group)</v>
      </c>
      <c r="G403" s="19" t="str">
        <f t="shared" ca="1" si="26"/>
        <v>Ca Mau</v>
      </c>
      <c r="H403" s="19" t="str">
        <f t="shared" ca="1" si="26"/>
        <v/>
      </c>
      <c r="I403" s="20" t="str">
        <f t="shared" ca="1" si="26"/>
        <v/>
      </c>
      <c r="J403" s="19" t="str">
        <f t="shared" ca="1" si="26"/>
        <v/>
      </c>
      <c r="K403" s="19" t="str">
        <f t="shared" ca="1" si="26"/>
        <v/>
      </c>
      <c r="L403" s="19" t="str">
        <f t="shared" ca="1" si="26"/>
        <v>Operating</v>
      </c>
      <c r="M403" s="19" t="str">
        <f t="shared" ca="1" si="26"/>
        <v/>
      </c>
      <c r="N403" s="22">
        <v>0</v>
      </c>
      <c r="O403" s="22">
        <v>0</v>
      </c>
      <c r="P403" s="22">
        <v>0</v>
      </c>
      <c r="Q403" s="22">
        <v>0</v>
      </c>
      <c r="R403" s="22">
        <v>0</v>
      </c>
      <c r="S403" s="22">
        <v>0</v>
      </c>
      <c r="T403" s="22">
        <v>0</v>
      </c>
      <c r="U403" s="22">
        <v>4.5121951219511516</v>
      </c>
      <c r="V403" s="22">
        <v>4.5121951219511516</v>
      </c>
      <c r="W403" s="22">
        <v>4.5121951219511516</v>
      </c>
      <c r="X403" s="22">
        <v>4.5121951219511516</v>
      </c>
      <c r="Y403" s="22">
        <v>4.5121951219511516</v>
      </c>
      <c r="Z403" s="22">
        <v>4.5121951219511516</v>
      </c>
      <c r="AA403" s="22">
        <v>4.5121951219511516</v>
      </c>
      <c r="AB403" s="22">
        <v>4.5121951219511516</v>
      </c>
      <c r="AC403" s="22">
        <v>4.5121951219511516</v>
      </c>
      <c r="AD403" s="22">
        <v>4.5121951219511516</v>
      </c>
      <c r="AE403" s="22">
        <v>4.5121951219511516</v>
      </c>
      <c r="AF403" s="22">
        <v>4.5121951219511516</v>
      </c>
      <c r="AG403" s="22">
        <v>4.5121951219511516</v>
      </c>
      <c r="AH403" s="22">
        <v>4.5121951219511516</v>
      </c>
      <c r="AI403" s="22">
        <v>4.5121951219511516</v>
      </c>
      <c r="AJ403" s="22">
        <v>4.5121951219511516</v>
      </c>
      <c r="AK403" s="22">
        <v>4.5121951219511516</v>
      </c>
      <c r="AL403" s="22">
        <v>4.5121951219511516</v>
      </c>
    </row>
    <row r="404" spans="1:38" x14ac:dyDescent="0.35">
      <c r="A404" s="19" t="str">
        <f t="shared" ca="1" si="26"/>
        <v>Asia</v>
      </c>
      <c r="B404" s="19" t="str">
        <f t="shared" ca="1" si="26"/>
        <v>South-East Asia</v>
      </c>
      <c r="C404" s="19" t="str">
        <f t="shared" ca="1" si="26"/>
        <v>Vietnam</v>
      </c>
      <c r="D404" s="19" t="str">
        <f t="shared" ca="1" si="26"/>
        <v>Vinachem - Ha Bac</v>
      </c>
      <c r="E404" s="19" t="str">
        <f t="shared" ca="1" si="26"/>
        <v>Vinachem - Ha Bac</v>
      </c>
      <c r="F404" s="19" t="str">
        <f t="shared" ca="1" si="26"/>
        <v>Vinachem (Vietnam National Chemical Group)</v>
      </c>
      <c r="G404" s="19" t="str">
        <f t="shared" ca="1" si="26"/>
        <v>Ha Bac</v>
      </c>
      <c r="H404" s="19">
        <f t="shared" ca="1" si="26"/>
        <v>0.6</v>
      </c>
      <c r="I404" s="20">
        <f t="shared" ca="1" si="26"/>
        <v>1.170418</v>
      </c>
      <c r="J404" s="19" t="str">
        <f t="shared" ca="1" si="26"/>
        <v/>
      </c>
      <c r="K404" s="19" t="str">
        <f t="shared" ca="1" si="26"/>
        <v>Chinese process</v>
      </c>
      <c r="L404" s="19" t="str">
        <f t="shared" ca="1" si="26"/>
        <v>Operating</v>
      </c>
      <c r="M404" s="19" t="str">
        <f t="shared" ca="1" si="26"/>
        <v/>
      </c>
      <c r="N404" s="22">
        <v>5.8536585365853568</v>
      </c>
      <c r="O404" s="22">
        <v>5.8536585365853568</v>
      </c>
      <c r="P404" s="22">
        <v>28.024390243902417</v>
      </c>
      <c r="Q404" s="22">
        <v>28.024390243902417</v>
      </c>
      <c r="R404" s="22">
        <v>28.024390243902417</v>
      </c>
      <c r="S404" s="22">
        <v>28.024390243902417</v>
      </c>
      <c r="T404" s="22">
        <v>28.024390243902417</v>
      </c>
      <c r="U404" s="22">
        <v>28.024390243902417</v>
      </c>
      <c r="V404" s="22">
        <v>28.024390243902417</v>
      </c>
      <c r="W404" s="22">
        <v>28.024390243902417</v>
      </c>
      <c r="X404" s="22">
        <v>21.060975609756042</v>
      </c>
      <c r="Y404" s="22">
        <v>30.512195121951152</v>
      </c>
      <c r="Z404" s="22">
        <v>30.512195121951152</v>
      </c>
      <c r="AA404" s="22">
        <v>30.512195121951152</v>
      </c>
      <c r="AB404" s="22">
        <v>30.512195121951152</v>
      </c>
      <c r="AC404" s="22">
        <v>30.512195121951152</v>
      </c>
      <c r="AD404" s="22">
        <v>30.512195121951152</v>
      </c>
      <c r="AE404" s="22">
        <v>30.512195121951152</v>
      </c>
      <c r="AF404" s="22">
        <v>30.512195121951152</v>
      </c>
      <c r="AG404" s="22">
        <v>30.512195121951152</v>
      </c>
      <c r="AH404" s="22">
        <v>30.512195121951152</v>
      </c>
      <c r="AI404" s="22">
        <v>30.512195121951152</v>
      </c>
      <c r="AJ404" s="22">
        <v>30.512195121951152</v>
      </c>
      <c r="AK404" s="22">
        <v>30.512195121951152</v>
      </c>
      <c r="AL404" s="22">
        <v>30.512195121951152</v>
      </c>
    </row>
    <row r="405" spans="1:38" x14ac:dyDescent="0.35">
      <c r="A405" s="19" t="str">
        <f t="shared" ca="1" si="26"/>
        <v>Asia</v>
      </c>
      <c r="B405" s="19" t="str">
        <f t="shared" ca="1" si="26"/>
        <v>South-East Asia</v>
      </c>
      <c r="C405" s="19" t="str">
        <f t="shared" ca="1" si="26"/>
        <v>Vietnam</v>
      </c>
      <c r="D405" s="19" t="str">
        <f t="shared" ca="1" si="26"/>
        <v>Vinachem - Ninh Binh</v>
      </c>
      <c r="E405" s="19" t="str">
        <f t="shared" ca="1" si="26"/>
        <v>Vinachem - Ninh Binh</v>
      </c>
      <c r="F405" s="19" t="str">
        <f t="shared" ca="1" si="26"/>
        <v>Vinachem (Vietnam National Chemical Group)</v>
      </c>
      <c r="G405" s="19" t="str">
        <f t="shared" ca="1" si="26"/>
        <v>Ninh Binh</v>
      </c>
      <c r="H405" s="19" t="str">
        <f t="shared" ca="1" si="26"/>
        <v/>
      </c>
      <c r="I405" s="20" t="str">
        <f t="shared" ca="1" si="26"/>
        <v/>
      </c>
      <c r="J405" s="19" t="str">
        <f t="shared" ca="1" si="26"/>
        <v/>
      </c>
      <c r="K405" s="19" t="str">
        <f t="shared" ca="1" si="26"/>
        <v/>
      </c>
      <c r="L405" s="19" t="str">
        <f t="shared" ca="1" si="26"/>
        <v>Operating</v>
      </c>
      <c r="M405" s="19" t="str">
        <f t="shared" ca="1" si="26"/>
        <v/>
      </c>
      <c r="N405" s="22">
        <v>0</v>
      </c>
      <c r="O405" s="22">
        <v>0</v>
      </c>
      <c r="P405" s="22">
        <v>0</v>
      </c>
      <c r="Q405" s="22">
        <v>0</v>
      </c>
      <c r="R405" s="22">
        <v>0</v>
      </c>
      <c r="S405" s="22">
        <v>0</v>
      </c>
      <c r="T405" s="22">
        <v>0</v>
      </c>
      <c r="U405" s="22">
        <v>4.6341463414634063</v>
      </c>
      <c r="V405" s="22">
        <v>4.6341463414634063</v>
      </c>
      <c r="W405" s="22">
        <v>4.6341463414634063</v>
      </c>
      <c r="X405" s="22">
        <v>4.6341463414634063</v>
      </c>
      <c r="Y405" s="22">
        <v>4.6341463414634063</v>
      </c>
      <c r="Z405" s="22">
        <v>4.6341463414634063</v>
      </c>
      <c r="AA405" s="22">
        <v>4.6341463414634063</v>
      </c>
      <c r="AB405" s="22">
        <v>4.6341463414634063</v>
      </c>
      <c r="AC405" s="22">
        <v>4.6341463414634063</v>
      </c>
      <c r="AD405" s="22">
        <v>4.6341463414634063</v>
      </c>
      <c r="AE405" s="22">
        <v>4.6341463414634063</v>
      </c>
      <c r="AF405" s="22">
        <v>4.6341463414634063</v>
      </c>
      <c r="AG405" s="22">
        <v>4.6341463414634063</v>
      </c>
      <c r="AH405" s="22">
        <v>4.6341463414634063</v>
      </c>
      <c r="AI405" s="22">
        <v>4.6341463414634063</v>
      </c>
      <c r="AJ405" s="22">
        <v>4.6341463414634063</v>
      </c>
      <c r="AK405" s="22">
        <v>4.6341463414634063</v>
      </c>
      <c r="AL405" s="22">
        <v>4.6341463414634063</v>
      </c>
    </row>
    <row r="406" spans="1:38" x14ac:dyDescent="0.35">
      <c r="A406" s="19" t="str">
        <f t="shared" ref="A406:M421" ca="1" si="27">IF((INDIRECT(CONCATENATE("'Capacity Forecasts'!",A$800,$A1202)))=0,"",(INDIRECT(CONCATENATE("'Capacity Forecasts'!",A$800,$A1202))))</f>
        <v>Asia</v>
      </c>
      <c r="B406" s="19" t="str">
        <f t="shared" ca="1" si="27"/>
        <v>South-East Asia</v>
      </c>
      <c r="C406" s="19" t="str">
        <f t="shared" ca="1" si="27"/>
        <v>Vietnam</v>
      </c>
      <c r="D406" s="19" t="str">
        <f t="shared" ca="1" si="27"/>
        <v>PetroVietnam - Phu My</v>
      </c>
      <c r="E406" s="19" t="str">
        <f t="shared" ca="1" si="27"/>
        <v>PetroVietnam - Phu My</v>
      </c>
      <c r="F406" s="19" t="str">
        <f t="shared" ca="1" si="27"/>
        <v>PetroVietnam (Vietnam Oil and Gas Group)</v>
      </c>
      <c r="G406" s="19" t="str">
        <f t="shared" ca="1" si="27"/>
        <v>Phu My, Baria-Vung Tau</v>
      </c>
      <c r="H406" s="19">
        <f t="shared" ca="1" si="27"/>
        <v>0.2</v>
      </c>
      <c r="I406" s="20">
        <f t="shared" ca="1" si="27"/>
        <v>0.130548</v>
      </c>
      <c r="J406" s="19" t="str">
        <f t="shared" ca="1" si="27"/>
        <v>PetroVietnam 60%, General Army of Economic and Technology</v>
      </c>
      <c r="K406" s="19" t="str">
        <f t="shared" ca="1" si="27"/>
        <v>Haldor Topsoe</v>
      </c>
      <c r="L406" s="19" t="str">
        <f t="shared" ca="1" si="27"/>
        <v>Operating</v>
      </c>
      <c r="M406" s="19" t="str">
        <f t="shared" ca="1" si="27"/>
        <v/>
      </c>
      <c r="N406" s="22">
        <v>38.231707317073244</v>
      </c>
      <c r="O406" s="22">
        <v>38.231707317073244</v>
      </c>
      <c r="P406" s="22">
        <v>38.231707317073244</v>
      </c>
      <c r="Q406" s="22">
        <v>38.231707317073244</v>
      </c>
      <c r="R406" s="22">
        <v>38.231707317073244</v>
      </c>
      <c r="S406" s="22">
        <v>0</v>
      </c>
      <c r="T406" s="22">
        <v>0</v>
      </c>
      <c r="U406" s="22">
        <v>0</v>
      </c>
      <c r="V406" s="22">
        <v>0</v>
      </c>
      <c r="W406" s="22">
        <v>0</v>
      </c>
      <c r="X406" s="22">
        <v>0</v>
      </c>
      <c r="Y406" s="22">
        <v>0</v>
      </c>
      <c r="Z406" s="22">
        <v>26.386178861788721</v>
      </c>
      <c r="AA406" s="22">
        <v>41.219512195122036</v>
      </c>
      <c r="AB406" s="22">
        <v>41.219512195122036</v>
      </c>
      <c r="AC406" s="22">
        <v>41.219512195122036</v>
      </c>
      <c r="AD406" s="22">
        <v>41.219512195122036</v>
      </c>
      <c r="AE406" s="22">
        <v>41.219512195122036</v>
      </c>
      <c r="AF406" s="22">
        <v>41.219512195122036</v>
      </c>
      <c r="AG406" s="22">
        <v>41.219512195122036</v>
      </c>
      <c r="AH406" s="22">
        <v>41.219512195122036</v>
      </c>
      <c r="AI406" s="22">
        <v>41.219512195122036</v>
      </c>
      <c r="AJ406" s="22">
        <v>41.219512195122036</v>
      </c>
      <c r="AK406" s="22">
        <v>41.219512195122036</v>
      </c>
      <c r="AL406" s="22">
        <v>41.219512195122036</v>
      </c>
    </row>
    <row r="407" spans="1:38" x14ac:dyDescent="0.35">
      <c r="A407" s="19" t="str">
        <f t="shared" ca="1" si="27"/>
        <v>Asia</v>
      </c>
      <c r="B407" s="19" t="str">
        <f t="shared" ca="1" si="27"/>
        <v>South-East Asia</v>
      </c>
      <c r="C407" s="19" t="str">
        <f t="shared" ca="1" si="27"/>
        <v>Vietnam</v>
      </c>
      <c r="D407" s="19" t="str">
        <f t="shared" ca="1" si="27"/>
        <v>Total</v>
      </c>
      <c r="E407" s="19" t="str">
        <f t="shared" ca="1" si="27"/>
        <v/>
      </c>
      <c r="F407" s="19" t="str">
        <f t="shared" ca="1" si="27"/>
        <v/>
      </c>
      <c r="G407" s="19" t="str">
        <f t="shared" ca="1" si="27"/>
        <v/>
      </c>
      <c r="H407" s="19" t="str">
        <f t="shared" ca="1" si="27"/>
        <v/>
      </c>
      <c r="I407" s="20" t="str">
        <f t="shared" ca="1" si="27"/>
        <v/>
      </c>
      <c r="J407" s="19" t="str">
        <f t="shared" ca="1" si="27"/>
        <v/>
      </c>
      <c r="K407" s="19" t="str">
        <f t="shared" ca="1" si="27"/>
        <v/>
      </c>
      <c r="L407" s="19" t="str">
        <f t="shared" ca="1" si="27"/>
        <v/>
      </c>
      <c r="M407" s="19" t="str">
        <f t="shared" ca="1" si="27"/>
        <v/>
      </c>
      <c r="N407" s="22">
        <v>44.085365853658601</v>
      </c>
      <c r="O407" s="22">
        <v>44.085365853658601</v>
      </c>
      <c r="P407" s="22">
        <v>66.256097560975661</v>
      </c>
      <c r="Q407" s="22">
        <v>66.256097560975661</v>
      </c>
      <c r="R407" s="22">
        <v>66.256097560975661</v>
      </c>
      <c r="S407" s="22">
        <v>28.024390243902417</v>
      </c>
      <c r="T407" s="22">
        <v>28.024390243902417</v>
      </c>
      <c r="U407" s="22">
        <v>37.170731707316975</v>
      </c>
      <c r="V407" s="22">
        <v>37.170731707316975</v>
      </c>
      <c r="W407" s="22">
        <v>37.170731707316975</v>
      </c>
      <c r="X407" s="22">
        <v>30.2073170731706</v>
      </c>
      <c r="Y407" s="22">
        <v>39.658536585365709</v>
      </c>
      <c r="Z407" s="22">
        <v>66.044715447154431</v>
      </c>
      <c r="AA407" s="22">
        <v>80.878048780487745</v>
      </c>
      <c r="AB407" s="22">
        <v>80.878048780487745</v>
      </c>
      <c r="AC407" s="22">
        <v>80.878048780487745</v>
      </c>
      <c r="AD407" s="22">
        <v>80.878048780487745</v>
      </c>
      <c r="AE407" s="22">
        <v>80.878048780487745</v>
      </c>
      <c r="AF407" s="22">
        <v>80.878048780487745</v>
      </c>
      <c r="AG407" s="22">
        <v>80.878048780487745</v>
      </c>
      <c r="AH407" s="22">
        <v>80.878048780487745</v>
      </c>
      <c r="AI407" s="22">
        <v>80.878048780487745</v>
      </c>
      <c r="AJ407" s="22">
        <v>80.878048780487745</v>
      </c>
      <c r="AK407" s="22">
        <v>80.878048780487745</v>
      </c>
      <c r="AL407" s="22">
        <v>80.878048780487745</v>
      </c>
    </row>
    <row r="408" spans="1:38" x14ac:dyDescent="0.35">
      <c r="A408" s="19" t="str">
        <f t="shared" ca="1" si="27"/>
        <v>Asia</v>
      </c>
      <c r="B408" s="19" t="str">
        <f t="shared" ca="1" si="27"/>
        <v>South-East Asia</v>
      </c>
      <c r="C408" s="19" t="str">
        <f t="shared" ca="1" si="27"/>
        <v>Total</v>
      </c>
      <c r="D408" s="19" t="str">
        <f t="shared" ca="1" si="27"/>
        <v/>
      </c>
      <c r="E408" s="19" t="str">
        <f t="shared" ca="1" si="27"/>
        <v/>
      </c>
      <c r="F408" s="19" t="str">
        <f t="shared" ca="1" si="27"/>
        <v/>
      </c>
      <c r="G408" s="19" t="str">
        <f t="shared" ca="1" si="27"/>
        <v/>
      </c>
      <c r="H408" s="19" t="str">
        <f t="shared" ca="1" si="27"/>
        <v/>
      </c>
      <c r="I408" s="20" t="str">
        <f t="shared" ca="1" si="27"/>
        <v/>
      </c>
      <c r="J408" s="19" t="str">
        <f t="shared" ca="1" si="27"/>
        <v/>
      </c>
      <c r="K408" s="19" t="str">
        <f t="shared" ca="1" si="27"/>
        <v/>
      </c>
      <c r="L408" s="19" t="str">
        <f t="shared" ca="1" si="27"/>
        <v/>
      </c>
      <c r="M408" s="19" t="str">
        <f t="shared" ca="1" si="27"/>
        <v/>
      </c>
      <c r="N408" s="22">
        <v>2476.9170731707313</v>
      </c>
      <c r="O408" s="22">
        <v>2487.160975609756</v>
      </c>
      <c r="P408" s="22">
        <v>2509.3317073170733</v>
      </c>
      <c r="Q408" s="22">
        <v>2509.3317073170733</v>
      </c>
      <c r="R408" s="22">
        <v>2509.3317073170733</v>
      </c>
      <c r="S408" s="22">
        <v>2471.1</v>
      </c>
      <c r="T408" s="22">
        <v>2477.3780487804875</v>
      </c>
      <c r="U408" s="22">
        <v>2486.524390243902</v>
      </c>
      <c r="V408" s="22">
        <v>2486.524390243902</v>
      </c>
      <c r="W408" s="22">
        <v>2856.7682926829266</v>
      </c>
      <c r="X408" s="22">
        <v>2154.5315331010452</v>
      </c>
      <c r="Y408" s="22">
        <v>2474.2993902439025</v>
      </c>
      <c r="Z408" s="22">
        <v>2583.2739784898376</v>
      </c>
      <c r="AA408" s="22">
        <v>3044.9447064460887</v>
      </c>
      <c r="AB408" s="22">
        <v>3621.3024300243915</v>
      </c>
      <c r="AC408" s="22">
        <v>3621.3024300243915</v>
      </c>
      <c r="AD408" s="22">
        <v>3621.3024300243915</v>
      </c>
      <c r="AE408" s="22">
        <v>3624.991454414635</v>
      </c>
      <c r="AF408" s="22">
        <v>3625.3268202682939</v>
      </c>
      <c r="AG408" s="22">
        <v>3625.3268202682939</v>
      </c>
      <c r="AH408" s="22">
        <v>3625.3268202682939</v>
      </c>
      <c r="AI408" s="22">
        <v>3625.3268202682939</v>
      </c>
      <c r="AJ408" s="22">
        <v>3625.3268202682939</v>
      </c>
      <c r="AK408" s="22">
        <v>3540.7536495358281</v>
      </c>
      <c r="AL408" s="22">
        <v>3540.7536495358281</v>
      </c>
    </row>
    <row r="409" spans="1:38" x14ac:dyDescent="0.35">
      <c r="A409" s="19" t="str">
        <f t="shared" ca="1" si="27"/>
        <v>Asia</v>
      </c>
      <c r="B409" s="19" t="str">
        <f t="shared" ca="1" si="27"/>
        <v>East Asia</v>
      </c>
      <c r="C409" s="19" t="str">
        <f t="shared" ca="1" si="27"/>
        <v>China</v>
      </c>
      <c r="D409" s="19" t="str">
        <f t="shared" ca="1" si="27"/>
        <v>Inner Mongolia Qinghua Wusitai Fine Chemical Co.</v>
      </c>
      <c r="E409" s="19" t="str">
        <f t="shared" ca="1" si="27"/>
        <v>Inner Mongolia Qinghua Wusitai Fine Chemical Co.</v>
      </c>
      <c r="F409" s="19" t="str">
        <f t="shared" ca="1" si="27"/>
        <v/>
      </c>
      <c r="G409" s="19" t="str">
        <f t="shared" ca="1" si="27"/>
        <v>Alashan</v>
      </c>
      <c r="H409" s="19" t="str">
        <f t="shared" ca="1" si="27"/>
        <v/>
      </c>
      <c r="I409" s="20" t="str">
        <f t="shared" ca="1" si="27"/>
        <v/>
      </c>
      <c r="J409" s="19" t="str">
        <f t="shared" ca="1" si="27"/>
        <v/>
      </c>
      <c r="K409" s="19" t="str">
        <f t="shared" ca="1" si="27"/>
        <v/>
      </c>
      <c r="L409" s="19" t="str">
        <f t="shared" ca="1" si="27"/>
        <v>Operating</v>
      </c>
      <c r="M409" s="19" t="str">
        <f t="shared" ca="1" si="27"/>
        <v/>
      </c>
      <c r="N409" s="22">
        <v>0</v>
      </c>
      <c r="O409" s="22">
        <v>0</v>
      </c>
      <c r="P409" s="22">
        <v>0</v>
      </c>
      <c r="Q409" s="22">
        <v>0</v>
      </c>
      <c r="R409" s="22">
        <v>0</v>
      </c>
      <c r="S409" s="22">
        <v>0</v>
      </c>
      <c r="T409" s="22">
        <v>0</v>
      </c>
      <c r="U409" s="22">
        <v>0</v>
      </c>
      <c r="V409" s="22">
        <v>0</v>
      </c>
      <c r="W409" s="22">
        <v>0</v>
      </c>
      <c r="X409" s="22">
        <v>0</v>
      </c>
      <c r="Y409" s="22">
        <v>0</v>
      </c>
      <c r="Z409" s="22">
        <v>0</v>
      </c>
      <c r="AA409" s="22">
        <v>0</v>
      </c>
      <c r="AB409" s="22">
        <v>0</v>
      </c>
      <c r="AC409" s="22">
        <v>0</v>
      </c>
      <c r="AD409" s="22">
        <v>0</v>
      </c>
      <c r="AE409" s="22">
        <v>0</v>
      </c>
      <c r="AF409" s="22">
        <v>99.999999999899998</v>
      </c>
      <c r="AG409" s="22">
        <v>199.9999999998</v>
      </c>
      <c r="AH409" s="22">
        <v>199.9999999998</v>
      </c>
      <c r="AI409" s="22">
        <v>199.9999999998</v>
      </c>
      <c r="AJ409" s="22">
        <v>199.9999999998</v>
      </c>
      <c r="AK409" s="22">
        <v>199.9999999998</v>
      </c>
      <c r="AL409" s="22">
        <v>199.9999999998</v>
      </c>
    </row>
    <row r="410" spans="1:38" x14ac:dyDescent="0.35">
      <c r="A410" s="19" t="str">
        <f t="shared" ca="1" si="27"/>
        <v>Asia</v>
      </c>
      <c r="B410" s="19" t="str">
        <f t="shared" ca="1" si="27"/>
        <v>East Asia</v>
      </c>
      <c r="C410" s="19" t="str">
        <f t="shared" ca="1" si="27"/>
        <v>China</v>
      </c>
      <c r="D410" s="19" t="str">
        <f t="shared" ca="1" si="27"/>
        <v>CNSG Hongsifang - Anhui</v>
      </c>
      <c r="E410" s="19" t="str">
        <f t="shared" ca="1" si="27"/>
        <v>CNSG Hongsifang - Anhui</v>
      </c>
      <c r="F410" s="19" t="str">
        <f t="shared" ca="1" si="27"/>
        <v>CNSG Anhui Hong Sifang Co., Ltd.</v>
      </c>
      <c r="G410" s="19" t="str">
        <f t="shared" ca="1" si="27"/>
        <v>Anhui</v>
      </c>
      <c r="H410" s="19" t="str">
        <f t="shared" ca="1" si="27"/>
        <v/>
      </c>
      <c r="I410" s="20" t="str">
        <f t="shared" ca="1" si="27"/>
        <v/>
      </c>
      <c r="J410" s="19" t="str">
        <f t="shared" ca="1" si="27"/>
        <v/>
      </c>
      <c r="K410" s="19" t="str">
        <f t="shared" ca="1" si="27"/>
        <v/>
      </c>
      <c r="L410" s="19" t="str">
        <f t="shared" ca="1" si="27"/>
        <v>Operating</v>
      </c>
      <c r="M410" s="19" t="str">
        <f t="shared" ca="1" si="27"/>
        <v/>
      </c>
      <c r="N410" s="22">
        <v>0</v>
      </c>
      <c r="O410" s="22">
        <v>0</v>
      </c>
      <c r="P410" s="22">
        <v>0</v>
      </c>
      <c r="Q410" s="22">
        <v>0</v>
      </c>
      <c r="R410" s="22">
        <v>0</v>
      </c>
      <c r="S410" s="22">
        <v>0</v>
      </c>
      <c r="T410" s="22">
        <v>0</v>
      </c>
      <c r="U410" s="22">
        <v>0</v>
      </c>
      <c r="V410" s="22">
        <v>55.853658536585357</v>
      </c>
      <c r="W410" s="22">
        <v>111.70731707317071</v>
      </c>
      <c r="X410" s="22">
        <v>111.70731707317071</v>
      </c>
      <c r="Y410" s="22">
        <v>111.70731707317071</v>
      </c>
      <c r="Z410" s="22">
        <v>111.70731707317071</v>
      </c>
      <c r="AA410" s="22">
        <v>111.70731707317071</v>
      </c>
      <c r="AB410" s="22">
        <v>111.70731707317071</v>
      </c>
      <c r="AC410" s="22">
        <v>111.70731707317071</v>
      </c>
      <c r="AD410" s="22">
        <v>111.70731707317071</v>
      </c>
      <c r="AE410" s="22">
        <v>111.70731707317071</v>
      </c>
      <c r="AF410" s="22">
        <v>111.70731707317071</v>
      </c>
      <c r="AG410" s="22">
        <v>111.70731707317071</v>
      </c>
      <c r="AH410" s="22">
        <v>111.70731707317071</v>
      </c>
      <c r="AI410" s="22">
        <v>111.70731707317071</v>
      </c>
      <c r="AJ410" s="22">
        <v>111.70731707317071</v>
      </c>
      <c r="AK410" s="22">
        <v>111.70731707317071</v>
      </c>
      <c r="AL410" s="22">
        <v>111.70731707317071</v>
      </c>
    </row>
    <row r="411" spans="1:38" x14ac:dyDescent="0.35">
      <c r="A411" s="19" t="str">
        <f t="shared" ca="1" si="27"/>
        <v>Asia</v>
      </c>
      <c r="B411" s="19" t="str">
        <f t="shared" ca="1" si="27"/>
        <v>East Asia</v>
      </c>
      <c r="C411" s="19" t="str">
        <f t="shared" ca="1" si="27"/>
        <v>China</v>
      </c>
      <c r="D411" s="19" t="str">
        <f t="shared" ca="1" si="27"/>
        <v>Liuguo Chem - Anhui</v>
      </c>
      <c r="E411" s="19" t="str">
        <f t="shared" ca="1" si="27"/>
        <v>Liuguo Chem - Anhui</v>
      </c>
      <c r="F411" s="19" t="str">
        <f t="shared" ca="1" si="27"/>
        <v>Anhui Liuguo Chemical Co., Ltd.</v>
      </c>
      <c r="G411" s="19" t="str">
        <f t="shared" ca="1" si="27"/>
        <v>Anhui</v>
      </c>
      <c r="H411" s="19" t="str">
        <f t="shared" ca="1" si="27"/>
        <v/>
      </c>
      <c r="I411" s="20" t="str">
        <f t="shared" ca="1" si="27"/>
        <v/>
      </c>
      <c r="J411" s="19" t="str">
        <f t="shared" ca="1" si="27"/>
        <v/>
      </c>
      <c r="K411" s="19" t="str">
        <f t="shared" ca="1" si="27"/>
        <v/>
      </c>
      <c r="L411" s="19" t="str">
        <f t="shared" ca="1" si="27"/>
        <v>Operating</v>
      </c>
      <c r="M411" s="19" t="str">
        <f t="shared" ca="1" si="27"/>
        <v/>
      </c>
      <c r="N411" s="22">
        <v>0</v>
      </c>
      <c r="O411" s="22">
        <v>0</v>
      </c>
      <c r="P411" s="22">
        <v>0</v>
      </c>
      <c r="Q411" s="22">
        <v>0</v>
      </c>
      <c r="R411" s="22">
        <v>0</v>
      </c>
      <c r="S411" s="22">
        <v>0</v>
      </c>
      <c r="T411" s="22">
        <v>0</v>
      </c>
      <c r="U411" s="22">
        <v>0</v>
      </c>
      <c r="V411" s="22">
        <v>55.853658536585357</v>
      </c>
      <c r="W411" s="22">
        <v>111.70731707317071</v>
      </c>
      <c r="X411" s="22">
        <v>111.70731707317071</v>
      </c>
      <c r="Y411" s="22">
        <v>111.70731707317071</v>
      </c>
      <c r="Z411" s="22">
        <v>111.70731707317071</v>
      </c>
      <c r="AA411" s="22">
        <v>111.70731707317071</v>
      </c>
      <c r="AB411" s="22">
        <v>111.70731707317071</v>
      </c>
      <c r="AC411" s="22">
        <v>111.70731707317071</v>
      </c>
      <c r="AD411" s="22">
        <v>111.70731707317071</v>
      </c>
      <c r="AE411" s="22">
        <v>111.70731707317071</v>
      </c>
      <c r="AF411" s="22">
        <v>111.70731707317071</v>
      </c>
      <c r="AG411" s="22">
        <v>111.70731707317071</v>
      </c>
      <c r="AH411" s="22">
        <v>111.70731707317071</v>
      </c>
      <c r="AI411" s="22">
        <v>0</v>
      </c>
      <c r="AJ411" s="22">
        <v>0</v>
      </c>
      <c r="AK411" s="22">
        <v>0</v>
      </c>
      <c r="AL411" s="22">
        <v>0</v>
      </c>
    </row>
    <row r="412" spans="1:38" x14ac:dyDescent="0.35">
      <c r="A412" s="19" t="str">
        <f t="shared" ca="1" si="27"/>
        <v>Asia</v>
      </c>
      <c r="B412" s="19" t="str">
        <f t="shared" ca="1" si="27"/>
        <v>East Asia</v>
      </c>
      <c r="C412" s="19" t="str">
        <f t="shared" ca="1" si="27"/>
        <v>China</v>
      </c>
      <c r="D412" s="19" t="str">
        <f t="shared" ca="1" si="27"/>
        <v>Yunnan Xiangfeng Group - Anning</v>
      </c>
      <c r="E412" s="19" t="str">
        <f t="shared" ca="1" si="27"/>
        <v>Yunnan Xiangfeng Group - Anning</v>
      </c>
      <c r="F412" s="19" t="str">
        <f t="shared" ca="1" si="27"/>
        <v/>
      </c>
      <c r="G412" s="19" t="str">
        <f t="shared" ca="1" si="27"/>
        <v>Anning</v>
      </c>
      <c r="H412" s="19" t="str">
        <f t="shared" ca="1" si="27"/>
        <v/>
      </c>
      <c r="I412" s="20" t="str">
        <f t="shared" ca="1" si="27"/>
        <v/>
      </c>
      <c r="J412" s="19" t="str">
        <f t="shared" ca="1" si="27"/>
        <v/>
      </c>
      <c r="K412" s="19" t="str">
        <f t="shared" ca="1" si="27"/>
        <v/>
      </c>
      <c r="L412" s="19" t="str">
        <f t="shared" ca="1" si="27"/>
        <v>Operating</v>
      </c>
      <c r="M412" s="19" t="str">
        <f t="shared" ca="1" si="27"/>
        <v/>
      </c>
      <c r="N412" s="22">
        <v>0</v>
      </c>
      <c r="O412" s="22">
        <v>0</v>
      </c>
      <c r="P412" s="22">
        <v>0</v>
      </c>
      <c r="Q412" s="22">
        <v>0</v>
      </c>
      <c r="R412" s="22">
        <v>0</v>
      </c>
      <c r="S412" s="22">
        <v>0</v>
      </c>
      <c r="T412" s="22">
        <v>0</v>
      </c>
      <c r="U412" s="22">
        <v>0</v>
      </c>
      <c r="V412" s="22">
        <v>0</v>
      </c>
      <c r="W412" s="22">
        <v>0</v>
      </c>
      <c r="X412" s="22">
        <v>0</v>
      </c>
      <c r="Y412" s="22">
        <v>0</v>
      </c>
      <c r="Z412" s="22">
        <v>0</v>
      </c>
      <c r="AA412" s="22">
        <v>0</v>
      </c>
      <c r="AB412" s="22">
        <v>0</v>
      </c>
      <c r="AC412" s="22">
        <v>149.9999985</v>
      </c>
      <c r="AD412" s="22">
        <v>215.85365637804875</v>
      </c>
      <c r="AE412" s="22">
        <v>131.70731575609753</v>
      </c>
      <c r="AF412" s="22">
        <v>131.70731575609753</v>
      </c>
      <c r="AG412" s="22">
        <v>131.70731575609753</v>
      </c>
      <c r="AH412" s="22">
        <v>131.70731575609753</v>
      </c>
      <c r="AI412" s="22">
        <v>131.70731575609753</v>
      </c>
      <c r="AJ412" s="22">
        <v>131.70731575609753</v>
      </c>
      <c r="AK412" s="22">
        <v>131.70731575609753</v>
      </c>
      <c r="AL412" s="22">
        <v>131.70731575609753</v>
      </c>
    </row>
    <row r="413" spans="1:38" x14ac:dyDescent="0.35">
      <c r="A413" s="19" t="str">
        <f t="shared" ca="1" si="27"/>
        <v>Asia</v>
      </c>
      <c r="B413" s="19" t="str">
        <f t="shared" ca="1" si="27"/>
        <v>East Asia</v>
      </c>
      <c r="C413" s="19" t="str">
        <f t="shared" ca="1" si="27"/>
        <v>China</v>
      </c>
      <c r="D413" s="19" t="str">
        <f t="shared" ca="1" si="27"/>
        <v>Sinopec Anqing Company - Anqing</v>
      </c>
      <c r="E413" s="19" t="str">
        <f t="shared" ca="1" si="27"/>
        <v>Sinopec Anqing Company - Anqing</v>
      </c>
      <c r="F413" s="19" t="str">
        <f t="shared" ca="1" si="27"/>
        <v>Sinopec Anqing Co</v>
      </c>
      <c r="G413" s="19" t="str">
        <f t="shared" ca="1" si="27"/>
        <v>Anqing City</v>
      </c>
      <c r="H413" s="19" t="str">
        <f t="shared" ca="1" si="27"/>
        <v/>
      </c>
      <c r="I413" s="20" t="str">
        <f t="shared" ca="1" si="27"/>
        <v/>
      </c>
      <c r="J413" s="19" t="str">
        <f t="shared" ca="1" si="27"/>
        <v/>
      </c>
      <c r="K413" s="19" t="str">
        <f t="shared" ca="1" si="27"/>
        <v>SCGP</v>
      </c>
      <c r="L413" s="19" t="str">
        <f t="shared" ca="1" si="27"/>
        <v>Operating</v>
      </c>
      <c r="M413" s="19" t="str">
        <f t="shared" ca="1" si="27"/>
        <v/>
      </c>
      <c r="N413" s="22">
        <v>38.292682926829229</v>
      </c>
      <c r="O413" s="22">
        <v>38.292682926829229</v>
      </c>
      <c r="P413" s="22">
        <v>38.292682926829229</v>
      </c>
      <c r="Q413" s="22">
        <v>38.292682926829229</v>
      </c>
      <c r="R413" s="22">
        <v>38.292682926829229</v>
      </c>
      <c r="S413" s="22">
        <v>38.292682926829229</v>
      </c>
      <c r="T413" s="22">
        <v>38.292682926829229</v>
      </c>
      <c r="U413" s="22">
        <v>38.292682926829229</v>
      </c>
      <c r="V413" s="22">
        <v>38.292682926829229</v>
      </c>
      <c r="W413" s="22">
        <v>330</v>
      </c>
      <c r="X413" s="22">
        <v>330</v>
      </c>
      <c r="Y413" s="22">
        <v>330</v>
      </c>
      <c r="Z413" s="22">
        <v>330</v>
      </c>
      <c r="AA413" s="22">
        <v>330</v>
      </c>
      <c r="AB413" s="22">
        <v>330</v>
      </c>
      <c r="AC413" s="22">
        <v>330</v>
      </c>
      <c r="AD413" s="22">
        <v>330</v>
      </c>
      <c r="AE413" s="22">
        <v>330</v>
      </c>
      <c r="AF413" s="22">
        <v>330</v>
      </c>
      <c r="AG413" s="22">
        <v>330</v>
      </c>
      <c r="AH413" s="22">
        <v>330</v>
      </c>
      <c r="AI413" s="22">
        <v>330</v>
      </c>
      <c r="AJ413" s="22">
        <v>330</v>
      </c>
      <c r="AK413" s="22">
        <v>330</v>
      </c>
      <c r="AL413" s="22">
        <v>330</v>
      </c>
    </row>
    <row r="414" spans="1:38" x14ac:dyDescent="0.35">
      <c r="A414" s="19" t="str">
        <f t="shared" ca="1" si="27"/>
        <v>Asia</v>
      </c>
      <c r="B414" s="19" t="str">
        <f t="shared" ca="1" si="27"/>
        <v>East Asia</v>
      </c>
      <c r="C414" s="19" t="str">
        <f t="shared" ca="1" si="27"/>
        <v>China</v>
      </c>
      <c r="D414" s="19" t="str">
        <f t="shared" ca="1" si="27"/>
        <v>Henan Anyang Fertilizer Co - Anyang</v>
      </c>
      <c r="E414" s="19" t="str">
        <f t="shared" ca="1" si="27"/>
        <v>Henan Anyang Fertilizer Co - Anyang</v>
      </c>
      <c r="F414" s="19" t="str">
        <f t="shared" ca="1" si="27"/>
        <v>Anyang Chemical Industry Group Co., Ltd.</v>
      </c>
      <c r="G414" s="19" t="str">
        <f t="shared" ca="1" si="27"/>
        <v>Anyang</v>
      </c>
      <c r="H414" s="19" t="str">
        <f t="shared" ca="1" si="27"/>
        <v/>
      </c>
      <c r="I414" s="20" t="str">
        <f t="shared" ca="1" si="27"/>
        <v/>
      </c>
      <c r="J414" s="19" t="str">
        <f t="shared" ca="1" si="27"/>
        <v/>
      </c>
      <c r="K414" s="19" t="str">
        <f t="shared" ca="1" si="27"/>
        <v/>
      </c>
      <c r="L414" s="19" t="str">
        <f t="shared" ca="1" si="27"/>
        <v>Operating</v>
      </c>
      <c r="M414" s="19" t="str">
        <f t="shared" ca="1" si="27"/>
        <v>Probable</v>
      </c>
      <c r="N414" s="22">
        <v>15.609756097561529</v>
      </c>
      <c r="O414" s="22">
        <v>15.609756097561529</v>
      </c>
      <c r="P414" s="22">
        <v>15.609756097561529</v>
      </c>
      <c r="Q414" s="22">
        <v>15.609756097561529</v>
      </c>
      <c r="R414" s="22">
        <v>15.609756097561529</v>
      </c>
      <c r="S414" s="22">
        <v>15.609756097561529</v>
      </c>
      <c r="T414" s="22">
        <v>15.609756097561529</v>
      </c>
      <c r="U414" s="22">
        <v>15.609756097561529</v>
      </c>
      <c r="V414" s="22">
        <v>15.609756097561529</v>
      </c>
      <c r="W414" s="22">
        <v>15.609756097561529</v>
      </c>
      <c r="X414" s="22">
        <v>15.609756097561529</v>
      </c>
      <c r="Y414" s="22">
        <v>15.609756097561529</v>
      </c>
      <c r="Z414" s="22">
        <v>15.609756097561529</v>
      </c>
      <c r="AA414" s="22">
        <v>15.609756097561529</v>
      </c>
      <c r="AB414" s="22">
        <v>15.609756097561529</v>
      </c>
      <c r="AC414" s="22">
        <v>15.609756097561529</v>
      </c>
      <c r="AD414" s="22">
        <v>0</v>
      </c>
      <c r="AE414" s="22">
        <v>0</v>
      </c>
      <c r="AF414" s="22">
        <v>0</v>
      </c>
      <c r="AG414" s="22">
        <v>0</v>
      </c>
      <c r="AH414" s="22">
        <v>0</v>
      </c>
      <c r="AI414" s="22">
        <v>0</v>
      </c>
      <c r="AJ414" s="22">
        <v>75.609753097561537</v>
      </c>
      <c r="AK414" s="22">
        <v>75.609753097561537</v>
      </c>
      <c r="AL414" s="22">
        <v>75.609753097561537</v>
      </c>
    </row>
    <row r="415" spans="1:38" x14ac:dyDescent="0.35">
      <c r="A415" s="19" t="str">
        <f t="shared" ca="1" si="27"/>
        <v>Asia</v>
      </c>
      <c r="B415" s="19" t="str">
        <f t="shared" ca="1" si="27"/>
        <v>East Asia</v>
      </c>
      <c r="C415" s="19" t="str">
        <f t="shared" ca="1" si="27"/>
        <v>China</v>
      </c>
      <c r="D415" s="19" t="str">
        <f t="shared" ca="1" si="27"/>
        <v>Anyang Yingde Gas Co.</v>
      </c>
      <c r="E415" s="19" t="str">
        <f t="shared" ca="1" si="27"/>
        <v>Anyang Yingde Gas Co.</v>
      </c>
      <c r="F415" s="19" t="str">
        <f t="shared" ca="1" si="27"/>
        <v/>
      </c>
      <c r="G415" s="19" t="str">
        <f t="shared" ca="1" si="27"/>
        <v>Anyang</v>
      </c>
      <c r="H415" s="19" t="str">
        <f t="shared" ca="1" si="27"/>
        <v/>
      </c>
      <c r="I415" s="20" t="str">
        <f t="shared" ca="1" si="27"/>
        <v/>
      </c>
      <c r="J415" s="19" t="str">
        <f t="shared" ca="1" si="27"/>
        <v/>
      </c>
      <c r="K415" s="19" t="str">
        <f t="shared" ca="1" si="27"/>
        <v/>
      </c>
      <c r="L415" s="19" t="str">
        <f t="shared" ca="1" si="27"/>
        <v>Project</v>
      </c>
      <c r="M415" s="19" t="str">
        <f t="shared" ca="1" si="27"/>
        <v>Probable</v>
      </c>
      <c r="N415" s="22">
        <v>0</v>
      </c>
      <c r="O415" s="22">
        <v>0</v>
      </c>
      <c r="P415" s="22">
        <v>0</v>
      </c>
      <c r="Q415" s="22">
        <v>0</v>
      </c>
      <c r="R415" s="22">
        <v>0</v>
      </c>
      <c r="S415" s="22">
        <v>0</v>
      </c>
      <c r="T415" s="22">
        <v>0</v>
      </c>
      <c r="U415" s="22">
        <v>0</v>
      </c>
      <c r="V415" s="22">
        <v>0</v>
      </c>
      <c r="W415" s="22">
        <v>0</v>
      </c>
      <c r="X415" s="22">
        <v>0</v>
      </c>
      <c r="Y415" s="22">
        <v>0</v>
      </c>
      <c r="Z415" s="22">
        <v>0</v>
      </c>
      <c r="AA415" s="22">
        <v>0</v>
      </c>
      <c r="AB415" s="22">
        <v>0</v>
      </c>
      <c r="AC415" s="22">
        <v>0</v>
      </c>
      <c r="AD415" s="22">
        <v>0</v>
      </c>
      <c r="AE415" s="22">
        <v>0</v>
      </c>
      <c r="AF415" s="22">
        <v>0</v>
      </c>
      <c r="AG415" s="22">
        <v>0</v>
      </c>
      <c r="AH415" s="22">
        <v>0</v>
      </c>
      <c r="AI415" s="22">
        <v>0</v>
      </c>
      <c r="AJ415" s="22">
        <v>19.512195121931654</v>
      </c>
      <c r="AK415" s="22">
        <v>39.024390243863309</v>
      </c>
      <c r="AL415" s="22">
        <v>39.024390243863309</v>
      </c>
    </row>
    <row r="416" spans="1:38" x14ac:dyDescent="0.35">
      <c r="A416" s="19" t="str">
        <f t="shared" ca="1" si="27"/>
        <v>Asia</v>
      </c>
      <c r="B416" s="19" t="str">
        <f t="shared" ca="1" si="27"/>
        <v>East Asia</v>
      </c>
      <c r="C416" s="19" t="str">
        <f t="shared" ca="1" si="27"/>
        <v>China</v>
      </c>
      <c r="D416" s="19" t="str">
        <f t="shared" ca="1" si="27"/>
        <v>Jingyuan Coal Industry Group - Baiyin</v>
      </c>
      <c r="E416" s="19" t="str">
        <f t="shared" ca="1" si="27"/>
        <v>Jingyuan Coal Industry Group - Baiyin</v>
      </c>
      <c r="F416" s="19" t="str">
        <f t="shared" ca="1" si="27"/>
        <v/>
      </c>
      <c r="G416" s="19" t="str">
        <f t="shared" ca="1" si="27"/>
        <v>Baiyin</v>
      </c>
      <c r="H416" s="19" t="str">
        <f t="shared" ca="1" si="27"/>
        <v/>
      </c>
      <c r="I416" s="20" t="str">
        <f t="shared" ca="1" si="27"/>
        <v/>
      </c>
      <c r="J416" s="19" t="str">
        <f t="shared" ca="1" si="27"/>
        <v/>
      </c>
      <c r="K416" s="19" t="str">
        <f t="shared" ca="1" si="27"/>
        <v/>
      </c>
      <c r="L416" s="19" t="str">
        <f t="shared" ca="1" si="27"/>
        <v>Project</v>
      </c>
      <c r="M416" s="19" t="str">
        <f t="shared" ca="1" si="27"/>
        <v>Firm</v>
      </c>
      <c r="N416" s="22">
        <v>0</v>
      </c>
      <c r="O416" s="22">
        <v>0</v>
      </c>
      <c r="P416" s="22">
        <v>0</v>
      </c>
      <c r="Q416" s="22">
        <v>0</v>
      </c>
      <c r="R416" s="22">
        <v>0</v>
      </c>
      <c r="S416" s="22">
        <v>0</v>
      </c>
      <c r="T416" s="22">
        <v>0</v>
      </c>
      <c r="U416" s="22">
        <v>0</v>
      </c>
      <c r="V416" s="22">
        <v>0</v>
      </c>
      <c r="W416" s="22">
        <v>0</v>
      </c>
      <c r="X416" s="22">
        <v>0</v>
      </c>
      <c r="Y416" s="22">
        <v>0</v>
      </c>
      <c r="Z416" s="22">
        <v>0</v>
      </c>
      <c r="AA416" s="22">
        <v>0</v>
      </c>
      <c r="AB416" s="22">
        <v>0</v>
      </c>
      <c r="AC416" s="22">
        <v>0</v>
      </c>
      <c r="AD416" s="22">
        <v>0</v>
      </c>
      <c r="AE416" s="22">
        <v>0</v>
      </c>
      <c r="AF416" s="22">
        <v>0</v>
      </c>
      <c r="AG416" s="22">
        <v>0</v>
      </c>
      <c r="AH416" s="22">
        <v>51.829272402439017</v>
      </c>
      <c r="AI416" s="22">
        <v>155.48781720731705</v>
      </c>
      <c r="AJ416" s="22">
        <v>207.31708960975607</v>
      </c>
      <c r="AK416" s="22">
        <v>207.31708960975607</v>
      </c>
      <c r="AL416" s="22">
        <v>207.31708960975607</v>
      </c>
    </row>
    <row r="417" spans="1:38" x14ac:dyDescent="0.35">
      <c r="A417" s="19" t="str">
        <f t="shared" ca="1" si="27"/>
        <v>Asia</v>
      </c>
      <c r="B417" s="19" t="str">
        <f t="shared" ca="1" si="27"/>
        <v>East Asia</v>
      </c>
      <c r="C417" s="19" t="str">
        <f t="shared" ca="1" si="27"/>
        <v>China</v>
      </c>
      <c r="D417" s="19" t="str">
        <f t="shared" ca="1" si="27"/>
        <v>Hebei Tianyuan Chemical Group</v>
      </c>
      <c r="E417" s="19" t="str">
        <f t="shared" ca="1" si="27"/>
        <v>Hebei Tianyuan Chemical Group</v>
      </c>
      <c r="F417" s="19" t="str">
        <f t="shared" ca="1" si="27"/>
        <v/>
      </c>
      <c r="G417" s="19" t="str">
        <f t="shared" ca="1" si="27"/>
        <v>Baoding</v>
      </c>
      <c r="H417" s="19" t="str">
        <f t="shared" ca="1" si="27"/>
        <v/>
      </c>
      <c r="I417" s="20" t="str">
        <f t="shared" ca="1" si="27"/>
        <v/>
      </c>
      <c r="J417" s="19" t="str">
        <f t="shared" ca="1" si="27"/>
        <v/>
      </c>
      <c r="K417" s="19" t="str">
        <f t="shared" ca="1" si="27"/>
        <v/>
      </c>
      <c r="L417" s="19" t="str">
        <f t="shared" ca="1" si="27"/>
        <v>Operating</v>
      </c>
      <c r="M417" s="19" t="str">
        <f t="shared" ca="1" si="27"/>
        <v/>
      </c>
      <c r="N417" s="22">
        <v>0</v>
      </c>
      <c r="O417" s="22">
        <v>0</v>
      </c>
      <c r="P417" s="22">
        <v>0</v>
      </c>
      <c r="Q417" s="22">
        <v>0</v>
      </c>
      <c r="R417" s="22">
        <v>0</v>
      </c>
      <c r="S417" s="22">
        <v>0</v>
      </c>
      <c r="T417" s="22">
        <v>0</v>
      </c>
      <c r="U417" s="22">
        <v>0</v>
      </c>
      <c r="V417" s="22">
        <v>0</v>
      </c>
      <c r="W417" s="22">
        <v>0</v>
      </c>
      <c r="X417" s="22">
        <v>0</v>
      </c>
      <c r="Y417" s="22">
        <v>5.8536585365852574</v>
      </c>
      <c r="Z417" s="22">
        <v>11.707317073170714</v>
      </c>
      <c r="AA417" s="22">
        <v>11.707317073170714</v>
      </c>
      <c r="AB417" s="22">
        <v>11.707317073170714</v>
      </c>
      <c r="AC417" s="22">
        <v>11.707317073170714</v>
      </c>
      <c r="AD417" s="22">
        <v>11.707317073170714</v>
      </c>
      <c r="AE417" s="22">
        <v>11.707317073170714</v>
      </c>
      <c r="AF417" s="22">
        <v>11.707317073170714</v>
      </c>
      <c r="AG417" s="22">
        <v>11.707317073170714</v>
      </c>
      <c r="AH417" s="22">
        <v>11.707317073170714</v>
      </c>
      <c r="AI417" s="22">
        <v>11.707317073170714</v>
      </c>
      <c r="AJ417" s="22">
        <v>11.707317073170714</v>
      </c>
      <c r="AK417" s="22">
        <v>11.707317073170714</v>
      </c>
      <c r="AL417" s="22">
        <v>11.707317073170714</v>
      </c>
    </row>
    <row r="418" spans="1:38" x14ac:dyDescent="0.35">
      <c r="A418" s="19" t="str">
        <f t="shared" ca="1" si="27"/>
        <v>Asia</v>
      </c>
      <c r="B418" s="19" t="str">
        <f t="shared" ca="1" si="27"/>
        <v>East Asia</v>
      </c>
      <c r="C418" s="19" t="str">
        <f t="shared" ca="1" si="27"/>
        <v>China</v>
      </c>
      <c r="D418" s="19" t="str">
        <f t="shared" ca="1" si="27"/>
        <v>Inner Mongolia Qihua Mineral Co - Bayannaoer</v>
      </c>
      <c r="E418" s="19" t="str">
        <f t="shared" ca="1" si="27"/>
        <v>Inner Mongolia Qihua Mineral Co - Bayannaoer</v>
      </c>
      <c r="F418" s="19" t="str">
        <f t="shared" ca="1" si="27"/>
        <v>Inner Mongolia Qihua Mining Industry Co., Ltd.</v>
      </c>
      <c r="G418" s="19" t="str">
        <f t="shared" ca="1" si="27"/>
        <v>Bayannaoer</v>
      </c>
      <c r="H418" s="19" t="str">
        <f t="shared" ca="1" si="27"/>
        <v/>
      </c>
      <c r="I418" s="20" t="str">
        <f t="shared" ca="1" si="27"/>
        <v/>
      </c>
      <c r="J418" s="19" t="str">
        <f t="shared" ca="1" si="27"/>
        <v/>
      </c>
      <c r="K418" s="19" t="str">
        <f t="shared" ca="1" si="27"/>
        <v/>
      </c>
      <c r="L418" s="19" t="str">
        <f t="shared" ca="1" si="27"/>
        <v>Operating</v>
      </c>
      <c r="M418" s="19" t="str">
        <f t="shared" ca="1" si="27"/>
        <v/>
      </c>
      <c r="N418" s="22">
        <v>0</v>
      </c>
      <c r="O418" s="22">
        <v>0</v>
      </c>
      <c r="P418" s="22">
        <v>0</v>
      </c>
      <c r="Q418" s="22">
        <v>0</v>
      </c>
      <c r="R418" s="22">
        <v>0</v>
      </c>
      <c r="S418" s="22">
        <v>0</v>
      </c>
      <c r="T418" s="22">
        <v>0</v>
      </c>
      <c r="U418" s="22">
        <v>80</v>
      </c>
      <c r="V418" s="22">
        <v>80</v>
      </c>
      <c r="W418" s="22">
        <v>80</v>
      </c>
      <c r="X418" s="22">
        <v>80</v>
      </c>
      <c r="Y418" s="22">
        <v>0</v>
      </c>
      <c r="Z418" s="22">
        <v>0</v>
      </c>
      <c r="AA418" s="22">
        <v>0</v>
      </c>
      <c r="AB418" s="22">
        <v>0</v>
      </c>
      <c r="AC418" s="22">
        <v>0</v>
      </c>
      <c r="AD418" s="22">
        <v>0</v>
      </c>
      <c r="AE418" s="22">
        <v>0</v>
      </c>
      <c r="AF418" s="22">
        <v>0</v>
      </c>
      <c r="AG418" s="22">
        <v>0</v>
      </c>
      <c r="AH418" s="22">
        <v>0</v>
      </c>
      <c r="AI418" s="22">
        <v>0</v>
      </c>
      <c r="AJ418" s="22">
        <v>0</v>
      </c>
      <c r="AK418" s="22">
        <v>0</v>
      </c>
      <c r="AL418" s="22">
        <v>0</v>
      </c>
    </row>
    <row r="419" spans="1:38" x14ac:dyDescent="0.35">
      <c r="A419" s="19" t="str">
        <f t="shared" ca="1" si="27"/>
        <v>Asia</v>
      </c>
      <c r="B419" s="19" t="str">
        <f t="shared" ca="1" si="27"/>
        <v>East Asia</v>
      </c>
      <c r="C419" s="19" t="str">
        <f t="shared" ca="1" si="27"/>
        <v>China</v>
      </c>
      <c r="D419" s="19" t="str">
        <f t="shared" ca="1" si="27"/>
        <v>Liaoning North Coal Chemical Co - Benxi</v>
      </c>
      <c r="E419" s="19" t="str">
        <f t="shared" ca="1" si="27"/>
        <v>Liaoning North Coal Chemical Co - Benxi</v>
      </c>
      <c r="F419" s="19" t="str">
        <f t="shared" ca="1" si="27"/>
        <v>Liaoning North Coal Chemical Industry (Group) Co., Ltd.</v>
      </c>
      <c r="G419" s="19" t="str">
        <f t="shared" ca="1" si="27"/>
        <v>Benxi</v>
      </c>
      <c r="H419" s="19" t="str">
        <f t="shared" ca="1" si="27"/>
        <v/>
      </c>
      <c r="I419" s="20" t="str">
        <f t="shared" ca="1" si="27"/>
        <v/>
      </c>
      <c r="J419" s="19" t="str">
        <f t="shared" ca="1" si="27"/>
        <v/>
      </c>
      <c r="K419" s="19" t="str">
        <f t="shared" ca="1" si="27"/>
        <v/>
      </c>
      <c r="L419" s="19" t="str">
        <f t="shared" ca="1" si="27"/>
        <v>Operating</v>
      </c>
      <c r="M419" s="19" t="str">
        <f t="shared" ca="1" si="27"/>
        <v/>
      </c>
      <c r="N419" s="22">
        <v>7.0731707317072079</v>
      </c>
      <c r="O419" s="22">
        <v>7.0731707317072079</v>
      </c>
      <c r="P419" s="22">
        <v>7.0731707317072079</v>
      </c>
      <c r="Q419" s="22">
        <v>7.0731707317072079</v>
      </c>
      <c r="R419" s="22">
        <v>15.365853658535912</v>
      </c>
      <c r="S419" s="22">
        <v>15.365853658535912</v>
      </c>
      <c r="T419" s="22">
        <v>7.0731707317072079</v>
      </c>
      <c r="U419" s="22">
        <v>7.0731707317072079</v>
      </c>
      <c r="V419" s="22">
        <v>7.0731707317072079</v>
      </c>
      <c r="W419" s="22">
        <v>7.0731707317072079</v>
      </c>
      <c r="X419" s="22">
        <v>7.0731707317072079</v>
      </c>
      <c r="Y419" s="22">
        <v>7.0731707317072079</v>
      </c>
      <c r="Z419" s="22">
        <v>7.0731707317072079</v>
      </c>
      <c r="AA419" s="22">
        <v>7.0731707317072079</v>
      </c>
      <c r="AB419" s="22">
        <v>7.0731707317072079</v>
      </c>
      <c r="AC419" s="22">
        <v>7.0731707317072079</v>
      </c>
      <c r="AD419" s="22">
        <v>7.0731707317072079</v>
      </c>
      <c r="AE419" s="22">
        <v>7.0731707317072079</v>
      </c>
      <c r="AF419" s="22">
        <v>7.0731707317072079</v>
      </c>
      <c r="AG419" s="22">
        <v>7.0731707317072079</v>
      </c>
      <c r="AH419" s="22">
        <v>7.0731707317072079</v>
      </c>
      <c r="AI419" s="22">
        <v>7.0731707317072079</v>
      </c>
      <c r="AJ419" s="22">
        <v>0</v>
      </c>
      <c r="AK419" s="22">
        <v>0</v>
      </c>
      <c r="AL419" s="22">
        <v>0</v>
      </c>
    </row>
    <row r="420" spans="1:38" x14ac:dyDescent="0.35">
      <c r="A420" s="19" t="str">
        <f t="shared" ca="1" si="27"/>
        <v>Asia</v>
      </c>
      <c r="B420" s="19" t="str">
        <f t="shared" ca="1" si="27"/>
        <v>East Asia</v>
      </c>
      <c r="C420" s="19" t="str">
        <f t="shared" ca="1" si="27"/>
        <v>China</v>
      </c>
      <c r="D420" s="19" t="str">
        <f t="shared" ca="1" si="27"/>
        <v>Shandong Binhua New Materials Co - Binzhou</v>
      </c>
      <c r="E420" s="19" t="str">
        <f t="shared" ca="1" si="27"/>
        <v/>
      </c>
      <c r="F420" s="19" t="str">
        <f t="shared" ca="1" si="27"/>
        <v/>
      </c>
      <c r="G420" s="19" t="str">
        <f t="shared" ca="1" si="27"/>
        <v>Binzhou</v>
      </c>
      <c r="H420" s="19" t="str">
        <f t="shared" ca="1" si="27"/>
        <v/>
      </c>
      <c r="I420" s="20" t="str">
        <f t="shared" ca="1" si="27"/>
        <v/>
      </c>
      <c r="J420" s="19" t="str">
        <f t="shared" ca="1" si="27"/>
        <v/>
      </c>
      <c r="K420" s="19" t="str">
        <f t="shared" ca="1" si="27"/>
        <v/>
      </c>
      <c r="L420" s="19" t="str">
        <f t="shared" ca="1" si="27"/>
        <v>Operating</v>
      </c>
      <c r="M420" s="19" t="str">
        <f t="shared" ca="1" si="27"/>
        <v/>
      </c>
      <c r="N420" s="22">
        <v>0</v>
      </c>
      <c r="O420" s="22">
        <v>0</v>
      </c>
      <c r="P420" s="22">
        <v>0</v>
      </c>
      <c r="Q420" s="22">
        <v>0</v>
      </c>
      <c r="R420" s="22">
        <v>0</v>
      </c>
      <c r="S420" s="22">
        <v>0</v>
      </c>
      <c r="T420" s="22">
        <v>0</v>
      </c>
      <c r="U420" s="22">
        <v>0</v>
      </c>
      <c r="V420" s="22">
        <v>0</v>
      </c>
      <c r="W420" s="22">
        <v>0</v>
      </c>
      <c r="X420" s="22">
        <v>0</v>
      </c>
      <c r="Y420" s="22">
        <v>0</v>
      </c>
      <c r="Z420" s="22">
        <v>0</v>
      </c>
      <c r="AA420" s="22">
        <v>0</v>
      </c>
      <c r="AB420" s="22">
        <v>0</v>
      </c>
      <c r="AC420" s="22">
        <v>0</v>
      </c>
      <c r="AD420" s="22">
        <v>0</v>
      </c>
      <c r="AE420" s="22">
        <v>0</v>
      </c>
      <c r="AF420" s="22">
        <v>74.999999999099998</v>
      </c>
      <c r="AG420" s="22">
        <v>149.9999999982</v>
      </c>
      <c r="AH420" s="22">
        <v>149.9999999982</v>
      </c>
      <c r="AI420" s="22">
        <v>149.9999999982</v>
      </c>
      <c r="AJ420" s="22">
        <v>149.9999999982</v>
      </c>
      <c r="AK420" s="22">
        <v>149.9999999982</v>
      </c>
      <c r="AL420" s="22">
        <v>149.9999999982</v>
      </c>
    </row>
    <row r="421" spans="1:38" x14ac:dyDescent="0.35">
      <c r="A421" s="19" t="str">
        <f t="shared" ca="1" si="27"/>
        <v>Asia</v>
      </c>
      <c r="B421" s="19" t="str">
        <f t="shared" ca="1" si="27"/>
        <v>East Asia</v>
      </c>
      <c r="C421" s="19" t="str">
        <f t="shared" ca="1" si="27"/>
        <v>China</v>
      </c>
      <c r="D421" s="19" t="str">
        <f t="shared" ca="1" si="27"/>
        <v>Qitaihe Bosheng Clean Energy Co</v>
      </c>
      <c r="E421" s="19" t="str">
        <f t="shared" ca="1" si="27"/>
        <v>Qitaihe Bosheng Clean Energy Co.</v>
      </c>
      <c r="F421" s="19" t="str">
        <f t="shared" ca="1" si="27"/>
        <v/>
      </c>
      <c r="G421" s="19" t="str">
        <f t="shared" ca="1" si="27"/>
        <v>Bosheng</v>
      </c>
      <c r="H421" s="19" t="str">
        <f t="shared" ca="1" si="27"/>
        <v/>
      </c>
      <c r="I421" s="20" t="str">
        <f t="shared" ca="1" si="27"/>
        <v/>
      </c>
      <c r="J421" s="19" t="str">
        <f t="shared" ca="1" si="27"/>
        <v/>
      </c>
      <c r="K421" s="19" t="str">
        <f t="shared" ca="1" si="27"/>
        <v/>
      </c>
      <c r="L421" s="19" t="str">
        <f t="shared" ca="1" si="27"/>
        <v>Operating</v>
      </c>
      <c r="M421" s="19" t="str">
        <f t="shared" ca="1" si="27"/>
        <v/>
      </c>
      <c r="N421" s="22">
        <v>0</v>
      </c>
      <c r="O421" s="22">
        <v>0</v>
      </c>
      <c r="P421" s="22">
        <v>0</v>
      </c>
      <c r="Q421" s="22">
        <v>0</v>
      </c>
      <c r="R421" s="22">
        <v>0</v>
      </c>
      <c r="S421" s="22">
        <v>0</v>
      </c>
      <c r="T421" s="22">
        <v>0</v>
      </c>
      <c r="U421" s="22">
        <v>0</v>
      </c>
      <c r="V421" s="22">
        <v>0</v>
      </c>
      <c r="W421" s="22">
        <v>0</v>
      </c>
      <c r="X421" s="22">
        <v>0</v>
      </c>
      <c r="Y421" s="22">
        <v>0</v>
      </c>
      <c r="Z421" s="22">
        <v>0</v>
      </c>
      <c r="AA421" s="22">
        <v>0</v>
      </c>
      <c r="AB421" s="22">
        <v>0</v>
      </c>
      <c r="AC421" s="22">
        <v>0</v>
      </c>
      <c r="AD421" s="22">
        <v>0</v>
      </c>
      <c r="AE421" s="22">
        <v>0</v>
      </c>
      <c r="AF421" s="22">
        <v>5.8536585365852574</v>
      </c>
      <c r="AG421" s="22">
        <v>11.707317073170714</v>
      </c>
      <c r="AH421" s="22">
        <v>11.707317073170714</v>
      </c>
      <c r="AI421" s="22">
        <v>11.707317073170714</v>
      </c>
      <c r="AJ421" s="22">
        <v>11.707317073170714</v>
      </c>
      <c r="AK421" s="22">
        <v>11.707317073170714</v>
      </c>
      <c r="AL421" s="22">
        <v>11.707317073170714</v>
      </c>
    </row>
    <row r="422" spans="1:38" x14ac:dyDescent="0.35">
      <c r="A422" s="19" t="str">
        <f t="shared" ref="A422:M437" ca="1" si="28">IF((INDIRECT(CONCATENATE("'Capacity Forecasts'!",A$800,$A1218)))=0,"",(INDIRECT(CONCATENATE("'Capacity Forecasts'!",A$800,$A1218))))</f>
        <v>Asia</v>
      </c>
      <c r="B422" s="19" t="str">
        <f t="shared" ca="1" si="28"/>
        <v>East Asia</v>
      </c>
      <c r="C422" s="19" t="str">
        <f t="shared" ca="1" si="28"/>
        <v>China</v>
      </c>
      <c r="D422" s="19" t="str">
        <f t="shared" ca="1" si="28"/>
        <v>Hebei Cangzhou Dahua Group Co - Cangzhou</v>
      </c>
      <c r="E422" s="19" t="str">
        <f t="shared" ca="1" si="28"/>
        <v>Hebei Cangzhou Dahua Group Co - Cangzhou</v>
      </c>
      <c r="F422" s="19" t="str">
        <f t="shared" ca="1" si="28"/>
        <v>Cangzhou Dahua Group Co., Ltd.</v>
      </c>
      <c r="G422" s="19" t="str">
        <f t="shared" ca="1" si="28"/>
        <v>Cangzhou</v>
      </c>
      <c r="H422" s="19" t="str">
        <f t="shared" ca="1" si="28"/>
        <v/>
      </c>
      <c r="I422" s="20" t="str">
        <f t="shared" ca="1" si="28"/>
        <v/>
      </c>
      <c r="J422" s="19" t="str">
        <f t="shared" ca="1" si="28"/>
        <v/>
      </c>
      <c r="K422" s="19" t="str">
        <f t="shared" ca="1" si="28"/>
        <v>Kellogg</v>
      </c>
      <c r="L422" s="19" t="str">
        <f t="shared" ca="1" si="28"/>
        <v>Operating</v>
      </c>
      <c r="M422" s="19" t="str">
        <f t="shared" ca="1" si="28"/>
        <v/>
      </c>
      <c r="N422" s="22">
        <v>10.243902439024396</v>
      </c>
      <c r="O422" s="22">
        <v>10.243902439024396</v>
      </c>
      <c r="P422" s="22">
        <v>10.243902439024396</v>
      </c>
      <c r="Q422" s="22">
        <v>10.243902439024396</v>
      </c>
      <c r="R422" s="22">
        <v>10.243902439024396</v>
      </c>
      <c r="S422" s="22">
        <v>10.243902439024396</v>
      </c>
      <c r="T422" s="22">
        <v>10.243902439024396</v>
      </c>
      <c r="U422" s="22">
        <v>10.243902439024396</v>
      </c>
      <c r="V422" s="22">
        <v>10.243902439024396</v>
      </c>
      <c r="W422" s="22">
        <v>10.243902439024396</v>
      </c>
      <c r="X422" s="22">
        <v>10.243902439024396</v>
      </c>
      <c r="Y422" s="22">
        <v>10.243902439024396</v>
      </c>
      <c r="Z422" s="22">
        <v>10.243902439024396</v>
      </c>
      <c r="AA422" s="22">
        <v>0</v>
      </c>
      <c r="AB422" s="22">
        <v>0</v>
      </c>
      <c r="AC422" s="22">
        <v>0</v>
      </c>
      <c r="AD422" s="22">
        <v>0</v>
      </c>
      <c r="AE422" s="22">
        <v>0</v>
      </c>
      <c r="AF422" s="22">
        <v>0</v>
      </c>
      <c r="AG422" s="22">
        <v>0</v>
      </c>
      <c r="AH422" s="22">
        <v>0</v>
      </c>
      <c r="AI422" s="22">
        <v>0</v>
      </c>
      <c r="AJ422" s="22">
        <v>0</v>
      </c>
      <c r="AK422" s="22">
        <v>0</v>
      </c>
      <c r="AL422" s="22">
        <v>0</v>
      </c>
    </row>
    <row r="423" spans="1:38" x14ac:dyDescent="0.35">
      <c r="A423" s="19" t="str">
        <f t="shared" ca="1" si="28"/>
        <v>Asia</v>
      </c>
      <c r="B423" s="19" t="str">
        <f t="shared" ca="1" si="28"/>
        <v>East Asia</v>
      </c>
      <c r="C423" s="19" t="str">
        <f t="shared" ca="1" si="28"/>
        <v>China</v>
      </c>
      <c r="D423" s="19" t="str">
        <f t="shared" ca="1" si="28"/>
        <v>Zhengyuan Chemical - Yangmei Cangzhou</v>
      </c>
      <c r="E423" s="19" t="str">
        <f t="shared" ca="1" si="28"/>
        <v>Zhengyuan - Yangmei Cangzhou</v>
      </c>
      <c r="F423" s="19" t="str">
        <f t="shared" ca="1" si="28"/>
        <v>Hebei Yangmei Zhengyuan Chemical Group Co., Ltd.</v>
      </c>
      <c r="G423" s="19" t="str">
        <f t="shared" ca="1" si="28"/>
        <v>Cangzhou</v>
      </c>
      <c r="H423" s="19">
        <f t="shared" ca="1" si="28"/>
        <v>0.65</v>
      </c>
      <c r="I423" s="20" t="str">
        <f t="shared" ca="1" si="28"/>
        <v/>
      </c>
      <c r="J423" s="19" t="str">
        <f t="shared" ca="1" si="28"/>
        <v/>
      </c>
      <c r="K423" s="19" t="str">
        <f t="shared" ca="1" si="28"/>
        <v>HT-L</v>
      </c>
      <c r="L423" s="19" t="str">
        <f t="shared" ca="1" si="28"/>
        <v>Operating</v>
      </c>
      <c r="M423" s="19" t="str">
        <f t="shared" ca="1" si="28"/>
        <v>Probable</v>
      </c>
      <c r="N423" s="22">
        <v>0</v>
      </c>
      <c r="O423" s="22">
        <v>0</v>
      </c>
      <c r="P423" s="22">
        <v>0</v>
      </c>
      <c r="Q423" s="22">
        <v>0</v>
      </c>
      <c r="R423" s="22">
        <v>0</v>
      </c>
      <c r="S423" s="22">
        <v>0</v>
      </c>
      <c r="T423" s="22">
        <v>0</v>
      </c>
      <c r="U423" s="22">
        <v>0</v>
      </c>
      <c r="V423" s="22">
        <v>0</v>
      </c>
      <c r="W423" s="22">
        <v>0</v>
      </c>
      <c r="X423" s="22">
        <v>75.609756097561529</v>
      </c>
      <c r="Y423" s="22">
        <v>151.21951219512249</v>
      </c>
      <c r="Z423" s="22">
        <v>151.21951219512249</v>
      </c>
      <c r="AA423" s="22">
        <v>151.21951219512249</v>
      </c>
      <c r="AB423" s="22">
        <v>151.21951219512249</v>
      </c>
      <c r="AC423" s="22">
        <v>151.21951219512249</v>
      </c>
      <c r="AD423" s="22">
        <v>151.21951219512249</v>
      </c>
      <c r="AE423" s="22">
        <v>151.21951219512249</v>
      </c>
      <c r="AF423" s="22">
        <v>151.21951219512249</v>
      </c>
      <c r="AG423" s="22">
        <v>151.21951219512249</v>
      </c>
      <c r="AH423" s="22">
        <v>205.36585384146395</v>
      </c>
      <c r="AI423" s="22">
        <v>259.51219548780546</v>
      </c>
      <c r="AJ423" s="22">
        <v>259.51219548780546</v>
      </c>
      <c r="AK423" s="22">
        <v>259.51219548780546</v>
      </c>
      <c r="AL423" s="22">
        <v>259.51219548780546</v>
      </c>
    </row>
    <row r="424" spans="1:38" x14ac:dyDescent="0.35">
      <c r="A424" s="19" t="str">
        <f t="shared" ca="1" si="28"/>
        <v>Asia</v>
      </c>
      <c r="B424" s="19" t="str">
        <f t="shared" ca="1" si="28"/>
        <v>East Asia</v>
      </c>
      <c r="C424" s="19" t="str">
        <f t="shared" ca="1" si="28"/>
        <v>China</v>
      </c>
      <c r="D424" s="19" t="str">
        <f t="shared" ca="1" si="28"/>
        <v>Hebei Risun Chemical - Cangzhou</v>
      </c>
      <c r="E424" s="19" t="str">
        <f t="shared" ca="1" si="28"/>
        <v/>
      </c>
      <c r="F424" s="19" t="str">
        <f t="shared" ca="1" si="28"/>
        <v/>
      </c>
      <c r="G424" s="19" t="str">
        <f t="shared" ca="1" si="28"/>
        <v>Cangzhou</v>
      </c>
      <c r="H424" s="19" t="str">
        <f t="shared" ca="1" si="28"/>
        <v/>
      </c>
      <c r="I424" s="20" t="str">
        <f t="shared" ca="1" si="28"/>
        <v/>
      </c>
      <c r="J424" s="19" t="str">
        <f t="shared" ca="1" si="28"/>
        <v/>
      </c>
      <c r="K424" s="19" t="str">
        <f t="shared" ca="1" si="28"/>
        <v/>
      </c>
      <c r="L424" s="19" t="str">
        <f t="shared" ca="1" si="28"/>
        <v>Operating</v>
      </c>
      <c r="M424" s="19" t="str">
        <f t="shared" ca="1" si="28"/>
        <v/>
      </c>
      <c r="N424" s="22">
        <v>0</v>
      </c>
      <c r="O424" s="22">
        <v>0</v>
      </c>
      <c r="P424" s="22">
        <v>0</v>
      </c>
      <c r="Q424" s="22">
        <v>0</v>
      </c>
      <c r="R424" s="22">
        <v>0</v>
      </c>
      <c r="S424" s="22">
        <v>0</v>
      </c>
      <c r="T424" s="22">
        <v>0</v>
      </c>
      <c r="U424" s="22">
        <v>0</v>
      </c>
      <c r="V424" s="22">
        <v>0</v>
      </c>
      <c r="W424" s="22">
        <v>0</v>
      </c>
      <c r="X424" s="22">
        <v>0</v>
      </c>
      <c r="Y424" s="22">
        <v>0</v>
      </c>
      <c r="Z424" s="22">
        <v>0</v>
      </c>
      <c r="AA424" s="22">
        <v>0</v>
      </c>
      <c r="AB424" s="22">
        <v>0</v>
      </c>
      <c r="AC424" s="22">
        <v>0</v>
      </c>
      <c r="AD424" s="22">
        <v>0</v>
      </c>
      <c r="AE424" s="22">
        <v>149.99999998499999</v>
      </c>
      <c r="AF424" s="22">
        <v>299.99999996999998</v>
      </c>
      <c r="AG424" s="22">
        <v>299.99999996999998</v>
      </c>
      <c r="AH424" s="22">
        <v>299.99999996999998</v>
      </c>
      <c r="AI424" s="22">
        <v>299.99999996999998</v>
      </c>
      <c r="AJ424" s="22">
        <v>299.99999996999998</v>
      </c>
      <c r="AK424" s="22">
        <v>299.99999996999998</v>
      </c>
      <c r="AL424" s="22">
        <v>299.99999996999998</v>
      </c>
    </row>
    <row r="425" spans="1:38" x14ac:dyDescent="0.35">
      <c r="A425" s="19" t="str">
        <f t="shared" ca="1" si="28"/>
        <v>Asia</v>
      </c>
      <c r="B425" s="19" t="str">
        <f t="shared" ca="1" si="28"/>
        <v>East Asia</v>
      </c>
      <c r="C425" s="19" t="str">
        <f t="shared" ca="1" si="28"/>
        <v>China</v>
      </c>
      <c r="D425" s="19" t="str">
        <f t="shared" ca="1" si="28"/>
        <v>Shanghai Huayi - Caojing</v>
      </c>
      <c r="E425" s="19" t="str">
        <f t="shared" ca="1" si="28"/>
        <v>Shanghai Huayi - Caojing</v>
      </c>
      <c r="F425" s="19" t="str">
        <f t="shared" ca="1" si="28"/>
        <v>Shanghai Huayi (Group) Co</v>
      </c>
      <c r="G425" s="19" t="str">
        <f t="shared" ca="1" si="28"/>
        <v>Caojing</v>
      </c>
      <c r="H425" s="19" t="str">
        <f t="shared" ca="1" si="28"/>
        <v/>
      </c>
      <c r="I425" s="20" t="str">
        <f t="shared" ca="1" si="28"/>
        <v/>
      </c>
      <c r="J425" s="19" t="str">
        <f t="shared" ca="1" si="28"/>
        <v/>
      </c>
      <c r="K425" s="19" t="str">
        <f t="shared" ca="1" si="28"/>
        <v/>
      </c>
      <c r="L425" s="19" t="str">
        <f t="shared" ca="1" si="28"/>
        <v>Project</v>
      </c>
      <c r="M425" s="19" t="str">
        <f t="shared" ca="1" si="28"/>
        <v>Firm</v>
      </c>
      <c r="N425" s="22">
        <v>0</v>
      </c>
      <c r="O425" s="22">
        <v>0</v>
      </c>
      <c r="P425" s="22">
        <v>0</v>
      </c>
      <c r="Q425" s="22">
        <v>0</v>
      </c>
      <c r="R425" s="22">
        <v>0</v>
      </c>
      <c r="S425" s="22">
        <v>0</v>
      </c>
      <c r="T425" s="22">
        <v>0</v>
      </c>
      <c r="U425" s="22">
        <v>0</v>
      </c>
      <c r="V425" s="22">
        <v>0</v>
      </c>
      <c r="W425" s="22">
        <v>0</v>
      </c>
      <c r="X425" s="22">
        <v>0</v>
      </c>
      <c r="Y425" s="22">
        <v>0</v>
      </c>
      <c r="Z425" s="22">
        <v>0</v>
      </c>
      <c r="AA425" s="22">
        <v>0</v>
      </c>
      <c r="AB425" s="22">
        <v>0</v>
      </c>
      <c r="AC425" s="22">
        <v>0</v>
      </c>
      <c r="AD425" s="22">
        <v>0</v>
      </c>
      <c r="AE425" s="22">
        <v>0</v>
      </c>
      <c r="AF425" s="22">
        <v>0</v>
      </c>
      <c r="AG425" s="22">
        <v>0</v>
      </c>
      <c r="AH425" s="22">
        <v>224.999775</v>
      </c>
      <c r="AI425" s="22">
        <v>299.99970000000002</v>
      </c>
      <c r="AJ425" s="22">
        <v>299.99970000000002</v>
      </c>
      <c r="AK425" s="22">
        <v>299.99970000000002</v>
      </c>
      <c r="AL425" s="22">
        <v>299.99970000000002</v>
      </c>
    </row>
    <row r="426" spans="1:38" x14ac:dyDescent="0.35">
      <c r="A426" s="19" t="str">
        <f t="shared" ca="1" si="28"/>
        <v>Asia</v>
      </c>
      <c r="B426" s="19" t="str">
        <f t="shared" ca="1" si="28"/>
        <v>East Asia</v>
      </c>
      <c r="C426" s="19" t="str">
        <f t="shared" ca="1" si="28"/>
        <v>China</v>
      </c>
      <c r="D426" s="19" t="str">
        <f t="shared" ca="1" si="28"/>
        <v>Xinjiang Haoyuan Chemical Co.</v>
      </c>
      <c r="E426" s="19" t="str">
        <f t="shared" ca="1" si="28"/>
        <v>Xinjiang Haoyuan Chemical Co.</v>
      </c>
      <c r="F426" s="19" t="str">
        <f t="shared" ca="1" si="28"/>
        <v/>
      </c>
      <c r="G426" s="19" t="str">
        <f t="shared" ca="1" si="28"/>
        <v>Changji</v>
      </c>
      <c r="H426" s="19" t="str">
        <f t="shared" ca="1" si="28"/>
        <v/>
      </c>
      <c r="I426" s="20" t="str">
        <f t="shared" ca="1" si="28"/>
        <v/>
      </c>
      <c r="J426" s="19" t="str">
        <f t="shared" ca="1" si="28"/>
        <v/>
      </c>
      <c r="K426" s="19" t="str">
        <f t="shared" ca="1" si="28"/>
        <v/>
      </c>
      <c r="L426" s="19" t="str">
        <f t="shared" ca="1" si="28"/>
        <v>Project</v>
      </c>
      <c r="M426" s="19" t="str">
        <f t="shared" ca="1" si="28"/>
        <v>Probable</v>
      </c>
      <c r="N426" s="22">
        <v>0</v>
      </c>
      <c r="O426" s="22">
        <v>0</v>
      </c>
      <c r="P426" s="22">
        <v>0</v>
      </c>
      <c r="Q426" s="22">
        <v>0</v>
      </c>
      <c r="R426" s="22">
        <v>0</v>
      </c>
      <c r="S426" s="22">
        <v>0</v>
      </c>
      <c r="T426" s="22">
        <v>0</v>
      </c>
      <c r="U426" s="22">
        <v>0</v>
      </c>
      <c r="V426" s="22">
        <v>0</v>
      </c>
      <c r="W426" s="22">
        <v>0</v>
      </c>
      <c r="X426" s="22">
        <v>0</v>
      </c>
      <c r="Y426" s="22">
        <v>0</v>
      </c>
      <c r="Z426" s="22">
        <v>0</v>
      </c>
      <c r="AA426" s="22">
        <v>0</v>
      </c>
      <c r="AB426" s="22">
        <v>0</v>
      </c>
      <c r="AC426" s="22">
        <v>0</v>
      </c>
      <c r="AD426" s="22">
        <v>0</v>
      </c>
      <c r="AE426" s="22">
        <v>0</v>
      </c>
      <c r="AF426" s="22">
        <v>0</v>
      </c>
      <c r="AG426" s="22">
        <v>0</v>
      </c>
      <c r="AH426" s="22">
        <v>0</v>
      </c>
      <c r="AI426" s="22">
        <v>0</v>
      </c>
      <c r="AJ426" s="22">
        <v>25.60979451585365</v>
      </c>
      <c r="AK426" s="22">
        <v>51.219589031707301</v>
      </c>
      <c r="AL426" s="22">
        <v>51.219589031707301</v>
      </c>
    </row>
    <row r="427" spans="1:38" x14ac:dyDescent="0.35">
      <c r="A427" s="19" t="str">
        <f t="shared" ca="1" si="28"/>
        <v>Asia</v>
      </c>
      <c r="B427" s="19" t="str">
        <f t="shared" ca="1" si="28"/>
        <v>East Asia</v>
      </c>
      <c r="C427" s="19" t="str">
        <f t="shared" ca="1" si="28"/>
        <v>China</v>
      </c>
      <c r="D427" s="19" t="str">
        <f t="shared" ca="1" si="28"/>
        <v>Koyo Chemical Co - Chengdu</v>
      </c>
      <c r="E427" s="19" t="str">
        <f t="shared" ca="1" si="28"/>
        <v>Koyo Chemical Co - Chengdu</v>
      </c>
      <c r="F427" s="19" t="str">
        <f t="shared" ca="1" si="28"/>
        <v>Ko Yo Chemical (Group) Ltd</v>
      </c>
      <c r="G427" s="19" t="str">
        <f t="shared" ca="1" si="28"/>
        <v>Chengdu</v>
      </c>
      <c r="H427" s="19" t="str">
        <f t="shared" ca="1" si="28"/>
        <v/>
      </c>
      <c r="I427" s="20" t="str">
        <f t="shared" ca="1" si="28"/>
        <v/>
      </c>
      <c r="J427" s="19" t="str">
        <f t="shared" ca="1" si="28"/>
        <v/>
      </c>
      <c r="K427" s="19" t="str">
        <f t="shared" ca="1" si="28"/>
        <v/>
      </c>
      <c r="L427" s="19" t="str">
        <f t="shared" ca="1" si="28"/>
        <v>Operating</v>
      </c>
      <c r="M427" s="19" t="str">
        <f t="shared" ca="1" si="28"/>
        <v/>
      </c>
      <c r="N427" s="22">
        <v>65.853658536585357</v>
      </c>
      <c r="O427" s="22">
        <v>65.853658536585357</v>
      </c>
      <c r="P427" s="22">
        <v>65.853658536585357</v>
      </c>
      <c r="Q427" s="22">
        <v>65.853658536585357</v>
      </c>
      <c r="R427" s="22">
        <v>65.853658536585357</v>
      </c>
      <c r="S427" s="22">
        <v>213.41463414634143</v>
      </c>
      <c r="T427" s="22">
        <v>213.41463414634143</v>
      </c>
      <c r="U427" s="22">
        <v>147.56097560975613</v>
      </c>
      <c r="V427" s="22">
        <v>147.56097560975613</v>
      </c>
      <c r="W427" s="22">
        <v>147.56097560975613</v>
      </c>
      <c r="X427" s="22">
        <v>147.56097560975613</v>
      </c>
      <c r="Y427" s="22">
        <v>147.56097560975613</v>
      </c>
      <c r="Z427" s="22">
        <v>147.56097560975613</v>
      </c>
      <c r="AA427" s="22">
        <v>147.56097560975613</v>
      </c>
      <c r="AB427" s="22">
        <v>147.56097560975613</v>
      </c>
      <c r="AC427" s="22">
        <v>147.56097560975613</v>
      </c>
      <c r="AD427" s="22">
        <v>147.56097560975613</v>
      </c>
      <c r="AE427" s="22">
        <v>147.56097560975613</v>
      </c>
      <c r="AF427" s="22">
        <v>147.56097560975613</v>
      </c>
      <c r="AG427" s="22">
        <v>147.56097560975613</v>
      </c>
      <c r="AH427" s="22">
        <v>147.56097560975613</v>
      </c>
      <c r="AI427" s="22">
        <v>147.56097560975613</v>
      </c>
      <c r="AJ427" s="22">
        <v>147.56097560975613</v>
      </c>
      <c r="AK427" s="22">
        <v>147.56097560975613</v>
      </c>
      <c r="AL427" s="22">
        <v>147.56097560975613</v>
      </c>
    </row>
    <row r="428" spans="1:38" x14ac:dyDescent="0.35">
      <c r="A428" s="19" t="str">
        <f t="shared" ca="1" si="28"/>
        <v>Asia</v>
      </c>
      <c r="B428" s="19" t="str">
        <f t="shared" ca="1" si="28"/>
        <v>East Asia</v>
      </c>
      <c r="C428" s="19" t="str">
        <f t="shared" ca="1" si="28"/>
        <v>China</v>
      </c>
      <c r="D428" s="19" t="str">
        <f t="shared" ca="1" si="28"/>
        <v>Shindoo Chemical Industry Co  - Chengdu</v>
      </c>
      <c r="E428" s="19" t="str">
        <f t="shared" ca="1" si="28"/>
        <v>Shindoo Chemical Industry Co  - Chengdu</v>
      </c>
      <c r="F428" s="19" t="str">
        <f t="shared" ca="1" si="28"/>
        <v>Chengdu Shindoo Chemical Industry (Group) Co., Ltd.</v>
      </c>
      <c r="G428" s="19" t="str">
        <f t="shared" ca="1" si="28"/>
        <v>Chengdu</v>
      </c>
      <c r="H428" s="19" t="str">
        <f t="shared" ca="1" si="28"/>
        <v/>
      </c>
      <c r="I428" s="20" t="str">
        <f t="shared" ca="1" si="28"/>
        <v/>
      </c>
      <c r="J428" s="19" t="str">
        <f t="shared" ca="1" si="28"/>
        <v/>
      </c>
      <c r="K428" s="19" t="str">
        <f t="shared" ca="1" si="28"/>
        <v/>
      </c>
      <c r="L428" s="19" t="str">
        <f t="shared" ca="1" si="28"/>
        <v>Operating</v>
      </c>
      <c r="M428" s="19" t="str">
        <f t="shared" ca="1" si="28"/>
        <v/>
      </c>
      <c r="N428" s="22">
        <v>60</v>
      </c>
      <c r="O428" s="22">
        <v>60</v>
      </c>
      <c r="P428" s="22">
        <v>80</v>
      </c>
      <c r="Q428" s="22">
        <v>80</v>
      </c>
      <c r="R428" s="22">
        <v>120</v>
      </c>
      <c r="S428" s="22">
        <v>150</v>
      </c>
      <c r="T428" s="22">
        <v>150</v>
      </c>
      <c r="U428" s="22">
        <v>150</v>
      </c>
      <c r="V428" s="22">
        <v>250</v>
      </c>
      <c r="W428" s="22">
        <v>250</v>
      </c>
      <c r="X428" s="22">
        <v>250</v>
      </c>
      <c r="Y428" s="22">
        <v>250</v>
      </c>
      <c r="Z428" s="22">
        <v>250</v>
      </c>
      <c r="AA428" s="22">
        <v>250</v>
      </c>
      <c r="AB428" s="22">
        <v>250</v>
      </c>
      <c r="AC428" s="22">
        <v>250</v>
      </c>
      <c r="AD428" s="22">
        <v>250</v>
      </c>
      <c r="AE428" s="22">
        <v>250</v>
      </c>
      <c r="AF428" s="22">
        <v>250</v>
      </c>
      <c r="AG428" s="22">
        <v>250</v>
      </c>
      <c r="AH428" s="22">
        <v>250</v>
      </c>
      <c r="AI428" s="22">
        <v>250</v>
      </c>
      <c r="AJ428" s="22">
        <v>250</v>
      </c>
      <c r="AK428" s="22">
        <v>250</v>
      </c>
      <c r="AL428" s="22">
        <v>250</v>
      </c>
    </row>
    <row r="429" spans="1:38" x14ac:dyDescent="0.35">
      <c r="A429" s="19" t="str">
        <f t="shared" ca="1" si="28"/>
        <v>Asia</v>
      </c>
      <c r="B429" s="19" t="str">
        <f t="shared" ca="1" si="28"/>
        <v>East Asia</v>
      </c>
      <c r="C429" s="19" t="str">
        <f t="shared" ca="1" si="28"/>
        <v>China</v>
      </c>
      <c r="D429" s="19" t="str">
        <f t="shared" ca="1" si="28"/>
        <v>Sichuan Chemical Works Group - Chengdu</v>
      </c>
      <c r="E429" s="19" t="str">
        <f t="shared" ca="1" si="28"/>
        <v>Sichuan Chemical Works Group - Chengdu</v>
      </c>
      <c r="F429" s="19" t="str">
        <f t="shared" ca="1" si="28"/>
        <v>Sichuan Chemical Works Group Ltd</v>
      </c>
      <c r="G429" s="19" t="str">
        <f t="shared" ca="1" si="28"/>
        <v>Chengdu</v>
      </c>
      <c r="H429" s="19" t="str">
        <f t="shared" ca="1" si="28"/>
        <v/>
      </c>
      <c r="I429" s="20" t="str">
        <f t="shared" ca="1" si="28"/>
        <v/>
      </c>
      <c r="J429" s="19" t="str">
        <f t="shared" ca="1" si="28"/>
        <v/>
      </c>
      <c r="K429" s="19" t="str">
        <f t="shared" ca="1" si="28"/>
        <v>Kellogg</v>
      </c>
      <c r="L429" s="19" t="str">
        <f t="shared" ca="1" si="28"/>
        <v>Closed</v>
      </c>
      <c r="M429" s="19" t="str">
        <f t="shared" ca="1" si="28"/>
        <v/>
      </c>
      <c r="N429" s="22">
        <v>36.097560975609724</v>
      </c>
      <c r="O429" s="22">
        <v>36.097560975609724</v>
      </c>
      <c r="P429" s="22">
        <v>36.097560975609724</v>
      </c>
      <c r="Q429" s="22">
        <v>0</v>
      </c>
      <c r="R429" s="22">
        <v>0</v>
      </c>
      <c r="S429" s="22">
        <v>40</v>
      </c>
      <c r="T429" s="22">
        <v>40</v>
      </c>
      <c r="U429" s="22">
        <v>40</v>
      </c>
      <c r="V429" s="22">
        <v>100</v>
      </c>
      <c r="W429" s="22">
        <v>100</v>
      </c>
      <c r="X429" s="22">
        <v>100</v>
      </c>
      <c r="Y429" s="22">
        <v>0</v>
      </c>
      <c r="Z429" s="22">
        <v>0</v>
      </c>
      <c r="AA429" s="22">
        <v>0</v>
      </c>
      <c r="AB429" s="22">
        <v>0</v>
      </c>
      <c r="AC429" s="22">
        <v>0</v>
      </c>
      <c r="AD429" s="22">
        <v>0</v>
      </c>
      <c r="AE429" s="22">
        <v>0</v>
      </c>
      <c r="AF429" s="22">
        <v>0</v>
      </c>
      <c r="AG429" s="22">
        <v>0</v>
      </c>
      <c r="AH429" s="22">
        <v>0</v>
      </c>
      <c r="AI429" s="22">
        <v>0</v>
      </c>
      <c r="AJ429" s="22">
        <v>0</v>
      </c>
      <c r="AK429" s="22">
        <v>0</v>
      </c>
      <c r="AL429" s="22">
        <v>0</v>
      </c>
    </row>
    <row r="430" spans="1:38" x14ac:dyDescent="0.35">
      <c r="A430" s="19" t="str">
        <f t="shared" ca="1" si="28"/>
        <v>Asia</v>
      </c>
      <c r="B430" s="19" t="str">
        <f t="shared" ca="1" si="28"/>
        <v>East Asia</v>
      </c>
      <c r="C430" s="19" t="str">
        <f t="shared" ca="1" si="28"/>
        <v>China</v>
      </c>
      <c r="D430" s="19" t="str">
        <f t="shared" ca="1" si="28"/>
        <v>Guodian Chifeng Chemical Co - Chifeng</v>
      </c>
      <c r="E430" s="19" t="str">
        <f t="shared" ca="1" si="28"/>
        <v>Guodian Chifeng Chemical Co - Chifeng</v>
      </c>
      <c r="F430" s="19" t="str">
        <f t="shared" ca="1" si="28"/>
        <v>Guodian Chifeng Chemical Co., Ltd.</v>
      </c>
      <c r="G430" s="19" t="str">
        <f t="shared" ca="1" si="28"/>
        <v>Chifeng</v>
      </c>
      <c r="H430" s="19" t="str">
        <f t="shared" ca="1" si="28"/>
        <v/>
      </c>
      <c r="I430" s="20" t="str">
        <f t="shared" ca="1" si="28"/>
        <v/>
      </c>
      <c r="J430" s="19" t="str">
        <f t="shared" ca="1" si="28"/>
        <v/>
      </c>
      <c r="K430" s="19" t="str">
        <f t="shared" ca="1" si="28"/>
        <v>Lurgi</v>
      </c>
      <c r="L430" s="19" t="str">
        <f t="shared" ca="1" si="28"/>
        <v>Operating</v>
      </c>
      <c r="M430" s="19" t="str">
        <f t="shared" ca="1" si="28"/>
        <v/>
      </c>
      <c r="N430" s="22">
        <v>0</v>
      </c>
      <c r="O430" s="22">
        <v>0</v>
      </c>
      <c r="P430" s="22">
        <v>0</v>
      </c>
      <c r="Q430" s="22">
        <v>0</v>
      </c>
      <c r="R430" s="22">
        <v>0</v>
      </c>
      <c r="S430" s="22">
        <v>0</v>
      </c>
      <c r="T430" s="22">
        <v>0</v>
      </c>
      <c r="U430" s="22">
        <v>8.2926829268292295</v>
      </c>
      <c r="V430" s="22">
        <v>8.2926829268292295</v>
      </c>
      <c r="W430" s="22">
        <v>8.2926829268292295</v>
      </c>
      <c r="X430" s="22">
        <v>8.2926829268292295</v>
      </c>
      <c r="Y430" s="22">
        <v>8.2926829268292295</v>
      </c>
      <c r="Z430" s="22">
        <v>8.2926829268292295</v>
      </c>
      <c r="AA430" s="22">
        <v>8.2926829268292295</v>
      </c>
      <c r="AB430" s="22">
        <v>8.2926829268292295</v>
      </c>
      <c r="AC430" s="22">
        <v>8.2926829268292295</v>
      </c>
      <c r="AD430" s="22">
        <v>0</v>
      </c>
      <c r="AE430" s="22">
        <v>0</v>
      </c>
      <c r="AF430" s="22">
        <v>0</v>
      </c>
      <c r="AG430" s="22">
        <v>0</v>
      </c>
      <c r="AH430" s="22">
        <v>0</v>
      </c>
      <c r="AI430" s="22">
        <v>0</v>
      </c>
      <c r="AJ430" s="22">
        <v>0</v>
      </c>
      <c r="AK430" s="22">
        <v>0</v>
      </c>
      <c r="AL430" s="22">
        <v>0</v>
      </c>
    </row>
    <row r="431" spans="1:38" x14ac:dyDescent="0.35">
      <c r="A431" s="19" t="str">
        <f t="shared" ca="1" si="28"/>
        <v>Asia</v>
      </c>
      <c r="B431" s="19" t="str">
        <f t="shared" ca="1" si="28"/>
        <v>East Asia</v>
      </c>
      <c r="C431" s="19" t="str">
        <f t="shared" ca="1" si="28"/>
        <v>China</v>
      </c>
      <c r="D431" s="19" t="str">
        <f t="shared" ca="1" si="28"/>
        <v>Shaangu Power Chifeng Qinfeng Gas Co.</v>
      </c>
      <c r="E431" s="19" t="str">
        <f t="shared" ca="1" si="28"/>
        <v>Shaangu Power Chifeng Qinfeng Gas Co.</v>
      </c>
      <c r="F431" s="19" t="str">
        <f t="shared" ca="1" si="28"/>
        <v/>
      </c>
      <c r="G431" s="19" t="str">
        <f t="shared" ca="1" si="28"/>
        <v>Chifeng</v>
      </c>
      <c r="H431" s="19" t="str">
        <f t="shared" ca="1" si="28"/>
        <v/>
      </c>
      <c r="I431" s="20" t="str">
        <f t="shared" ca="1" si="28"/>
        <v/>
      </c>
      <c r="J431" s="19" t="str">
        <f t="shared" ca="1" si="28"/>
        <v/>
      </c>
      <c r="K431" s="19" t="str">
        <f t="shared" ca="1" si="28"/>
        <v/>
      </c>
      <c r="L431" s="19" t="str">
        <f t="shared" ca="1" si="28"/>
        <v>Operating</v>
      </c>
      <c r="M431" s="19" t="str">
        <f t="shared" ca="1" si="28"/>
        <v/>
      </c>
      <c r="N431" s="22">
        <v>0</v>
      </c>
      <c r="O431" s="22">
        <v>0</v>
      </c>
      <c r="P431" s="22">
        <v>0</v>
      </c>
      <c r="Q431" s="22">
        <v>0</v>
      </c>
      <c r="R431" s="22">
        <v>0</v>
      </c>
      <c r="S431" s="22">
        <v>0</v>
      </c>
      <c r="T431" s="22">
        <v>0</v>
      </c>
      <c r="U431" s="22">
        <v>0</v>
      </c>
      <c r="V431" s="22">
        <v>0</v>
      </c>
      <c r="W431" s="22">
        <v>0</v>
      </c>
      <c r="X431" s="22">
        <v>0</v>
      </c>
      <c r="Y431" s="22">
        <v>0</v>
      </c>
      <c r="Z431" s="22">
        <v>0</v>
      </c>
      <c r="AA431" s="22">
        <v>0</v>
      </c>
      <c r="AB431" s="22">
        <v>0</v>
      </c>
      <c r="AC431" s="22">
        <v>0</v>
      </c>
      <c r="AD431" s="22">
        <v>0</v>
      </c>
      <c r="AE431" s="22">
        <v>0</v>
      </c>
      <c r="AF431" s="22">
        <v>39.999999999300002</v>
      </c>
      <c r="AG431" s="22">
        <v>239.9999999991</v>
      </c>
      <c r="AH431" s="22">
        <v>239.9999999991</v>
      </c>
      <c r="AI431" s="22">
        <v>239.9999999991</v>
      </c>
      <c r="AJ431" s="22">
        <v>239.9999999991</v>
      </c>
      <c r="AK431" s="22">
        <v>239.9999999991</v>
      </c>
      <c r="AL431" s="22">
        <v>239.9999999991</v>
      </c>
    </row>
    <row r="432" spans="1:38" x14ac:dyDescent="0.35">
      <c r="A432" s="19" t="str">
        <f t="shared" ca="1" si="28"/>
        <v>Asia</v>
      </c>
      <c r="B432" s="19" t="str">
        <f t="shared" ca="1" si="28"/>
        <v>East Asia</v>
      </c>
      <c r="C432" s="19" t="str">
        <f t="shared" ca="1" si="28"/>
        <v>China</v>
      </c>
      <c r="D432" s="19" t="str">
        <f t="shared" ca="1" si="28"/>
        <v>Medium Scale Plants - China</v>
      </c>
      <c r="E432" s="19" t="str">
        <f t="shared" ca="1" si="28"/>
        <v>Medium Scale Plants - China</v>
      </c>
      <c r="F432" s="19" t="str">
        <f t="shared" ca="1" si="28"/>
        <v>Medium-scale plants</v>
      </c>
      <c r="G432" s="19" t="str">
        <f t="shared" ca="1" si="28"/>
        <v>China</v>
      </c>
      <c r="H432" s="19" t="str">
        <f t="shared" ca="1" si="28"/>
        <v/>
      </c>
      <c r="I432" s="20" t="str">
        <f t="shared" ca="1" si="28"/>
        <v/>
      </c>
      <c r="J432" s="19" t="str">
        <f t="shared" ca="1" si="28"/>
        <v/>
      </c>
      <c r="K432" s="19" t="str">
        <f t="shared" ca="1" si="28"/>
        <v/>
      </c>
      <c r="L432" s="19" t="str">
        <f t="shared" ca="1" si="28"/>
        <v>Operating</v>
      </c>
      <c r="M432" s="19" t="str">
        <f t="shared" ca="1" si="28"/>
        <v/>
      </c>
      <c r="N432" s="22">
        <v>6645.4390243902453</v>
      </c>
      <c r="O432" s="22">
        <v>6945.5853658536598</v>
      </c>
      <c r="P432" s="22">
        <v>6755.0487804878057</v>
      </c>
      <c r="Q432" s="22">
        <v>8214.0975609756097</v>
      </c>
      <c r="R432" s="22">
        <v>7653.1951219512193</v>
      </c>
      <c r="S432" s="22">
        <v>7897.0731707317063</v>
      </c>
      <c r="T432" s="22">
        <v>6460.1219512195112</v>
      </c>
      <c r="U432" s="22">
        <v>5452.4390243902435</v>
      </c>
      <c r="V432" s="22">
        <v>6293.9024390243903</v>
      </c>
      <c r="W432" s="22">
        <v>3654.8780487804879</v>
      </c>
      <c r="X432" s="22">
        <v>1673.6585365853666</v>
      </c>
      <c r="Y432" s="22">
        <v>1671.9512194953659</v>
      </c>
      <c r="Z432" s="22">
        <v>1478.0487799100001</v>
      </c>
      <c r="AA432" s="22">
        <v>1478.0487799100001</v>
      </c>
      <c r="AB432" s="22">
        <v>1412.6828869831706</v>
      </c>
      <c r="AC432" s="22">
        <v>1412.6828869831706</v>
      </c>
      <c r="AD432" s="22">
        <v>1404.8780090124392</v>
      </c>
      <c r="AE432" s="22">
        <v>1284.8781290124393</v>
      </c>
      <c r="AF432" s="22">
        <v>1284.8781290124393</v>
      </c>
      <c r="AG432" s="22">
        <v>1063.4146358417074</v>
      </c>
      <c r="AH432" s="22">
        <v>1063.4146358417074</v>
      </c>
      <c r="AI432" s="22">
        <v>1063.4146358417074</v>
      </c>
      <c r="AJ432" s="22">
        <v>1063.4146358417074</v>
      </c>
      <c r="AK432" s="22">
        <v>1063.4146358417074</v>
      </c>
      <c r="AL432" s="22">
        <v>1063.4146358417074</v>
      </c>
    </row>
    <row r="433" spans="1:38" x14ac:dyDescent="0.35">
      <c r="A433" s="19" t="str">
        <f t="shared" ca="1" si="28"/>
        <v>Asia</v>
      </c>
      <c r="B433" s="19" t="str">
        <f t="shared" ca="1" si="28"/>
        <v>East Asia</v>
      </c>
      <c r="C433" s="19" t="str">
        <f t="shared" ca="1" si="28"/>
        <v>China</v>
      </c>
      <c r="D433" s="19" t="str">
        <f t="shared" ca="1" si="28"/>
        <v>Small Scale Plants - China</v>
      </c>
      <c r="E433" s="19" t="str">
        <f t="shared" ca="1" si="28"/>
        <v>Small Scale Plants - China</v>
      </c>
      <c r="F433" s="19" t="str">
        <f t="shared" ca="1" si="28"/>
        <v>Small-scale plants</v>
      </c>
      <c r="G433" s="19" t="str">
        <f t="shared" ca="1" si="28"/>
        <v>China</v>
      </c>
      <c r="H433" s="19" t="str">
        <f t="shared" ca="1" si="28"/>
        <v/>
      </c>
      <c r="I433" s="20" t="str">
        <f t="shared" ca="1" si="28"/>
        <v/>
      </c>
      <c r="J433" s="19" t="str">
        <f t="shared" ca="1" si="28"/>
        <v/>
      </c>
      <c r="K433" s="19" t="str">
        <f t="shared" ca="1" si="28"/>
        <v/>
      </c>
      <c r="L433" s="19" t="str">
        <f t="shared" ca="1" si="28"/>
        <v>Operating</v>
      </c>
      <c r="M433" s="19" t="str">
        <f t="shared" ca="1" si="28"/>
        <v/>
      </c>
      <c r="N433" s="22">
        <v>7538.85365853659</v>
      </c>
      <c r="O433" s="22">
        <v>6839.5121951219562</v>
      </c>
      <c r="P433" s="22">
        <v>5467.3170731707369</v>
      </c>
      <c r="Q433" s="22">
        <v>5138.3170731707369</v>
      </c>
      <c r="R433" s="22">
        <v>4865.3170731707369</v>
      </c>
      <c r="S433" s="22">
        <v>5449.6829268292731</v>
      </c>
      <c r="T433" s="22">
        <v>5168.853658536591</v>
      </c>
      <c r="U433" s="22">
        <v>5145.6829268292731</v>
      </c>
      <c r="V433" s="22">
        <v>3646.2195121951272</v>
      </c>
      <c r="W433" s="22">
        <v>3305.0000000000055</v>
      </c>
      <c r="X433" s="22">
        <v>3138.6585365853712</v>
      </c>
      <c r="Y433" s="22">
        <v>2733.1951219512248</v>
      </c>
      <c r="Z433" s="22">
        <v>1635.6097560975666</v>
      </c>
      <c r="AA433" s="22">
        <v>1285.6097560975666</v>
      </c>
      <c r="AB433" s="22">
        <v>577.56095897049454</v>
      </c>
      <c r="AC433" s="22">
        <v>613.17091506855638</v>
      </c>
      <c r="AD433" s="22">
        <v>363.17091756855632</v>
      </c>
      <c r="AE433" s="22">
        <v>363.17091756855632</v>
      </c>
      <c r="AF433" s="22">
        <v>363.17091756855632</v>
      </c>
      <c r="AG433" s="22">
        <v>363.17091756855632</v>
      </c>
      <c r="AH433" s="22">
        <v>469.75628342081245</v>
      </c>
      <c r="AI433" s="22">
        <v>469.75628342081245</v>
      </c>
      <c r="AJ433" s="22">
        <v>469.75628342081245</v>
      </c>
      <c r="AK433" s="22">
        <v>469.75628342081245</v>
      </c>
      <c r="AL433" s="22">
        <v>469.75628342081245</v>
      </c>
    </row>
    <row r="434" spans="1:38" x14ac:dyDescent="0.35">
      <c r="A434" s="19" t="str">
        <f t="shared" ca="1" si="28"/>
        <v>Asia</v>
      </c>
      <c r="B434" s="19" t="str">
        <f t="shared" ca="1" si="28"/>
        <v>East Asia</v>
      </c>
      <c r="C434" s="19" t="str">
        <f t="shared" ca="1" si="28"/>
        <v>China</v>
      </c>
      <c r="D434" s="19" t="str">
        <f t="shared" ca="1" si="28"/>
        <v>Chitianhua - Chishui</v>
      </c>
      <c r="E434" s="19" t="str">
        <f t="shared" ca="1" si="28"/>
        <v>Chitianhua - Chishui</v>
      </c>
      <c r="F434" s="19" t="str">
        <f t="shared" ca="1" si="28"/>
        <v>Guizhou Chitianhua Group Co., Ltd.</v>
      </c>
      <c r="G434" s="19" t="str">
        <f t="shared" ca="1" si="28"/>
        <v>Chishui</v>
      </c>
      <c r="H434" s="19" t="str">
        <f t="shared" ca="1" si="28"/>
        <v/>
      </c>
      <c r="I434" s="20" t="str">
        <f t="shared" ca="1" si="28"/>
        <v/>
      </c>
      <c r="J434" s="19" t="str">
        <f t="shared" ca="1" si="28"/>
        <v/>
      </c>
      <c r="K434" s="19" t="str">
        <f t="shared" ca="1" si="28"/>
        <v>Kellogg</v>
      </c>
      <c r="L434" s="19" t="str">
        <f t="shared" ca="1" si="28"/>
        <v>Operating</v>
      </c>
      <c r="M434" s="19" t="str">
        <f t="shared" ca="1" si="28"/>
        <v/>
      </c>
      <c r="N434" s="22">
        <v>6.5853658536585158</v>
      </c>
      <c r="O434" s="22">
        <v>6.5853658536585158</v>
      </c>
      <c r="P434" s="22">
        <v>6.5853658536585158</v>
      </c>
      <c r="Q434" s="22">
        <v>6.5853658536585158</v>
      </c>
      <c r="R434" s="22">
        <v>6.5853658536585158</v>
      </c>
      <c r="S434" s="22">
        <v>6.5853658536585158</v>
      </c>
      <c r="T434" s="22">
        <v>6.5853658536585158</v>
      </c>
      <c r="U434" s="22">
        <v>6.5853658536585158</v>
      </c>
      <c r="V434" s="22">
        <v>6.5853658536585158</v>
      </c>
      <c r="W434" s="22">
        <v>6.5853658536585158</v>
      </c>
      <c r="X434" s="22">
        <v>6.5853658536585158</v>
      </c>
      <c r="Y434" s="22">
        <v>6.5853658536585158</v>
      </c>
      <c r="Z434" s="22">
        <v>6.5853658536585158</v>
      </c>
      <c r="AA434" s="22">
        <v>0</v>
      </c>
      <c r="AB434" s="22">
        <v>0</v>
      </c>
      <c r="AC434" s="22">
        <v>0</v>
      </c>
      <c r="AD434" s="22">
        <v>0</v>
      </c>
      <c r="AE434" s="22">
        <v>0</v>
      </c>
      <c r="AF434" s="22">
        <v>0</v>
      </c>
      <c r="AG434" s="22">
        <v>0</v>
      </c>
      <c r="AH434" s="22">
        <v>0</v>
      </c>
      <c r="AI434" s="22">
        <v>0</v>
      </c>
      <c r="AJ434" s="22">
        <v>0</v>
      </c>
      <c r="AK434" s="22">
        <v>0</v>
      </c>
      <c r="AL434" s="22">
        <v>0</v>
      </c>
    </row>
    <row r="435" spans="1:38" x14ac:dyDescent="0.35">
      <c r="A435" s="19" t="str">
        <f t="shared" ca="1" si="28"/>
        <v>Asia</v>
      </c>
      <c r="B435" s="19" t="str">
        <f t="shared" ca="1" si="28"/>
        <v>East Asia</v>
      </c>
      <c r="C435" s="19" t="str">
        <f t="shared" ca="1" si="28"/>
        <v>China</v>
      </c>
      <c r="D435" s="19" t="str">
        <f t="shared" ca="1" si="28"/>
        <v>Jiangsu Jinli Fertilzier Co - Dafeng</v>
      </c>
      <c r="E435" s="19" t="str">
        <f t="shared" ca="1" si="28"/>
        <v>Jiangsu Jinli Fertilzier Co - Dafeng</v>
      </c>
      <c r="F435" s="19" t="str">
        <f t="shared" ca="1" si="28"/>
        <v>Jiangsu Jinli Fertil Co., Ltd.</v>
      </c>
      <c r="G435" s="19" t="str">
        <f t="shared" ca="1" si="28"/>
        <v>Dafeng</v>
      </c>
      <c r="H435" s="19" t="str">
        <f t="shared" ca="1" si="28"/>
        <v/>
      </c>
      <c r="I435" s="20" t="str">
        <f t="shared" ca="1" si="28"/>
        <v/>
      </c>
      <c r="J435" s="19" t="str">
        <f t="shared" ca="1" si="28"/>
        <v/>
      </c>
      <c r="K435" s="19" t="str">
        <f t="shared" ca="1" si="28"/>
        <v/>
      </c>
      <c r="L435" s="19" t="str">
        <f t="shared" ca="1" si="28"/>
        <v>Closed</v>
      </c>
      <c r="M435" s="19" t="str">
        <f t="shared" ca="1" si="28"/>
        <v/>
      </c>
      <c r="N435" s="22">
        <v>2.6829268292682826</v>
      </c>
      <c r="O435" s="22">
        <v>2.6829268292682826</v>
      </c>
      <c r="P435" s="22">
        <v>20.487804878048763</v>
      </c>
      <c r="Q435" s="22">
        <v>20.487804878048763</v>
      </c>
      <c r="R435" s="22">
        <v>20.487804878048763</v>
      </c>
      <c r="S435" s="22">
        <v>20.487804878048763</v>
      </c>
      <c r="T435" s="22">
        <v>20.487804878048763</v>
      </c>
      <c r="U435" s="22">
        <v>20.487804878048763</v>
      </c>
      <c r="V435" s="22">
        <v>20.487804878048763</v>
      </c>
      <c r="W435" s="22">
        <v>20.487804878048763</v>
      </c>
      <c r="X435" s="22">
        <v>20.487804878048763</v>
      </c>
      <c r="Y435" s="22">
        <v>0</v>
      </c>
      <c r="Z435" s="22">
        <v>0</v>
      </c>
      <c r="AA435" s="22">
        <v>0</v>
      </c>
      <c r="AB435" s="22">
        <v>0</v>
      </c>
      <c r="AC435" s="22">
        <v>0</v>
      </c>
      <c r="AD435" s="22">
        <v>0</v>
      </c>
      <c r="AE435" s="22">
        <v>0</v>
      </c>
      <c r="AF435" s="22">
        <v>0</v>
      </c>
      <c r="AG435" s="22">
        <v>0</v>
      </c>
      <c r="AH435" s="22">
        <v>0</v>
      </c>
      <c r="AI435" s="22">
        <v>0</v>
      </c>
      <c r="AJ435" s="22">
        <v>0</v>
      </c>
      <c r="AK435" s="22">
        <v>0</v>
      </c>
      <c r="AL435" s="22">
        <v>0</v>
      </c>
    </row>
    <row r="436" spans="1:38" x14ac:dyDescent="0.35">
      <c r="A436" s="19" t="str">
        <f t="shared" ca="1" si="28"/>
        <v>Asia</v>
      </c>
      <c r="B436" s="19" t="str">
        <f t="shared" ca="1" si="28"/>
        <v>East Asia</v>
      </c>
      <c r="C436" s="19" t="str">
        <f t="shared" ca="1" si="28"/>
        <v>China</v>
      </c>
      <c r="D436" s="19" t="str">
        <f t="shared" ca="1" si="28"/>
        <v>Dahua Group - Dalian</v>
      </c>
      <c r="E436" s="19" t="str">
        <f t="shared" ca="1" si="28"/>
        <v>Dahua Group - Dalian</v>
      </c>
      <c r="F436" s="19" t="str">
        <f t="shared" ca="1" si="28"/>
        <v>Dahua Group Co., Ltd.</v>
      </c>
      <c r="G436" s="19" t="str">
        <f t="shared" ca="1" si="28"/>
        <v>Dalian</v>
      </c>
      <c r="H436" s="19" t="str">
        <f t="shared" ca="1" si="28"/>
        <v/>
      </c>
      <c r="I436" s="20" t="str">
        <f t="shared" ca="1" si="28"/>
        <v/>
      </c>
      <c r="J436" s="19" t="str">
        <f t="shared" ca="1" si="28"/>
        <v/>
      </c>
      <c r="K436" s="19" t="str">
        <f t="shared" ca="1" si="28"/>
        <v>GE(Texaco)</v>
      </c>
      <c r="L436" s="19" t="str">
        <f t="shared" ca="1" si="28"/>
        <v>Operating</v>
      </c>
      <c r="M436" s="19" t="str">
        <f t="shared" ca="1" si="28"/>
        <v/>
      </c>
      <c r="N436" s="22">
        <v>300</v>
      </c>
      <c r="O436" s="22">
        <v>300</v>
      </c>
      <c r="P436" s="22">
        <v>0</v>
      </c>
      <c r="Q436" s="22">
        <v>0</v>
      </c>
      <c r="R436" s="22">
        <v>300</v>
      </c>
      <c r="S436" s="22">
        <v>300</v>
      </c>
      <c r="T436" s="22">
        <v>300</v>
      </c>
      <c r="U436" s="22">
        <v>300</v>
      </c>
      <c r="V436" s="22">
        <v>300</v>
      </c>
      <c r="W436" s="22">
        <v>300</v>
      </c>
      <c r="X436" s="22">
        <v>300</v>
      </c>
      <c r="Y436" s="22">
        <v>300</v>
      </c>
      <c r="Z436" s="22">
        <v>300</v>
      </c>
      <c r="AA436" s="22">
        <v>300</v>
      </c>
      <c r="AB436" s="22">
        <v>300</v>
      </c>
      <c r="AC436" s="22">
        <v>300</v>
      </c>
      <c r="AD436" s="22">
        <v>300</v>
      </c>
      <c r="AE436" s="22">
        <v>300</v>
      </c>
      <c r="AF436" s="22">
        <v>300</v>
      </c>
      <c r="AG436" s="22">
        <v>300</v>
      </c>
      <c r="AH436" s="22">
        <v>300</v>
      </c>
      <c r="AI436" s="22">
        <v>300</v>
      </c>
      <c r="AJ436" s="22">
        <v>300</v>
      </c>
      <c r="AK436" s="22">
        <v>300</v>
      </c>
      <c r="AL436" s="22">
        <v>300</v>
      </c>
    </row>
    <row r="437" spans="1:38" x14ac:dyDescent="0.35">
      <c r="A437" s="19" t="str">
        <f t="shared" ca="1" si="28"/>
        <v>Asia</v>
      </c>
      <c r="B437" s="19" t="str">
        <f t="shared" ca="1" si="28"/>
        <v>East Asia</v>
      </c>
      <c r="C437" s="19" t="str">
        <f t="shared" ca="1" si="28"/>
        <v>China</v>
      </c>
      <c r="D437" s="19" t="str">
        <f t="shared" ca="1" si="28"/>
        <v>Hengli Petrochemical - Dalian</v>
      </c>
      <c r="E437" s="19" t="str">
        <f t="shared" ca="1" si="28"/>
        <v/>
      </c>
      <c r="F437" s="19" t="str">
        <f t="shared" ca="1" si="28"/>
        <v/>
      </c>
      <c r="G437" s="19" t="str">
        <f t="shared" ca="1" si="28"/>
        <v>Dalian</v>
      </c>
      <c r="H437" s="19" t="str">
        <f t="shared" ca="1" si="28"/>
        <v/>
      </c>
      <c r="I437" s="20" t="str">
        <f t="shared" ca="1" si="28"/>
        <v/>
      </c>
      <c r="J437" s="19" t="str">
        <f t="shared" ca="1" si="28"/>
        <v/>
      </c>
      <c r="K437" s="19" t="str">
        <f t="shared" ca="1" si="28"/>
        <v/>
      </c>
      <c r="L437" s="19" t="str">
        <f t="shared" ca="1" si="28"/>
        <v>Operating</v>
      </c>
      <c r="M437" s="19" t="str">
        <f t="shared" ca="1" si="28"/>
        <v/>
      </c>
      <c r="N437" s="22">
        <v>0</v>
      </c>
      <c r="O437" s="22">
        <v>0</v>
      </c>
      <c r="P437" s="22">
        <v>0</v>
      </c>
      <c r="Q437" s="22">
        <v>0</v>
      </c>
      <c r="R437" s="22">
        <v>0</v>
      </c>
      <c r="S437" s="22">
        <v>0</v>
      </c>
      <c r="T437" s="22">
        <v>0</v>
      </c>
      <c r="U437" s="22">
        <v>0</v>
      </c>
      <c r="V437" s="22">
        <v>0</v>
      </c>
      <c r="W437" s="22">
        <v>0</v>
      </c>
      <c r="X437" s="22">
        <v>0</v>
      </c>
      <c r="Y437" s="22">
        <v>0</v>
      </c>
      <c r="Z437" s="22">
        <v>0</v>
      </c>
      <c r="AA437" s="22">
        <v>0</v>
      </c>
      <c r="AB437" s="22">
        <v>0</v>
      </c>
      <c r="AC437" s="22">
        <v>0</v>
      </c>
      <c r="AD437" s="22">
        <v>0</v>
      </c>
      <c r="AE437" s="22">
        <v>0</v>
      </c>
      <c r="AF437" s="22">
        <v>175.00000000065</v>
      </c>
      <c r="AG437" s="22">
        <v>350.00000000130001</v>
      </c>
      <c r="AH437" s="22">
        <v>350.00000000130001</v>
      </c>
      <c r="AI437" s="22">
        <v>350.00000000130001</v>
      </c>
      <c r="AJ437" s="22">
        <v>350.00000000130001</v>
      </c>
      <c r="AK437" s="22">
        <v>350.00000000130001</v>
      </c>
      <c r="AL437" s="22">
        <v>350.00000000130001</v>
      </c>
    </row>
    <row r="438" spans="1:38" x14ac:dyDescent="0.35">
      <c r="A438" s="19" t="str">
        <f t="shared" ref="A438:M453" ca="1" si="29">IF((INDIRECT(CONCATENATE("'Capacity Forecasts'!",A$800,$A1234)))=0,"",(INDIRECT(CONCATENATE("'Capacity Forecasts'!",A$800,$A1234))))</f>
        <v>Asia</v>
      </c>
      <c r="B438" s="19" t="str">
        <f t="shared" ca="1" si="29"/>
        <v>East Asia</v>
      </c>
      <c r="C438" s="19" t="str">
        <f t="shared" ca="1" si="29"/>
        <v>China</v>
      </c>
      <c r="D438" s="19" t="str">
        <f t="shared" ca="1" si="29"/>
        <v>Hubei Huaqiang Chemical Group Co - Dangyang</v>
      </c>
      <c r="E438" s="19" t="str">
        <f t="shared" ca="1" si="29"/>
        <v>Hubei Huaqiang Chemical Group Co - Dangyang</v>
      </c>
      <c r="F438" s="19" t="str">
        <f t="shared" ca="1" si="29"/>
        <v>Huaqiang Chemical Group Stock Co., Ltd.</v>
      </c>
      <c r="G438" s="19" t="str">
        <f t="shared" ca="1" si="29"/>
        <v>Dangyang</v>
      </c>
      <c r="H438" s="19" t="str">
        <f t="shared" ca="1" si="29"/>
        <v/>
      </c>
      <c r="I438" s="20" t="str">
        <f t="shared" ca="1" si="29"/>
        <v/>
      </c>
      <c r="J438" s="19" t="str">
        <f t="shared" ca="1" si="29"/>
        <v/>
      </c>
      <c r="K438" s="19" t="str">
        <f t="shared" ca="1" si="29"/>
        <v/>
      </c>
      <c r="L438" s="19" t="str">
        <f t="shared" ca="1" si="29"/>
        <v>Operating</v>
      </c>
      <c r="M438" s="19" t="str">
        <f t="shared" ca="1" si="29"/>
        <v/>
      </c>
      <c r="N438" s="22">
        <v>31.707317073170714</v>
      </c>
      <c r="O438" s="22">
        <v>48.048780487804862</v>
      </c>
      <c r="P438" s="22">
        <v>48.048780487804862</v>
      </c>
      <c r="Q438" s="22">
        <v>69.512195121951208</v>
      </c>
      <c r="R438" s="22">
        <v>69.512195121951208</v>
      </c>
      <c r="S438" s="22">
        <v>113.41463414634143</v>
      </c>
      <c r="T438" s="22">
        <v>113.41463414634143</v>
      </c>
      <c r="U438" s="22">
        <v>113.41463414634143</v>
      </c>
      <c r="V438" s="22">
        <v>113.41463414634143</v>
      </c>
      <c r="W438" s="22">
        <v>113.41463414634143</v>
      </c>
      <c r="X438" s="22">
        <v>113.41463414634143</v>
      </c>
      <c r="Y438" s="22">
        <v>113.41463414634143</v>
      </c>
      <c r="Z438" s="22">
        <v>113.41463414634143</v>
      </c>
      <c r="AA438" s="22">
        <v>113.41463414634143</v>
      </c>
      <c r="AB438" s="22">
        <v>113.41463414634143</v>
      </c>
      <c r="AC438" s="22">
        <v>113.41463414634143</v>
      </c>
      <c r="AD438" s="22">
        <v>113.41463414634143</v>
      </c>
      <c r="AE438" s="22">
        <v>113.41463414634143</v>
      </c>
      <c r="AF438" s="22">
        <v>113.41463414634143</v>
      </c>
      <c r="AG438" s="22">
        <v>113.41463414634143</v>
      </c>
      <c r="AH438" s="22">
        <v>0</v>
      </c>
      <c r="AI438" s="22">
        <v>0</v>
      </c>
      <c r="AJ438" s="22">
        <v>0</v>
      </c>
      <c r="AK438" s="22">
        <v>0</v>
      </c>
      <c r="AL438" s="22">
        <v>0</v>
      </c>
    </row>
    <row r="439" spans="1:38" x14ac:dyDescent="0.35">
      <c r="A439" s="19" t="str">
        <f t="shared" ca="1" si="29"/>
        <v>Asia</v>
      </c>
      <c r="B439" s="19" t="str">
        <f t="shared" ca="1" si="29"/>
        <v>East Asia</v>
      </c>
      <c r="C439" s="19" t="str">
        <f t="shared" ca="1" si="29"/>
        <v>China</v>
      </c>
      <c r="D439" s="19" t="str">
        <f t="shared" ca="1" si="29"/>
        <v>Hubei Jinkong Air Co. Ltd</v>
      </c>
      <c r="E439" s="19" t="str">
        <f t="shared" ca="1" si="29"/>
        <v>Hubei Jinkong Air Co. Ltd</v>
      </c>
      <c r="F439" s="19" t="str">
        <f t="shared" ca="1" si="29"/>
        <v/>
      </c>
      <c r="G439" s="19" t="str">
        <f t="shared" ca="1" si="29"/>
        <v>Dangyang</v>
      </c>
      <c r="H439" s="19" t="str">
        <f t="shared" ca="1" si="29"/>
        <v/>
      </c>
      <c r="I439" s="20" t="str">
        <f t="shared" ca="1" si="29"/>
        <v/>
      </c>
      <c r="J439" s="19" t="str">
        <f t="shared" ca="1" si="29"/>
        <v/>
      </c>
      <c r="K439" s="19" t="str">
        <f t="shared" ca="1" si="29"/>
        <v/>
      </c>
      <c r="L439" s="19" t="str">
        <f t="shared" ca="1" si="29"/>
        <v>Project</v>
      </c>
      <c r="M439" s="19" t="str">
        <f t="shared" ca="1" si="29"/>
        <v>Firm</v>
      </c>
      <c r="N439" s="22">
        <v>0</v>
      </c>
      <c r="O439" s="22">
        <v>0</v>
      </c>
      <c r="P439" s="22">
        <v>0</v>
      </c>
      <c r="Q439" s="22">
        <v>0</v>
      </c>
      <c r="R439" s="22">
        <v>0</v>
      </c>
      <c r="S439" s="22">
        <v>0</v>
      </c>
      <c r="T439" s="22">
        <v>0</v>
      </c>
      <c r="U439" s="22">
        <v>0</v>
      </c>
      <c r="V439" s="22">
        <v>0</v>
      </c>
      <c r="W439" s="22">
        <v>0</v>
      </c>
      <c r="X439" s="22">
        <v>0</v>
      </c>
      <c r="Y439" s="22">
        <v>0</v>
      </c>
      <c r="Z439" s="22">
        <v>0</v>
      </c>
      <c r="AA439" s="22">
        <v>0</v>
      </c>
      <c r="AB439" s="22">
        <v>0</v>
      </c>
      <c r="AC439" s="22">
        <v>0</v>
      </c>
      <c r="AD439" s="22">
        <v>0</v>
      </c>
      <c r="AE439" s="22">
        <v>0</v>
      </c>
      <c r="AF439" s="22">
        <v>0</v>
      </c>
      <c r="AG439" s="22">
        <v>199.9999999998</v>
      </c>
      <c r="AH439" s="22">
        <v>175.60975609738534</v>
      </c>
      <c r="AI439" s="22">
        <v>0</v>
      </c>
      <c r="AJ439" s="22">
        <v>0</v>
      </c>
      <c r="AK439" s="22">
        <v>0</v>
      </c>
      <c r="AL439" s="22">
        <v>0</v>
      </c>
    </row>
    <row r="440" spans="1:38" x14ac:dyDescent="0.35">
      <c r="A440" s="19" t="str">
        <f t="shared" ca="1" si="29"/>
        <v>Asia</v>
      </c>
      <c r="B440" s="19" t="str">
        <f t="shared" ca="1" si="29"/>
        <v>East Asia</v>
      </c>
      <c r="C440" s="19" t="str">
        <f t="shared" ca="1" si="29"/>
        <v>China</v>
      </c>
      <c r="D440" s="19" t="str">
        <f t="shared" ca="1" si="29"/>
        <v>Hubei Dongsheng Danjiang Chemical Co - Danjiangkou</v>
      </c>
      <c r="E440" s="19" t="str">
        <f t="shared" ca="1" si="29"/>
        <v>Hubei Dongsheng Danjiang Chemical Co - Danjiangkou</v>
      </c>
      <c r="F440" s="19" t="str">
        <f t="shared" ca="1" si="29"/>
        <v>Hubei Dongsheng Chemical Group Co., Ltd.</v>
      </c>
      <c r="G440" s="19" t="str">
        <f t="shared" ca="1" si="29"/>
        <v>Danjiangkou</v>
      </c>
      <c r="H440" s="19" t="str">
        <f t="shared" ca="1" si="29"/>
        <v/>
      </c>
      <c r="I440" s="20" t="str">
        <f t="shared" ca="1" si="29"/>
        <v/>
      </c>
      <c r="J440" s="19" t="str">
        <f t="shared" ca="1" si="29"/>
        <v/>
      </c>
      <c r="K440" s="19" t="str">
        <f t="shared" ca="1" si="29"/>
        <v/>
      </c>
      <c r="L440" s="19" t="str">
        <f t="shared" ca="1" si="29"/>
        <v>Closed</v>
      </c>
      <c r="M440" s="19" t="str">
        <f t="shared" ca="1" si="29"/>
        <v/>
      </c>
      <c r="N440" s="22">
        <v>0</v>
      </c>
      <c r="O440" s="22">
        <v>0</v>
      </c>
      <c r="P440" s="22">
        <v>0</v>
      </c>
      <c r="Q440" s="22">
        <v>0</v>
      </c>
      <c r="R440" s="22">
        <v>15.853658536585357</v>
      </c>
      <c r="S440" s="22">
        <v>15.853658536585357</v>
      </c>
      <c r="T440" s="22">
        <v>15.853658536585357</v>
      </c>
      <c r="U440" s="22">
        <v>15.853658536585357</v>
      </c>
      <c r="V440" s="22">
        <v>15.853658536585357</v>
      </c>
      <c r="W440" s="22">
        <v>15.853658536585357</v>
      </c>
      <c r="X440" s="22">
        <v>0</v>
      </c>
      <c r="Y440" s="22">
        <v>0</v>
      </c>
      <c r="Z440" s="22">
        <v>0</v>
      </c>
      <c r="AA440" s="22">
        <v>0</v>
      </c>
      <c r="AB440" s="22">
        <v>0</v>
      </c>
      <c r="AC440" s="22">
        <v>0</v>
      </c>
      <c r="AD440" s="22">
        <v>0</v>
      </c>
      <c r="AE440" s="22">
        <v>0</v>
      </c>
      <c r="AF440" s="22">
        <v>0</v>
      </c>
      <c r="AG440" s="22">
        <v>0</v>
      </c>
      <c r="AH440" s="22">
        <v>0</v>
      </c>
      <c r="AI440" s="22">
        <v>0</v>
      </c>
      <c r="AJ440" s="22">
        <v>0</v>
      </c>
      <c r="AK440" s="22">
        <v>0</v>
      </c>
      <c r="AL440" s="22">
        <v>0</v>
      </c>
    </row>
    <row r="441" spans="1:38" x14ac:dyDescent="0.35">
      <c r="A441" s="19" t="str">
        <f t="shared" ca="1" si="29"/>
        <v>Asia</v>
      </c>
      <c r="B441" s="19" t="str">
        <f t="shared" ca="1" si="29"/>
        <v>East Asia</v>
      </c>
      <c r="C441" s="19" t="str">
        <f t="shared" ca="1" si="29"/>
        <v>China</v>
      </c>
      <c r="D441" s="19" t="str">
        <f t="shared" ca="1" si="29"/>
        <v>PetroChina - Daqing</v>
      </c>
      <c r="E441" s="19" t="str">
        <f t="shared" ca="1" si="29"/>
        <v>PetroChina - Daqing</v>
      </c>
      <c r="F441" s="19" t="str">
        <f t="shared" ca="1" si="29"/>
        <v>PetroChina Daqing Petrochemical Co</v>
      </c>
      <c r="G441" s="19" t="str">
        <f t="shared" ca="1" si="29"/>
        <v>Daqing</v>
      </c>
      <c r="H441" s="19" t="str">
        <f t="shared" ca="1" si="29"/>
        <v/>
      </c>
      <c r="I441" s="20" t="str">
        <f t="shared" ca="1" si="29"/>
        <v/>
      </c>
      <c r="J441" s="19" t="str">
        <f t="shared" ca="1" si="29"/>
        <v/>
      </c>
      <c r="K441" s="19" t="str">
        <f t="shared" ca="1" si="29"/>
        <v>Kellogg</v>
      </c>
      <c r="L441" s="19" t="str">
        <f t="shared" ca="1" si="29"/>
        <v>Operating</v>
      </c>
      <c r="M441" s="19" t="str">
        <f t="shared" ca="1" si="29"/>
        <v/>
      </c>
      <c r="N441" s="22">
        <v>23.658536585365653</v>
      </c>
      <c r="O441" s="22">
        <v>23.658536585365653</v>
      </c>
      <c r="P441" s="22">
        <v>23.658536585365653</v>
      </c>
      <c r="Q441" s="22">
        <v>23.658536585365653</v>
      </c>
      <c r="R441" s="22">
        <v>23.658536585365653</v>
      </c>
      <c r="S441" s="22">
        <v>23.658536585365653</v>
      </c>
      <c r="T441" s="22">
        <v>23.658536585365653</v>
      </c>
      <c r="U441" s="22">
        <v>23.658536585365653</v>
      </c>
      <c r="V441" s="22">
        <v>23.658536585365653</v>
      </c>
      <c r="W441" s="22">
        <v>23.658536585365653</v>
      </c>
      <c r="X441" s="22">
        <v>23.658536585365653</v>
      </c>
      <c r="Y441" s="22">
        <v>23.658536585365653</v>
      </c>
      <c r="Z441" s="22">
        <v>23.658536585365653</v>
      </c>
      <c r="AA441" s="22">
        <v>23.658536585365653</v>
      </c>
      <c r="AB441" s="22">
        <v>23.658536585365653</v>
      </c>
      <c r="AC441" s="22">
        <v>23.658536585365653</v>
      </c>
      <c r="AD441" s="22">
        <v>23.658536585365653</v>
      </c>
      <c r="AE441" s="22">
        <v>23.658536585365653</v>
      </c>
      <c r="AF441" s="22">
        <v>23.658536585365653</v>
      </c>
      <c r="AG441" s="22">
        <v>23.658536585365653</v>
      </c>
      <c r="AH441" s="22">
        <v>23.658536585365653</v>
      </c>
      <c r="AI441" s="22">
        <v>23.658536585365653</v>
      </c>
      <c r="AJ441" s="22">
        <v>23.658536585365653</v>
      </c>
      <c r="AK441" s="22">
        <v>23.658536585365653</v>
      </c>
      <c r="AL441" s="22">
        <v>23.658536585365653</v>
      </c>
    </row>
    <row r="442" spans="1:38" x14ac:dyDescent="0.35">
      <c r="A442" s="19" t="str">
        <f t="shared" ca="1" si="29"/>
        <v>Asia</v>
      </c>
      <c r="B442" s="19" t="str">
        <f t="shared" ca="1" si="29"/>
        <v>East Asia</v>
      </c>
      <c r="C442" s="19" t="str">
        <f t="shared" ca="1" si="29"/>
        <v>China</v>
      </c>
      <c r="D442" s="19" t="str">
        <f t="shared" ca="1" si="29"/>
        <v>Sinopec Qilu Dazhou Fertilizer Co - Dazhou</v>
      </c>
      <c r="E442" s="19" t="str">
        <f t="shared" ca="1" si="29"/>
        <v>Sinopec Qilu Dazhou Fertilizer Co - Dazhou</v>
      </c>
      <c r="F442" s="19" t="str">
        <f t="shared" ca="1" si="29"/>
        <v>Sinopec Qilu Dazhou Fertilizer Co</v>
      </c>
      <c r="G442" s="19" t="str">
        <f t="shared" ca="1" si="29"/>
        <v>Dazhou</v>
      </c>
      <c r="H442" s="19" t="str">
        <f t="shared" ca="1" si="29"/>
        <v/>
      </c>
      <c r="I442" s="20" t="str">
        <f t="shared" ca="1" si="29"/>
        <v/>
      </c>
      <c r="J442" s="19" t="str">
        <f t="shared" ca="1" si="29"/>
        <v/>
      </c>
      <c r="K442" s="19" t="str">
        <f t="shared" ca="1" si="29"/>
        <v/>
      </c>
      <c r="L442" s="19" t="str">
        <f t="shared" ca="1" si="29"/>
        <v>Operating</v>
      </c>
      <c r="M442" s="19" t="str">
        <f t="shared" ca="1" si="29"/>
        <v/>
      </c>
      <c r="N442" s="22">
        <v>0</v>
      </c>
      <c r="O442" s="22">
        <v>0</v>
      </c>
      <c r="P442" s="22">
        <v>0</v>
      </c>
      <c r="Q442" s="22">
        <v>0</v>
      </c>
      <c r="R442" s="22">
        <v>0</v>
      </c>
      <c r="S442" s="22">
        <v>30.731707317073131</v>
      </c>
      <c r="T442" s="22">
        <v>30.731707317073131</v>
      </c>
      <c r="U442" s="22">
        <v>30.731707317073131</v>
      </c>
      <c r="V442" s="22">
        <v>30.731707317073131</v>
      </c>
      <c r="W442" s="22">
        <v>30.731707317073131</v>
      </c>
      <c r="X442" s="22">
        <v>30.731707317073131</v>
      </c>
      <c r="Y442" s="22">
        <v>30.731707317073131</v>
      </c>
      <c r="Z442" s="22">
        <v>30.731707317073131</v>
      </c>
      <c r="AA442" s="22">
        <v>30.731707317073131</v>
      </c>
      <c r="AB442" s="22">
        <v>30.731707317073131</v>
      </c>
      <c r="AC442" s="22">
        <v>30.731707317073131</v>
      </c>
      <c r="AD442" s="22">
        <v>30.731707317073131</v>
      </c>
      <c r="AE442" s="22">
        <v>30.731707317073131</v>
      </c>
      <c r="AF442" s="22">
        <v>30.731707317073131</v>
      </c>
      <c r="AG442" s="22">
        <v>30.731707317073131</v>
      </c>
      <c r="AH442" s="22">
        <v>30.731707317073131</v>
      </c>
      <c r="AI442" s="22">
        <v>30.731707317073131</v>
      </c>
      <c r="AJ442" s="22">
        <v>30.731707317073131</v>
      </c>
      <c r="AK442" s="22">
        <v>30.731707317073131</v>
      </c>
      <c r="AL442" s="22">
        <v>30.731707317073131</v>
      </c>
    </row>
    <row r="443" spans="1:38" x14ac:dyDescent="0.35">
      <c r="A443" s="19" t="str">
        <f t="shared" ca="1" si="29"/>
        <v>Asia</v>
      </c>
      <c r="B443" s="19" t="str">
        <f t="shared" ca="1" si="29"/>
        <v>East Asia</v>
      </c>
      <c r="C443" s="19" t="str">
        <f t="shared" ca="1" si="29"/>
        <v>China</v>
      </c>
      <c r="D443" s="19" t="str">
        <f t="shared" ca="1" si="29"/>
        <v>Meifeng - Deyang</v>
      </c>
      <c r="E443" s="19" t="str">
        <f t="shared" ca="1" si="29"/>
        <v>Meifeng - Deyang</v>
      </c>
      <c r="F443" s="19" t="str">
        <f t="shared" ca="1" si="29"/>
        <v>Sichuan Meifeng Chemical Industry Co., Ltd.</v>
      </c>
      <c r="G443" s="19" t="str">
        <f t="shared" ca="1" si="29"/>
        <v>Deyang</v>
      </c>
      <c r="H443" s="19" t="str">
        <f t="shared" ca="1" si="29"/>
        <v/>
      </c>
      <c r="I443" s="20" t="str">
        <f t="shared" ca="1" si="29"/>
        <v/>
      </c>
      <c r="J443" s="19" t="str">
        <f t="shared" ca="1" si="29"/>
        <v/>
      </c>
      <c r="K443" s="19" t="str">
        <f t="shared" ca="1" si="29"/>
        <v/>
      </c>
      <c r="L443" s="19" t="str">
        <f t="shared" ca="1" si="29"/>
        <v>Operating</v>
      </c>
      <c r="M443" s="19" t="str">
        <f t="shared" ca="1" si="29"/>
        <v/>
      </c>
      <c r="N443" s="22">
        <v>57.312404648731729</v>
      </c>
      <c r="O443" s="22">
        <v>57.312404648731729</v>
      </c>
      <c r="P443" s="22">
        <v>57.312404648731729</v>
      </c>
      <c r="Q443" s="22">
        <v>57.312404648731729</v>
      </c>
      <c r="R443" s="22">
        <v>57.312404648731729</v>
      </c>
      <c r="S443" s="22">
        <v>57.312404648731729</v>
      </c>
      <c r="T443" s="22">
        <v>57.312404648731729</v>
      </c>
      <c r="U443" s="22">
        <v>57.312404648731729</v>
      </c>
      <c r="V443" s="22">
        <v>57.312404648731729</v>
      </c>
      <c r="W443" s="22">
        <v>57.312404648731729</v>
      </c>
      <c r="X443" s="22">
        <v>57.312404648731729</v>
      </c>
      <c r="Y443" s="22">
        <v>57.312404648731729</v>
      </c>
      <c r="Z443" s="22">
        <v>57.312404648731729</v>
      </c>
      <c r="AA443" s="22">
        <v>57.312404648731729</v>
      </c>
      <c r="AB443" s="22">
        <v>57.312404648731729</v>
      </c>
      <c r="AC443" s="22">
        <v>57.312404648731729</v>
      </c>
      <c r="AD443" s="22">
        <v>57.312404648731729</v>
      </c>
      <c r="AE443" s="22">
        <v>57.312404648731729</v>
      </c>
      <c r="AF443" s="22">
        <v>57.312404648731729</v>
      </c>
      <c r="AG443" s="22">
        <v>57.312404648731729</v>
      </c>
      <c r="AH443" s="22">
        <v>57.312404648731729</v>
      </c>
      <c r="AI443" s="22">
        <v>57.312404648731729</v>
      </c>
      <c r="AJ443" s="22">
        <v>57.312404648731729</v>
      </c>
      <c r="AK443" s="22">
        <v>57.312404648731729</v>
      </c>
      <c r="AL443" s="22">
        <v>57.312404648731729</v>
      </c>
    </row>
    <row r="444" spans="1:38" x14ac:dyDescent="0.35">
      <c r="A444" s="19" t="str">
        <f t="shared" ca="1" si="29"/>
        <v>Asia</v>
      </c>
      <c r="B444" s="19" t="str">
        <f t="shared" ca="1" si="29"/>
        <v>East Asia</v>
      </c>
      <c r="C444" s="19" t="str">
        <f t="shared" ca="1" si="29"/>
        <v>China</v>
      </c>
      <c r="D444" s="19" t="str">
        <f t="shared" ca="1" si="29"/>
        <v>Sichuan Deyang Nanta Chem Co - Deyang</v>
      </c>
      <c r="E444" s="19" t="str">
        <f t="shared" ca="1" si="29"/>
        <v>Sichuan Deyang Nanta Chem Co - Deyang</v>
      </c>
      <c r="F444" s="19" t="str">
        <f t="shared" ca="1" si="29"/>
        <v>Sichuan Deyang Nanta Chemical Co., Ltd.</v>
      </c>
      <c r="G444" s="19" t="str">
        <f t="shared" ca="1" si="29"/>
        <v>Deyang</v>
      </c>
      <c r="H444" s="19" t="str">
        <f t="shared" ca="1" si="29"/>
        <v/>
      </c>
      <c r="I444" s="20" t="str">
        <f t="shared" ca="1" si="29"/>
        <v/>
      </c>
      <c r="J444" s="19" t="str">
        <f t="shared" ca="1" si="29"/>
        <v/>
      </c>
      <c r="K444" s="19" t="str">
        <f t="shared" ca="1" si="29"/>
        <v/>
      </c>
      <c r="L444" s="19" t="str">
        <f t="shared" ca="1" si="29"/>
        <v>Operating</v>
      </c>
      <c r="M444" s="19" t="str">
        <f t="shared" ca="1" si="29"/>
        <v/>
      </c>
      <c r="N444" s="22">
        <v>25</v>
      </c>
      <c r="O444" s="22">
        <v>25</v>
      </c>
      <c r="P444" s="22">
        <v>25</v>
      </c>
      <c r="Q444" s="22">
        <v>25</v>
      </c>
      <c r="R444" s="22">
        <v>0</v>
      </c>
      <c r="S444" s="22">
        <v>0</v>
      </c>
      <c r="T444" s="22">
        <v>0</v>
      </c>
      <c r="U444" s="22">
        <v>45</v>
      </c>
      <c r="V444" s="22">
        <v>45</v>
      </c>
      <c r="W444" s="22">
        <v>45</v>
      </c>
      <c r="X444" s="22">
        <v>45</v>
      </c>
      <c r="Y444" s="22">
        <v>45</v>
      </c>
      <c r="Z444" s="22">
        <v>45</v>
      </c>
      <c r="AA444" s="22">
        <v>45</v>
      </c>
      <c r="AB444" s="22">
        <v>45</v>
      </c>
      <c r="AC444" s="22">
        <v>45</v>
      </c>
      <c r="AD444" s="22">
        <v>45</v>
      </c>
      <c r="AE444" s="22">
        <v>45</v>
      </c>
      <c r="AF444" s="22">
        <v>45</v>
      </c>
      <c r="AG444" s="22">
        <v>45</v>
      </c>
      <c r="AH444" s="22">
        <v>45</v>
      </c>
      <c r="AI444" s="22">
        <v>45</v>
      </c>
      <c r="AJ444" s="22">
        <v>45</v>
      </c>
      <c r="AK444" s="22">
        <v>45</v>
      </c>
      <c r="AL444" s="22">
        <v>45</v>
      </c>
    </row>
    <row r="445" spans="1:38" x14ac:dyDescent="0.35">
      <c r="A445" s="19" t="str">
        <f t="shared" ca="1" si="29"/>
        <v>Asia</v>
      </c>
      <c r="B445" s="19" t="str">
        <f t="shared" ca="1" si="29"/>
        <v>East Asia</v>
      </c>
      <c r="C445" s="19" t="str">
        <f t="shared" ca="1" si="29"/>
        <v>China</v>
      </c>
      <c r="D445" s="19" t="str">
        <f t="shared" ca="1" si="29"/>
        <v>Tonghui - Dezhou (Tonghui)</v>
      </c>
      <c r="E445" s="19" t="str">
        <f t="shared" ca="1" si="29"/>
        <v>Tonghui - Dezhou (Tonghui)</v>
      </c>
      <c r="F445" s="19" t="str">
        <f t="shared" ca="1" si="29"/>
        <v>Shandong Ningjin County Yongxing Chemical Co., Ltd.</v>
      </c>
      <c r="G445" s="19" t="str">
        <f t="shared" ca="1" si="29"/>
        <v>Dezhou</v>
      </c>
      <c r="H445" s="19" t="str">
        <f t="shared" ca="1" si="29"/>
        <v/>
      </c>
      <c r="I445" s="20" t="str">
        <f t="shared" ca="1" si="29"/>
        <v/>
      </c>
      <c r="J445" s="19" t="str">
        <f t="shared" ca="1" si="29"/>
        <v/>
      </c>
      <c r="K445" s="19" t="str">
        <f t="shared" ca="1" si="29"/>
        <v/>
      </c>
      <c r="L445" s="19" t="str">
        <f t="shared" ca="1" si="29"/>
        <v>Operating</v>
      </c>
      <c r="M445" s="19" t="str">
        <f t="shared" ca="1" si="29"/>
        <v/>
      </c>
      <c r="N445" s="22">
        <v>0</v>
      </c>
      <c r="O445" s="22">
        <v>6.3902439024390105</v>
      </c>
      <c r="P445" s="22">
        <v>6.3902439024390105</v>
      </c>
      <c r="Q445" s="22">
        <v>6.3902439024390105</v>
      </c>
      <c r="R445" s="22">
        <v>6.3902439024390105</v>
      </c>
      <c r="S445" s="22">
        <v>6.3902439024390105</v>
      </c>
      <c r="T445" s="22">
        <v>6.3902439024390105</v>
      </c>
      <c r="U445" s="22">
        <v>6.3902439024390105</v>
      </c>
      <c r="V445" s="22">
        <v>6.3902439024390105</v>
      </c>
      <c r="W445" s="22">
        <v>6.3902439024390105</v>
      </c>
      <c r="X445" s="22">
        <v>6.3902439024390105</v>
      </c>
      <c r="Y445" s="22">
        <v>6.3902439024390105</v>
      </c>
      <c r="Z445" s="22">
        <v>6.3902439024390105</v>
      </c>
      <c r="AA445" s="22">
        <v>0</v>
      </c>
      <c r="AB445" s="22">
        <v>0</v>
      </c>
      <c r="AC445" s="22">
        <v>0</v>
      </c>
      <c r="AD445" s="22">
        <v>0</v>
      </c>
      <c r="AE445" s="22">
        <v>0</v>
      </c>
      <c r="AF445" s="22">
        <v>0</v>
      </c>
      <c r="AG445" s="22">
        <v>0</v>
      </c>
      <c r="AH445" s="22">
        <v>0</v>
      </c>
      <c r="AI445" s="22">
        <v>0</v>
      </c>
      <c r="AJ445" s="22">
        <v>0</v>
      </c>
      <c r="AK445" s="22">
        <v>0</v>
      </c>
      <c r="AL445" s="22">
        <v>0</v>
      </c>
    </row>
    <row r="446" spans="1:38" x14ac:dyDescent="0.35">
      <c r="A446" s="19" t="str">
        <f t="shared" ca="1" si="29"/>
        <v>Asia</v>
      </c>
      <c r="B446" s="19" t="str">
        <f t="shared" ca="1" si="29"/>
        <v>East Asia</v>
      </c>
      <c r="C446" s="19" t="str">
        <f t="shared" ca="1" si="29"/>
        <v>China</v>
      </c>
      <c r="D446" s="19" t="str">
        <f t="shared" ca="1" si="29"/>
        <v>Shandong Hualu Hengsheng - Dezhou (HH)</v>
      </c>
      <c r="E446" s="19" t="str">
        <f t="shared" ca="1" si="29"/>
        <v>Hualu Hengsheng - Dezhou (HH)</v>
      </c>
      <c r="F446" s="19" t="str">
        <f t="shared" ca="1" si="29"/>
        <v>Shandong Hualu-Hengsheng Chemical Co., Ltd.</v>
      </c>
      <c r="G446" s="19" t="str">
        <f t="shared" ca="1" si="29"/>
        <v>Dezhou</v>
      </c>
      <c r="H446" s="19" t="str">
        <f t="shared" ca="1" si="29"/>
        <v/>
      </c>
      <c r="I446" s="20" t="str">
        <f t="shared" ca="1" si="29"/>
        <v/>
      </c>
      <c r="J446" s="19" t="str">
        <f t="shared" ca="1" si="29"/>
        <v/>
      </c>
      <c r="K446" s="19" t="str">
        <f t="shared" ca="1" si="29"/>
        <v/>
      </c>
      <c r="L446" s="19" t="str">
        <f t="shared" ca="1" si="29"/>
        <v>Operating</v>
      </c>
      <c r="M446" s="19" t="str">
        <f t="shared" ca="1" si="29"/>
        <v/>
      </c>
      <c r="N446" s="22">
        <v>311.70731707317071</v>
      </c>
      <c r="O446" s="22">
        <v>311.70731707317071</v>
      </c>
      <c r="P446" s="22">
        <v>315.36585365853654</v>
      </c>
      <c r="Q446" s="22">
        <v>315.36585365853654</v>
      </c>
      <c r="R446" s="22">
        <v>315.36585365853654</v>
      </c>
      <c r="S446" s="22">
        <v>287.3170731707317</v>
      </c>
      <c r="T446" s="22">
        <v>287.3170731707317</v>
      </c>
      <c r="U446" s="22">
        <v>206.82926829268285</v>
      </c>
      <c r="V446" s="22">
        <v>156.58536585365778</v>
      </c>
      <c r="W446" s="22">
        <v>106.34146341463281</v>
      </c>
      <c r="X446" s="22">
        <v>106.34146341463281</v>
      </c>
      <c r="Y446" s="22">
        <v>106.34146341463281</v>
      </c>
      <c r="Z446" s="22">
        <v>106.34146341463281</v>
      </c>
      <c r="AA446" s="22">
        <v>202.43902439024328</v>
      </c>
      <c r="AB446" s="22">
        <v>278.04878048780415</v>
      </c>
      <c r="AC446" s="22">
        <v>278.04878048780415</v>
      </c>
      <c r="AD446" s="22">
        <v>278.04878048780415</v>
      </c>
      <c r="AE446" s="22">
        <v>278.04878048780415</v>
      </c>
      <c r="AF446" s="22">
        <v>278.04878048780415</v>
      </c>
      <c r="AG446" s="22">
        <v>278.04878048780415</v>
      </c>
      <c r="AH446" s="22">
        <v>278.04878048780415</v>
      </c>
      <c r="AI446" s="22">
        <v>278.04878048780415</v>
      </c>
      <c r="AJ446" s="22">
        <v>278.04878048780415</v>
      </c>
      <c r="AK446" s="22">
        <v>278.04878048780415</v>
      </c>
      <c r="AL446" s="22">
        <v>278.04878048780415</v>
      </c>
    </row>
    <row r="447" spans="1:38" x14ac:dyDescent="0.35">
      <c r="A447" s="19" t="str">
        <f t="shared" ca="1" si="29"/>
        <v>Asia</v>
      </c>
      <c r="B447" s="19" t="str">
        <f t="shared" ca="1" si="29"/>
        <v>East Asia</v>
      </c>
      <c r="C447" s="19" t="str">
        <f t="shared" ca="1" si="29"/>
        <v>China</v>
      </c>
      <c r="D447" s="19" t="str">
        <f t="shared" ca="1" si="29"/>
        <v>Yangmei Pingyuan Chem - Dezhou (YPC)</v>
      </c>
      <c r="E447" s="19" t="str">
        <f t="shared" ca="1" si="29"/>
        <v>Yangmei Pingyuan - Dezhou (YPC)</v>
      </c>
      <c r="F447" s="19" t="str">
        <f t="shared" ca="1" si="29"/>
        <v>Yangmei Pingyuan Chemical Co., Ltd.</v>
      </c>
      <c r="G447" s="19" t="str">
        <f t="shared" ca="1" si="29"/>
        <v>Dezhou</v>
      </c>
      <c r="H447" s="19" t="str">
        <f t="shared" ca="1" si="29"/>
        <v/>
      </c>
      <c r="I447" s="20" t="str">
        <f t="shared" ca="1" si="29"/>
        <v/>
      </c>
      <c r="J447" s="19" t="str">
        <f t="shared" ca="1" si="29"/>
        <v/>
      </c>
      <c r="K447" s="19" t="str">
        <f t="shared" ca="1" si="29"/>
        <v/>
      </c>
      <c r="L447" s="19" t="str">
        <f t="shared" ca="1" si="29"/>
        <v>Operating</v>
      </c>
      <c r="M447" s="19" t="str">
        <f t="shared" ca="1" si="29"/>
        <v>Probable</v>
      </c>
      <c r="N447" s="22">
        <v>163.90243902439022</v>
      </c>
      <c r="O447" s="22">
        <v>201.70731707317066</v>
      </c>
      <c r="P447" s="22">
        <v>201.70731707317066</v>
      </c>
      <c r="Q447" s="22">
        <v>201.70731707317066</v>
      </c>
      <c r="R447" s="22">
        <v>201.70731707317066</v>
      </c>
      <c r="S447" s="22">
        <v>211.46341463414626</v>
      </c>
      <c r="T447" s="22">
        <v>211.46341463414626</v>
      </c>
      <c r="U447" s="22">
        <v>211.46341463414626</v>
      </c>
      <c r="V447" s="22">
        <v>211.46341463414626</v>
      </c>
      <c r="W447" s="22">
        <v>211.46341463414626</v>
      </c>
      <c r="X447" s="22">
        <v>211.46341463414626</v>
      </c>
      <c r="Y447" s="22">
        <v>211.46341463414626</v>
      </c>
      <c r="Z447" s="22">
        <v>211.46341463414626</v>
      </c>
      <c r="AA447" s="22">
        <v>211.46341463414626</v>
      </c>
      <c r="AB447" s="22">
        <v>107.3170731707317</v>
      </c>
      <c r="AC447" s="22">
        <v>107.3170731707317</v>
      </c>
      <c r="AD447" s="22">
        <v>107.3170731707317</v>
      </c>
      <c r="AE447" s="22">
        <v>107.3170731707317</v>
      </c>
      <c r="AF447" s="22">
        <v>107.3170731707317</v>
      </c>
      <c r="AG447" s="22">
        <v>0</v>
      </c>
      <c r="AH447" s="22">
        <v>0</v>
      </c>
      <c r="AI447" s="22">
        <v>0</v>
      </c>
      <c r="AJ447" s="22">
        <v>0</v>
      </c>
      <c r="AK447" s="22">
        <v>75.609756087987734</v>
      </c>
      <c r="AL447" s="22">
        <v>151.21951217597547</v>
      </c>
    </row>
    <row r="448" spans="1:38" x14ac:dyDescent="0.35">
      <c r="A448" s="19" t="str">
        <f t="shared" ca="1" si="29"/>
        <v>Asia</v>
      </c>
      <c r="B448" s="19" t="str">
        <f t="shared" ca="1" si="29"/>
        <v>East Asia</v>
      </c>
      <c r="C448" s="19" t="str">
        <f t="shared" ca="1" si="29"/>
        <v>China</v>
      </c>
      <c r="D448" s="19" t="str">
        <f t="shared" ca="1" si="29"/>
        <v>Chongqing Fuyuan Chemical Co - Dianjiang</v>
      </c>
      <c r="E448" s="19" t="str">
        <f t="shared" ca="1" si="29"/>
        <v>Chongqing Fuyuan Chemical Co - Dianjiang</v>
      </c>
      <c r="F448" s="19" t="str">
        <f t="shared" ca="1" si="29"/>
        <v>Chongqing Fuyuan Chemical Co., Ltd.</v>
      </c>
      <c r="G448" s="19" t="str">
        <f t="shared" ca="1" si="29"/>
        <v>Dianjiang</v>
      </c>
      <c r="H448" s="19" t="str">
        <f t="shared" ca="1" si="29"/>
        <v/>
      </c>
      <c r="I448" s="20" t="str">
        <f t="shared" ca="1" si="29"/>
        <v/>
      </c>
      <c r="J448" s="19" t="str">
        <f t="shared" ca="1" si="29"/>
        <v/>
      </c>
      <c r="K448" s="19" t="str">
        <f t="shared" ca="1" si="29"/>
        <v/>
      </c>
      <c r="L448" s="19" t="str">
        <f t="shared" ca="1" si="29"/>
        <v>Operating</v>
      </c>
      <c r="M448" s="19" t="str">
        <f t="shared" ca="1" si="29"/>
        <v/>
      </c>
      <c r="N448" s="22">
        <v>80</v>
      </c>
      <c r="O448" s="22">
        <v>80</v>
      </c>
      <c r="P448" s="22">
        <v>80</v>
      </c>
      <c r="Q448" s="22">
        <v>80</v>
      </c>
      <c r="R448" s="22">
        <v>29.512195121951216</v>
      </c>
      <c r="S448" s="22">
        <v>29.512195121951216</v>
      </c>
      <c r="T448" s="22">
        <v>16.890243902439032</v>
      </c>
      <c r="U448" s="22">
        <v>16.890243902439032</v>
      </c>
      <c r="V448" s="22">
        <v>16.890243902439032</v>
      </c>
      <c r="W448" s="22">
        <v>0</v>
      </c>
      <c r="X448" s="22">
        <v>0</v>
      </c>
      <c r="Y448" s="22">
        <v>0</v>
      </c>
      <c r="Z448" s="22">
        <v>0</v>
      </c>
      <c r="AA448" s="22">
        <v>0</v>
      </c>
      <c r="AB448" s="22">
        <v>0</v>
      </c>
      <c r="AC448" s="22">
        <v>0</v>
      </c>
      <c r="AD448" s="22">
        <v>0</v>
      </c>
      <c r="AE448" s="22">
        <v>0</v>
      </c>
      <c r="AF448" s="22">
        <v>0</v>
      </c>
      <c r="AG448" s="22">
        <v>0</v>
      </c>
      <c r="AH448" s="22">
        <v>0</v>
      </c>
      <c r="AI448" s="22">
        <v>0</v>
      </c>
      <c r="AJ448" s="22">
        <v>0</v>
      </c>
      <c r="AK448" s="22">
        <v>0</v>
      </c>
      <c r="AL448" s="22">
        <v>0</v>
      </c>
    </row>
    <row r="449" spans="1:38" x14ac:dyDescent="0.35">
      <c r="A449" s="19" t="str">
        <f t="shared" ca="1" si="29"/>
        <v>Asia</v>
      </c>
      <c r="B449" s="19" t="str">
        <f t="shared" ca="1" si="29"/>
        <v>East Asia</v>
      </c>
      <c r="C449" s="19" t="str">
        <f t="shared" ca="1" si="29"/>
        <v>China</v>
      </c>
      <c r="D449" s="19" t="str">
        <f t="shared" ca="1" si="29"/>
        <v>Quansheng Chemical Co - Dingyuan</v>
      </c>
      <c r="E449" s="19" t="str">
        <f t="shared" ca="1" si="29"/>
        <v>Quansheng Chemical Co - Dingyuan</v>
      </c>
      <c r="F449" s="19" t="str">
        <f t="shared" ca="1" si="29"/>
        <v>Anhui Quansheng Chemical Co., Ltd.</v>
      </c>
      <c r="G449" s="19" t="str">
        <f t="shared" ca="1" si="29"/>
        <v>Dingyuan</v>
      </c>
      <c r="H449" s="19" t="str">
        <f t="shared" ca="1" si="29"/>
        <v/>
      </c>
      <c r="I449" s="20" t="str">
        <f t="shared" ca="1" si="29"/>
        <v/>
      </c>
      <c r="J449" s="19" t="str">
        <f t="shared" ca="1" si="29"/>
        <v/>
      </c>
      <c r="K449" s="19" t="str">
        <f t="shared" ca="1" si="29"/>
        <v/>
      </c>
      <c r="L449" s="19" t="str">
        <f t="shared" ca="1" si="29"/>
        <v>Operating</v>
      </c>
      <c r="M449" s="19" t="str">
        <f t="shared" ca="1" si="29"/>
        <v/>
      </c>
      <c r="N449" s="22">
        <v>0</v>
      </c>
      <c r="O449" s="22">
        <v>0</v>
      </c>
      <c r="P449" s="22">
        <v>0</v>
      </c>
      <c r="Q449" s="22">
        <v>0</v>
      </c>
      <c r="R449" s="22">
        <v>0</v>
      </c>
      <c r="S449" s="22">
        <v>0</v>
      </c>
      <c r="T449" s="22">
        <v>0</v>
      </c>
      <c r="U449" s="22">
        <v>0</v>
      </c>
      <c r="V449" s="22">
        <v>7.8048780487804805</v>
      </c>
      <c r="W449" s="22">
        <v>15.609756097561529</v>
      </c>
      <c r="X449" s="22">
        <v>15.609756097561529</v>
      </c>
      <c r="Y449" s="22">
        <v>15.609756097561529</v>
      </c>
      <c r="Z449" s="22">
        <v>15.609756097561529</v>
      </c>
      <c r="AA449" s="22">
        <v>15.609756097561529</v>
      </c>
      <c r="AB449" s="22">
        <v>15.609756097561529</v>
      </c>
      <c r="AC449" s="22">
        <v>15.609756097561529</v>
      </c>
      <c r="AD449" s="22">
        <v>15.609756097561529</v>
      </c>
      <c r="AE449" s="22">
        <v>165.60975459756153</v>
      </c>
      <c r="AF449" s="22">
        <v>75.609753097561537</v>
      </c>
      <c r="AG449" s="22">
        <v>0</v>
      </c>
      <c r="AH449" s="22">
        <v>0</v>
      </c>
      <c r="AI449" s="22">
        <v>8.2926798819512442</v>
      </c>
      <c r="AJ449" s="22">
        <v>8.2926798819512442</v>
      </c>
      <c r="AK449" s="22">
        <v>8.2926798819512442</v>
      </c>
      <c r="AL449" s="22">
        <v>8.2926798819512442</v>
      </c>
    </row>
    <row r="450" spans="1:38" x14ac:dyDescent="0.35">
      <c r="A450" s="19" t="str">
        <f t="shared" ca="1" si="29"/>
        <v>Asia</v>
      </c>
      <c r="B450" s="19" t="str">
        <f t="shared" ca="1" si="29"/>
        <v>East Asia</v>
      </c>
      <c r="C450" s="19" t="str">
        <f t="shared" ca="1" si="29"/>
        <v>China</v>
      </c>
      <c r="D450" s="19" t="str">
        <f t="shared" ca="1" si="29"/>
        <v>China BlueChem - Dongfang</v>
      </c>
      <c r="E450" s="19" t="str">
        <f t="shared" ca="1" si="29"/>
        <v>China BlueChem - Dongfang</v>
      </c>
      <c r="F450" s="19" t="str">
        <f t="shared" ca="1" si="29"/>
        <v xml:space="preserve">China BlueChemical Ltd </v>
      </c>
      <c r="G450" s="19" t="str">
        <f t="shared" ca="1" si="29"/>
        <v>Dongfang</v>
      </c>
      <c r="H450" s="19" t="str">
        <f t="shared" ca="1" si="29"/>
        <v/>
      </c>
      <c r="I450" s="20" t="str">
        <f t="shared" ca="1" si="29"/>
        <v/>
      </c>
      <c r="J450" s="19" t="str">
        <f t="shared" ca="1" si="29"/>
        <v/>
      </c>
      <c r="K450" s="19" t="str">
        <f t="shared" ca="1" si="29"/>
        <v>ICI</v>
      </c>
      <c r="L450" s="19" t="str">
        <f t="shared" ca="1" si="29"/>
        <v>Operating</v>
      </c>
      <c r="M450" s="19" t="str">
        <f t="shared" ca="1" si="29"/>
        <v/>
      </c>
      <c r="N450" s="22">
        <v>9.512195121950981</v>
      </c>
      <c r="O450" s="22">
        <v>9.512195121950981</v>
      </c>
      <c r="P450" s="22">
        <v>9.512195121950981</v>
      </c>
      <c r="Q450" s="22">
        <v>9.512195121950981</v>
      </c>
      <c r="R450" s="22">
        <v>9.512195121950981</v>
      </c>
      <c r="S450" s="22">
        <v>9.512195121950981</v>
      </c>
      <c r="T450" s="22">
        <v>9.512195121950981</v>
      </c>
      <c r="U450" s="22">
        <v>9.512195121950981</v>
      </c>
      <c r="V450" s="22">
        <v>9.512195121950981</v>
      </c>
      <c r="W450" s="22">
        <v>9.512195121950981</v>
      </c>
      <c r="X450" s="22">
        <v>9.512195121950981</v>
      </c>
      <c r="Y450" s="22">
        <v>9.512195121950981</v>
      </c>
      <c r="Z450" s="22">
        <v>9.512195121950981</v>
      </c>
      <c r="AA450" s="22">
        <v>9.512195121950981</v>
      </c>
      <c r="AB450" s="22">
        <v>9.512195121950981</v>
      </c>
      <c r="AC450" s="22">
        <v>9.512195121950981</v>
      </c>
      <c r="AD450" s="22">
        <v>9.512195121950981</v>
      </c>
      <c r="AE450" s="22">
        <v>9.512195121950981</v>
      </c>
      <c r="AF450" s="22">
        <v>9.512195121950981</v>
      </c>
      <c r="AG450" s="22">
        <v>9.512195121950981</v>
      </c>
      <c r="AH450" s="22">
        <v>9.512195121950981</v>
      </c>
      <c r="AI450" s="22">
        <v>9.512195121950981</v>
      </c>
      <c r="AJ450" s="22">
        <v>9.512195121950981</v>
      </c>
      <c r="AK450" s="22">
        <v>9.512195121950981</v>
      </c>
      <c r="AL450" s="22">
        <v>9.512195121950981</v>
      </c>
    </row>
    <row r="451" spans="1:38" x14ac:dyDescent="0.35">
      <c r="A451" s="19" t="str">
        <f t="shared" ca="1" si="29"/>
        <v>Asia</v>
      </c>
      <c r="B451" s="19" t="str">
        <f t="shared" ca="1" si="29"/>
        <v>East Asia</v>
      </c>
      <c r="C451" s="19" t="str">
        <f t="shared" ca="1" si="29"/>
        <v>China</v>
      </c>
      <c r="D451" s="19" t="str">
        <f t="shared" ca="1" si="29"/>
        <v>Hebei Dongguang Chemical Co - Dongguang County</v>
      </c>
      <c r="E451" s="19" t="str">
        <f t="shared" ca="1" si="29"/>
        <v>Hebei Dongguang Chemical Co - Dongguang County</v>
      </c>
      <c r="F451" s="19" t="str">
        <f t="shared" ca="1" si="29"/>
        <v>Dongguang Chemical Ltd</v>
      </c>
      <c r="G451" s="19" t="str">
        <f t="shared" ca="1" si="29"/>
        <v>Dongguang County</v>
      </c>
      <c r="H451" s="19" t="str">
        <f t="shared" ca="1" si="29"/>
        <v/>
      </c>
      <c r="I451" s="20" t="str">
        <f t="shared" ca="1" si="29"/>
        <v/>
      </c>
      <c r="J451" s="19" t="str">
        <f t="shared" ca="1" si="29"/>
        <v/>
      </c>
      <c r="K451" s="19" t="str">
        <f t="shared" ca="1" si="29"/>
        <v/>
      </c>
      <c r="L451" s="19" t="str">
        <f t="shared" ca="1" si="29"/>
        <v>Operating</v>
      </c>
      <c r="M451" s="19" t="str">
        <f t="shared" ca="1" si="29"/>
        <v/>
      </c>
      <c r="N451" s="22">
        <v>150</v>
      </c>
      <c r="O451" s="22">
        <v>150</v>
      </c>
      <c r="P451" s="22">
        <v>9.7560975609756042</v>
      </c>
      <c r="Q451" s="22">
        <v>9.7560975609756042</v>
      </c>
      <c r="R451" s="22">
        <v>21.463414634146318</v>
      </c>
      <c r="S451" s="22">
        <v>21.463414634146318</v>
      </c>
      <c r="T451" s="22">
        <v>21.463414634146318</v>
      </c>
      <c r="U451" s="22">
        <v>21.463414634146318</v>
      </c>
      <c r="V451" s="22">
        <v>21.463414634146318</v>
      </c>
      <c r="W451" s="22">
        <v>53.170731707317032</v>
      </c>
      <c r="X451" s="22">
        <v>84.878048780487802</v>
      </c>
      <c r="Y451" s="22">
        <v>26.829268298487705</v>
      </c>
      <c r="Z451" s="22">
        <v>26.829268298487705</v>
      </c>
      <c r="AA451" s="22">
        <v>26.829268298487705</v>
      </c>
      <c r="AB451" s="22">
        <v>26.829268298487705</v>
      </c>
      <c r="AC451" s="22">
        <v>26.829268298487705</v>
      </c>
      <c r="AD451" s="22">
        <v>26.829268298487705</v>
      </c>
      <c r="AE451" s="22">
        <v>26.829268298487705</v>
      </c>
      <c r="AF451" s="22">
        <v>26.829268298487705</v>
      </c>
      <c r="AG451" s="22">
        <v>26.829268298487705</v>
      </c>
      <c r="AH451" s="22">
        <v>26.829268298487705</v>
      </c>
      <c r="AI451" s="22">
        <v>26.829268298487705</v>
      </c>
      <c r="AJ451" s="22">
        <v>26.829268298487705</v>
      </c>
      <c r="AK451" s="22">
        <v>26.829268298487705</v>
      </c>
      <c r="AL451" s="22">
        <v>26.829268298487705</v>
      </c>
    </row>
    <row r="452" spans="1:38" x14ac:dyDescent="0.35">
      <c r="A452" s="19" t="str">
        <f t="shared" ca="1" si="29"/>
        <v>Asia</v>
      </c>
      <c r="B452" s="19" t="str">
        <f t="shared" ca="1" si="29"/>
        <v>East Asia</v>
      </c>
      <c r="C452" s="19" t="str">
        <f t="shared" ca="1" si="29"/>
        <v>China</v>
      </c>
      <c r="D452" s="19" t="str">
        <f t="shared" ca="1" si="29"/>
        <v>Erdos Lianhe - Erdos</v>
      </c>
      <c r="E452" s="19" t="str">
        <f t="shared" ca="1" si="29"/>
        <v>Erdos Lianhe - Erdos</v>
      </c>
      <c r="F452" s="19" t="str">
        <f t="shared" ca="1" si="29"/>
        <v>Inner Mongolia Erdos United Chemical Co., Ltd.</v>
      </c>
      <c r="G452" s="19" t="str">
        <f t="shared" ca="1" si="29"/>
        <v>Erdos City</v>
      </c>
      <c r="H452" s="19" t="str">
        <f t="shared" ca="1" si="29"/>
        <v/>
      </c>
      <c r="I452" s="20" t="str">
        <f t="shared" ca="1" si="29"/>
        <v/>
      </c>
      <c r="J452" s="19" t="str">
        <f t="shared" ca="1" si="29"/>
        <v>Cancelled</v>
      </c>
      <c r="K452" s="19" t="str">
        <f t="shared" ca="1" si="29"/>
        <v/>
      </c>
      <c r="L452" s="19" t="str">
        <f t="shared" ca="1" si="29"/>
        <v>Operating</v>
      </c>
      <c r="M452" s="19" t="str">
        <f t="shared" ca="1" si="29"/>
        <v/>
      </c>
      <c r="N452" s="22">
        <v>0</v>
      </c>
      <c r="O452" s="22">
        <v>0</v>
      </c>
      <c r="P452" s="22">
        <v>0</v>
      </c>
      <c r="Q452" s="22">
        <v>16.585365853658459</v>
      </c>
      <c r="R452" s="22">
        <v>16.585365853658459</v>
      </c>
      <c r="S452" s="22">
        <v>16.585365853658459</v>
      </c>
      <c r="T452" s="22">
        <v>16.585365853658459</v>
      </c>
      <c r="U452" s="22">
        <v>16.585365853658459</v>
      </c>
      <c r="V452" s="22">
        <v>16.585365853658459</v>
      </c>
      <c r="W452" s="22">
        <v>16.585365853658459</v>
      </c>
      <c r="X452" s="22">
        <v>16.585365853658459</v>
      </c>
      <c r="Y452" s="22">
        <v>16.585365853658459</v>
      </c>
      <c r="Z452" s="22">
        <v>16.585365853658459</v>
      </c>
      <c r="AA452" s="22">
        <v>16.585365853658459</v>
      </c>
      <c r="AB452" s="22">
        <v>16.585365853658459</v>
      </c>
      <c r="AC452" s="22">
        <v>16.585365853658459</v>
      </c>
      <c r="AD452" s="22">
        <v>16.585365853658459</v>
      </c>
      <c r="AE452" s="22">
        <v>16.585365853658459</v>
      </c>
      <c r="AF452" s="22">
        <v>16.585365853658459</v>
      </c>
      <c r="AG452" s="22">
        <v>16.585365853658459</v>
      </c>
      <c r="AH452" s="22">
        <v>16.585365853658459</v>
      </c>
      <c r="AI452" s="22">
        <v>16.585365853658459</v>
      </c>
      <c r="AJ452" s="22">
        <v>16.585365853658459</v>
      </c>
      <c r="AK452" s="22">
        <v>16.585365853658459</v>
      </c>
      <c r="AL452" s="22">
        <v>16.585365853658459</v>
      </c>
    </row>
    <row r="453" spans="1:38" x14ac:dyDescent="0.35">
      <c r="A453" s="19" t="str">
        <f t="shared" ca="1" si="29"/>
        <v>Asia</v>
      </c>
      <c r="B453" s="19" t="str">
        <f t="shared" ca="1" si="29"/>
        <v>East Asia</v>
      </c>
      <c r="C453" s="19" t="str">
        <f t="shared" ca="1" si="29"/>
        <v>China</v>
      </c>
      <c r="D453" s="19" t="str">
        <f t="shared" ca="1" si="29"/>
        <v>China Coal Erdos Energy and Chemical Co - Erdos City</v>
      </c>
      <c r="E453" s="19" t="str">
        <f t="shared" ca="1" si="29"/>
        <v>ChinaCoal - Erdos</v>
      </c>
      <c r="F453" s="19" t="str">
        <f t="shared" ca="1" si="29"/>
        <v>China Coal Ordos Energy and Chemical Co., Ltd.</v>
      </c>
      <c r="G453" s="19" t="str">
        <f t="shared" ca="1" si="29"/>
        <v>Erdos City</v>
      </c>
      <c r="H453" s="19" t="str">
        <f t="shared" ca="1" si="29"/>
        <v/>
      </c>
      <c r="I453" s="20" t="str">
        <f t="shared" ca="1" si="29"/>
        <v/>
      </c>
      <c r="J453" s="19" t="str">
        <f t="shared" ca="1" si="29"/>
        <v>KBR/BGL</v>
      </c>
      <c r="K453" s="19" t="str">
        <f t="shared" ca="1" si="29"/>
        <v>KBR</v>
      </c>
      <c r="L453" s="19" t="str">
        <f t="shared" ca="1" si="29"/>
        <v>Operating</v>
      </c>
      <c r="M453" s="19" t="str">
        <f t="shared" ca="1" si="29"/>
        <v/>
      </c>
      <c r="N453" s="22">
        <v>0</v>
      </c>
      <c r="O453" s="22">
        <v>0</v>
      </c>
      <c r="P453" s="22">
        <v>0</v>
      </c>
      <c r="Q453" s="22">
        <v>0</v>
      </c>
      <c r="R453" s="22">
        <v>0</v>
      </c>
      <c r="S453" s="22">
        <v>0</v>
      </c>
      <c r="T453" s="22">
        <v>0</v>
      </c>
      <c r="U453" s="22">
        <v>0</v>
      </c>
      <c r="V453" s="22">
        <v>0</v>
      </c>
      <c r="W453" s="22">
        <v>51.219512195121922</v>
      </c>
      <c r="X453" s="22">
        <v>102.43902439024384</v>
      </c>
      <c r="Y453" s="22">
        <v>102.43902439024384</v>
      </c>
      <c r="Z453" s="22">
        <v>102.43902439024384</v>
      </c>
      <c r="AA453" s="22">
        <v>102.43902439024384</v>
      </c>
      <c r="AB453" s="22">
        <v>102.43902439024384</v>
      </c>
      <c r="AC453" s="22">
        <v>102.43902439024384</v>
      </c>
      <c r="AD453" s="22">
        <v>102.43902439024384</v>
      </c>
      <c r="AE453" s="22">
        <v>102.43902439024384</v>
      </c>
      <c r="AF453" s="22">
        <v>102.43902439024384</v>
      </c>
      <c r="AG453" s="22">
        <v>102.43902439024384</v>
      </c>
      <c r="AH453" s="22">
        <v>102.43902439024384</v>
      </c>
      <c r="AI453" s="22">
        <v>102.43902439024384</v>
      </c>
      <c r="AJ453" s="22">
        <v>102.43902439024384</v>
      </c>
      <c r="AK453" s="22">
        <v>102.43902439024384</v>
      </c>
      <c r="AL453" s="22">
        <v>102.43902439024384</v>
      </c>
    </row>
    <row r="454" spans="1:38" x14ac:dyDescent="0.35">
      <c r="A454" s="19" t="str">
        <f t="shared" ref="A454:M469" ca="1" si="30">IF((INDIRECT(CONCATENATE("'Capacity Forecasts'!",A$800,$A1250)))=0,"",(INDIRECT(CONCATENATE("'Capacity Forecasts'!",A$800,$A1250))))</f>
        <v>Asia</v>
      </c>
      <c r="B454" s="19" t="str">
        <f t="shared" ca="1" si="30"/>
        <v>East Asia</v>
      </c>
      <c r="C454" s="19" t="str">
        <f t="shared" ca="1" si="30"/>
        <v>China</v>
      </c>
      <c r="D454" s="19" t="str">
        <f t="shared" ca="1" si="30"/>
        <v>Wulan Coal Group - Erdos City</v>
      </c>
      <c r="E454" s="19" t="str">
        <f t="shared" ca="1" si="30"/>
        <v>Wulan Coal Group - Erdos City</v>
      </c>
      <c r="F454" s="19" t="str">
        <f t="shared" ca="1" si="30"/>
        <v>Wuhan gas (Group) Co., Ltd.</v>
      </c>
      <c r="G454" s="19" t="str">
        <f t="shared" ca="1" si="30"/>
        <v>Erdos City</v>
      </c>
      <c r="H454" s="19" t="str">
        <f t="shared" ca="1" si="30"/>
        <v/>
      </c>
      <c r="I454" s="20" t="str">
        <f t="shared" ca="1" si="30"/>
        <v/>
      </c>
      <c r="J454" s="19" t="str">
        <f t="shared" ca="1" si="30"/>
        <v/>
      </c>
      <c r="K454" s="19" t="str">
        <f t="shared" ca="1" si="30"/>
        <v/>
      </c>
      <c r="L454" s="19" t="str">
        <f t="shared" ca="1" si="30"/>
        <v>Operating</v>
      </c>
      <c r="M454" s="19" t="str">
        <f t="shared" ca="1" si="30"/>
        <v/>
      </c>
      <c r="N454" s="22">
        <v>0</v>
      </c>
      <c r="O454" s="22">
        <v>0</v>
      </c>
      <c r="P454" s="22">
        <v>0</v>
      </c>
      <c r="Q454" s="22">
        <v>0</v>
      </c>
      <c r="R454" s="22">
        <v>0</v>
      </c>
      <c r="S454" s="22">
        <v>0</v>
      </c>
      <c r="T454" s="22">
        <v>0</v>
      </c>
      <c r="U454" s="22">
        <v>0</v>
      </c>
      <c r="V454" s="22">
        <v>0</v>
      </c>
      <c r="W454" s="22">
        <v>0</v>
      </c>
      <c r="X454" s="22">
        <v>0</v>
      </c>
      <c r="Y454" s="22">
        <v>0</v>
      </c>
      <c r="Z454" s="22">
        <v>0</v>
      </c>
      <c r="AA454" s="22">
        <v>0</v>
      </c>
      <c r="AB454" s="22">
        <v>0</v>
      </c>
      <c r="AC454" s="22">
        <v>0</v>
      </c>
      <c r="AD454" s="22">
        <v>0</v>
      </c>
      <c r="AE454" s="22">
        <v>13.043048780487766</v>
      </c>
      <c r="AF454" s="22">
        <v>26.086097560975531</v>
      </c>
      <c r="AG454" s="22">
        <v>26.086097560975531</v>
      </c>
      <c r="AH454" s="22">
        <v>26.086097560975531</v>
      </c>
      <c r="AI454" s="22">
        <v>26.086097560975531</v>
      </c>
      <c r="AJ454" s="22">
        <v>26.086097560975531</v>
      </c>
      <c r="AK454" s="22">
        <v>26.086097560975531</v>
      </c>
      <c r="AL454" s="22">
        <v>26.086097560975531</v>
      </c>
    </row>
    <row r="455" spans="1:38" x14ac:dyDescent="0.35">
      <c r="A455" s="19" t="str">
        <f t="shared" ca="1" si="30"/>
        <v>Asia</v>
      </c>
      <c r="B455" s="19" t="str">
        <f t="shared" ca="1" si="30"/>
        <v>East Asia</v>
      </c>
      <c r="C455" s="19" t="str">
        <f t="shared" ca="1" si="30"/>
        <v>China</v>
      </c>
      <c r="D455" s="19" t="str">
        <f t="shared" ca="1" si="30"/>
        <v>Erdos Yiding Coal Chemical  - Erdos City</v>
      </c>
      <c r="E455" s="19" t="str">
        <f t="shared" ca="1" si="30"/>
        <v>Erdos Yiding Coal Chemical  - Erdos City</v>
      </c>
      <c r="F455" s="19" t="str">
        <f t="shared" ca="1" si="30"/>
        <v>Erdos Yiding Coal Chemical Co., Ltd.</v>
      </c>
      <c r="G455" s="19" t="str">
        <f t="shared" ca="1" si="30"/>
        <v>Erdos City</v>
      </c>
      <c r="H455" s="19" t="str">
        <f t="shared" ca="1" si="30"/>
        <v/>
      </c>
      <c r="I455" s="20" t="str">
        <f t="shared" ca="1" si="30"/>
        <v/>
      </c>
      <c r="J455" s="19" t="str">
        <f t="shared" ca="1" si="30"/>
        <v/>
      </c>
      <c r="K455" s="19" t="str">
        <f t="shared" ca="1" si="30"/>
        <v/>
      </c>
      <c r="L455" s="19" t="str">
        <f t="shared" ca="1" si="30"/>
        <v>Operating</v>
      </c>
      <c r="M455" s="19" t="str">
        <f t="shared" ca="1" si="30"/>
        <v/>
      </c>
      <c r="N455" s="22">
        <v>0</v>
      </c>
      <c r="O455" s="22">
        <v>0</v>
      </c>
      <c r="P455" s="22">
        <v>0</v>
      </c>
      <c r="Q455" s="22">
        <v>0</v>
      </c>
      <c r="R455" s="22">
        <v>0</v>
      </c>
      <c r="S455" s="22">
        <v>0</v>
      </c>
      <c r="T455" s="22">
        <v>0</v>
      </c>
      <c r="U455" s="22">
        <v>0</v>
      </c>
      <c r="V455" s="22">
        <v>0</v>
      </c>
      <c r="W455" s="22">
        <v>0</v>
      </c>
      <c r="X455" s="22">
        <v>4.1463414634140463</v>
      </c>
      <c r="Y455" s="22">
        <v>8.292682926828661</v>
      </c>
      <c r="Z455" s="22">
        <v>8.292682926828661</v>
      </c>
      <c r="AA455" s="22">
        <v>8.292682926828661</v>
      </c>
      <c r="AB455" s="22">
        <v>8.292682926828661</v>
      </c>
      <c r="AC455" s="22">
        <v>8.292682926828661</v>
      </c>
      <c r="AD455" s="22">
        <v>8.292682926828661</v>
      </c>
      <c r="AE455" s="22">
        <v>8.292682926828661</v>
      </c>
      <c r="AF455" s="22">
        <v>8.292682926828661</v>
      </c>
      <c r="AG455" s="22">
        <v>8.292682926828661</v>
      </c>
      <c r="AH455" s="22">
        <v>8.292682926828661</v>
      </c>
      <c r="AI455" s="22">
        <v>8.292682926828661</v>
      </c>
      <c r="AJ455" s="22">
        <v>8.292682926828661</v>
      </c>
      <c r="AK455" s="22">
        <v>8.292682926828661</v>
      </c>
      <c r="AL455" s="22">
        <v>8.292682926828661</v>
      </c>
    </row>
    <row r="456" spans="1:38" x14ac:dyDescent="0.35">
      <c r="A456" s="19" t="str">
        <f t="shared" ca="1" si="30"/>
        <v>Asia</v>
      </c>
      <c r="B456" s="19" t="str">
        <f t="shared" ca="1" si="30"/>
        <v>East Asia</v>
      </c>
      <c r="C456" s="19" t="str">
        <f t="shared" ca="1" si="30"/>
        <v>China</v>
      </c>
      <c r="D456" s="19" t="str">
        <f t="shared" ca="1" si="30"/>
        <v>Shaanxi Aowei Qianyuan Chemical Co - Fugu County, Yulin City</v>
      </c>
      <c r="E456" s="19" t="str">
        <f t="shared" ca="1" si="30"/>
        <v>Shaanxi Aowei Qianyuan Chemical Co - Fugu County, Yulin City</v>
      </c>
      <c r="F456" s="19" t="str">
        <f t="shared" ca="1" si="30"/>
        <v>Shaanxi Aowei Qianyuan Chemical Co., Ltd.</v>
      </c>
      <c r="G456" s="19" t="str">
        <f t="shared" ca="1" si="30"/>
        <v>Fugu County, Yulin City</v>
      </c>
      <c r="H456" s="19" t="str">
        <f t="shared" ca="1" si="30"/>
        <v/>
      </c>
      <c r="I456" s="20" t="str">
        <f t="shared" ca="1" si="30"/>
        <v/>
      </c>
      <c r="J456" s="19" t="str">
        <f t="shared" ca="1" si="30"/>
        <v/>
      </c>
      <c r="K456" s="19" t="str">
        <f t="shared" ca="1" si="30"/>
        <v>Coal Slurry Gasification</v>
      </c>
      <c r="L456" s="19" t="str">
        <f t="shared" ca="1" si="30"/>
        <v>Operating</v>
      </c>
      <c r="M456" s="19" t="str">
        <f t="shared" ca="1" si="30"/>
        <v/>
      </c>
      <c r="N456" s="22">
        <v>0</v>
      </c>
      <c r="O456" s="22">
        <v>0</v>
      </c>
      <c r="P456" s="22">
        <v>0</v>
      </c>
      <c r="Q456" s="22">
        <v>0</v>
      </c>
      <c r="R456" s="22">
        <v>0</v>
      </c>
      <c r="S456" s="22">
        <v>0</v>
      </c>
      <c r="T456" s="22">
        <v>0</v>
      </c>
      <c r="U456" s="22">
        <v>0</v>
      </c>
      <c r="V456" s="22">
        <v>4.1463414634146147</v>
      </c>
      <c r="W456" s="22">
        <v>8.2926829268292295</v>
      </c>
      <c r="X456" s="22">
        <v>8.2926829268292295</v>
      </c>
      <c r="Y456" s="22">
        <v>8.2926829268292295</v>
      </c>
      <c r="Z456" s="22">
        <v>8.2926829268292295</v>
      </c>
      <c r="AA456" s="22">
        <v>8.2926829268292295</v>
      </c>
      <c r="AB456" s="22">
        <v>8.2926829268292295</v>
      </c>
      <c r="AC456" s="22">
        <v>8.2926829268292295</v>
      </c>
      <c r="AD456" s="22">
        <v>8.2926829268292295</v>
      </c>
      <c r="AE456" s="22">
        <v>8.2926829268292295</v>
      </c>
      <c r="AF456" s="22">
        <v>8.2926829268292295</v>
      </c>
      <c r="AG456" s="22">
        <v>8.2926829268292295</v>
      </c>
      <c r="AH456" s="22">
        <v>8.2926829268292295</v>
      </c>
      <c r="AI456" s="22">
        <v>8.2926829268292295</v>
      </c>
      <c r="AJ456" s="22">
        <v>8.2926829268292295</v>
      </c>
      <c r="AK456" s="22">
        <v>8.2926829268292295</v>
      </c>
      <c r="AL456" s="22">
        <v>8.2926829268292295</v>
      </c>
    </row>
    <row r="457" spans="1:38" x14ac:dyDescent="0.35">
      <c r="A457" s="19" t="str">
        <f t="shared" ca="1" si="30"/>
        <v>Asia</v>
      </c>
      <c r="B457" s="19" t="str">
        <f t="shared" ca="1" si="30"/>
        <v>East Asia</v>
      </c>
      <c r="C457" s="19" t="str">
        <f t="shared" ca="1" si="30"/>
        <v>China</v>
      </c>
      <c r="D457" s="19" t="str">
        <f t="shared" ca="1" si="30"/>
        <v>Xinhua Xinfeng Chemical - Fukang</v>
      </c>
      <c r="E457" s="19" t="str">
        <f t="shared" ca="1" si="30"/>
        <v>Xinhua Xinfeng Chemical - Fukang</v>
      </c>
      <c r="F457" s="19" t="str">
        <f t="shared" ca="1" si="30"/>
        <v>Xinhua Xinfeng Chemical</v>
      </c>
      <c r="G457" s="19" t="str">
        <f t="shared" ca="1" si="30"/>
        <v>Fukang</v>
      </c>
      <c r="H457" s="19" t="str">
        <f t="shared" ca="1" si="30"/>
        <v/>
      </c>
      <c r="I457" s="20" t="str">
        <f t="shared" ca="1" si="30"/>
        <v/>
      </c>
      <c r="J457" s="19" t="str">
        <f t="shared" ca="1" si="30"/>
        <v/>
      </c>
      <c r="K457" s="19" t="str">
        <f t="shared" ca="1" si="30"/>
        <v/>
      </c>
      <c r="L457" s="19" t="str">
        <f t="shared" ca="1" si="30"/>
        <v>Operating</v>
      </c>
      <c r="M457" s="19" t="str">
        <f t="shared" ca="1" si="30"/>
        <v/>
      </c>
      <c r="N457" s="22">
        <v>0</v>
      </c>
      <c r="O457" s="22">
        <v>0</v>
      </c>
      <c r="P457" s="22">
        <v>0</v>
      </c>
      <c r="Q457" s="22">
        <v>0</v>
      </c>
      <c r="R457" s="22">
        <v>0</v>
      </c>
      <c r="S457" s="22">
        <v>0</v>
      </c>
      <c r="T457" s="22">
        <v>0</v>
      </c>
      <c r="U457" s="22">
        <v>0</v>
      </c>
      <c r="V457" s="22">
        <v>0</v>
      </c>
      <c r="W457" s="22">
        <v>0</v>
      </c>
      <c r="X457" s="22">
        <v>3.9024390243902403</v>
      </c>
      <c r="Y457" s="22">
        <v>7.8048780487804805</v>
      </c>
      <c r="Z457" s="22">
        <v>7.8048780487804805</v>
      </c>
      <c r="AA457" s="22">
        <v>7.8048780487804805</v>
      </c>
      <c r="AB457" s="22">
        <v>7.8048780487804805</v>
      </c>
      <c r="AC457" s="22">
        <v>7.8048780487804805</v>
      </c>
      <c r="AD457" s="22">
        <v>7.8048780487804805</v>
      </c>
      <c r="AE457" s="22">
        <v>7.8048780487804805</v>
      </c>
      <c r="AF457" s="22">
        <v>7.8048780487804805</v>
      </c>
      <c r="AG457" s="22">
        <v>7.8048780487804805</v>
      </c>
      <c r="AH457" s="22">
        <v>7.8048780487804805</v>
      </c>
      <c r="AI457" s="22">
        <v>7.8048780487804805</v>
      </c>
      <c r="AJ457" s="22">
        <v>7.8048780487804805</v>
      </c>
      <c r="AK457" s="22">
        <v>7.8048780487804805</v>
      </c>
      <c r="AL457" s="22">
        <v>7.8048780487804805</v>
      </c>
    </row>
    <row r="458" spans="1:38" x14ac:dyDescent="0.35">
      <c r="A458" s="19" t="str">
        <f t="shared" ca="1" si="30"/>
        <v>Asia</v>
      </c>
      <c r="B458" s="19" t="str">
        <f t="shared" ca="1" si="30"/>
        <v>East Asia</v>
      </c>
      <c r="C458" s="19" t="str">
        <f t="shared" ca="1" si="30"/>
        <v>China</v>
      </c>
      <c r="D458" s="19" t="str">
        <f t="shared" ca="1" si="30"/>
        <v>Xinjiang Hongji Coke and Chemical Co - Fukang</v>
      </c>
      <c r="E458" s="19" t="str">
        <f t="shared" ca="1" si="30"/>
        <v>Xinjiang Hongji Coke and Chemical Co - Fukang</v>
      </c>
      <c r="F458" s="19" t="str">
        <f t="shared" ca="1" si="30"/>
        <v>Xinjiang Dahuangshan Hongji Coking &amp; Chemical Co., Ltd.</v>
      </c>
      <c r="G458" s="19" t="str">
        <f t="shared" ca="1" si="30"/>
        <v>Fukang</v>
      </c>
      <c r="H458" s="19" t="str">
        <f t="shared" ca="1" si="30"/>
        <v/>
      </c>
      <c r="I458" s="20" t="str">
        <f t="shared" ca="1" si="30"/>
        <v/>
      </c>
      <c r="J458" s="19" t="str">
        <f t="shared" ca="1" si="30"/>
        <v/>
      </c>
      <c r="K458" s="19" t="str">
        <f t="shared" ca="1" si="30"/>
        <v/>
      </c>
      <c r="L458" s="19" t="str">
        <f t="shared" ca="1" si="30"/>
        <v>Operating</v>
      </c>
      <c r="M458" s="19" t="str">
        <f t="shared" ca="1" si="30"/>
        <v/>
      </c>
      <c r="N458" s="22">
        <v>0</v>
      </c>
      <c r="O458" s="22">
        <v>0</v>
      </c>
      <c r="P458" s="22">
        <v>0</v>
      </c>
      <c r="Q458" s="22">
        <v>0</v>
      </c>
      <c r="R458" s="22">
        <v>0</v>
      </c>
      <c r="S458" s="22">
        <v>32.195121951219491</v>
      </c>
      <c r="T458" s="22">
        <v>32.195121951219491</v>
      </c>
      <c r="U458" s="22">
        <v>32.195121951219491</v>
      </c>
      <c r="V458" s="22">
        <v>32.195121951219491</v>
      </c>
      <c r="W458" s="22">
        <v>32.195121951219491</v>
      </c>
      <c r="X458" s="22">
        <v>32.195121951219491</v>
      </c>
      <c r="Y458" s="22">
        <v>32.195121951219491</v>
      </c>
      <c r="Z458" s="22">
        <v>32.195121951219491</v>
      </c>
      <c r="AA458" s="22">
        <v>32.195121951219491</v>
      </c>
      <c r="AB458" s="22">
        <v>32.195121951219491</v>
      </c>
      <c r="AC458" s="22">
        <v>32.195121951219491</v>
      </c>
      <c r="AD458" s="22">
        <v>32.195121951219491</v>
      </c>
      <c r="AE458" s="22">
        <v>32.195121951219491</v>
      </c>
      <c r="AF458" s="22">
        <v>32.195121951219491</v>
      </c>
      <c r="AG458" s="22">
        <v>0</v>
      </c>
      <c r="AH458" s="22">
        <v>0</v>
      </c>
      <c r="AI458" s="22">
        <v>0</v>
      </c>
      <c r="AJ458" s="22">
        <v>0</v>
      </c>
      <c r="AK458" s="22">
        <v>0</v>
      </c>
      <c r="AL458" s="22">
        <v>0</v>
      </c>
    </row>
    <row r="459" spans="1:38" x14ac:dyDescent="0.35">
      <c r="A459" s="19" t="str">
        <f t="shared" ca="1" si="30"/>
        <v>Asia</v>
      </c>
      <c r="B459" s="19" t="str">
        <f t="shared" ca="1" si="30"/>
        <v>East Asia</v>
      </c>
      <c r="C459" s="19" t="str">
        <f t="shared" ca="1" si="30"/>
        <v>China</v>
      </c>
      <c r="D459" s="19" t="str">
        <f t="shared" ca="1" si="30"/>
        <v>Chongqing Jianfeng Chemical Co - Fuling</v>
      </c>
      <c r="E459" s="19" t="str">
        <f t="shared" ca="1" si="30"/>
        <v>Chongqing Jianfeng Chemical Co - Fuling</v>
      </c>
      <c r="F459" s="19" t="str">
        <f t="shared" ca="1" si="30"/>
        <v>Chongqing Jianfeng Chemical Co., Ltd.</v>
      </c>
      <c r="G459" s="19" t="str">
        <f t="shared" ca="1" si="30"/>
        <v>Fuling</v>
      </c>
      <c r="H459" s="19" t="str">
        <f t="shared" ca="1" si="30"/>
        <v/>
      </c>
      <c r="I459" s="20" t="str">
        <f t="shared" ca="1" si="30"/>
        <v/>
      </c>
      <c r="J459" s="19" t="str">
        <f t="shared" ca="1" si="30"/>
        <v/>
      </c>
      <c r="K459" s="19" t="str">
        <f t="shared" ca="1" si="30"/>
        <v/>
      </c>
      <c r="L459" s="19" t="str">
        <f t="shared" ca="1" si="30"/>
        <v>Operating</v>
      </c>
      <c r="M459" s="19" t="str">
        <f t="shared" ca="1" si="30"/>
        <v/>
      </c>
      <c r="N459" s="22">
        <v>8.2926829268292295</v>
      </c>
      <c r="O459" s="22">
        <v>8.2926829268292295</v>
      </c>
      <c r="P459" s="22">
        <v>8.2926829268292295</v>
      </c>
      <c r="Q459" s="22">
        <v>8.2926829268292295</v>
      </c>
      <c r="R459" s="22">
        <v>8.2926829268292295</v>
      </c>
      <c r="S459" s="22">
        <v>8.2926829268292295</v>
      </c>
      <c r="T459" s="22">
        <v>8.2926829268292295</v>
      </c>
      <c r="U459" s="22">
        <v>9.512195121950981</v>
      </c>
      <c r="V459" s="22">
        <v>9.512195121950981</v>
      </c>
      <c r="W459" s="22">
        <v>9.512195121950981</v>
      </c>
      <c r="X459" s="22">
        <v>9.512195121950981</v>
      </c>
      <c r="Y459" s="22">
        <v>9.512195121950981</v>
      </c>
      <c r="Z459" s="22">
        <v>9.512195121950981</v>
      </c>
      <c r="AA459" s="22">
        <v>9.512195121950981</v>
      </c>
      <c r="AB459" s="22">
        <v>9.512195121950981</v>
      </c>
      <c r="AC459" s="22">
        <v>9.512195121950981</v>
      </c>
      <c r="AD459" s="22">
        <v>9.512195121950981</v>
      </c>
      <c r="AE459" s="22">
        <v>9.512195121950981</v>
      </c>
      <c r="AF459" s="22">
        <v>9.512195121950981</v>
      </c>
      <c r="AG459" s="22">
        <v>9.512195121950981</v>
      </c>
      <c r="AH459" s="22">
        <v>9.512195121950981</v>
      </c>
      <c r="AI459" s="22">
        <v>9.512195121950981</v>
      </c>
      <c r="AJ459" s="22">
        <v>9.512195121950981</v>
      </c>
      <c r="AK459" s="22">
        <v>9.512195121950981</v>
      </c>
      <c r="AL459" s="22">
        <v>9.512195121950981</v>
      </c>
    </row>
    <row r="460" spans="1:38" x14ac:dyDescent="0.35">
      <c r="A460" s="19" t="str">
        <f t="shared" ca="1" si="30"/>
        <v>Asia</v>
      </c>
      <c r="B460" s="19" t="str">
        <f t="shared" ca="1" si="30"/>
        <v>East Asia</v>
      </c>
      <c r="C460" s="19" t="str">
        <f t="shared" ca="1" si="30"/>
        <v>China</v>
      </c>
      <c r="D460" s="19" t="str">
        <f t="shared" ca="1" si="30"/>
        <v>Sinofert Chongqing Fuling Chemical Co - Fuling</v>
      </c>
      <c r="E460" s="19" t="str">
        <f t="shared" ca="1" si="30"/>
        <v>Sinofert Chongqing Fuling Chemical Co - Fuling</v>
      </c>
      <c r="F460" s="19" t="str">
        <f t="shared" ca="1" si="30"/>
        <v>SinoChem Chongqing Fuling Chemicals Co., Ltd.</v>
      </c>
      <c r="G460" s="19" t="str">
        <f t="shared" ca="1" si="30"/>
        <v>Fuling</v>
      </c>
      <c r="H460" s="19" t="str">
        <f t="shared" ca="1" si="30"/>
        <v/>
      </c>
      <c r="I460" s="20" t="str">
        <f t="shared" ca="1" si="30"/>
        <v/>
      </c>
      <c r="J460" s="19" t="str">
        <f t="shared" ca="1" si="30"/>
        <v/>
      </c>
      <c r="K460" s="19" t="str">
        <f t="shared" ca="1" si="30"/>
        <v/>
      </c>
      <c r="L460" s="19" t="str">
        <f t="shared" ca="1" si="30"/>
        <v>Operating</v>
      </c>
      <c r="M460" s="19" t="str">
        <f t="shared" ca="1" si="30"/>
        <v/>
      </c>
      <c r="N460" s="22">
        <v>0</v>
      </c>
      <c r="O460" s="22">
        <v>0</v>
      </c>
      <c r="P460" s="22">
        <v>0</v>
      </c>
      <c r="Q460" s="22">
        <v>0</v>
      </c>
      <c r="R460" s="22">
        <v>87.804878048780481</v>
      </c>
      <c r="S460" s="22">
        <v>87.804878048780481</v>
      </c>
      <c r="T460" s="22">
        <v>87.804878048780481</v>
      </c>
      <c r="U460" s="22">
        <v>87.804878048780481</v>
      </c>
      <c r="V460" s="22">
        <v>87.804878048780481</v>
      </c>
      <c r="W460" s="22">
        <v>87.804878048780481</v>
      </c>
      <c r="X460" s="22">
        <v>87.804878048780481</v>
      </c>
      <c r="Y460" s="22">
        <v>87.804878048780481</v>
      </c>
      <c r="Z460" s="22">
        <v>87.804878048780481</v>
      </c>
      <c r="AA460" s="22">
        <v>200</v>
      </c>
      <c r="AB460" s="22">
        <v>200</v>
      </c>
      <c r="AC460" s="22">
        <v>0</v>
      </c>
      <c r="AD460" s="22">
        <v>0</v>
      </c>
      <c r="AE460" s="22">
        <v>99</v>
      </c>
      <c r="AF460" s="22">
        <v>198</v>
      </c>
      <c r="AG460" s="22">
        <v>198</v>
      </c>
      <c r="AH460" s="22">
        <v>198</v>
      </c>
      <c r="AI460" s="22">
        <v>198</v>
      </c>
      <c r="AJ460" s="22">
        <v>198</v>
      </c>
      <c r="AK460" s="22">
        <v>198</v>
      </c>
      <c r="AL460" s="22">
        <v>198</v>
      </c>
    </row>
    <row r="461" spans="1:38" x14ac:dyDescent="0.35">
      <c r="A461" s="19" t="str">
        <f t="shared" ca="1" si="30"/>
        <v>Asia</v>
      </c>
      <c r="B461" s="19" t="str">
        <f t="shared" ca="1" si="30"/>
        <v>East Asia</v>
      </c>
      <c r="C461" s="19" t="str">
        <f t="shared" ca="1" si="30"/>
        <v>China</v>
      </c>
      <c r="D461" s="19" t="str">
        <f t="shared" ca="1" si="30"/>
        <v>Jiangsu Shuangduo Chemical Co - Funing</v>
      </c>
      <c r="E461" s="19" t="str">
        <f t="shared" ca="1" si="30"/>
        <v>Jiangsu Shuangduo Chemical Co - Funing</v>
      </c>
      <c r="F461" s="19" t="str">
        <f t="shared" ca="1" si="30"/>
        <v>Jiangsu Shuangduo Chemical Co., Ltd.</v>
      </c>
      <c r="G461" s="19" t="str">
        <f t="shared" ca="1" si="30"/>
        <v>Funing</v>
      </c>
      <c r="H461" s="19" t="str">
        <f t="shared" ca="1" si="30"/>
        <v/>
      </c>
      <c r="I461" s="20" t="str">
        <f t="shared" ca="1" si="30"/>
        <v/>
      </c>
      <c r="J461" s="19" t="str">
        <f t="shared" ca="1" si="30"/>
        <v/>
      </c>
      <c r="K461" s="19" t="str">
        <f t="shared" ca="1" si="30"/>
        <v/>
      </c>
      <c r="L461" s="19" t="str">
        <f t="shared" ca="1" si="30"/>
        <v>Operating</v>
      </c>
      <c r="M461" s="19" t="str">
        <f t="shared" ca="1" si="30"/>
        <v>Probable</v>
      </c>
      <c r="N461" s="22">
        <v>5.8536585365854563</v>
      </c>
      <c r="O461" s="22">
        <v>5.8536585365854563</v>
      </c>
      <c r="P461" s="22">
        <v>5.8536585365854563</v>
      </c>
      <c r="Q461" s="22">
        <v>5.8536585365854563</v>
      </c>
      <c r="R461" s="22">
        <v>5.8536585365854563</v>
      </c>
      <c r="S461" s="22">
        <v>5.8536585365854563</v>
      </c>
      <c r="T461" s="22">
        <v>37.560975609756071</v>
      </c>
      <c r="U461" s="22">
        <v>37.560975609756071</v>
      </c>
      <c r="V461" s="22">
        <v>37.560975609756071</v>
      </c>
      <c r="W461" s="22">
        <v>37.560975609756071</v>
      </c>
      <c r="X461" s="22">
        <v>37.560975609756071</v>
      </c>
      <c r="Y461" s="22">
        <v>37.560975609756071</v>
      </c>
      <c r="Z461" s="22">
        <v>37.560975609756071</v>
      </c>
      <c r="AA461" s="22">
        <v>37.560975609756071</v>
      </c>
      <c r="AB461" s="22">
        <v>37.560975609756071</v>
      </c>
      <c r="AC461" s="22">
        <v>37.560975609756071</v>
      </c>
      <c r="AD461" s="22">
        <v>0</v>
      </c>
      <c r="AE461" s="22">
        <v>0</v>
      </c>
      <c r="AF461" s="22">
        <v>0</v>
      </c>
      <c r="AG461" s="22">
        <v>0</v>
      </c>
      <c r="AH461" s="22">
        <v>0</v>
      </c>
      <c r="AI461" s="22">
        <v>4.1463414634140463</v>
      </c>
      <c r="AJ461" s="22">
        <v>8.292682926828661</v>
      </c>
      <c r="AK461" s="22">
        <v>8.292682926828661</v>
      </c>
      <c r="AL461" s="22">
        <v>8.292682926828661</v>
      </c>
    </row>
    <row r="462" spans="1:38" x14ac:dyDescent="0.35">
      <c r="A462" s="19" t="str">
        <f t="shared" ca="1" si="30"/>
        <v>Asia</v>
      </c>
      <c r="B462" s="19" t="str">
        <f t="shared" ca="1" si="30"/>
        <v>East Asia</v>
      </c>
      <c r="C462" s="19" t="str">
        <f t="shared" ca="1" si="30"/>
        <v>China</v>
      </c>
      <c r="D462" s="19" t="str">
        <f t="shared" ca="1" si="30"/>
        <v>Fujian Tianchen Gas Co.</v>
      </c>
      <c r="E462" s="19" t="str">
        <f t="shared" ca="1" si="30"/>
        <v>Fujian Tianchen Gas Co.</v>
      </c>
      <c r="F462" s="19" t="str">
        <f t="shared" ca="1" si="30"/>
        <v/>
      </c>
      <c r="G462" s="19" t="str">
        <f t="shared" ca="1" si="30"/>
        <v>Fuqing</v>
      </c>
      <c r="H462" s="19" t="str">
        <f t="shared" ca="1" si="30"/>
        <v/>
      </c>
      <c r="I462" s="20" t="str">
        <f t="shared" ca="1" si="30"/>
        <v/>
      </c>
      <c r="J462" s="19" t="str">
        <f t="shared" ca="1" si="30"/>
        <v/>
      </c>
      <c r="K462" s="19" t="str">
        <f t="shared" ca="1" si="30"/>
        <v/>
      </c>
      <c r="L462" s="19" t="str">
        <f t="shared" ca="1" si="30"/>
        <v>Operating</v>
      </c>
      <c r="M462" s="19" t="str">
        <f t="shared" ca="1" si="30"/>
        <v/>
      </c>
      <c r="N462" s="22">
        <v>0</v>
      </c>
      <c r="O462" s="22">
        <v>0</v>
      </c>
      <c r="P462" s="22">
        <v>0</v>
      </c>
      <c r="Q462" s="22">
        <v>0</v>
      </c>
      <c r="R462" s="22">
        <v>0</v>
      </c>
      <c r="S462" s="22">
        <v>0</v>
      </c>
      <c r="T462" s="22">
        <v>0</v>
      </c>
      <c r="U462" s="22">
        <v>0</v>
      </c>
      <c r="V462" s="22">
        <v>0</v>
      </c>
      <c r="W462" s="22">
        <v>0</v>
      </c>
      <c r="X462" s="22">
        <v>0</v>
      </c>
      <c r="Y462" s="22">
        <v>0</v>
      </c>
      <c r="Z462" s="22">
        <v>0</v>
      </c>
      <c r="AA462" s="22">
        <v>0</v>
      </c>
      <c r="AB462" s="22">
        <v>0</v>
      </c>
      <c r="AC462" s="22">
        <v>0</v>
      </c>
      <c r="AD462" s="22">
        <v>222.5</v>
      </c>
      <c r="AE462" s="22">
        <v>445</v>
      </c>
      <c r="AF462" s="22">
        <v>445</v>
      </c>
      <c r="AG462" s="22">
        <v>445</v>
      </c>
      <c r="AH462" s="22">
        <v>445</v>
      </c>
      <c r="AI462" s="22">
        <v>445</v>
      </c>
      <c r="AJ462" s="22">
        <v>445</v>
      </c>
      <c r="AK462" s="22">
        <v>445</v>
      </c>
      <c r="AL462" s="22">
        <v>445</v>
      </c>
    </row>
    <row r="463" spans="1:38" x14ac:dyDescent="0.35">
      <c r="A463" s="19" t="str">
        <f t="shared" ca="1" si="30"/>
        <v>Asia</v>
      </c>
      <c r="B463" s="19" t="str">
        <f t="shared" ca="1" si="30"/>
        <v>East Asia</v>
      </c>
      <c r="C463" s="19" t="str">
        <f t="shared" ca="1" si="30"/>
        <v>China</v>
      </c>
      <c r="D463" s="19" t="str">
        <f t="shared" ca="1" si="30"/>
        <v>Guizhou Tianfu Chemical Co - Fuquan</v>
      </c>
      <c r="E463" s="19" t="str">
        <f t="shared" ca="1" si="30"/>
        <v>Guizhou Tianfu Chemical Co - Fuquan</v>
      </c>
      <c r="F463" s="19" t="str">
        <f t="shared" ca="1" si="30"/>
        <v xml:space="preserve">Guizhou Tianfu Chemical Co., Ltd. </v>
      </c>
      <c r="G463" s="19" t="str">
        <f t="shared" ca="1" si="30"/>
        <v>Fuquan</v>
      </c>
      <c r="H463" s="19" t="str">
        <f t="shared" ca="1" si="30"/>
        <v/>
      </c>
      <c r="I463" s="20" t="str">
        <f t="shared" ca="1" si="30"/>
        <v/>
      </c>
      <c r="J463" s="19" t="str">
        <f t="shared" ca="1" si="30"/>
        <v/>
      </c>
      <c r="K463" s="19" t="str">
        <f t="shared" ca="1" si="30"/>
        <v>Shell Coal Gasification</v>
      </c>
      <c r="L463" s="19" t="str">
        <f t="shared" ca="1" si="30"/>
        <v>Operating</v>
      </c>
      <c r="M463" s="19" t="str">
        <f t="shared" ca="1" si="30"/>
        <v/>
      </c>
      <c r="N463" s="22">
        <v>0</v>
      </c>
      <c r="O463" s="22">
        <v>0</v>
      </c>
      <c r="P463" s="22">
        <v>0</v>
      </c>
      <c r="Q463" s="22">
        <v>0</v>
      </c>
      <c r="R463" s="22">
        <v>0</v>
      </c>
      <c r="S463" s="22">
        <v>0</v>
      </c>
      <c r="T463" s="22">
        <v>300</v>
      </c>
      <c r="U463" s="22">
        <v>300</v>
      </c>
      <c r="V463" s="22">
        <v>300</v>
      </c>
      <c r="W463" s="22">
        <v>300</v>
      </c>
      <c r="X463" s="22">
        <v>300</v>
      </c>
      <c r="Y463" s="22">
        <v>300</v>
      </c>
      <c r="Z463" s="22">
        <v>300</v>
      </c>
      <c r="AA463" s="22">
        <v>300</v>
      </c>
      <c r="AB463" s="22">
        <v>300</v>
      </c>
      <c r="AC463" s="22">
        <v>300</v>
      </c>
      <c r="AD463" s="22">
        <v>300</v>
      </c>
      <c r="AE463" s="22">
        <v>300</v>
      </c>
      <c r="AF463" s="22">
        <v>300</v>
      </c>
      <c r="AG463" s="22">
        <v>300</v>
      </c>
      <c r="AH463" s="22">
        <v>300</v>
      </c>
      <c r="AI463" s="22">
        <v>300</v>
      </c>
      <c r="AJ463" s="22">
        <v>300</v>
      </c>
      <c r="AK463" s="22">
        <v>300</v>
      </c>
      <c r="AL463" s="22">
        <v>300</v>
      </c>
    </row>
    <row r="464" spans="1:38" x14ac:dyDescent="0.35">
      <c r="A464" s="19" t="str">
        <f t="shared" ca="1" si="30"/>
        <v>Asia</v>
      </c>
      <c r="B464" s="19" t="str">
        <f t="shared" ca="1" si="30"/>
        <v>East Asia</v>
      </c>
      <c r="C464" s="19" t="str">
        <f t="shared" ca="1" si="30"/>
        <v>China</v>
      </c>
      <c r="D464" s="19" t="str">
        <f t="shared" ca="1" si="30"/>
        <v>Haoyuan Chemical - Fuyang</v>
      </c>
      <c r="E464" s="19" t="str">
        <f t="shared" ca="1" si="30"/>
        <v>Haoyuan Chemical - Fuyang</v>
      </c>
      <c r="F464" s="19" t="str">
        <f t="shared" ca="1" si="30"/>
        <v>Anhui Haoyuan Chemical Group Co., Ltd.</v>
      </c>
      <c r="G464" s="19" t="str">
        <f t="shared" ca="1" si="30"/>
        <v>Fuyang</v>
      </c>
      <c r="H464" s="19" t="str">
        <f t="shared" ca="1" si="30"/>
        <v/>
      </c>
      <c r="I464" s="20" t="str">
        <f t="shared" ca="1" si="30"/>
        <v/>
      </c>
      <c r="J464" s="19" t="str">
        <f t="shared" ca="1" si="30"/>
        <v/>
      </c>
      <c r="K464" s="19" t="str">
        <f t="shared" ca="1" si="30"/>
        <v>HT-L</v>
      </c>
      <c r="L464" s="19" t="str">
        <f t="shared" ca="1" si="30"/>
        <v>Operating</v>
      </c>
      <c r="M464" s="19" t="str">
        <f t="shared" ca="1" si="30"/>
        <v/>
      </c>
      <c r="N464" s="22">
        <v>54.146341463414615</v>
      </c>
      <c r="O464" s="22">
        <v>263.4146341463404</v>
      </c>
      <c r="P464" s="22">
        <v>263.4146341463404</v>
      </c>
      <c r="Q464" s="22">
        <v>263.4146341463404</v>
      </c>
      <c r="R464" s="22">
        <v>363.4146341463404</v>
      </c>
      <c r="S464" s="22">
        <v>195.12195121951112</v>
      </c>
      <c r="T464" s="22">
        <v>195.12195121951112</v>
      </c>
      <c r="U464" s="22">
        <v>195.12195121951112</v>
      </c>
      <c r="V464" s="22">
        <v>14.634146331462375</v>
      </c>
      <c r="W464" s="22">
        <v>214.63414598146244</v>
      </c>
      <c r="X464" s="22">
        <v>314.63414663146239</v>
      </c>
      <c r="Y464" s="22">
        <v>70.732007046096555</v>
      </c>
      <c r="Z464" s="22">
        <v>70.732007046096555</v>
      </c>
      <c r="AA464" s="22">
        <v>70.732007046096555</v>
      </c>
      <c r="AB464" s="22">
        <v>70.732007046096555</v>
      </c>
      <c r="AC464" s="22">
        <v>270.73180704609649</v>
      </c>
      <c r="AD464" s="22">
        <v>274.39014559487691</v>
      </c>
      <c r="AE464" s="22">
        <v>46.341398777803875</v>
      </c>
      <c r="AF464" s="22">
        <v>10.975545122803169</v>
      </c>
      <c r="AG464" s="22">
        <v>14.634081707803261</v>
      </c>
      <c r="AH464" s="22">
        <v>14.634081707803261</v>
      </c>
      <c r="AI464" s="22">
        <v>14.634081707803261</v>
      </c>
      <c r="AJ464" s="22">
        <v>14.634081707803261</v>
      </c>
      <c r="AK464" s="22">
        <v>14.634081707803261</v>
      </c>
      <c r="AL464" s="22">
        <v>14.634081707803261</v>
      </c>
    </row>
    <row r="465" spans="1:38" x14ac:dyDescent="0.35">
      <c r="A465" s="19" t="str">
        <f t="shared" ca="1" si="30"/>
        <v>Asia</v>
      </c>
      <c r="B465" s="19" t="str">
        <f t="shared" ca="1" si="30"/>
        <v>East Asia</v>
      </c>
      <c r="C465" s="19" t="str">
        <f t="shared" ca="1" si="30"/>
        <v>China</v>
      </c>
      <c r="D465" s="19" t="str">
        <f t="shared" ca="1" si="30"/>
        <v>Fujian Shenyuan - Air Liquide JV</v>
      </c>
      <c r="E465" s="19" t="str">
        <f t="shared" ca="1" si="30"/>
        <v>Fujian Shenyuan - Air Liquide JV</v>
      </c>
      <c r="F465" s="19" t="str">
        <f t="shared" ca="1" si="30"/>
        <v/>
      </c>
      <c r="G465" s="19" t="str">
        <f t="shared" ca="1" si="30"/>
        <v>Fuzhou</v>
      </c>
      <c r="H465" s="19" t="str">
        <f t="shared" ca="1" si="30"/>
        <v/>
      </c>
      <c r="I465" s="20" t="str">
        <f t="shared" ca="1" si="30"/>
        <v/>
      </c>
      <c r="J465" s="19" t="str">
        <f t="shared" ca="1" si="30"/>
        <v/>
      </c>
      <c r="K465" s="19" t="str">
        <f t="shared" ca="1" si="30"/>
        <v/>
      </c>
      <c r="L465" s="19" t="str">
        <f t="shared" ca="1" si="30"/>
        <v>Operating</v>
      </c>
      <c r="M465" s="19" t="str">
        <f t="shared" ca="1" si="30"/>
        <v/>
      </c>
      <c r="N465" s="22">
        <v>0</v>
      </c>
      <c r="O465" s="22">
        <v>0</v>
      </c>
      <c r="P465" s="22">
        <v>0</v>
      </c>
      <c r="Q465" s="22">
        <v>0</v>
      </c>
      <c r="R465" s="22">
        <v>0</v>
      </c>
      <c r="S465" s="22">
        <v>0</v>
      </c>
      <c r="T465" s="22">
        <v>0</v>
      </c>
      <c r="U465" s="22">
        <v>0</v>
      </c>
      <c r="V465" s="22">
        <v>0</v>
      </c>
      <c r="W465" s="22">
        <v>0</v>
      </c>
      <c r="X465" s="22">
        <v>0</v>
      </c>
      <c r="Y465" s="22">
        <v>0</v>
      </c>
      <c r="Z465" s="22">
        <v>125</v>
      </c>
      <c r="AA465" s="22">
        <v>250</v>
      </c>
      <c r="AB465" s="22">
        <v>250</v>
      </c>
      <c r="AC465" s="22">
        <v>250</v>
      </c>
      <c r="AD465" s="22">
        <v>250</v>
      </c>
      <c r="AE465" s="22">
        <v>250</v>
      </c>
      <c r="AF465" s="22">
        <v>250</v>
      </c>
      <c r="AG465" s="22">
        <v>250</v>
      </c>
      <c r="AH465" s="22">
        <v>250</v>
      </c>
      <c r="AI465" s="22">
        <v>250</v>
      </c>
      <c r="AJ465" s="22">
        <v>250</v>
      </c>
      <c r="AK465" s="22">
        <v>250</v>
      </c>
      <c r="AL465" s="22">
        <v>250</v>
      </c>
    </row>
    <row r="466" spans="1:38" x14ac:dyDescent="0.35">
      <c r="A466" s="19" t="str">
        <f t="shared" ca="1" si="30"/>
        <v>Asia</v>
      </c>
      <c r="B466" s="19" t="str">
        <f t="shared" ca="1" si="30"/>
        <v>East Asia</v>
      </c>
      <c r="C466" s="19" t="str">
        <f t="shared" ca="1" si="30"/>
        <v>China</v>
      </c>
      <c r="D466" s="19" t="str">
        <f t="shared" ca="1" si="30"/>
        <v xml:space="preserve">Fujian SCC New Material Co. </v>
      </c>
      <c r="E466" s="19" t="str">
        <f t="shared" ca="1" si="30"/>
        <v xml:space="preserve">Fujian SCC New Material Co. </v>
      </c>
      <c r="F466" s="19" t="str">
        <f t="shared" ca="1" si="30"/>
        <v/>
      </c>
      <c r="G466" s="19" t="str">
        <f t="shared" ca="1" si="30"/>
        <v>Fuzhou City</v>
      </c>
      <c r="H466" s="19" t="str">
        <f t="shared" ca="1" si="30"/>
        <v/>
      </c>
      <c r="I466" s="20" t="str">
        <f t="shared" ca="1" si="30"/>
        <v/>
      </c>
      <c r="J466" s="19" t="str">
        <f t="shared" ca="1" si="30"/>
        <v/>
      </c>
      <c r="K466" s="19" t="str">
        <f t="shared" ca="1" si="30"/>
        <v/>
      </c>
      <c r="L466" s="19" t="str">
        <f t="shared" ca="1" si="30"/>
        <v>Operating</v>
      </c>
      <c r="M466" s="19" t="str">
        <f t="shared" ca="1" si="30"/>
        <v/>
      </c>
      <c r="N466" s="22">
        <v>0</v>
      </c>
      <c r="O466" s="22">
        <v>0</v>
      </c>
      <c r="P466" s="22">
        <v>0</v>
      </c>
      <c r="Q466" s="22">
        <v>0</v>
      </c>
      <c r="R466" s="22">
        <v>0</v>
      </c>
      <c r="S466" s="22">
        <v>0</v>
      </c>
      <c r="T466" s="22">
        <v>0</v>
      </c>
      <c r="U466" s="22">
        <v>0</v>
      </c>
      <c r="V466" s="22">
        <v>0</v>
      </c>
      <c r="W466" s="22">
        <v>0</v>
      </c>
      <c r="X466" s="22">
        <v>0</v>
      </c>
      <c r="Y466" s="22">
        <v>0</v>
      </c>
      <c r="Z466" s="22">
        <v>150</v>
      </c>
      <c r="AA466" s="22">
        <v>300</v>
      </c>
      <c r="AB466" s="22">
        <v>300</v>
      </c>
      <c r="AC466" s="22">
        <v>300</v>
      </c>
      <c r="AD466" s="22">
        <v>300</v>
      </c>
      <c r="AE466" s="22">
        <v>450</v>
      </c>
      <c r="AF466" s="22">
        <v>600</v>
      </c>
      <c r="AG466" s="22">
        <v>600</v>
      </c>
      <c r="AH466" s="22">
        <v>600</v>
      </c>
      <c r="AI466" s="22">
        <v>600</v>
      </c>
      <c r="AJ466" s="22">
        <v>600</v>
      </c>
      <c r="AK466" s="22">
        <v>600</v>
      </c>
      <c r="AL466" s="22">
        <v>600</v>
      </c>
    </row>
    <row r="467" spans="1:38" x14ac:dyDescent="0.35">
      <c r="A467" s="19" t="str">
        <f t="shared" ca="1" si="30"/>
        <v>Asia</v>
      </c>
      <c r="B467" s="19" t="str">
        <f t="shared" ca="1" si="30"/>
        <v>East Asia</v>
      </c>
      <c r="C467" s="19" t="str">
        <f t="shared" ca="1" si="30"/>
        <v>China</v>
      </c>
      <c r="D467" s="19" t="str">
        <f t="shared" ca="1" si="30"/>
        <v>Yankuang Xinjiang Coal Chemical Co - Ganquanpu Industrial Zone, Urumqi</v>
      </c>
      <c r="E467" s="19" t="str">
        <f t="shared" ca="1" si="30"/>
        <v>Yankuang Xinjiang Coal Chemical Co - Ganquanpu Industrial Zone, Urumqi</v>
      </c>
      <c r="F467" s="19" t="str">
        <f t="shared" ca="1" si="30"/>
        <v>Yankuang Xinjiang Coal Chemical Industry Co., Ltd.</v>
      </c>
      <c r="G467" s="19" t="str">
        <f t="shared" ca="1" si="30"/>
        <v>Ganquanpu Industrial Zone, Urumqi</v>
      </c>
      <c r="H467" s="19" t="str">
        <f t="shared" ca="1" si="30"/>
        <v/>
      </c>
      <c r="I467" s="20" t="str">
        <f t="shared" ca="1" si="30"/>
        <v/>
      </c>
      <c r="J467" s="19" t="str">
        <f t="shared" ca="1" si="30"/>
        <v/>
      </c>
      <c r="K467" s="19" t="str">
        <f t="shared" ca="1" si="30"/>
        <v/>
      </c>
      <c r="L467" s="19" t="str">
        <f t="shared" ca="1" si="30"/>
        <v>Operating</v>
      </c>
      <c r="M467" s="19" t="str">
        <f t="shared" ca="1" si="30"/>
        <v/>
      </c>
      <c r="N467" s="22">
        <v>0</v>
      </c>
      <c r="O467" s="22">
        <v>0</v>
      </c>
      <c r="P467" s="22">
        <v>0</v>
      </c>
      <c r="Q467" s="22">
        <v>0</v>
      </c>
      <c r="R467" s="22">
        <v>0</v>
      </c>
      <c r="S467" s="22">
        <v>0</v>
      </c>
      <c r="T467" s="22">
        <v>0</v>
      </c>
      <c r="U467" s="22">
        <v>4.1463414634146147</v>
      </c>
      <c r="V467" s="22">
        <v>8.2926829268292295</v>
      </c>
      <c r="W467" s="22">
        <v>8.2926829268292295</v>
      </c>
      <c r="X467" s="22">
        <v>8.2926829268292295</v>
      </c>
      <c r="Y467" s="22">
        <v>8.2926829268292295</v>
      </c>
      <c r="Z467" s="22">
        <v>8.2926829268292295</v>
      </c>
      <c r="AA467" s="22">
        <v>8.2926829268292295</v>
      </c>
      <c r="AB467" s="22">
        <v>8.2926829268292295</v>
      </c>
      <c r="AC467" s="22">
        <v>8.2926829268292295</v>
      </c>
      <c r="AD467" s="22">
        <v>8.2926829268292295</v>
      </c>
      <c r="AE467" s="22">
        <v>8.2926829268292295</v>
      </c>
      <c r="AF467" s="22">
        <v>8.2926829268292295</v>
      </c>
      <c r="AG467" s="22">
        <v>8.2926829268292295</v>
      </c>
      <c r="AH467" s="22">
        <v>8.2926829268292295</v>
      </c>
      <c r="AI467" s="22">
        <v>8.2926829268292295</v>
      </c>
      <c r="AJ467" s="22">
        <v>8.2926829268292295</v>
      </c>
      <c r="AK467" s="22">
        <v>8.2926829268292295</v>
      </c>
      <c r="AL467" s="22">
        <v>8.2926829268292295</v>
      </c>
    </row>
    <row r="468" spans="1:38" x14ac:dyDescent="0.35">
      <c r="A468" s="19" t="str">
        <f t="shared" ca="1" si="30"/>
        <v>Asia</v>
      </c>
      <c r="B468" s="19" t="str">
        <f t="shared" ca="1" si="30"/>
        <v>East Asia</v>
      </c>
      <c r="C468" s="19" t="str">
        <f t="shared" ca="1" si="30"/>
        <v>China</v>
      </c>
      <c r="D468" s="19" t="str">
        <f t="shared" ca="1" si="30"/>
        <v>Shanxi Jinfeng Coal Chemical Industry Co - Gaoping</v>
      </c>
      <c r="E468" s="19" t="str">
        <f t="shared" ca="1" si="30"/>
        <v>Shanxi Jinfeng Coal - Gaoping</v>
      </c>
      <c r="F468" s="19" t="str">
        <f t="shared" ca="1" si="30"/>
        <v>Shanxi Jinfeng Coal Chemical Industry Co., Ltd.</v>
      </c>
      <c r="G468" s="19" t="str">
        <f t="shared" ca="1" si="30"/>
        <v>Gaoping</v>
      </c>
      <c r="H468" s="19" t="str">
        <f t="shared" ca="1" si="30"/>
        <v/>
      </c>
      <c r="I468" s="20" t="str">
        <f t="shared" ca="1" si="30"/>
        <v/>
      </c>
      <c r="J468" s="19" t="str">
        <f t="shared" ca="1" si="30"/>
        <v/>
      </c>
      <c r="K468" s="19" t="str">
        <f t="shared" ca="1" si="30"/>
        <v/>
      </c>
      <c r="L468" s="19" t="str">
        <f t="shared" ca="1" si="30"/>
        <v>Operating</v>
      </c>
      <c r="M468" s="19" t="str">
        <f t="shared" ca="1" si="30"/>
        <v/>
      </c>
      <c r="N468" s="22">
        <v>34.146341463414615</v>
      </c>
      <c r="O468" s="22">
        <v>34.146341463414615</v>
      </c>
      <c r="P468" s="22">
        <v>34.146341463414615</v>
      </c>
      <c r="Q468" s="22">
        <v>68.292682926829229</v>
      </c>
      <c r="R468" s="22">
        <v>68.292682926829229</v>
      </c>
      <c r="S468" s="22">
        <v>63.414634146341371</v>
      </c>
      <c r="T468" s="22">
        <v>29.268292682926813</v>
      </c>
      <c r="U468" s="22">
        <v>29.268292682926813</v>
      </c>
      <c r="V468" s="22">
        <v>29.268292682926813</v>
      </c>
      <c r="W468" s="22">
        <v>29.268292682926813</v>
      </c>
      <c r="X468" s="22">
        <v>29.268292682926813</v>
      </c>
      <c r="Y468" s="22">
        <v>29.268292682926813</v>
      </c>
      <c r="Z468" s="22">
        <v>29.268292682926813</v>
      </c>
      <c r="AA468" s="22">
        <v>29.268292682926813</v>
      </c>
      <c r="AB468" s="22">
        <v>29.268292682926813</v>
      </c>
      <c r="AC468" s="22">
        <v>29.268292682926813</v>
      </c>
      <c r="AD468" s="22">
        <v>29.268292682926813</v>
      </c>
      <c r="AE468" s="22">
        <v>29.268292682926813</v>
      </c>
      <c r="AF468" s="22">
        <v>29.268292682926813</v>
      </c>
      <c r="AG468" s="22">
        <v>29.268292682926813</v>
      </c>
      <c r="AH468" s="22">
        <v>29.268292682926813</v>
      </c>
      <c r="AI468" s="22">
        <v>29.268292682926813</v>
      </c>
      <c r="AJ468" s="22">
        <v>29.268292682926813</v>
      </c>
      <c r="AK468" s="22">
        <v>29.268292682926813</v>
      </c>
      <c r="AL468" s="22">
        <v>29.268292682926813</v>
      </c>
    </row>
    <row r="469" spans="1:38" x14ac:dyDescent="0.35">
      <c r="A469" s="19" t="str">
        <f t="shared" ca="1" si="30"/>
        <v>Asia</v>
      </c>
      <c r="B469" s="19" t="str">
        <f t="shared" ca="1" si="30"/>
        <v>East Asia</v>
      </c>
      <c r="C469" s="19" t="str">
        <f t="shared" ca="1" si="30"/>
        <v>China</v>
      </c>
      <c r="D469" s="19" t="str">
        <f t="shared" ca="1" si="30"/>
        <v>Jinmei Tianyuan Chemical Co - Gaoping</v>
      </c>
      <c r="E469" s="19" t="str">
        <f t="shared" ca="1" si="30"/>
        <v>Jinmei Tianyuan Chemical Co - Gaoping</v>
      </c>
      <c r="F469" s="19" t="str">
        <f t="shared" ca="1" si="30"/>
        <v>Shanxi Jinmei Tianyuan Chemical Co., Ltd.</v>
      </c>
      <c r="G469" s="19" t="str">
        <f t="shared" ca="1" si="30"/>
        <v>Gaoping</v>
      </c>
      <c r="H469" s="19" t="str">
        <f t="shared" ca="1" si="30"/>
        <v/>
      </c>
      <c r="I469" s="20" t="str">
        <f t="shared" ca="1" si="30"/>
        <v/>
      </c>
      <c r="J469" s="19" t="str">
        <f t="shared" ca="1" si="30"/>
        <v/>
      </c>
      <c r="K469" s="19" t="str">
        <f t="shared" ca="1" si="30"/>
        <v>Haldor Topsoe</v>
      </c>
      <c r="L469" s="19" t="str">
        <f t="shared" ca="1" si="30"/>
        <v>Operating</v>
      </c>
      <c r="M469" s="19" t="str">
        <f t="shared" ca="1" si="30"/>
        <v/>
      </c>
      <c r="N469" s="22">
        <v>0</v>
      </c>
      <c r="O469" s="22">
        <v>23.414634146341427</v>
      </c>
      <c r="P469" s="22">
        <v>23.414634146341427</v>
      </c>
      <c r="Q469" s="22">
        <v>23.414634146341427</v>
      </c>
      <c r="R469" s="22">
        <v>23.414634146341427</v>
      </c>
      <c r="S469" s="22">
        <v>23.414634146341427</v>
      </c>
      <c r="T469" s="22">
        <v>23.414634146341427</v>
      </c>
      <c r="U469" s="22">
        <v>0</v>
      </c>
      <c r="V469" s="22">
        <v>0</v>
      </c>
      <c r="W469" s="22">
        <v>0</v>
      </c>
      <c r="X469" s="22">
        <v>0</v>
      </c>
      <c r="Y469" s="22">
        <v>0</v>
      </c>
      <c r="Z469" s="22">
        <v>0</v>
      </c>
      <c r="AA469" s="22">
        <v>0</v>
      </c>
      <c r="AB469" s="22">
        <v>0</v>
      </c>
      <c r="AC469" s="22">
        <v>0</v>
      </c>
      <c r="AD469" s="22">
        <v>0</v>
      </c>
      <c r="AE469" s="22">
        <v>0</v>
      </c>
      <c r="AF469" s="22">
        <v>0</v>
      </c>
      <c r="AG469" s="22">
        <v>0</v>
      </c>
      <c r="AH469" s="22">
        <v>0</v>
      </c>
      <c r="AI469" s="22">
        <v>0</v>
      </c>
      <c r="AJ469" s="22">
        <v>0</v>
      </c>
      <c r="AK469" s="22">
        <v>0</v>
      </c>
      <c r="AL469" s="22">
        <v>0</v>
      </c>
    </row>
    <row r="470" spans="1:38" x14ac:dyDescent="0.35">
      <c r="A470" s="19" t="str">
        <f t="shared" ref="A470:M485" ca="1" si="31">IF((INDIRECT(CONCATENATE("'Capacity Forecasts'!",A$800,$A1266)))=0,"",(INDIRECT(CONCATENATE("'Capacity Forecasts'!",A$800,$A1266))))</f>
        <v>Asia</v>
      </c>
      <c r="B470" s="19" t="str">
        <f t="shared" ca="1" si="31"/>
        <v>East Asia</v>
      </c>
      <c r="C470" s="19" t="str">
        <f t="shared" ca="1" si="31"/>
        <v>China</v>
      </c>
      <c r="D470" s="19" t="str">
        <f t="shared" ca="1" si="31"/>
        <v>Shanxi Gengyang New Energy Co.</v>
      </c>
      <c r="E470" s="19" t="str">
        <f t="shared" ca="1" si="31"/>
        <v>Shanxi Gengyang New Energy Co.</v>
      </c>
      <c r="F470" s="19" t="str">
        <f t="shared" ca="1" si="31"/>
        <v/>
      </c>
      <c r="G470" s="19" t="str">
        <f t="shared" ca="1" si="31"/>
        <v>Gengyang</v>
      </c>
      <c r="H470" s="19" t="str">
        <f t="shared" ca="1" si="31"/>
        <v/>
      </c>
      <c r="I470" s="20" t="str">
        <f t="shared" ca="1" si="31"/>
        <v/>
      </c>
      <c r="J470" s="19" t="str">
        <f t="shared" ca="1" si="31"/>
        <v/>
      </c>
      <c r="K470" s="19" t="str">
        <f t="shared" ca="1" si="31"/>
        <v/>
      </c>
      <c r="L470" s="19" t="str">
        <f t="shared" ca="1" si="31"/>
        <v>Operating</v>
      </c>
      <c r="M470" s="19" t="str">
        <f t="shared" ca="1" si="31"/>
        <v/>
      </c>
      <c r="N470" s="22">
        <v>0</v>
      </c>
      <c r="O470" s="22">
        <v>0</v>
      </c>
      <c r="P470" s="22">
        <v>0</v>
      </c>
      <c r="Q470" s="22">
        <v>0</v>
      </c>
      <c r="R470" s="22">
        <v>0</v>
      </c>
      <c r="S470" s="22">
        <v>0</v>
      </c>
      <c r="T470" s="22">
        <v>0</v>
      </c>
      <c r="U470" s="22">
        <v>0</v>
      </c>
      <c r="V470" s="22">
        <v>0</v>
      </c>
      <c r="W470" s="22">
        <v>0</v>
      </c>
      <c r="X470" s="22">
        <v>0</v>
      </c>
      <c r="Y470" s="22">
        <v>0</v>
      </c>
      <c r="Z470" s="22">
        <v>0</v>
      </c>
      <c r="AA470" s="22">
        <v>0</v>
      </c>
      <c r="AB470" s="22">
        <v>0</v>
      </c>
      <c r="AC470" s="22">
        <v>0</v>
      </c>
      <c r="AD470" s="22">
        <v>0</v>
      </c>
      <c r="AE470" s="22">
        <v>0</v>
      </c>
      <c r="AF470" s="22">
        <v>39.999999999300002</v>
      </c>
      <c r="AG470" s="22">
        <v>93.499999998899995</v>
      </c>
      <c r="AH470" s="22">
        <v>93.499999998899995</v>
      </c>
      <c r="AI470" s="22">
        <v>93.499999998899995</v>
      </c>
      <c r="AJ470" s="22">
        <v>93.499999998899995</v>
      </c>
      <c r="AK470" s="22">
        <v>93.499999998899995</v>
      </c>
      <c r="AL470" s="22">
        <v>93.499999998899995</v>
      </c>
    </row>
    <row r="471" spans="1:38" x14ac:dyDescent="0.35">
      <c r="A471" s="19" t="str">
        <f t="shared" ca="1" si="31"/>
        <v>Asia</v>
      </c>
      <c r="B471" s="19" t="str">
        <f t="shared" ca="1" si="31"/>
        <v>East Asia</v>
      </c>
      <c r="C471" s="19" t="str">
        <f t="shared" ca="1" si="31"/>
        <v>China</v>
      </c>
      <c r="D471" s="19" t="str">
        <f t="shared" ca="1" si="31"/>
        <v>Sichuan Koyo - Guangan</v>
      </c>
      <c r="E471" s="19" t="str">
        <f t="shared" ca="1" si="31"/>
        <v>Sichuan Koyo - Guangan</v>
      </c>
      <c r="F471" s="19" t="str">
        <f t="shared" ca="1" si="31"/>
        <v>Sichuan Koyo Co., Ltd.</v>
      </c>
      <c r="G471" s="19" t="str">
        <f t="shared" ca="1" si="31"/>
        <v>Guang'an</v>
      </c>
      <c r="H471" s="19" t="str">
        <f t="shared" ca="1" si="31"/>
        <v/>
      </c>
      <c r="I471" s="20" t="str">
        <f t="shared" ca="1" si="31"/>
        <v/>
      </c>
      <c r="J471" s="19" t="str">
        <f t="shared" ca="1" si="31"/>
        <v/>
      </c>
      <c r="K471" s="19" t="str">
        <f t="shared" ca="1" si="31"/>
        <v/>
      </c>
      <c r="L471" s="19" t="str">
        <f t="shared" ca="1" si="31"/>
        <v>Operating</v>
      </c>
      <c r="M471" s="19" t="str">
        <f t="shared" ca="1" si="31"/>
        <v/>
      </c>
      <c r="N471" s="22">
        <v>0</v>
      </c>
      <c r="O471" s="22">
        <v>0</v>
      </c>
      <c r="P471" s="22">
        <v>0</v>
      </c>
      <c r="Q471" s="22">
        <v>0</v>
      </c>
      <c r="R471" s="22">
        <v>0</v>
      </c>
      <c r="S471" s="22">
        <v>0</v>
      </c>
      <c r="T471" s="22">
        <v>0</v>
      </c>
      <c r="U471" s="22">
        <v>0</v>
      </c>
      <c r="V471" s="22">
        <v>0</v>
      </c>
      <c r="W471" s="22">
        <v>150</v>
      </c>
      <c r="X471" s="22">
        <v>300</v>
      </c>
      <c r="Y471" s="22">
        <v>300</v>
      </c>
      <c r="Z471" s="22">
        <v>300</v>
      </c>
      <c r="AA471" s="22">
        <v>300</v>
      </c>
      <c r="AB471" s="22">
        <v>300</v>
      </c>
      <c r="AC471" s="22">
        <v>300</v>
      </c>
      <c r="AD471" s="22">
        <v>300</v>
      </c>
      <c r="AE471" s="22">
        <v>300</v>
      </c>
      <c r="AF471" s="22">
        <v>300</v>
      </c>
      <c r="AG471" s="22">
        <v>300</v>
      </c>
      <c r="AH471" s="22">
        <v>300</v>
      </c>
      <c r="AI471" s="22">
        <v>300</v>
      </c>
      <c r="AJ471" s="22">
        <v>300</v>
      </c>
      <c r="AK471" s="22">
        <v>300</v>
      </c>
      <c r="AL471" s="22">
        <v>300</v>
      </c>
    </row>
    <row r="472" spans="1:38" x14ac:dyDescent="0.35">
      <c r="A472" s="19" t="str">
        <f t="shared" ca="1" si="31"/>
        <v>Asia</v>
      </c>
      <c r="B472" s="19" t="str">
        <f t="shared" ca="1" si="31"/>
        <v>East Asia</v>
      </c>
      <c r="C472" s="19" t="str">
        <f t="shared" ca="1" si="31"/>
        <v>China</v>
      </c>
      <c r="D472" s="19" t="str">
        <f t="shared" ca="1" si="31"/>
        <v>Sinopec Guangzhou Co - Guangzhou</v>
      </c>
      <c r="E472" s="19" t="str">
        <f t="shared" ca="1" si="31"/>
        <v>Sinopec Guangzhou Co - Guangzhou</v>
      </c>
      <c r="F472" s="19" t="str">
        <f t="shared" ca="1" si="31"/>
        <v>Sinopec Guangzhou Petrochemical Co</v>
      </c>
      <c r="G472" s="19" t="str">
        <f t="shared" ca="1" si="31"/>
        <v>Guangzhou</v>
      </c>
      <c r="H472" s="19" t="str">
        <f t="shared" ca="1" si="31"/>
        <v/>
      </c>
      <c r="I472" s="20" t="str">
        <f t="shared" ca="1" si="31"/>
        <v/>
      </c>
      <c r="J472" s="19" t="str">
        <f t="shared" ca="1" si="31"/>
        <v/>
      </c>
      <c r="K472" s="19" t="str">
        <f t="shared" ca="1" si="31"/>
        <v>Kellogg</v>
      </c>
      <c r="L472" s="19" t="str">
        <f t="shared" ca="1" si="31"/>
        <v>Closed</v>
      </c>
      <c r="M472" s="19" t="str">
        <f t="shared" ca="1" si="31"/>
        <v/>
      </c>
      <c r="N472" s="22">
        <v>0</v>
      </c>
      <c r="O472" s="22">
        <v>0</v>
      </c>
      <c r="P472" s="22">
        <v>0</v>
      </c>
      <c r="Q472" s="22">
        <v>0</v>
      </c>
      <c r="R472" s="22">
        <v>0</v>
      </c>
      <c r="S472" s="22">
        <v>0</v>
      </c>
      <c r="T472" s="22">
        <v>0</v>
      </c>
      <c r="U472" s="22">
        <v>0</v>
      </c>
      <c r="V472" s="22">
        <v>0</v>
      </c>
      <c r="W472" s="22">
        <v>0</v>
      </c>
      <c r="X472" s="22">
        <v>0</v>
      </c>
      <c r="Y472" s="22">
        <v>0</v>
      </c>
      <c r="Z472" s="22">
        <v>0</v>
      </c>
      <c r="AA472" s="22">
        <v>0</v>
      </c>
      <c r="AB472" s="22">
        <v>0</v>
      </c>
      <c r="AC472" s="22">
        <v>0</v>
      </c>
      <c r="AD472" s="22">
        <v>0</v>
      </c>
      <c r="AE472" s="22">
        <v>0</v>
      </c>
      <c r="AF472" s="22">
        <v>0</v>
      </c>
      <c r="AG472" s="22">
        <v>0</v>
      </c>
      <c r="AH472" s="22">
        <v>0</v>
      </c>
      <c r="AI472" s="22">
        <v>0</v>
      </c>
      <c r="AJ472" s="22">
        <v>0</v>
      </c>
      <c r="AK472" s="22">
        <v>0</v>
      </c>
      <c r="AL472" s="22">
        <v>0</v>
      </c>
    </row>
    <row r="473" spans="1:38" x14ac:dyDescent="0.35">
      <c r="A473" s="19" t="str">
        <f t="shared" ca="1" si="31"/>
        <v>Asia</v>
      </c>
      <c r="B473" s="19" t="str">
        <f t="shared" ca="1" si="31"/>
        <v>East Asia</v>
      </c>
      <c r="C473" s="19" t="str">
        <f t="shared" ca="1" si="31"/>
        <v>China</v>
      </c>
      <c r="D473" s="19" t="str">
        <f t="shared" ca="1" si="31"/>
        <v>Guizhou Kailin Co - Guiyang</v>
      </c>
      <c r="E473" s="19" t="str">
        <f t="shared" ca="1" si="31"/>
        <v>Guizhou Kailin Co - Guiyang</v>
      </c>
      <c r="F473" s="19" t="str">
        <f t="shared" ca="1" si="31"/>
        <v>Guizhou Kailin Group Co., Ltd.</v>
      </c>
      <c r="G473" s="19" t="str">
        <f t="shared" ca="1" si="31"/>
        <v>Guiyang</v>
      </c>
      <c r="H473" s="19" t="str">
        <f t="shared" ca="1" si="31"/>
        <v/>
      </c>
      <c r="I473" s="20" t="str">
        <f t="shared" ca="1" si="31"/>
        <v/>
      </c>
      <c r="J473" s="19" t="str">
        <f t="shared" ca="1" si="31"/>
        <v/>
      </c>
      <c r="K473" s="19" t="str">
        <f t="shared" ca="1" si="31"/>
        <v/>
      </c>
      <c r="L473" s="19" t="str">
        <f t="shared" ca="1" si="31"/>
        <v>Operating</v>
      </c>
      <c r="M473" s="19" t="str">
        <f t="shared" ca="1" si="31"/>
        <v/>
      </c>
      <c r="N473" s="22">
        <v>75</v>
      </c>
      <c r="O473" s="22">
        <v>75</v>
      </c>
      <c r="P473" s="22">
        <v>75</v>
      </c>
      <c r="Q473" s="22">
        <v>75</v>
      </c>
      <c r="R473" s="22">
        <v>300</v>
      </c>
      <c r="S473" s="22">
        <v>300</v>
      </c>
      <c r="T473" s="22">
        <v>600</v>
      </c>
      <c r="U473" s="22">
        <v>600</v>
      </c>
      <c r="V473" s="22">
        <v>600</v>
      </c>
      <c r="W473" s="22">
        <v>600</v>
      </c>
      <c r="X473" s="22">
        <v>600</v>
      </c>
      <c r="Y473" s="22">
        <v>600</v>
      </c>
      <c r="Z473" s="22">
        <v>600</v>
      </c>
      <c r="AA473" s="22">
        <v>600</v>
      </c>
      <c r="AB473" s="22">
        <v>600</v>
      </c>
      <c r="AC473" s="22">
        <v>600</v>
      </c>
      <c r="AD473" s="22">
        <v>600</v>
      </c>
      <c r="AE473" s="22">
        <v>600</v>
      </c>
      <c r="AF473" s="22">
        <v>600</v>
      </c>
      <c r="AG473" s="22">
        <v>600</v>
      </c>
      <c r="AH473" s="22">
        <v>600</v>
      </c>
      <c r="AI473" s="22">
        <v>600</v>
      </c>
      <c r="AJ473" s="22">
        <v>600</v>
      </c>
      <c r="AK473" s="22">
        <v>600</v>
      </c>
      <c r="AL473" s="22">
        <v>600</v>
      </c>
    </row>
    <row r="474" spans="1:38" x14ac:dyDescent="0.35">
      <c r="A474" s="19" t="str">
        <f t="shared" ca="1" si="31"/>
        <v>Asia</v>
      </c>
      <c r="B474" s="19" t="str">
        <f t="shared" ca="1" si="31"/>
        <v>East Asia</v>
      </c>
      <c r="C474" s="19" t="str">
        <f t="shared" ca="1" si="31"/>
        <v>China</v>
      </c>
      <c r="D474" s="19" t="str">
        <f t="shared" ca="1" si="31"/>
        <v>Shaanxi Longmen Coal Chemical</v>
      </c>
      <c r="E474" s="19" t="str">
        <f t="shared" ca="1" si="31"/>
        <v>Shaanxi Longmen Coal Chemical</v>
      </c>
      <c r="F474" s="19" t="str">
        <f t="shared" ca="1" si="31"/>
        <v/>
      </c>
      <c r="G474" s="19" t="str">
        <f t="shared" ca="1" si="31"/>
        <v>Hacheng</v>
      </c>
      <c r="H474" s="19" t="str">
        <f t="shared" ca="1" si="31"/>
        <v/>
      </c>
      <c r="I474" s="20" t="str">
        <f t="shared" ca="1" si="31"/>
        <v/>
      </c>
      <c r="J474" s="19" t="str">
        <f t="shared" ca="1" si="31"/>
        <v/>
      </c>
      <c r="K474" s="19" t="str">
        <f t="shared" ca="1" si="31"/>
        <v/>
      </c>
      <c r="L474" s="19" t="str">
        <f t="shared" ca="1" si="31"/>
        <v>Operating</v>
      </c>
      <c r="M474" s="19" t="str">
        <f t="shared" ca="1" si="31"/>
        <v/>
      </c>
      <c r="N474" s="22">
        <v>0</v>
      </c>
      <c r="O474" s="22">
        <v>0</v>
      </c>
      <c r="P474" s="22">
        <v>0</v>
      </c>
      <c r="Q474" s="22">
        <v>0</v>
      </c>
      <c r="R474" s="22">
        <v>0</v>
      </c>
      <c r="S474" s="22">
        <v>0</v>
      </c>
      <c r="T474" s="22">
        <v>0</v>
      </c>
      <c r="U474" s="22">
        <v>0</v>
      </c>
      <c r="V474" s="22">
        <v>0</v>
      </c>
      <c r="W474" s="22">
        <v>0</v>
      </c>
      <c r="X474" s="22">
        <v>0</v>
      </c>
      <c r="Y474" s="22">
        <v>0</v>
      </c>
      <c r="Z474" s="22">
        <v>0</v>
      </c>
      <c r="AA474" s="22">
        <v>140</v>
      </c>
      <c r="AB474" s="22">
        <v>280</v>
      </c>
      <c r="AC474" s="22">
        <v>280</v>
      </c>
      <c r="AD474" s="22">
        <v>280</v>
      </c>
      <c r="AE474" s="22">
        <v>280</v>
      </c>
      <c r="AF474" s="22">
        <v>280</v>
      </c>
      <c r="AG474" s="22">
        <v>280</v>
      </c>
      <c r="AH474" s="22">
        <v>280</v>
      </c>
      <c r="AI474" s="22">
        <v>280</v>
      </c>
      <c r="AJ474" s="22">
        <v>280</v>
      </c>
      <c r="AK474" s="22">
        <v>280</v>
      </c>
      <c r="AL474" s="22">
        <v>280</v>
      </c>
    </row>
    <row r="475" spans="1:38" x14ac:dyDescent="0.35">
      <c r="A475" s="19" t="str">
        <f t="shared" ca="1" si="31"/>
        <v>Asia</v>
      </c>
      <c r="B475" s="19" t="str">
        <f t="shared" ca="1" si="31"/>
        <v>East Asia</v>
      </c>
      <c r="C475" s="19" t="str">
        <f t="shared" ca="1" si="31"/>
        <v>China</v>
      </c>
      <c r="D475" s="19" t="str">
        <f t="shared" ca="1" si="31"/>
        <v>Xinjiang Zhongneng Lvyuan Chemical</v>
      </c>
      <c r="E475" s="19" t="str">
        <f t="shared" ca="1" si="31"/>
        <v>Xinjiang Zhongneng Lvyuan Chemical</v>
      </c>
      <c r="F475" s="19" t="str">
        <f t="shared" ca="1" si="31"/>
        <v/>
      </c>
      <c r="G475" s="19" t="str">
        <f t="shared" ca="1" si="31"/>
        <v>Hami</v>
      </c>
      <c r="H475" s="19" t="str">
        <f t="shared" ca="1" si="31"/>
        <v/>
      </c>
      <c r="I475" s="20" t="str">
        <f t="shared" ca="1" si="31"/>
        <v/>
      </c>
      <c r="J475" s="19" t="str">
        <f t="shared" ca="1" si="31"/>
        <v/>
      </c>
      <c r="K475" s="19" t="str">
        <f t="shared" ca="1" si="31"/>
        <v/>
      </c>
      <c r="L475" s="19" t="str">
        <f t="shared" ca="1" si="31"/>
        <v>Project</v>
      </c>
      <c r="M475" s="19" t="str">
        <f t="shared" ca="1" si="31"/>
        <v>Probable</v>
      </c>
      <c r="N475" s="22">
        <v>0</v>
      </c>
      <c r="O475" s="22">
        <v>0</v>
      </c>
      <c r="P475" s="22">
        <v>0</v>
      </c>
      <c r="Q475" s="22">
        <v>0</v>
      </c>
      <c r="R475" s="22">
        <v>0</v>
      </c>
      <c r="S475" s="22">
        <v>0</v>
      </c>
      <c r="T475" s="22">
        <v>0</v>
      </c>
      <c r="U475" s="22">
        <v>0</v>
      </c>
      <c r="V475" s="22">
        <v>0</v>
      </c>
      <c r="W475" s="22">
        <v>0</v>
      </c>
      <c r="X475" s="22">
        <v>0</v>
      </c>
      <c r="Y475" s="22">
        <v>0</v>
      </c>
      <c r="Z475" s="22">
        <v>0</v>
      </c>
      <c r="AA475" s="22">
        <v>0</v>
      </c>
      <c r="AB475" s="22">
        <v>0</v>
      </c>
      <c r="AC475" s="22">
        <v>0</v>
      </c>
      <c r="AD475" s="22">
        <v>0</v>
      </c>
      <c r="AE475" s="22">
        <v>0</v>
      </c>
      <c r="AF475" s="22">
        <v>0</v>
      </c>
      <c r="AG475" s="22">
        <v>0</v>
      </c>
      <c r="AH475" s="22">
        <v>0</v>
      </c>
      <c r="AI475" s="22">
        <v>19.512195121931654</v>
      </c>
      <c r="AJ475" s="22">
        <v>39.024390243863309</v>
      </c>
      <c r="AK475" s="22">
        <v>39.024390243863309</v>
      </c>
      <c r="AL475" s="22">
        <v>39.024390243863309</v>
      </c>
    </row>
    <row r="476" spans="1:38" x14ac:dyDescent="0.35">
      <c r="A476" s="19" t="str">
        <f t="shared" ca="1" si="31"/>
        <v>Asia</v>
      </c>
      <c r="B476" s="19" t="str">
        <f t="shared" ca="1" si="31"/>
        <v>East Asia</v>
      </c>
      <c r="C476" s="19" t="str">
        <f t="shared" ca="1" si="31"/>
        <v>China</v>
      </c>
      <c r="D476" s="19" t="str">
        <f t="shared" ca="1" si="31"/>
        <v>Zhejiang Baling Hengyi CPL Co.</v>
      </c>
      <c r="E476" s="19" t="str">
        <f t="shared" ca="1" si="31"/>
        <v/>
      </c>
      <c r="F476" s="19" t="str">
        <f t="shared" ca="1" si="31"/>
        <v/>
      </c>
      <c r="G476" s="19" t="str">
        <f t="shared" ca="1" si="31"/>
        <v>Hangzhou</v>
      </c>
      <c r="H476" s="19" t="str">
        <f t="shared" ca="1" si="31"/>
        <v/>
      </c>
      <c r="I476" s="20" t="str">
        <f t="shared" ca="1" si="31"/>
        <v/>
      </c>
      <c r="J476" s="19" t="str">
        <f t="shared" ca="1" si="31"/>
        <v/>
      </c>
      <c r="K476" s="19" t="str">
        <f t="shared" ca="1" si="31"/>
        <v/>
      </c>
      <c r="L476" s="19" t="str">
        <f t="shared" ca="1" si="31"/>
        <v>Operating</v>
      </c>
      <c r="M476" s="19" t="str">
        <f t="shared" ca="1" si="31"/>
        <v/>
      </c>
      <c r="N476" s="22">
        <v>0</v>
      </c>
      <c r="O476" s="22">
        <v>0</v>
      </c>
      <c r="P476" s="22">
        <v>0</v>
      </c>
      <c r="Q476" s="22">
        <v>0</v>
      </c>
      <c r="R476" s="22">
        <v>0</v>
      </c>
      <c r="S476" s="22">
        <v>0</v>
      </c>
      <c r="T476" s="22">
        <v>0</v>
      </c>
      <c r="U476" s="22">
        <v>0</v>
      </c>
      <c r="V476" s="22">
        <v>0</v>
      </c>
      <c r="W476" s="22">
        <v>0</v>
      </c>
      <c r="X476" s="22">
        <v>0</v>
      </c>
      <c r="Y476" s="22">
        <v>0</v>
      </c>
      <c r="Z476" s="22">
        <v>0</v>
      </c>
      <c r="AA476" s="22">
        <v>0</v>
      </c>
      <c r="AB476" s="22">
        <v>0</v>
      </c>
      <c r="AC476" s="22">
        <v>0</v>
      </c>
      <c r="AD476" s="22">
        <v>0</v>
      </c>
      <c r="AE476" s="22">
        <v>119.99999999955</v>
      </c>
      <c r="AF476" s="22">
        <v>239.9999999991</v>
      </c>
      <c r="AG476" s="22">
        <v>239.9999999991</v>
      </c>
      <c r="AH476" s="22">
        <v>239.9999999991</v>
      </c>
      <c r="AI476" s="22">
        <v>239.9999999991</v>
      </c>
      <c r="AJ476" s="22">
        <v>239.9999999991</v>
      </c>
      <c r="AK476" s="22">
        <v>239.9999999991</v>
      </c>
      <c r="AL476" s="22">
        <v>239.9999999991</v>
      </c>
    </row>
    <row r="477" spans="1:38" x14ac:dyDescent="0.35">
      <c r="A477" s="19" t="str">
        <f t="shared" ca="1" si="31"/>
        <v>Asia</v>
      </c>
      <c r="B477" s="19" t="str">
        <f t="shared" ca="1" si="31"/>
        <v>East Asia</v>
      </c>
      <c r="C477" s="19" t="str">
        <f t="shared" ca="1" si="31"/>
        <v>China</v>
      </c>
      <c r="D477" s="19" t="str">
        <f t="shared" ca="1" si="31"/>
        <v>Guangxi Hechi Chemical Co - Hechi</v>
      </c>
      <c r="E477" s="19" t="str">
        <f t="shared" ca="1" si="31"/>
        <v>Guangxi Hechi Chemical Co - Hechi</v>
      </c>
      <c r="F477" s="19" t="str">
        <f t="shared" ca="1" si="31"/>
        <v>Guangxi Hechi Chemical Co., Ltd.</v>
      </c>
      <c r="G477" s="19" t="str">
        <f t="shared" ca="1" si="31"/>
        <v>Hechi</v>
      </c>
      <c r="H477" s="19" t="str">
        <f t="shared" ca="1" si="31"/>
        <v/>
      </c>
      <c r="I477" s="20" t="str">
        <f t="shared" ca="1" si="31"/>
        <v/>
      </c>
      <c r="J477" s="19" t="str">
        <f t="shared" ca="1" si="31"/>
        <v/>
      </c>
      <c r="K477" s="19" t="str">
        <f t="shared" ca="1" si="31"/>
        <v/>
      </c>
      <c r="L477" s="19" t="str">
        <f t="shared" ca="1" si="31"/>
        <v>Operating</v>
      </c>
      <c r="M477" s="19" t="str">
        <f t="shared" ca="1" si="31"/>
        <v/>
      </c>
      <c r="N477" s="22">
        <v>14.146341463414615</v>
      </c>
      <c r="O477" s="22">
        <v>14.146341463414615</v>
      </c>
      <c r="P477" s="22">
        <v>14.146341463414615</v>
      </c>
      <c r="Q477" s="22">
        <v>31.707317073170714</v>
      </c>
      <c r="R477" s="22">
        <v>31.707317073170714</v>
      </c>
      <c r="S477" s="22">
        <v>31.707317073170714</v>
      </c>
      <c r="T477" s="22">
        <v>31.707317073170714</v>
      </c>
      <c r="U477" s="22">
        <v>31.707317073170714</v>
      </c>
      <c r="V477" s="22">
        <v>31.707317073170714</v>
      </c>
      <c r="W477" s="22">
        <v>31.707317073170714</v>
      </c>
      <c r="X477" s="22">
        <v>31.707317073170714</v>
      </c>
      <c r="Y477" s="22">
        <v>31.707317073170714</v>
      </c>
      <c r="Z477" s="22">
        <v>31.707317073170714</v>
      </c>
      <c r="AA477" s="22">
        <v>31.707317073170714</v>
      </c>
      <c r="AB477" s="22">
        <v>31.707317073170714</v>
      </c>
      <c r="AC477" s="22">
        <v>0</v>
      </c>
      <c r="AD477" s="22">
        <v>0</v>
      </c>
      <c r="AE477" s="22">
        <v>0</v>
      </c>
      <c r="AF477" s="22">
        <v>0</v>
      </c>
      <c r="AG477" s="22">
        <v>0</v>
      </c>
      <c r="AH477" s="22">
        <v>0</v>
      </c>
      <c r="AI477" s="22">
        <v>0</v>
      </c>
      <c r="AJ477" s="22">
        <v>0</v>
      </c>
      <c r="AK477" s="22">
        <v>0</v>
      </c>
      <c r="AL477" s="22">
        <v>0</v>
      </c>
    </row>
    <row r="478" spans="1:38" x14ac:dyDescent="0.35">
      <c r="A478" s="19" t="str">
        <f t="shared" ca="1" si="31"/>
        <v>Asia</v>
      </c>
      <c r="B478" s="19" t="str">
        <f t="shared" ca="1" si="31"/>
        <v>East Asia</v>
      </c>
      <c r="C478" s="19" t="str">
        <f t="shared" ca="1" si="31"/>
        <v>China</v>
      </c>
      <c r="D478" s="19" t="str">
        <f t="shared" ca="1" si="31"/>
        <v>Hefei Sifang Group - Hefei</v>
      </c>
      <c r="E478" s="19" t="str">
        <f t="shared" ca="1" si="31"/>
        <v>Hefei Sifang Group - Hefei</v>
      </c>
      <c r="F478" s="19" t="str">
        <f t="shared" ca="1" si="31"/>
        <v>Hefei Sifang Group Co., Ltd.</v>
      </c>
      <c r="G478" s="19" t="str">
        <f t="shared" ca="1" si="31"/>
        <v>Hefei</v>
      </c>
      <c r="H478" s="19" t="str">
        <f t="shared" ca="1" si="31"/>
        <v/>
      </c>
      <c r="I478" s="20" t="str">
        <f t="shared" ca="1" si="31"/>
        <v/>
      </c>
      <c r="J478" s="19" t="str">
        <f t="shared" ca="1" si="31"/>
        <v/>
      </c>
      <c r="K478" s="19" t="str">
        <f t="shared" ca="1" si="31"/>
        <v/>
      </c>
      <c r="L478" s="19" t="str">
        <f t="shared" ca="1" si="31"/>
        <v>Closed</v>
      </c>
      <c r="M478" s="19" t="str">
        <f t="shared" ca="1" si="31"/>
        <v/>
      </c>
      <c r="N478" s="22">
        <v>58.853658536585357</v>
      </c>
      <c r="O478" s="22">
        <v>58.853658536585357</v>
      </c>
      <c r="P478" s="22">
        <v>58.853658536585357</v>
      </c>
      <c r="Q478" s="22">
        <v>115.85365853658536</v>
      </c>
      <c r="R478" s="22">
        <v>115.85365853658536</v>
      </c>
      <c r="S478" s="22">
        <v>115.85365853658536</v>
      </c>
      <c r="T478" s="22">
        <v>115.85365853658536</v>
      </c>
      <c r="U478" s="22">
        <v>115.85365853658536</v>
      </c>
      <c r="V478" s="22">
        <v>115.85365853658536</v>
      </c>
      <c r="W478" s="22">
        <v>0</v>
      </c>
      <c r="X478" s="22">
        <v>0</v>
      </c>
      <c r="Y478" s="22">
        <v>0</v>
      </c>
      <c r="Z478" s="22">
        <v>0</v>
      </c>
      <c r="AA478" s="22">
        <v>0</v>
      </c>
      <c r="AB478" s="22">
        <v>0</v>
      </c>
      <c r="AC478" s="22">
        <v>0</v>
      </c>
      <c r="AD478" s="22">
        <v>0</v>
      </c>
      <c r="AE478" s="22">
        <v>0</v>
      </c>
      <c r="AF478" s="22">
        <v>0</v>
      </c>
      <c r="AG478" s="22">
        <v>0</v>
      </c>
      <c r="AH478" s="22">
        <v>0</v>
      </c>
      <c r="AI478" s="22">
        <v>0</v>
      </c>
      <c r="AJ478" s="22">
        <v>0</v>
      </c>
      <c r="AK478" s="22">
        <v>0</v>
      </c>
      <c r="AL478" s="22">
        <v>0</v>
      </c>
    </row>
    <row r="479" spans="1:38" x14ac:dyDescent="0.35">
      <c r="A479" s="19" t="str">
        <f t="shared" ca="1" si="31"/>
        <v>Asia</v>
      </c>
      <c r="B479" s="19" t="str">
        <f t="shared" ca="1" si="31"/>
        <v>East Asia</v>
      </c>
      <c r="C479" s="19" t="str">
        <f t="shared" ca="1" si="31"/>
        <v>China</v>
      </c>
      <c r="D479" s="19" t="str">
        <f t="shared" ca="1" si="31"/>
        <v>China BlueChemical Hegang Co - Hegang</v>
      </c>
      <c r="E479" s="19" t="str">
        <f t="shared" ca="1" si="31"/>
        <v>China BlueChemical Hegang Co - Hegang</v>
      </c>
      <c r="F479" s="19" t="str">
        <f t="shared" ca="1" si="31"/>
        <v>CNOOC Huahe Coal Chemical Co., Ltd.</v>
      </c>
      <c r="G479" s="19" t="str">
        <f t="shared" ca="1" si="31"/>
        <v>Hegang</v>
      </c>
      <c r="H479" s="19" t="str">
        <f t="shared" ca="1" si="31"/>
        <v/>
      </c>
      <c r="I479" s="20" t="str">
        <f t="shared" ca="1" si="31"/>
        <v/>
      </c>
      <c r="J479" s="19" t="str">
        <f t="shared" ca="1" si="31"/>
        <v/>
      </c>
      <c r="K479" s="19" t="str">
        <f t="shared" ca="1" si="31"/>
        <v>GE's Coal-water Slurry Gasification</v>
      </c>
      <c r="L479" s="19" t="str">
        <f t="shared" ca="1" si="31"/>
        <v>Operating</v>
      </c>
      <c r="M479" s="19" t="str">
        <f t="shared" ca="1" si="31"/>
        <v/>
      </c>
      <c r="N479" s="22">
        <v>0</v>
      </c>
      <c r="O479" s="22">
        <v>0</v>
      </c>
      <c r="P479" s="22">
        <v>0</v>
      </c>
      <c r="Q479" s="22">
        <v>0</v>
      </c>
      <c r="R479" s="22">
        <v>0</v>
      </c>
      <c r="S479" s="22">
        <v>0</v>
      </c>
      <c r="T479" s="22">
        <v>0</v>
      </c>
      <c r="U479" s="22">
        <v>0</v>
      </c>
      <c r="V479" s="22">
        <v>0</v>
      </c>
      <c r="W479" s="22">
        <v>0</v>
      </c>
      <c r="X479" s="22">
        <v>4.1463414634146147</v>
      </c>
      <c r="Y479" s="22">
        <v>8.2926829268292295</v>
      </c>
      <c r="Z479" s="22">
        <v>8.2926829268292295</v>
      </c>
      <c r="AA479" s="22">
        <v>8.2926829268292295</v>
      </c>
      <c r="AB479" s="22">
        <v>8.2926829268292295</v>
      </c>
      <c r="AC479" s="22">
        <v>8.2926829268292295</v>
      </c>
      <c r="AD479" s="22">
        <v>8.2926829268292295</v>
      </c>
      <c r="AE479" s="22">
        <v>8.2926829268292295</v>
      </c>
      <c r="AF479" s="22">
        <v>8.2926829268292295</v>
      </c>
      <c r="AG479" s="22">
        <v>8.2926829268292295</v>
      </c>
      <c r="AH479" s="22">
        <v>8.2926829268292295</v>
      </c>
      <c r="AI479" s="22">
        <v>8.2926829268292295</v>
      </c>
      <c r="AJ479" s="22">
        <v>8.2926829268292295</v>
      </c>
      <c r="AK479" s="22">
        <v>8.2926829268292295</v>
      </c>
      <c r="AL479" s="22">
        <v>8.2926829268292295</v>
      </c>
    </row>
    <row r="480" spans="1:38" x14ac:dyDescent="0.35">
      <c r="A480" s="19" t="str">
        <f t="shared" ca="1" si="31"/>
        <v>Asia</v>
      </c>
      <c r="B480" s="19" t="str">
        <f t="shared" ca="1" si="31"/>
        <v>East Asia</v>
      </c>
      <c r="C480" s="19" t="str">
        <f t="shared" ca="1" si="31"/>
        <v>China</v>
      </c>
      <c r="D480" s="19" t="str">
        <f t="shared" ca="1" si="31"/>
        <v>Haohua Junhua Henan - Henan</v>
      </c>
      <c r="E480" s="19" t="str">
        <f t="shared" ca="1" si="31"/>
        <v>Haohua Junhua Henan - Henan</v>
      </c>
      <c r="F480" s="19" t="str">
        <f t="shared" ca="1" si="31"/>
        <v xml:space="preserve">Haohua Junhua Group Co., Ltd. </v>
      </c>
      <c r="G480" s="19" t="str">
        <f t="shared" ca="1" si="31"/>
        <v>Henan</v>
      </c>
      <c r="H480" s="19" t="str">
        <f t="shared" ca="1" si="31"/>
        <v/>
      </c>
      <c r="I480" s="20" t="str">
        <f t="shared" ca="1" si="31"/>
        <v/>
      </c>
      <c r="J480" s="19" t="str">
        <f t="shared" ca="1" si="31"/>
        <v/>
      </c>
      <c r="K480" s="19" t="str">
        <f t="shared" ca="1" si="31"/>
        <v/>
      </c>
      <c r="L480" s="19" t="str">
        <f t="shared" ca="1" si="31"/>
        <v>Operating</v>
      </c>
      <c r="M480" s="19" t="str">
        <f t="shared" ca="1" si="31"/>
        <v/>
      </c>
      <c r="N480" s="22">
        <v>0</v>
      </c>
      <c r="O480" s="22">
        <v>0</v>
      </c>
      <c r="P480" s="22">
        <v>0</v>
      </c>
      <c r="Q480" s="22">
        <v>0</v>
      </c>
      <c r="R480" s="22">
        <v>0</v>
      </c>
      <c r="S480" s="22">
        <v>0</v>
      </c>
      <c r="T480" s="22">
        <v>0</v>
      </c>
      <c r="U480" s="22">
        <v>0</v>
      </c>
      <c r="V480" s="22">
        <v>65.853658536585357</v>
      </c>
      <c r="W480" s="22">
        <v>131.70731707317071</v>
      </c>
      <c r="X480" s="22">
        <v>131.70731707317071</v>
      </c>
      <c r="Y480" s="22">
        <v>281.70731707317071</v>
      </c>
      <c r="Z480" s="22">
        <v>431.70731707317071</v>
      </c>
      <c r="AA480" s="22">
        <v>431.70731707317071</v>
      </c>
      <c r="AB480" s="22">
        <v>431.70731707317071</v>
      </c>
      <c r="AC480" s="22">
        <v>431.70731707317071</v>
      </c>
      <c r="AD480" s="22">
        <v>431.70731707317071</v>
      </c>
      <c r="AE480" s="22">
        <v>431.70731707317071</v>
      </c>
      <c r="AF480" s="22">
        <v>431.70731707317071</v>
      </c>
      <c r="AG480" s="22">
        <v>431.70731707317071</v>
      </c>
      <c r="AH480" s="22">
        <v>431.70731707317071</v>
      </c>
      <c r="AI480" s="22">
        <v>431.70731707317071</v>
      </c>
      <c r="AJ480" s="22">
        <v>431.70731707317071</v>
      </c>
      <c r="AK480" s="22">
        <v>431.70731707317071</v>
      </c>
      <c r="AL480" s="22">
        <v>431.70731707317071</v>
      </c>
    </row>
    <row r="481" spans="1:38" x14ac:dyDescent="0.35">
      <c r="A481" s="19" t="str">
        <f t="shared" ca="1" si="31"/>
        <v>Asia</v>
      </c>
      <c r="B481" s="19" t="str">
        <f t="shared" ca="1" si="31"/>
        <v>East Asia</v>
      </c>
      <c r="C481" s="19" t="str">
        <f t="shared" ca="1" si="31"/>
        <v>China</v>
      </c>
      <c r="D481" s="19" t="str">
        <f t="shared" ca="1" si="31"/>
        <v>Henan Jindadi Chemical</v>
      </c>
      <c r="E481" s="19" t="str">
        <f t="shared" ca="1" si="31"/>
        <v>Henan Jindadi Chemical</v>
      </c>
      <c r="F481" s="19" t="str">
        <f t="shared" ca="1" si="31"/>
        <v/>
      </c>
      <c r="G481" s="19" t="str">
        <f t="shared" ca="1" si="31"/>
        <v>Henan</v>
      </c>
      <c r="H481" s="19" t="str">
        <f t="shared" ca="1" si="31"/>
        <v/>
      </c>
      <c r="I481" s="20" t="str">
        <f t="shared" ca="1" si="31"/>
        <v/>
      </c>
      <c r="J481" s="19" t="str">
        <f t="shared" ca="1" si="31"/>
        <v/>
      </c>
      <c r="K481" s="19" t="str">
        <f t="shared" ca="1" si="31"/>
        <v/>
      </c>
      <c r="L481" s="19" t="str">
        <f t="shared" ca="1" si="31"/>
        <v>Operating</v>
      </c>
      <c r="M481" s="19" t="str">
        <f t="shared" ca="1" si="31"/>
        <v/>
      </c>
      <c r="N481" s="22">
        <v>0</v>
      </c>
      <c r="O481" s="22">
        <v>0</v>
      </c>
      <c r="P481" s="22">
        <v>0</v>
      </c>
      <c r="Q481" s="22">
        <v>0</v>
      </c>
      <c r="R481" s="22">
        <v>0</v>
      </c>
      <c r="S481" s="22">
        <v>0</v>
      </c>
      <c r="T481" s="22">
        <v>0</v>
      </c>
      <c r="U481" s="22">
        <v>0</v>
      </c>
      <c r="V481" s="22">
        <v>0</v>
      </c>
      <c r="W481" s="22">
        <v>0</v>
      </c>
      <c r="X481" s="22">
        <v>0</v>
      </c>
      <c r="Y481" s="22">
        <v>0</v>
      </c>
      <c r="Z481" s="22">
        <v>0</v>
      </c>
      <c r="AA481" s="22">
        <v>0</v>
      </c>
      <c r="AB481" s="22">
        <v>224.99994000000001</v>
      </c>
      <c r="AC481" s="22">
        <v>449.99988000000002</v>
      </c>
      <c r="AD481" s="22">
        <v>449.99988000000002</v>
      </c>
      <c r="AE481" s="22">
        <v>599.99973</v>
      </c>
      <c r="AF481" s="22">
        <v>749.9997299982</v>
      </c>
      <c r="AG481" s="22">
        <v>1199.9997299994</v>
      </c>
      <c r="AH481" s="22">
        <v>1199.9997299994</v>
      </c>
      <c r="AI481" s="22">
        <v>1199.9997299994</v>
      </c>
      <c r="AJ481" s="22">
        <v>1199.9997299994</v>
      </c>
      <c r="AK481" s="22">
        <v>1199.9997299994</v>
      </c>
      <c r="AL481" s="22">
        <v>1199.9997299994</v>
      </c>
    </row>
    <row r="482" spans="1:38" x14ac:dyDescent="0.35">
      <c r="A482" s="19" t="str">
        <f t="shared" ca="1" si="31"/>
        <v>Asia</v>
      </c>
      <c r="B482" s="19" t="str">
        <f t="shared" ca="1" si="31"/>
        <v>East Asia</v>
      </c>
      <c r="C482" s="19" t="str">
        <f t="shared" ca="1" si="31"/>
        <v>China</v>
      </c>
      <c r="D482" s="19" t="str">
        <f t="shared" ca="1" si="31"/>
        <v>Shanxi Yangmei Heshun Chemical Co - Jinzhong</v>
      </c>
      <c r="E482" s="19" t="str">
        <f t="shared" ca="1" si="31"/>
        <v>Shanxi Yangmei Heshun Chemical Co - Jinzhong</v>
      </c>
      <c r="F482" s="19" t="str">
        <f t="shared" ca="1" si="31"/>
        <v>Yangmei Fengxi Fertilizer Industry (Group) Co., Ltd.</v>
      </c>
      <c r="G482" s="19" t="str">
        <f t="shared" ca="1" si="31"/>
        <v>Heshun County, Jinzhong</v>
      </c>
      <c r="H482" s="19" t="str">
        <f t="shared" ca="1" si="31"/>
        <v/>
      </c>
      <c r="I482" s="20" t="str">
        <f t="shared" ca="1" si="31"/>
        <v/>
      </c>
      <c r="J482" s="19" t="str">
        <f t="shared" ca="1" si="31"/>
        <v/>
      </c>
      <c r="K482" s="19" t="str">
        <f t="shared" ca="1" si="31"/>
        <v/>
      </c>
      <c r="L482" s="19" t="str">
        <f t="shared" ca="1" si="31"/>
        <v>Operating</v>
      </c>
      <c r="M482" s="19" t="str">
        <f t="shared" ca="1" si="31"/>
        <v/>
      </c>
      <c r="N482" s="22">
        <v>0</v>
      </c>
      <c r="O482" s="22">
        <v>0</v>
      </c>
      <c r="P482" s="22">
        <v>0</v>
      </c>
      <c r="Q482" s="22">
        <v>0</v>
      </c>
      <c r="R482" s="22">
        <v>0</v>
      </c>
      <c r="S482" s="22">
        <v>0</v>
      </c>
      <c r="T482" s="22">
        <v>0</v>
      </c>
      <c r="U482" s="22">
        <v>7.8048780487804805</v>
      </c>
      <c r="V482" s="22">
        <v>15.609756097560961</v>
      </c>
      <c r="W482" s="22">
        <v>15.609756097560961</v>
      </c>
      <c r="X482" s="22">
        <v>15.609756097560961</v>
      </c>
      <c r="Y482" s="22">
        <v>15.609756097560961</v>
      </c>
      <c r="Z482" s="22">
        <v>15.609756097560961</v>
      </c>
      <c r="AA482" s="22">
        <v>15.609756097560961</v>
      </c>
      <c r="AB482" s="22">
        <v>15.609756097560961</v>
      </c>
      <c r="AC482" s="22">
        <v>15.609756097560961</v>
      </c>
      <c r="AD482" s="22">
        <v>15.609756097560961</v>
      </c>
      <c r="AE482" s="22">
        <v>15.609756097560961</v>
      </c>
      <c r="AF482" s="22">
        <v>15.609756097560961</v>
      </c>
      <c r="AG482" s="22">
        <v>15.609756097560961</v>
      </c>
      <c r="AH482" s="22">
        <v>15.609756097560961</v>
      </c>
      <c r="AI482" s="22">
        <v>15.609756097560961</v>
      </c>
      <c r="AJ482" s="22">
        <v>15.609756097560961</v>
      </c>
      <c r="AK482" s="22">
        <v>15.609756097560961</v>
      </c>
      <c r="AL482" s="22">
        <v>15.609756097560961</v>
      </c>
    </row>
    <row r="483" spans="1:38" x14ac:dyDescent="0.35">
      <c r="A483" s="19" t="str">
        <f t="shared" ca="1" si="31"/>
        <v>Asia</v>
      </c>
      <c r="B483" s="19" t="str">
        <f t="shared" ca="1" si="31"/>
        <v>East Asia</v>
      </c>
      <c r="C483" s="19" t="str">
        <f t="shared" ca="1" si="31"/>
        <v>China</v>
      </c>
      <c r="D483" s="19" t="str">
        <f t="shared" ca="1" si="31"/>
        <v>Shandong Hongda Chemical Co - Heze</v>
      </c>
      <c r="E483" s="19" t="str">
        <f t="shared" ca="1" si="31"/>
        <v>Shandong Hongda Chemical Co - Heze</v>
      </c>
      <c r="F483" s="19" t="str">
        <f t="shared" ca="1" si="31"/>
        <v>Shandong Hongda Chemical Co., Ltd.</v>
      </c>
      <c r="G483" s="19" t="str">
        <f t="shared" ca="1" si="31"/>
        <v>Heze</v>
      </c>
      <c r="H483" s="19" t="str">
        <f t="shared" ca="1" si="31"/>
        <v/>
      </c>
      <c r="I483" s="20" t="str">
        <f t="shared" ca="1" si="31"/>
        <v/>
      </c>
      <c r="J483" s="19" t="str">
        <f t="shared" ca="1" si="31"/>
        <v/>
      </c>
      <c r="K483" s="19" t="str">
        <f t="shared" ca="1" si="31"/>
        <v/>
      </c>
      <c r="L483" s="19" t="str">
        <f t="shared" ca="1" si="31"/>
        <v>Operating</v>
      </c>
      <c r="M483" s="19" t="str">
        <f t="shared" ca="1" si="31"/>
        <v/>
      </c>
      <c r="N483" s="22">
        <v>0</v>
      </c>
      <c r="O483" s="22">
        <v>0</v>
      </c>
      <c r="P483" s="22">
        <v>0</v>
      </c>
      <c r="Q483" s="22">
        <v>0</v>
      </c>
      <c r="R483" s="22">
        <v>0</v>
      </c>
      <c r="S483" s="22">
        <v>0</v>
      </c>
      <c r="T483" s="22">
        <v>0</v>
      </c>
      <c r="U483" s="22">
        <v>150</v>
      </c>
      <c r="V483" s="22">
        <v>150</v>
      </c>
      <c r="W483" s="22">
        <v>150</v>
      </c>
      <c r="X483" s="22">
        <v>150</v>
      </c>
      <c r="Y483" s="22">
        <v>150</v>
      </c>
      <c r="Z483" s="22">
        <v>150</v>
      </c>
      <c r="AA483" s="22">
        <v>150</v>
      </c>
      <c r="AB483" s="22">
        <v>150</v>
      </c>
      <c r="AC483" s="22">
        <v>150</v>
      </c>
      <c r="AD483" s="22">
        <v>150</v>
      </c>
      <c r="AE483" s="22">
        <v>150</v>
      </c>
      <c r="AF483" s="22">
        <v>150</v>
      </c>
      <c r="AG483" s="22">
        <v>150</v>
      </c>
      <c r="AH483" s="22">
        <v>150</v>
      </c>
      <c r="AI483" s="22">
        <v>150</v>
      </c>
      <c r="AJ483" s="22">
        <v>150</v>
      </c>
      <c r="AK483" s="22">
        <v>150</v>
      </c>
      <c r="AL483" s="22">
        <v>150</v>
      </c>
    </row>
    <row r="484" spans="1:38" x14ac:dyDescent="0.35">
      <c r="A484" s="19" t="str">
        <f t="shared" ca="1" si="31"/>
        <v>Asia</v>
      </c>
      <c r="B484" s="19" t="str">
        <f t="shared" ca="1" si="31"/>
        <v>East Asia</v>
      </c>
      <c r="C484" s="19" t="str">
        <f t="shared" ca="1" si="31"/>
        <v>China</v>
      </c>
      <c r="D484" s="19" t="str">
        <f t="shared" ca="1" si="31"/>
        <v>Shaanxi Coal and Chemical Group (Shaanhua) - Hua County</v>
      </c>
      <c r="E484" s="19" t="str">
        <f t="shared" ca="1" si="31"/>
        <v>Shaanxi Coal and Chemical Group (Shaanhua) - Hua County</v>
      </c>
      <c r="F484" s="19" t="str">
        <f t="shared" ca="1" si="31"/>
        <v>Shaanxi Coal and Chemical Group (Shaanhua)</v>
      </c>
      <c r="G484" s="19" t="str">
        <f t="shared" ca="1" si="31"/>
        <v>Hua County</v>
      </c>
      <c r="H484" s="19" t="str">
        <f t="shared" ca="1" si="31"/>
        <v/>
      </c>
      <c r="I484" s="20" t="str">
        <f t="shared" ca="1" si="31"/>
        <v/>
      </c>
      <c r="J484" s="19" t="str">
        <f t="shared" ca="1" si="31"/>
        <v/>
      </c>
      <c r="K484" s="19" t="str">
        <f t="shared" ca="1" si="31"/>
        <v/>
      </c>
      <c r="L484" s="19" t="str">
        <f t="shared" ca="1" si="31"/>
        <v>Operating</v>
      </c>
      <c r="M484" s="19" t="str">
        <f t="shared" ca="1" si="31"/>
        <v/>
      </c>
      <c r="N484" s="22">
        <v>140.48780487804876</v>
      </c>
      <c r="O484" s="22">
        <v>140.48780487804876</v>
      </c>
      <c r="P484" s="22">
        <v>140.48780487804876</v>
      </c>
      <c r="Q484" s="22">
        <v>140.48780487804876</v>
      </c>
      <c r="R484" s="22">
        <v>140.48780487804876</v>
      </c>
      <c r="S484" s="22">
        <v>140.48780487804876</v>
      </c>
      <c r="T484" s="22">
        <v>140.48780487804876</v>
      </c>
      <c r="U484" s="22">
        <v>290.48780487804879</v>
      </c>
      <c r="V484" s="22">
        <v>155.85365853658527</v>
      </c>
      <c r="W484" s="22">
        <v>155.85365853658527</v>
      </c>
      <c r="X484" s="22">
        <v>155.85365853658527</v>
      </c>
      <c r="Y484" s="22">
        <v>155.85365853658527</v>
      </c>
      <c r="Z484" s="22">
        <v>155.85365853658527</v>
      </c>
      <c r="AA484" s="22">
        <v>155.85365853658527</v>
      </c>
      <c r="AB484" s="22">
        <v>155.85365853658527</v>
      </c>
      <c r="AC484" s="22">
        <v>155.85365853658527</v>
      </c>
      <c r="AD484" s="22">
        <v>155.85365853658527</v>
      </c>
      <c r="AE484" s="22">
        <v>155.85365853658527</v>
      </c>
      <c r="AF484" s="22">
        <v>155.85365853658527</v>
      </c>
      <c r="AG484" s="22">
        <v>155.85365853658527</v>
      </c>
      <c r="AH484" s="22">
        <v>0</v>
      </c>
      <c r="AI484" s="22">
        <v>26.829268292626693</v>
      </c>
      <c r="AJ484" s="22">
        <v>26.829268292626693</v>
      </c>
      <c r="AK484" s="22">
        <v>26.829268292626693</v>
      </c>
      <c r="AL484" s="22">
        <v>26.829268292626693</v>
      </c>
    </row>
    <row r="485" spans="1:38" x14ac:dyDescent="0.35">
      <c r="A485" s="19" t="str">
        <f t="shared" ca="1" si="31"/>
        <v>Asia</v>
      </c>
      <c r="B485" s="19" t="str">
        <f t="shared" ca="1" si="31"/>
        <v>East Asia</v>
      </c>
      <c r="C485" s="19" t="str">
        <f t="shared" ca="1" si="31"/>
        <v>China</v>
      </c>
      <c r="D485" s="19" t="str">
        <f t="shared" ca="1" si="31"/>
        <v>Zhongke Chem Gr Anyang Zhongying Fertilizer - Anyang</v>
      </c>
      <c r="E485" s="19" t="str">
        <f t="shared" ca="1" si="31"/>
        <v>Zhongke Chem Gr Anyang Zhongying Fertilizer - Anyang</v>
      </c>
      <c r="F485" s="19" t="str">
        <f t="shared" ca="1" si="31"/>
        <v xml:space="preserve">Anyang Ximandi Fertilizer Industry Co., Ltd. </v>
      </c>
      <c r="G485" s="19" t="str">
        <f t="shared" ca="1" si="31"/>
        <v>Hua County, Anyang City</v>
      </c>
      <c r="H485" s="19" t="str">
        <f t="shared" ca="1" si="31"/>
        <v/>
      </c>
      <c r="I485" s="20" t="str">
        <f t="shared" ca="1" si="31"/>
        <v/>
      </c>
      <c r="J485" s="19" t="str">
        <f t="shared" ca="1" si="31"/>
        <v/>
      </c>
      <c r="K485" s="19" t="str">
        <f t="shared" ca="1" si="31"/>
        <v/>
      </c>
      <c r="L485" s="19" t="str">
        <f t="shared" ca="1" si="31"/>
        <v>Operating</v>
      </c>
      <c r="M485" s="19" t="str">
        <f t="shared" ca="1" si="31"/>
        <v/>
      </c>
      <c r="N485" s="22">
        <v>0</v>
      </c>
      <c r="O485" s="22">
        <v>0</v>
      </c>
      <c r="P485" s="22">
        <v>0</v>
      </c>
      <c r="Q485" s="22">
        <v>0</v>
      </c>
      <c r="R485" s="22">
        <v>0</v>
      </c>
      <c r="S485" s="22">
        <v>0</v>
      </c>
      <c r="T485" s="22">
        <v>0</v>
      </c>
      <c r="U485" s="22">
        <v>0</v>
      </c>
      <c r="V485" s="22">
        <v>11.707317073170714</v>
      </c>
      <c r="W485" s="22">
        <v>23.414634146341427</v>
      </c>
      <c r="X485" s="22">
        <v>23.414634146341427</v>
      </c>
      <c r="Y485" s="22">
        <v>11.2195133070731</v>
      </c>
      <c r="Z485" s="22">
        <v>11.2195133070731</v>
      </c>
      <c r="AA485" s="22">
        <v>11.2195133070731</v>
      </c>
      <c r="AB485" s="22">
        <v>11.2195133070731</v>
      </c>
      <c r="AC485" s="22">
        <v>11.2195133070731</v>
      </c>
      <c r="AD485" s="22">
        <v>11.2195133070731</v>
      </c>
      <c r="AE485" s="22">
        <v>11.2195133070731</v>
      </c>
      <c r="AF485" s="22">
        <v>11.2195133070731</v>
      </c>
      <c r="AG485" s="22">
        <v>11.2195133070731</v>
      </c>
      <c r="AH485" s="22">
        <v>11.2195133070731</v>
      </c>
      <c r="AI485" s="22">
        <v>11.2195133070731</v>
      </c>
      <c r="AJ485" s="22">
        <v>11.2195133070731</v>
      </c>
      <c r="AK485" s="22">
        <v>11.2195133070731</v>
      </c>
      <c r="AL485" s="22">
        <v>11.2195133070731</v>
      </c>
    </row>
    <row r="486" spans="1:38" x14ac:dyDescent="0.35">
      <c r="A486" s="19" t="str">
        <f t="shared" ref="A486:M501" ca="1" si="32">IF((INDIRECT(CONCATENATE("'Capacity Forecasts'!",A$800,$A1282)))=0,"",(INDIRECT(CONCATENATE("'Capacity Forecasts'!",A$800,$A1282))))</f>
        <v>Asia</v>
      </c>
      <c r="B486" s="19" t="str">
        <f t="shared" ca="1" si="32"/>
        <v>East Asia</v>
      </c>
      <c r="C486" s="19" t="str">
        <f t="shared" ca="1" si="32"/>
        <v>China</v>
      </c>
      <c r="D486" s="19" t="str">
        <f t="shared" ca="1" si="32"/>
        <v>Huainan Chemical Gr - Huainan</v>
      </c>
      <c r="E486" s="19" t="str">
        <f t="shared" ca="1" si="32"/>
        <v>Huainan Chemical Gr - Huainan</v>
      </c>
      <c r="F486" s="19" t="str">
        <f t="shared" ca="1" si="32"/>
        <v>Anhui Huainan Chemical Group Co., Ltd.</v>
      </c>
      <c r="G486" s="19" t="str">
        <f t="shared" ca="1" si="32"/>
        <v>Huainan City</v>
      </c>
      <c r="H486" s="19" t="str">
        <f t="shared" ca="1" si="32"/>
        <v/>
      </c>
      <c r="I486" s="20" t="str">
        <f t="shared" ca="1" si="32"/>
        <v/>
      </c>
      <c r="J486" s="19" t="str">
        <f t="shared" ca="1" si="32"/>
        <v/>
      </c>
      <c r="K486" s="19" t="str">
        <f t="shared" ca="1" si="32"/>
        <v>Texaco</v>
      </c>
      <c r="L486" s="19" t="str">
        <f t="shared" ca="1" si="32"/>
        <v>Operating</v>
      </c>
      <c r="M486" s="19" t="str">
        <f t="shared" ca="1" si="32"/>
        <v/>
      </c>
      <c r="N486" s="22">
        <v>75.609756097560961</v>
      </c>
      <c r="O486" s="22">
        <v>75.609756097560961</v>
      </c>
      <c r="P486" s="22">
        <v>79.512195121951208</v>
      </c>
      <c r="Q486" s="22">
        <v>79.512195121951208</v>
      </c>
      <c r="R486" s="22">
        <v>79.512195121951208</v>
      </c>
      <c r="S486" s="22">
        <v>79.512195121951208</v>
      </c>
      <c r="T486" s="22">
        <v>79.512195121951208</v>
      </c>
      <c r="U486" s="22">
        <v>79.512195121951208</v>
      </c>
      <c r="V486" s="22">
        <v>275.60975609756099</v>
      </c>
      <c r="W486" s="22">
        <v>275.60975609756099</v>
      </c>
      <c r="X486" s="22">
        <v>275.60975609756099</v>
      </c>
      <c r="Y486" s="22">
        <v>275.60975609756099</v>
      </c>
      <c r="Z486" s="22">
        <v>275.60975609756099</v>
      </c>
      <c r="AA486" s="22">
        <v>275.60975609756099</v>
      </c>
      <c r="AB486" s="22">
        <v>0</v>
      </c>
      <c r="AC486" s="22">
        <v>0</v>
      </c>
      <c r="AD486" s="22">
        <v>0</v>
      </c>
      <c r="AE486" s="22">
        <v>0</v>
      </c>
      <c r="AF486" s="22">
        <v>0</v>
      </c>
      <c r="AG486" s="22">
        <v>0</v>
      </c>
      <c r="AH486" s="22">
        <v>0</v>
      </c>
      <c r="AI486" s="22">
        <v>0</v>
      </c>
      <c r="AJ486" s="22">
        <v>0</v>
      </c>
      <c r="AK486" s="22">
        <v>0</v>
      </c>
      <c r="AL486" s="22">
        <v>0</v>
      </c>
    </row>
    <row r="487" spans="1:38" x14ac:dyDescent="0.35">
      <c r="A487" s="19" t="str">
        <f t="shared" ca="1" si="32"/>
        <v>Asia</v>
      </c>
      <c r="B487" s="19" t="str">
        <f t="shared" ca="1" si="32"/>
        <v>East Asia</v>
      </c>
      <c r="C487" s="19" t="str">
        <f t="shared" ca="1" si="32"/>
        <v>China</v>
      </c>
      <c r="D487" s="19" t="str">
        <f t="shared" ca="1" si="32"/>
        <v>Shaanxi Huangling Coal Chemical Co - Huangling</v>
      </c>
      <c r="E487" s="19" t="str">
        <f t="shared" ca="1" si="32"/>
        <v>Shaanxi Huangling Coal Chemical Co - Huangling</v>
      </c>
      <c r="F487" s="19" t="str">
        <f t="shared" ca="1" si="32"/>
        <v>Shaanxi Huangling Coal Chemical Co., Ltd.</v>
      </c>
      <c r="G487" s="19" t="str">
        <f t="shared" ca="1" si="32"/>
        <v>Huangling</v>
      </c>
      <c r="H487" s="19" t="str">
        <f t="shared" ca="1" si="32"/>
        <v/>
      </c>
      <c r="I487" s="20" t="str">
        <f t="shared" ca="1" si="32"/>
        <v/>
      </c>
      <c r="J487" s="19" t="str">
        <f t="shared" ca="1" si="32"/>
        <v/>
      </c>
      <c r="K487" s="19" t="str">
        <f t="shared" ca="1" si="32"/>
        <v/>
      </c>
      <c r="L487" s="19" t="str">
        <f t="shared" ca="1" si="32"/>
        <v>Operating</v>
      </c>
      <c r="M487" s="19" t="str">
        <f t="shared" ca="1" si="32"/>
        <v/>
      </c>
      <c r="N487" s="22">
        <v>0</v>
      </c>
      <c r="O487" s="22">
        <v>0</v>
      </c>
      <c r="P487" s="22">
        <v>0</v>
      </c>
      <c r="Q487" s="22">
        <v>0</v>
      </c>
      <c r="R487" s="22">
        <v>0</v>
      </c>
      <c r="S487" s="22">
        <v>0</v>
      </c>
      <c r="T487" s="22">
        <v>0</v>
      </c>
      <c r="U487" s="22">
        <v>0</v>
      </c>
      <c r="V487" s="22">
        <v>50</v>
      </c>
      <c r="W487" s="22">
        <v>100</v>
      </c>
      <c r="X487" s="22">
        <v>100</v>
      </c>
      <c r="Y487" s="22">
        <v>100</v>
      </c>
      <c r="Z487" s="22">
        <v>100</v>
      </c>
      <c r="AA487" s="22">
        <v>100</v>
      </c>
      <c r="AB487" s="22">
        <v>100</v>
      </c>
      <c r="AC487" s="22">
        <v>100</v>
      </c>
      <c r="AD487" s="22">
        <v>100</v>
      </c>
      <c r="AE487" s="22">
        <v>100</v>
      </c>
      <c r="AF487" s="22">
        <v>100</v>
      </c>
      <c r="AG487" s="22">
        <v>100</v>
      </c>
      <c r="AH487" s="22">
        <v>100</v>
      </c>
      <c r="AI487" s="22">
        <v>100</v>
      </c>
      <c r="AJ487" s="22">
        <v>0</v>
      </c>
      <c r="AK487" s="22">
        <v>0</v>
      </c>
      <c r="AL487" s="22">
        <v>0</v>
      </c>
    </row>
    <row r="488" spans="1:38" x14ac:dyDescent="0.35">
      <c r="A488" s="19" t="str">
        <f t="shared" ca="1" si="32"/>
        <v>Asia</v>
      </c>
      <c r="B488" s="19" t="str">
        <f t="shared" ca="1" si="32"/>
        <v>East Asia</v>
      </c>
      <c r="C488" s="19" t="str">
        <f t="shared" ca="1" si="32"/>
        <v>China</v>
      </c>
      <c r="D488" s="19" t="str">
        <f t="shared" ca="1" si="32"/>
        <v>Sanning Chem - Hubei</v>
      </c>
      <c r="E488" s="19" t="str">
        <f t="shared" ca="1" si="32"/>
        <v>Sanning Chem - Hubei</v>
      </c>
      <c r="F488" s="19" t="str">
        <f t="shared" ca="1" si="32"/>
        <v>Hubei Sanning Chemical Co., Ltd.</v>
      </c>
      <c r="G488" s="19" t="str">
        <f t="shared" ca="1" si="32"/>
        <v>Hubei</v>
      </c>
      <c r="H488" s="19" t="str">
        <f t="shared" ca="1" si="32"/>
        <v/>
      </c>
      <c r="I488" s="20" t="str">
        <f t="shared" ca="1" si="32"/>
        <v/>
      </c>
      <c r="J488" s="19" t="str">
        <f t="shared" ca="1" si="32"/>
        <v/>
      </c>
      <c r="K488" s="19" t="str">
        <f t="shared" ca="1" si="32"/>
        <v/>
      </c>
      <c r="L488" s="19" t="str">
        <f t="shared" ca="1" si="32"/>
        <v>Operating</v>
      </c>
      <c r="M488" s="19" t="str">
        <f t="shared" ca="1" si="32"/>
        <v/>
      </c>
      <c r="N488" s="22">
        <v>0</v>
      </c>
      <c r="O488" s="22">
        <v>0</v>
      </c>
      <c r="P488" s="22">
        <v>0</v>
      </c>
      <c r="Q488" s="22">
        <v>0</v>
      </c>
      <c r="R488" s="22">
        <v>0</v>
      </c>
      <c r="S488" s="22">
        <v>0</v>
      </c>
      <c r="T488" s="22">
        <v>0</v>
      </c>
      <c r="U488" s="22">
        <v>0</v>
      </c>
      <c r="V488" s="22">
        <v>89.999999999999901</v>
      </c>
      <c r="W488" s="22">
        <v>180</v>
      </c>
      <c r="X488" s="22">
        <v>180</v>
      </c>
      <c r="Y488" s="22">
        <v>180</v>
      </c>
      <c r="Z488" s="22">
        <v>180</v>
      </c>
      <c r="AA488" s="22">
        <v>180</v>
      </c>
      <c r="AB488" s="22">
        <v>180</v>
      </c>
      <c r="AC488" s="22">
        <v>180</v>
      </c>
      <c r="AD488" s="22">
        <v>180</v>
      </c>
      <c r="AE488" s="22">
        <v>180</v>
      </c>
      <c r="AF488" s="22">
        <v>180</v>
      </c>
      <c r="AG488" s="22">
        <v>180</v>
      </c>
      <c r="AH488" s="22">
        <v>180</v>
      </c>
      <c r="AI488" s="22">
        <v>180</v>
      </c>
      <c r="AJ488" s="22">
        <v>0</v>
      </c>
      <c r="AK488" s="22">
        <v>0</v>
      </c>
      <c r="AL488" s="22">
        <v>0</v>
      </c>
    </row>
    <row r="489" spans="1:38" x14ac:dyDescent="0.35">
      <c r="A489" s="19" t="str">
        <f t="shared" ca="1" si="32"/>
        <v>Asia</v>
      </c>
      <c r="B489" s="19" t="str">
        <f t="shared" ca="1" si="32"/>
        <v>East Asia</v>
      </c>
      <c r="C489" s="19" t="str">
        <f t="shared" ca="1" si="32"/>
        <v>China</v>
      </c>
      <c r="D489" s="19" t="str">
        <f t="shared" ca="1" si="32"/>
        <v>China BlueChemical Inner Mongolia Tianye Chemical Co - Huhhot</v>
      </c>
      <c r="E489" s="19" t="str">
        <f t="shared" ca="1" si="32"/>
        <v>China BlueChemical Inner Mongolia Tianye Chemical Co - Huhhot</v>
      </c>
      <c r="F489" s="19" t="str">
        <f t="shared" ca="1" si="32"/>
        <v>Zhonghai Petroleum Tianye Chemical Co., Ltd.</v>
      </c>
      <c r="G489" s="19" t="str">
        <f t="shared" ca="1" si="32"/>
        <v>Huhhot</v>
      </c>
      <c r="H489" s="19" t="str">
        <f t="shared" ca="1" si="32"/>
        <v/>
      </c>
      <c r="I489" s="20" t="str">
        <f t="shared" ca="1" si="32"/>
        <v/>
      </c>
      <c r="J489" s="19" t="str">
        <f t="shared" ca="1" si="32"/>
        <v/>
      </c>
      <c r="K489" s="19" t="str">
        <f t="shared" ca="1" si="32"/>
        <v>Kellogg</v>
      </c>
      <c r="L489" s="19" t="str">
        <f t="shared" ca="1" si="32"/>
        <v>Operating</v>
      </c>
      <c r="M489" s="19" t="str">
        <f t="shared" ca="1" si="32"/>
        <v/>
      </c>
      <c r="N489" s="22">
        <v>8.2926829268292295</v>
      </c>
      <c r="O489" s="22">
        <v>8.2926829268292295</v>
      </c>
      <c r="P489" s="22">
        <v>8.2926829268292295</v>
      </c>
      <c r="Q489" s="22">
        <v>8.2926829268292295</v>
      </c>
      <c r="R489" s="22">
        <v>8.2926829268292295</v>
      </c>
      <c r="S489" s="22">
        <v>8.2926829268292295</v>
      </c>
      <c r="T489" s="22">
        <v>8.2926829268292295</v>
      </c>
      <c r="U489" s="22">
        <v>8.2926829268292295</v>
      </c>
      <c r="V489" s="22">
        <v>8.2926829268292295</v>
      </c>
      <c r="W489" s="22">
        <v>8.2926829268292295</v>
      </c>
      <c r="X489" s="22">
        <v>8.2926829268292295</v>
      </c>
      <c r="Y489" s="22">
        <v>8.2926829268292295</v>
      </c>
      <c r="Z489" s="22">
        <v>8.2926829268292295</v>
      </c>
      <c r="AA489" s="22">
        <v>8.2926829268292295</v>
      </c>
      <c r="AB489" s="22">
        <v>8.2926829268292295</v>
      </c>
      <c r="AC489" s="22">
        <v>8.2926829268292295</v>
      </c>
      <c r="AD489" s="22">
        <v>8.2926829268292295</v>
      </c>
      <c r="AE489" s="22">
        <v>8.2926829268292295</v>
      </c>
      <c r="AF489" s="22">
        <v>8.2926829268292295</v>
      </c>
      <c r="AG489" s="22">
        <v>0</v>
      </c>
      <c r="AH489" s="22">
        <v>0</v>
      </c>
      <c r="AI489" s="22">
        <v>0</v>
      </c>
      <c r="AJ489" s="22">
        <v>0</v>
      </c>
      <c r="AK489" s="22">
        <v>0</v>
      </c>
      <c r="AL489" s="22">
        <v>0</v>
      </c>
    </row>
    <row r="490" spans="1:38" x14ac:dyDescent="0.35">
      <c r="A490" s="19" t="str">
        <f t="shared" ca="1" si="32"/>
        <v>Asia</v>
      </c>
      <c r="B490" s="19" t="str">
        <f t="shared" ca="1" si="32"/>
        <v>East Asia</v>
      </c>
      <c r="C490" s="19" t="str">
        <f t="shared" ca="1" si="32"/>
        <v>China</v>
      </c>
      <c r="D490" s="19" t="str">
        <f t="shared" ca="1" si="32"/>
        <v>Jinxi Natural Gas &amp; Chemical  - Huludao</v>
      </c>
      <c r="E490" s="19" t="str">
        <f t="shared" ca="1" si="32"/>
        <v>Jinxi Natural Gas &amp; Chemical  - Huludao</v>
      </c>
      <c r="F490" s="19" t="str">
        <f t="shared" ca="1" si="32"/>
        <v>Jinxi Natural Gas Chemical Co., Ltd.</v>
      </c>
      <c r="G490" s="19" t="str">
        <f t="shared" ca="1" si="32"/>
        <v>Huludao</v>
      </c>
      <c r="H490" s="19" t="str">
        <f t="shared" ca="1" si="32"/>
        <v/>
      </c>
      <c r="I490" s="20" t="str">
        <f t="shared" ca="1" si="32"/>
        <v/>
      </c>
      <c r="J490" s="19" t="str">
        <f t="shared" ca="1" si="32"/>
        <v/>
      </c>
      <c r="K490" s="19" t="str">
        <f t="shared" ca="1" si="32"/>
        <v>Brown Root Braun</v>
      </c>
      <c r="L490" s="19" t="str">
        <f t="shared" ca="1" si="32"/>
        <v>Operating</v>
      </c>
      <c r="M490" s="19" t="str">
        <f t="shared" ca="1" si="32"/>
        <v/>
      </c>
      <c r="N490" s="22">
        <v>8.2926829268292295</v>
      </c>
      <c r="O490" s="22">
        <v>8.2926829268292295</v>
      </c>
      <c r="P490" s="22">
        <v>8.2926829268292295</v>
      </c>
      <c r="Q490" s="22">
        <v>8.2926829268292295</v>
      </c>
      <c r="R490" s="22">
        <v>8.2926829268292295</v>
      </c>
      <c r="S490" s="22">
        <v>8.2926829268292295</v>
      </c>
      <c r="T490" s="22">
        <v>8.2926829268292295</v>
      </c>
      <c r="U490" s="22">
        <v>8.2926829268292295</v>
      </c>
      <c r="V490" s="22">
        <v>8.2926829268292295</v>
      </c>
      <c r="W490" s="22">
        <v>8.2926829268292295</v>
      </c>
      <c r="X490" s="22">
        <v>8.2926829268292295</v>
      </c>
      <c r="Y490" s="22">
        <v>8.2926829268292295</v>
      </c>
      <c r="Z490" s="22">
        <v>8.2926829268292295</v>
      </c>
      <c r="AA490" s="22">
        <v>8.2926829268292295</v>
      </c>
      <c r="AB490" s="22">
        <v>8.2926829268292295</v>
      </c>
      <c r="AC490" s="22">
        <v>8.2926829268292295</v>
      </c>
      <c r="AD490" s="22">
        <v>8.2926829268292295</v>
      </c>
      <c r="AE490" s="22">
        <v>8.2926829268292295</v>
      </c>
      <c r="AF490" s="22">
        <v>8.2926829268292295</v>
      </c>
      <c r="AG490" s="22">
        <v>8.2926829268292295</v>
      </c>
      <c r="AH490" s="22">
        <v>8.2926829268292295</v>
      </c>
      <c r="AI490" s="22">
        <v>8.2926829268292295</v>
      </c>
      <c r="AJ490" s="22">
        <v>8.2926829268292295</v>
      </c>
      <c r="AK490" s="22">
        <v>8.2926829268292295</v>
      </c>
      <c r="AL490" s="22">
        <v>8.2926829268292295</v>
      </c>
    </row>
    <row r="491" spans="1:38" x14ac:dyDescent="0.35">
      <c r="A491" s="19" t="str">
        <f t="shared" ca="1" si="32"/>
        <v>Asia</v>
      </c>
      <c r="B491" s="19" t="str">
        <f t="shared" ca="1" si="32"/>
        <v>East Asia</v>
      </c>
      <c r="C491" s="19" t="str">
        <f t="shared" ca="1" si="32"/>
        <v>China</v>
      </c>
      <c r="D491" s="19" t="str">
        <f t="shared" ca="1" si="32"/>
        <v>Yuntianhua Jinxin Chemical Co - Hulunbeier</v>
      </c>
      <c r="E491" s="19" t="str">
        <f t="shared" ca="1" si="32"/>
        <v>Yuntianhua Jinxin Chemical Co - Hulunbeier</v>
      </c>
      <c r="F491" s="19" t="str">
        <f t="shared" ca="1" si="32"/>
        <v>Yuntianhua Jinxin Chemical Co</v>
      </c>
      <c r="G491" s="19" t="str">
        <f t="shared" ca="1" si="32"/>
        <v>Hulunbeier</v>
      </c>
      <c r="H491" s="19" t="str">
        <f t="shared" ca="1" si="32"/>
        <v/>
      </c>
      <c r="I491" s="20" t="str">
        <f t="shared" ca="1" si="32"/>
        <v/>
      </c>
      <c r="J491" s="19" t="str">
        <f t="shared" ca="1" si="32"/>
        <v/>
      </c>
      <c r="K491" s="19" t="str">
        <f t="shared" ca="1" si="32"/>
        <v/>
      </c>
      <c r="L491" s="19" t="str">
        <f t="shared" ca="1" si="32"/>
        <v>Operating</v>
      </c>
      <c r="M491" s="19" t="str">
        <f t="shared" ca="1" si="32"/>
        <v/>
      </c>
      <c r="N491" s="22">
        <v>0</v>
      </c>
      <c r="O491" s="22">
        <v>0</v>
      </c>
      <c r="P491" s="22">
        <v>0</v>
      </c>
      <c r="Q491" s="22">
        <v>0</v>
      </c>
      <c r="R491" s="22">
        <v>0</v>
      </c>
      <c r="S491" s="22">
        <v>0</v>
      </c>
      <c r="T491" s="22">
        <v>0</v>
      </c>
      <c r="U491" s="22">
        <v>51.219512195121922</v>
      </c>
      <c r="V491" s="22">
        <v>51.219512195121922</v>
      </c>
      <c r="W491" s="22">
        <v>51.219512195121922</v>
      </c>
      <c r="X491" s="22">
        <v>51.219512195121922</v>
      </c>
      <c r="Y491" s="22">
        <v>51.219512195121922</v>
      </c>
      <c r="Z491" s="22">
        <v>51.219512195121922</v>
      </c>
      <c r="AA491" s="22">
        <v>51.219512195121922</v>
      </c>
      <c r="AB491" s="22">
        <v>51.219512195121922</v>
      </c>
      <c r="AC491" s="22">
        <v>51.219512195121922</v>
      </c>
      <c r="AD491" s="22">
        <v>51.219512195121922</v>
      </c>
      <c r="AE491" s="22">
        <v>51.219512195121922</v>
      </c>
      <c r="AF491" s="22">
        <v>51.219512195121922</v>
      </c>
      <c r="AG491" s="22">
        <v>51.219512195121922</v>
      </c>
      <c r="AH491" s="22">
        <v>51.219512195121922</v>
      </c>
      <c r="AI491" s="22">
        <v>51.219512195121922</v>
      </c>
      <c r="AJ491" s="22">
        <v>51.219512195121922</v>
      </c>
      <c r="AK491" s="22">
        <v>51.219512195121922</v>
      </c>
      <c r="AL491" s="22">
        <v>51.219512195121922</v>
      </c>
    </row>
    <row r="492" spans="1:38" x14ac:dyDescent="0.35">
      <c r="A492" s="19" t="str">
        <f t="shared" ca="1" si="32"/>
        <v>Asia</v>
      </c>
      <c r="B492" s="19" t="str">
        <f t="shared" ca="1" si="32"/>
        <v>East Asia</v>
      </c>
      <c r="C492" s="19" t="str">
        <f t="shared" ca="1" si="32"/>
        <v>China</v>
      </c>
      <c r="D492" s="19" t="str">
        <f t="shared" ca="1" si="32"/>
        <v>Datang Hulunbeier Fertilizer Co</v>
      </c>
      <c r="E492" s="19" t="str">
        <f t="shared" ca="1" si="32"/>
        <v>Datang Hulunbeier Fertilizer Co.</v>
      </c>
      <c r="F492" s="19" t="str">
        <f t="shared" ca="1" si="32"/>
        <v>Hulunbuir Shengyuan Energy Co., Ltd.</v>
      </c>
      <c r="G492" s="19" t="str">
        <f t="shared" ca="1" si="32"/>
        <v>Hulunbeier</v>
      </c>
      <c r="H492" s="19" t="str">
        <f t="shared" ca="1" si="32"/>
        <v/>
      </c>
      <c r="I492" s="20" t="str">
        <f t="shared" ca="1" si="32"/>
        <v/>
      </c>
      <c r="J492" s="19" t="str">
        <f t="shared" ca="1" si="32"/>
        <v/>
      </c>
      <c r="K492" s="19" t="str">
        <f t="shared" ca="1" si="32"/>
        <v/>
      </c>
      <c r="L492" s="19" t="str">
        <f t="shared" ca="1" si="32"/>
        <v>Operating</v>
      </c>
      <c r="M492" s="19" t="str">
        <f t="shared" ca="1" si="32"/>
        <v/>
      </c>
      <c r="N492" s="22">
        <v>0</v>
      </c>
      <c r="O492" s="22">
        <v>0</v>
      </c>
      <c r="P492" s="22">
        <v>0</v>
      </c>
      <c r="Q492" s="22">
        <v>0</v>
      </c>
      <c r="R492" s="22">
        <v>0</v>
      </c>
      <c r="S492" s="22">
        <v>0</v>
      </c>
      <c r="T492" s="22">
        <v>0</v>
      </c>
      <c r="U492" s="22">
        <v>11.707317073170714</v>
      </c>
      <c r="V492" s="22">
        <v>11.707317073170714</v>
      </c>
      <c r="W492" s="22">
        <v>11.707317073170714</v>
      </c>
      <c r="X492" s="22">
        <v>11.707317073170714</v>
      </c>
      <c r="Y492" s="22">
        <v>11.707317073170714</v>
      </c>
      <c r="Z492" s="22">
        <v>11.707317073170714</v>
      </c>
      <c r="AA492" s="22">
        <v>11.707317073170714</v>
      </c>
      <c r="AB492" s="22">
        <v>11.707317073170714</v>
      </c>
      <c r="AC492" s="22">
        <v>11.707317073170714</v>
      </c>
      <c r="AD492" s="22">
        <v>11.707317073170714</v>
      </c>
      <c r="AE492" s="22">
        <v>11.707317073170714</v>
      </c>
      <c r="AF492" s="22">
        <v>11.707317073170714</v>
      </c>
      <c r="AG492" s="22">
        <v>11.707317073170714</v>
      </c>
      <c r="AH492" s="22">
        <v>11.707317073170714</v>
      </c>
      <c r="AI492" s="22">
        <v>11.707317073170714</v>
      </c>
      <c r="AJ492" s="22">
        <v>11.707317073170714</v>
      </c>
      <c r="AK492" s="22">
        <v>11.707317073170714</v>
      </c>
      <c r="AL492" s="22">
        <v>11.707317073170714</v>
      </c>
    </row>
    <row r="493" spans="1:38" x14ac:dyDescent="0.35">
      <c r="A493" s="19" t="str">
        <f t="shared" ca="1" si="32"/>
        <v>Asia</v>
      </c>
      <c r="B493" s="19" t="str">
        <f t="shared" ca="1" si="32"/>
        <v>East Asia</v>
      </c>
      <c r="C493" s="19" t="str">
        <f t="shared" ca="1" si="32"/>
        <v>China</v>
      </c>
      <c r="D493" s="19" t="str">
        <f t="shared" ca="1" si="32"/>
        <v>Hulunbeier Dongbei Fufeng Biotechnology Co.</v>
      </c>
      <c r="E493" s="19" t="str">
        <f t="shared" ca="1" si="32"/>
        <v>Hulunbeier Dongbei Fufeng Biotechnology Co.</v>
      </c>
      <c r="F493" s="19" t="str">
        <f t="shared" ca="1" si="32"/>
        <v/>
      </c>
      <c r="G493" s="19" t="str">
        <f t="shared" ca="1" si="32"/>
        <v>Hulunbeier</v>
      </c>
      <c r="H493" s="19" t="str">
        <f t="shared" ca="1" si="32"/>
        <v/>
      </c>
      <c r="I493" s="20" t="str">
        <f t="shared" ca="1" si="32"/>
        <v/>
      </c>
      <c r="J493" s="19" t="str">
        <f t="shared" ca="1" si="32"/>
        <v/>
      </c>
      <c r="K493" s="19" t="str">
        <f t="shared" ca="1" si="32"/>
        <v/>
      </c>
      <c r="L493" s="19" t="str">
        <f t="shared" ca="1" si="32"/>
        <v>Operating</v>
      </c>
      <c r="M493" s="19" t="str">
        <f t="shared" ca="1" si="32"/>
        <v/>
      </c>
      <c r="N493" s="22">
        <v>0</v>
      </c>
      <c r="O493" s="22">
        <v>0</v>
      </c>
      <c r="P493" s="22">
        <v>0</v>
      </c>
      <c r="Q493" s="22">
        <v>0</v>
      </c>
      <c r="R493" s="22">
        <v>0</v>
      </c>
      <c r="S493" s="22">
        <v>0</v>
      </c>
      <c r="T493" s="22">
        <v>0</v>
      </c>
      <c r="U493" s="22">
        <v>0</v>
      </c>
      <c r="V493" s="22">
        <v>0</v>
      </c>
      <c r="W493" s="22">
        <v>0</v>
      </c>
      <c r="X493" s="22">
        <v>0</v>
      </c>
      <c r="Y493" s="22">
        <v>0</v>
      </c>
      <c r="Z493" s="22">
        <v>0</v>
      </c>
      <c r="AA493" s="22">
        <v>0</v>
      </c>
      <c r="AB493" s="22">
        <v>0</v>
      </c>
      <c r="AC493" s="22">
        <v>0</v>
      </c>
      <c r="AD493" s="22">
        <v>0</v>
      </c>
      <c r="AE493" s="22">
        <v>0</v>
      </c>
      <c r="AF493" s="22">
        <v>0</v>
      </c>
      <c r="AG493" s="22">
        <v>149.99999999984999</v>
      </c>
      <c r="AH493" s="22">
        <v>299.99999999969998</v>
      </c>
      <c r="AI493" s="22">
        <v>299.99999999969998</v>
      </c>
      <c r="AJ493" s="22">
        <v>299.99999999969998</v>
      </c>
      <c r="AK493" s="22">
        <v>299.99999999969998</v>
      </c>
      <c r="AL493" s="22">
        <v>299.99999999969998</v>
      </c>
    </row>
    <row r="494" spans="1:38" x14ac:dyDescent="0.35">
      <c r="A494" s="19" t="str">
        <f t="shared" ca="1" si="32"/>
        <v>Asia</v>
      </c>
      <c r="B494" s="19" t="str">
        <f t="shared" ca="1" si="32"/>
        <v>East Asia</v>
      </c>
      <c r="C494" s="19" t="str">
        <f t="shared" ca="1" si="32"/>
        <v>China</v>
      </c>
      <c r="D494" s="19" t="str">
        <f t="shared" ca="1" si="32"/>
        <v>Inner Mongolia Berun Beda Shidi Chem - Inner Mongolia</v>
      </c>
      <c r="E494" s="19" t="str">
        <f t="shared" ca="1" si="32"/>
        <v>Inner Mongolia Berun Beda Shidi Chem - Inner Mongolia</v>
      </c>
      <c r="F494" s="19" t="str">
        <f t="shared" ca="1" si="32"/>
        <v>Inner Mongolia Berun Shidi Energy Co., Ltd.</v>
      </c>
      <c r="G494" s="19" t="str">
        <f t="shared" ca="1" si="32"/>
        <v>Inner Mongolia</v>
      </c>
      <c r="H494" s="19" t="str">
        <f t="shared" ca="1" si="32"/>
        <v/>
      </c>
      <c r="I494" s="20" t="str">
        <f t="shared" ca="1" si="32"/>
        <v/>
      </c>
      <c r="J494" s="19" t="str">
        <f t="shared" ca="1" si="32"/>
        <v/>
      </c>
      <c r="K494" s="19" t="str">
        <f t="shared" ca="1" si="32"/>
        <v/>
      </c>
      <c r="L494" s="19" t="str">
        <f t="shared" ca="1" si="32"/>
        <v>Operating</v>
      </c>
      <c r="M494" s="19" t="str">
        <f t="shared" ca="1" si="32"/>
        <v/>
      </c>
      <c r="N494" s="22">
        <v>0</v>
      </c>
      <c r="O494" s="22">
        <v>0</v>
      </c>
      <c r="P494" s="22">
        <v>0</v>
      </c>
      <c r="Q494" s="22">
        <v>0</v>
      </c>
      <c r="R494" s="22">
        <v>0</v>
      </c>
      <c r="S494" s="22">
        <v>0</v>
      </c>
      <c r="T494" s="22">
        <v>0</v>
      </c>
      <c r="U494" s="22">
        <v>0</v>
      </c>
      <c r="V494" s="22">
        <v>0</v>
      </c>
      <c r="W494" s="22">
        <v>25.609756097560961</v>
      </c>
      <c r="X494" s="22">
        <v>51.219512195121922</v>
      </c>
      <c r="Y494" s="22">
        <v>51.219512195121922</v>
      </c>
      <c r="Z494" s="22">
        <v>51.219512195121922</v>
      </c>
      <c r="AA494" s="22">
        <v>51.219512195121922</v>
      </c>
      <c r="AB494" s="22">
        <v>51.219512195121922</v>
      </c>
      <c r="AC494" s="22">
        <v>51.219512195121922</v>
      </c>
      <c r="AD494" s="22">
        <v>51.219512195121922</v>
      </c>
      <c r="AE494" s="22">
        <v>51.219512195121922</v>
      </c>
      <c r="AF494" s="22">
        <v>51.219512195121922</v>
      </c>
      <c r="AG494" s="22">
        <v>51.219512195121922</v>
      </c>
      <c r="AH494" s="22">
        <v>51.219512195121922</v>
      </c>
      <c r="AI494" s="22">
        <v>51.219512195121922</v>
      </c>
      <c r="AJ494" s="22">
        <v>51.219512195121922</v>
      </c>
      <c r="AK494" s="22">
        <v>51.219512195121922</v>
      </c>
      <c r="AL494" s="22">
        <v>51.219512195121922</v>
      </c>
    </row>
    <row r="495" spans="1:38" x14ac:dyDescent="0.35">
      <c r="A495" s="19" t="str">
        <f t="shared" ca="1" si="32"/>
        <v>Asia</v>
      </c>
      <c r="B495" s="19" t="str">
        <f t="shared" ca="1" si="32"/>
        <v>East Asia</v>
      </c>
      <c r="C495" s="19" t="str">
        <f t="shared" ca="1" si="32"/>
        <v>China</v>
      </c>
      <c r="D495" s="19" t="str">
        <f t="shared" ca="1" si="32"/>
        <v>Datang Dingwang Chemical Co - Inner Mongolia</v>
      </c>
      <c r="E495" s="19" t="str">
        <f t="shared" ca="1" si="32"/>
        <v>Datang Dingwang Chemical Co - Inner Mongolia</v>
      </c>
      <c r="F495" s="19" t="str">
        <f t="shared" ca="1" si="32"/>
        <v>Inner Mongolia Datang Dingwang Chemical Co., Ltd.</v>
      </c>
      <c r="G495" s="19" t="str">
        <f t="shared" ca="1" si="32"/>
        <v>Inner Mongolia</v>
      </c>
      <c r="H495" s="19" t="str">
        <f t="shared" ca="1" si="32"/>
        <v/>
      </c>
      <c r="I495" s="20" t="str">
        <f t="shared" ca="1" si="32"/>
        <v/>
      </c>
      <c r="J495" s="19" t="str">
        <f t="shared" ca="1" si="32"/>
        <v/>
      </c>
      <c r="K495" s="19" t="str">
        <f t="shared" ca="1" si="32"/>
        <v/>
      </c>
      <c r="L495" s="19" t="str">
        <f t="shared" ca="1" si="32"/>
        <v>Operating</v>
      </c>
      <c r="M495" s="19" t="str">
        <f t="shared" ca="1" si="32"/>
        <v/>
      </c>
      <c r="N495" s="22">
        <v>0</v>
      </c>
      <c r="O495" s="22">
        <v>0</v>
      </c>
      <c r="P495" s="22">
        <v>0</v>
      </c>
      <c r="Q495" s="22">
        <v>0</v>
      </c>
      <c r="R495" s="22">
        <v>0</v>
      </c>
      <c r="S495" s="22">
        <v>0</v>
      </c>
      <c r="T495" s="22">
        <v>0</v>
      </c>
      <c r="U495" s="22">
        <v>0</v>
      </c>
      <c r="V495" s="22">
        <v>0</v>
      </c>
      <c r="W495" s="22">
        <v>0</v>
      </c>
      <c r="X495" s="22">
        <v>0</v>
      </c>
      <c r="Y495" s="22">
        <v>0</v>
      </c>
      <c r="Z495" s="22">
        <v>0</v>
      </c>
      <c r="AA495" s="22">
        <v>0</v>
      </c>
      <c r="AB495" s="22">
        <v>149.99985000000001</v>
      </c>
      <c r="AC495" s="22">
        <v>299.99970000000002</v>
      </c>
      <c r="AD495" s="22">
        <v>299.99970000000002</v>
      </c>
      <c r="AE495" s="22">
        <v>299.99970000000002</v>
      </c>
      <c r="AF495" s="22">
        <v>299.99970000000002</v>
      </c>
      <c r="AG495" s="22">
        <v>236.88994390250215</v>
      </c>
      <c r="AH495" s="22">
        <v>173.78018780500429</v>
      </c>
      <c r="AI495" s="22">
        <v>173.78018780500429</v>
      </c>
      <c r="AJ495" s="22">
        <v>173.78018780500429</v>
      </c>
      <c r="AK495" s="22">
        <v>173.78018780500429</v>
      </c>
      <c r="AL495" s="22">
        <v>173.78018780500429</v>
      </c>
    </row>
    <row r="496" spans="1:38" x14ac:dyDescent="0.35">
      <c r="A496" s="19" t="str">
        <f t="shared" ca="1" si="32"/>
        <v>Asia</v>
      </c>
      <c r="B496" s="19" t="str">
        <f t="shared" ca="1" si="32"/>
        <v>East Asia</v>
      </c>
      <c r="C496" s="19" t="str">
        <f t="shared" ca="1" si="32"/>
        <v>China</v>
      </c>
      <c r="D496" s="19" t="str">
        <f t="shared" ca="1" si="32"/>
        <v>Jianyuan Coal Chemical Sci-tech Co.</v>
      </c>
      <c r="E496" s="19" t="str">
        <f t="shared" ca="1" si="32"/>
        <v>Jianyuan Coal Chemical Sci-tech Co.</v>
      </c>
      <c r="F496" s="19" t="str">
        <f t="shared" ca="1" si="32"/>
        <v/>
      </c>
      <c r="G496" s="19" t="str">
        <f t="shared" ca="1" si="32"/>
        <v>Inner Mongolia</v>
      </c>
      <c r="H496" s="19" t="str">
        <f t="shared" ca="1" si="32"/>
        <v/>
      </c>
      <c r="I496" s="20" t="str">
        <f t="shared" ca="1" si="32"/>
        <v/>
      </c>
      <c r="J496" s="19" t="str">
        <f t="shared" ca="1" si="32"/>
        <v/>
      </c>
      <c r="K496" s="19" t="str">
        <f t="shared" ca="1" si="32"/>
        <v/>
      </c>
      <c r="L496" s="19" t="str">
        <f t="shared" ca="1" si="32"/>
        <v>Project</v>
      </c>
      <c r="M496" s="19" t="str">
        <f t="shared" ca="1" si="32"/>
        <v>Probable</v>
      </c>
      <c r="N496" s="22">
        <v>0</v>
      </c>
      <c r="O496" s="22">
        <v>0</v>
      </c>
      <c r="P496" s="22">
        <v>0</v>
      </c>
      <c r="Q496" s="22">
        <v>0</v>
      </c>
      <c r="R496" s="22">
        <v>0</v>
      </c>
      <c r="S496" s="22">
        <v>0</v>
      </c>
      <c r="T496" s="22">
        <v>0</v>
      </c>
      <c r="U496" s="22">
        <v>0</v>
      </c>
      <c r="V496" s="22">
        <v>0</v>
      </c>
      <c r="W496" s="22">
        <v>0</v>
      </c>
      <c r="X496" s="22">
        <v>0</v>
      </c>
      <c r="Y496" s="22">
        <v>0</v>
      </c>
      <c r="Z496" s="22">
        <v>0</v>
      </c>
      <c r="AA496" s="22">
        <v>0</v>
      </c>
      <c r="AB496" s="22">
        <v>0</v>
      </c>
      <c r="AC496" s="22">
        <v>0</v>
      </c>
      <c r="AD496" s="22">
        <v>0</v>
      </c>
      <c r="AE496" s="22">
        <v>0</v>
      </c>
      <c r="AF496" s="22">
        <v>0</v>
      </c>
      <c r="AG496" s="22">
        <v>0</v>
      </c>
      <c r="AH496" s="22">
        <v>0</v>
      </c>
      <c r="AI496" s="22">
        <v>188.0790731707317</v>
      </c>
      <c r="AJ496" s="22">
        <v>376.15814634146341</v>
      </c>
      <c r="AK496" s="22">
        <v>376.15814634146341</v>
      </c>
      <c r="AL496" s="22">
        <v>376.15814634146341</v>
      </c>
    </row>
    <row r="497" spans="1:38" x14ac:dyDescent="0.35">
      <c r="A497" s="19" t="str">
        <f t="shared" ca="1" si="32"/>
        <v>Asia</v>
      </c>
      <c r="B497" s="19" t="str">
        <f t="shared" ca="1" si="32"/>
        <v>East Asia</v>
      </c>
      <c r="C497" s="19" t="str">
        <f t="shared" ca="1" si="32"/>
        <v>China</v>
      </c>
      <c r="D497" s="19" t="str">
        <f t="shared" ca="1" si="32"/>
        <v>Inner Mongolia Tianrun - Inner Mongolia</v>
      </c>
      <c r="E497" s="19" t="str">
        <f t="shared" ca="1" si="32"/>
        <v>Inner Mongolia Tianrun - Inner Mongolia</v>
      </c>
      <c r="F497" s="19" t="str">
        <f t="shared" ca="1" si="32"/>
        <v>Inner Mongolia Tianrun Chemical Fertilizer Co., Ltd.</v>
      </c>
      <c r="G497" s="19" t="str">
        <f t="shared" ca="1" si="32"/>
        <v>Inner Mongolia</v>
      </c>
      <c r="H497" s="19" t="str">
        <f t="shared" ca="1" si="32"/>
        <v/>
      </c>
      <c r="I497" s="20" t="str">
        <f t="shared" ca="1" si="32"/>
        <v/>
      </c>
      <c r="J497" s="19" t="str">
        <f t="shared" ca="1" si="32"/>
        <v/>
      </c>
      <c r="K497" s="19" t="str">
        <f t="shared" ca="1" si="32"/>
        <v/>
      </c>
      <c r="L497" s="19" t="str">
        <f t="shared" ca="1" si="32"/>
        <v>Operating</v>
      </c>
      <c r="M497" s="19" t="str">
        <f t="shared" ca="1" si="32"/>
        <v>Probable</v>
      </c>
      <c r="N497" s="22">
        <v>0</v>
      </c>
      <c r="O497" s="22">
        <v>0</v>
      </c>
      <c r="P497" s="22">
        <v>0</v>
      </c>
      <c r="Q497" s="22">
        <v>0</v>
      </c>
      <c r="R497" s="22">
        <v>0</v>
      </c>
      <c r="S497" s="22">
        <v>0</v>
      </c>
      <c r="T497" s="22">
        <v>0</v>
      </c>
      <c r="U497" s="22">
        <v>0</v>
      </c>
      <c r="V497" s="22">
        <v>4.1463414634146147</v>
      </c>
      <c r="W497" s="22">
        <v>8.2926829268292295</v>
      </c>
      <c r="X497" s="22">
        <v>8.2926829268292295</v>
      </c>
      <c r="Y497" s="22">
        <v>8.2926829268292295</v>
      </c>
      <c r="Z497" s="22">
        <v>8.2926829268292295</v>
      </c>
      <c r="AA497" s="22">
        <v>8.2926829268292295</v>
      </c>
      <c r="AB497" s="22">
        <v>8.2926829268292295</v>
      </c>
      <c r="AC497" s="22">
        <v>8.2926829268292295</v>
      </c>
      <c r="AD497" s="22">
        <v>8.2926829268292295</v>
      </c>
      <c r="AE497" s="22">
        <v>8.2926829268292295</v>
      </c>
      <c r="AF497" s="22">
        <v>8.2926829268292295</v>
      </c>
      <c r="AG497" s="22">
        <v>8.2926829268292295</v>
      </c>
      <c r="AH497" s="22">
        <v>8.2926829268292295</v>
      </c>
      <c r="AI497" s="22">
        <v>8.2926829268292295</v>
      </c>
      <c r="AJ497" s="22">
        <v>8.2926829268292295</v>
      </c>
      <c r="AK497" s="22">
        <v>12.439024389869473</v>
      </c>
      <c r="AL497" s="22">
        <v>16.585365852909717</v>
      </c>
    </row>
    <row r="498" spans="1:38" x14ac:dyDescent="0.35">
      <c r="A498" s="19" t="str">
        <f t="shared" ca="1" si="32"/>
        <v>Asia</v>
      </c>
      <c r="B498" s="19" t="str">
        <f t="shared" ca="1" si="32"/>
        <v>East Asia</v>
      </c>
      <c r="C498" s="19" t="str">
        <f t="shared" ca="1" si="32"/>
        <v>China</v>
      </c>
      <c r="D498" s="19" t="str">
        <f t="shared" ca="1" si="32"/>
        <v>Jiangsu Linggu Jiangyan - Jiangyan</v>
      </c>
      <c r="E498" s="19" t="str">
        <f t="shared" ca="1" si="32"/>
        <v>Jiangsu Linggu Jiangyan - Jiangyan</v>
      </c>
      <c r="F498" s="19" t="str">
        <f t="shared" ca="1" si="32"/>
        <v>Jiangyan Chemical Fertilizer Co., Ltd.</v>
      </c>
      <c r="G498" s="19" t="str">
        <f t="shared" ca="1" si="32"/>
        <v>Jiangyan</v>
      </c>
      <c r="H498" s="19" t="str">
        <f t="shared" ca="1" si="32"/>
        <v/>
      </c>
      <c r="I498" s="20" t="str">
        <f t="shared" ca="1" si="32"/>
        <v/>
      </c>
      <c r="J498" s="19" t="str">
        <f t="shared" ca="1" si="32"/>
        <v/>
      </c>
      <c r="K498" s="19" t="str">
        <f t="shared" ca="1" si="32"/>
        <v/>
      </c>
      <c r="L498" s="19" t="str">
        <f t="shared" ca="1" si="32"/>
        <v>Closed</v>
      </c>
      <c r="M498" s="19" t="str">
        <f t="shared" ca="1" si="32"/>
        <v/>
      </c>
      <c r="N498" s="22">
        <v>11.707317073170714</v>
      </c>
      <c r="O498" s="22">
        <v>11.707317073170714</v>
      </c>
      <c r="P498" s="22">
        <v>11.707317073170714</v>
      </c>
      <c r="Q498" s="22">
        <v>11.707317073170714</v>
      </c>
      <c r="R498" s="22">
        <v>11.707317073170714</v>
      </c>
      <c r="S498" s="22">
        <v>11.707317073170714</v>
      </c>
      <c r="T498" s="22">
        <v>11.707317073170714</v>
      </c>
      <c r="U498" s="22">
        <v>11.707317073170714</v>
      </c>
      <c r="V498" s="22">
        <v>11.707317073170714</v>
      </c>
      <c r="W498" s="22">
        <v>11.707317073170714</v>
      </c>
      <c r="X498" s="22">
        <v>11.707317073170714</v>
      </c>
      <c r="Y498" s="22">
        <v>0</v>
      </c>
      <c r="Z498" s="22">
        <v>0</v>
      </c>
      <c r="AA498" s="22">
        <v>0</v>
      </c>
      <c r="AB498" s="22">
        <v>0</v>
      </c>
      <c r="AC498" s="22">
        <v>0</v>
      </c>
      <c r="AD498" s="22">
        <v>0</v>
      </c>
      <c r="AE498" s="22">
        <v>0</v>
      </c>
      <c r="AF498" s="22">
        <v>0</v>
      </c>
      <c r="AG498" s="22">
        <v>0</v>
      </c>
      <c r="AH498" s="22">
        <v>0</v>
      </c>
      <c r="AI498" s="22">
        <v>0</v>
      </c>
      <c r="AJ498" s="22">
        <v>0</v>
      </c>
      <c r="AK498" s="22">
        <v>0</v>
      </c>
      <c r="AL498" s="22">
        <v>0</v>
      </c>
    </row>
    <row r="499" spans="1:38" x14ac:dyDescent="0.35">
      <c r="A499" s="19" t="str">
        <f t="shared" ca="1" si="32"/>
        <v>Asia</v>
      </c>
      <c r="B499" s="19" t="str">
        <f t="shared" ca="1" si="32"/>
        <v>East Asia</v>
      </c>
      <c r="C499" s="19" t="str">
        <f t="shared" ca="1" si="32"/>
        <v>China</v>
      </c>
      <c r="D499" s="19" t="str">
        <f t="shared" ca="1" si="32"/>
        <v>Shanxi Huaxin Fertilizer Co - Jiaocheng</v>
      </c>
      <c r="E499" s="19" t="str">
        <f t="shared" ca="1" si="32"/>
        <v>Shanxi Huaxin Fertilizer Co - Jiaocheng</v>
      </c>
      <c r="F499" s="19" t="str">
        <f t="shared" ca="1" si="32"/>
        <v>Shanxi Huaxin Fertilizer Corp</v>
      </c>
      <c r="G499" s="19" t="str">
        <f t="shared" ca="1" si="32"/>
        <v>Jiaocheng</v>
      </c>
      <c r="H499" s="19" t="str">
        <f t="shared" ca="1" si="32"/>
        <v/>
      </c>
      <c r="I499" s="20" t="str">
        <f t="shared" ca="1" si="32"/>
        <v/>
      </c>
      <c r="J499" s="19" t="str">
        <f t="shared" ca="1" si="32"/>
        <v/>
      </c>
      <c r="K499" s="19" t="str">
        <f t="shared" ca="1" si="32"/>
        <v/>
      </c>
      <c r="L499" s="19" t="str">
        <f t="shared" ca="1" si="32"/>
        <v>Operating</v>
      </c>
      <c r="M499" s="19" t="str">
        <f t="shared" ca="1" si="32"/>
        <v/>
      </c>
      <c r="N499" s="22">
        <v>0</v>
      </c>
      <c r="O499" s="22">
        <v>0</v>
      </c>
      <c r="P499" s="22">
        <v>0</v>
      </c>
      <c r="Q499" s="22">
        <v>0</v>
      </c>
      <c r="R499" s="22">
        <v>0</v>
      </c>
      <c r="S499" s="22">
        <v>0</v>
      </c>
      <c r="T499" s="22">
        <v>0</v>
      </c>
      <c r="U499" s="22">
        <v>0</v>
      </c>
      <c r="V499" s="22">
        <v>0</v>
      </c>
      <c r="W499" s="22">
        <v>0</v>
      </c>
      <c r="X499" s="22">
        <v>8.2926829268292579</v>
      </c>
      <c r="Y499" s="22">
        <v>98.292682926747545</v>
      </c>
      <c r="Z499" s="22">
        <v>98.292682926747545</v>
      </c>
      <c r="AA499" s="22">
        <v>98.292682926747545</v>
      </c>
      <c r="AB499" s="22">
        <v>98.292682926747545</v>
      </c>
      <c r="AC499" s="22">
        <v>98.292682926747545</v>
      </c>
      <c r="AD499" s="22">
        <v>98.292682926747545</v>
      </c>
      <c r="AE499" s="22">
        <v>98.292682926747545</v>
      </c>
      <c r="AF499" s="22">
        <v>98.292682926747545</v>
      </c>
      <c r="AG499" s="22">
        <v>98.292682926747545</v>
      </c>
      <c r="AH499" s="22">
        <v>98.292682926747545</v>
      </c>
      <c r="AI499" s="22">
        <v>98.292682926747545</v>
      </c>
      <c r="AJ499" s="22">
        <v>98.292682926747545</v>
      </c>
      <c r="AK499" s="22">
        <v>98.292682926747545</v>
      </c>
      <c r="AL499" s="22">
        <v>98.292682926747545</v>
      </c>
    </row>
    <row r="500" spans="1:38" x14ac:dyDescent="0.35">
      <c r="A500" s="19" t="str">
        <f t="shared" ca="1" si="32"/>
        <v>Asia</v>
      </c>
      <c r="B500" s="19" t="str">
        <f t="shared" ca="1" si="32"/>
        <v>East Asia</v>
      </c>
      <c r="C500" s="19" t="str">
        <f t="shared" ca="1" si="32"/>
        <v>China</v>
      </c>
      <c r="D500" s="19" t="str">
        <f t="shared" ca="1" si="32"/>
        <v>Qingdao Hengyuan Chem Co - Jiaonan</v>
      </c>
      <c r="E500" s="19" t="str">
        <f t="shared" ca="1" si="32"/>
        <v>Qingdao Hengyuan Chem Co - Jiaonan</v>
      </c>
      <c r="F500" s="19" t="str">
        <f t="shared" ca="1" si="32"/>
        <v>Qingdao Hengyuan Chem Co., Ltd.</v>
      </c>
      <c r="G500" s="19" t="str">
        <f t="shared" ca="1" si="32"/>
        <v>Jiaonan</v>
      </c>
      <c r="H500" s="19" t="str">
        <f t="shared" ca="1" si="32"/>
        <v/>
      </c>
      <c r="I500" s="20" t="str">
        <f t="shared" ca="1" si="32"/>
        <v/>
      </c>
      <c r="J500" s="19" t="str">
        <f t="shared" ca="1" si="32"/>
        <v/>
      </c>
      <c r="K500" s="19" t="str">
        <f t="shared" ca="1" si="32"/>
        <v/>
      </c>
      <c r="L500" s="19" t="str">
        <f t="shared" ca="1" si="32"/>
        <v>Operating</v>
      </c>
      <c r="M500" s="19" t="str">
        <f t="shared" ca="1" si="32"/>
        <v/>
      </c>
      <c r="N500" s="22">
        <v>0</v>
      </c>
      <c r="O500" s="22">
        <v>0</v>
      </c>
      <c r="P500" s="22">
        <v>0</v>
      </c>
      <c r="Q500" s="22">
        <v>60</v>
      </c>
      <c r="R500" s="22">
        <v>60</v>
      </c>
      <c r="S500" s="22">
        <v>60</v>
      </c>
      <c r="T500" s="22">
        <v>60</v>
      </c>
      <c r="U500" s="22">
        <v>0</v>
      </c>
      <c r="V500" s="22">
        <v>0</v>
      </c>
      <c r="W500" s="22">
        <v>0</v>
      </c>
      <c r="X500" s="22">
        <v>0</v>
      </c>
      <c r="Y500" s="22">
        <v>0</v>
      </c>
      <c r="Z500" s="22">
        <v>0</v>
      </c>
      <c r="AA500" s="22">
        <v>0</v>
      </c>
      <c r="AB500" s="22">
        <v>0</v>
      </c>
      <c r="AC500" s="22">
        <v>0</v>
      </c>
      <c r="AD500" s="22">
        <v>0</v>
      </c>
      <c r="AE500" s="22">
        <v>0</v>
      </c>
      <c r="AF500" s="22">
        <v>0</v>
      </c>
      <c r="AG500" s="22">
        <v>0</v>
      </c>
      <c r="AH500" s="22">
        <v>0</v>
      </c>
      <c r="AI500" s="22">
        <v>0</v>
      </c>
      <c r="AJ500" s="22">
        <v>0</v>
      </c>
      <c r="AK500" s="22">
        <v>0</v>
      </c>
      <c r="AL500" s="22">
        <v>0</v>
      </c>
    </row>
    <row r="501" spans="1:38" x14ac:dyDescent="0.35">
      <c r="A501" s="19" t="str">
        <f t="shared" ca="1" si="32"/>
        <v>Asia</v>
      </c>
      <c r="B501" s="19" t="str">
        <f t="shared" ca="1" si="32"/>
        <v>East Asia</v>
      </c>
      <c r="C501" s="19" t="str">
        <f t="shared" ca="1" si="32"/>
        <v>China</v>
      </c>
      <c r="D501" s="19" t="str">
        <f t="shared" ca="1" si="32"/>
        <v>PetroChina Jilin Petrochemical Co - Jilin</v>
      </c>
      <c r="E501" s="19" t="str">
        <f t="shared" ca="1" si="32"/>
        <v>PetroChina Jilin Petrochemical Co - Jilin</v>
      </c>
      <c r="F501" s="19" t="str">
        <f t="shared" ca="1" si="32"/>
        <v>PetroChina Jilin Petrochemical Co</v>
      </c>
      <c r="G501" s="19" t="str">
        <f t="shared" ca="1" si="32"/>
        <v>Jilin</v>
      </c>
      <c r="H501" s="19" t="str">
        <f t="shared" ca="1" si="32"/>
        <v/>
      </c>
      <c r="I501" s="20" t="str">
        <f t="shared" ca="1" si="32"/>
        <v/>
      </c>
      <c r="J501" s="19" t="str">
        <f t="shared" ca="1" si="32"/>
        <v/>
      </c>
      <c r="K501" s="19" t="str">
        <f t="shared" ca="1" si="32"/>
        <v/>
      </c>
      <c r="L501" s="19" t="str">
        <f t="shared" ca="1" si="32"/>
        <v>Operating</v>
      </c>
      <c r="M501" s="19" t="str">
        <f t="shared" ca="1" si="32"/>
        <v/>
      </c>
      <c r="N501" s="22">
        <v>300</v>
      </c>
      <c r="O501" s="22">
        <v>300</v>
      </c>
      <c r="P501" s="22">
        <v>300</v>
      </c>
      <c r="Q501" s="22">
        <v>300</v>
      </c>
      <c r="R501" s="22">
        <v>300</v>
      </c>
      <c r="S501" s="22">
        <v>300</v>
      </c>
      <c r="T501" s="22">
        <v>300</v>
      </c>
      <c r="U501" s="22">
        <v>300</v>
      </c>
      <c r="V501" s="22">
        <v>300</v>
      </c>
      <c r="W501" s="22">
        <v>300</v>
      </c>
      <c r="X501" s="22">
        <v>300</v>
      </c>
      <c r="Y501" s="22">
        <v>300</v>
      </c>
      <c r="Z501" s="22">
        <v>300</v>
      </c>
      <c r="AA501" s="22">
        <v>300</v>
      </c>
      <c r="AB501" s="22">
        <v>300</v>
      </c>
      <c r="AC501" s="22">
        <v>300</v>
      </c>
      <c r="AD501" s="22">
        <v>300</v>
      </c>
      <c r="AE501" s="22">
        <v>300</v>
      </c>
      <c r="AF501" s="22">
        <v>300</v>
      </c>
      <c r="AG501" s="22">
        <v>300</v>
      </c>
      <c r="AH501" s="22">
        <v>300</v>
      </c>
      <c r="AI501" s="22">
        <v>300</v>
      </c>
      <c r="AJ501" s="22">
        <v>300</v>
      </c>
      <c r="AK501" s="22">
        <v>300</v>
      </c>
      <c r="AL501" s="22">
        <v>300</v>
      </c>
    </row>
    <row r="502" spans="1:38" x14ac:dyDescent="0.35">
      <c r="A502" s="19" t="str">
        <f t="shared" ref="A502:M517" ca="1" si="33">IF((INDIRECT(CONCATENATE("'Capacity Forecasts'!",A$800,$A1298)))=0,"",(INDIRECT(CONCATENATE("'Capacity Forecasts'!",A$800,$A1298))))</f>
        <v>Asia</v>
      </c>
      <c r="B502" s="19" t="str">
        <f t="shared" ca="1" si="33"/>
        <v>East Asia</v>
      </c>
      <c r="C502" s="19" t="str">
        <f t="shared" ca="1" si="33"/>
        <v>China</v>
      </c>
      <c r="D502" s="19" t="str">
        <f t="shared" ca="1" si="33"/>
        <v>Sinofert Jilin Changshan - Jilin</v>
      </c>
      <c r="E502" s="19" t="str">
        <f t="shared" ca="1" si="33"/>
        <v>Sinofert Jilin Changshan - Jilin</v>
      </c>
      <c r="F502" s="19" t="str">
        <f t="shared" ca="1" si="33"/>
        <v>Sinofert Jilin Changshan Chemical Co., Ltd.</v>
      </c>
      <c r="G502" s="19" t="str">
        <f t="shared" ca="1" si="33"/>
        <v>Jilin</v>
      </c>
      <c r="H502" s="19" t="str">
        <f t="shared" ca="1" si="33"/>
        <v/>
      </c>
      <c r="I502" s="20" t="str">
        <f t="shared" ca="1" si="33"/>
        <v/>
      </c>
      <c r="J502" s="19" t="str">
        <f t="shared" ca="1" si="33"/>
        <v/>
      </c>
      <c r="K502" s="19" t="str">
        <f t="shared" ca="1" si="33"/>
        <v/>
      </c>
      <c r="L502" s="19" t="str">
        <f t="shared" ca="1" si="33"/>
        <v>Operating</v>
      </c>
      <c r="M502" s="19" t="str">
        <f t="shared" ca="1" si="33"/>
        <v/>
      </c>
      <c r="N502" s="22">
        <v>0</v>
      </c>
      <c r="O502" s="22">
        <v>0</v>
      </c>
      <c r="P502" s="22">
        <v>0</v>
      </c>
      <c r="Q502" s="22">
        <v>0</v>
      </c>
      <c r="R502" s="22">
        <v>0</v>
      </c>
      <c r="S502" s="22">
        <v>0</v>
      </c>
      <c r="T502" s="22">
        <v>0</v>
      </c>
      <c r="U502" s="22">
        <v>0</v>
      </c>
      <c r="V502" s="22">
        <v>0</v>
      </c>
      <c r="W502" s="22">
        <v>0</v>
      </c>
      <c r="X502" s="22">
        <v>5.8520670731707298</v>
      </c>
      <c r="Y502" s="22">
        <v>11.70413414634146</v>
      </c>
      <c r="Z502" s="22">
        <v>11.70413414634146</v>
      </c>
      <c r="AA502" s="22">
        <v>11.70413414634146</v>
      </c>
      <c r="AB502" s="22">
        <v>11.70413414634146</v>
      </c>
      <c r="AC502" s="22">
        <v>11.70413414634146</v>
      </c>
      <c r="AD502" s="22">
        <v>11.70413414634146</v>
      </c>
      <c r="AE502" s="22">
        <v>11.70413414634146</v>
      </c>
      <c r="AF502" s="22">
        <v>11.70413414634146</v>
      </c>
      <c r="AG502" s="22">
        <v>11.70413414634146</v>
      </c>
      <c r="AH502" s="22">
        <v>11.70413414634146</v>
      </c>
      <c r="AI502" s="22">
        <v>11.70413414634146</v>
      </c>
      <c r="AJ502" s="22">
        <v>11.70413414634146</v>
      </c>
      <c r="AK502" s="22">
        <v>11.70413414634146</v>
      </c>
      <c r="AL502" s="22">
        <v>11.70413414634146</v>
      </c>
    </row>
    <row r="503" spans="1:38" x14ac:dyDescent="0.35">
      <c r="A503" s="19" t="str">
        <f t="shared" ca="1" si="33"/>
        <v>Asia</v>
      </c>
      <c r="B503" s="19" t="str">
        <f t="shared" ca="1" si="33"/>
        <v>East Asia</v>
      </c>
      <c r="C503" s="19" t="str">
        <f t="shared" ca="1" si="33"/>
        <v>China</v>
      </c>
      <c r="D503" s="19" t="str">
        <f t="shared" ca="1" si="33"/>
        <v>Xinjiang Yihua Chemical Industry Co - Jimusaer County</v>
      </c>
      <c r="E503" s="19" t="str">
        <f t="shared" ca="1" si="33"/>
        <v>Xinjiang Yihua Chemical Industry Co - Jimusaer County</v>
      </c>
      <c r="F503" s="19" t="str">
        <f t="shared" ca="1" si="33"/>
        <v>Xinjiang Yihua Chemical Co., Ltd.</v>
      </c>
      <c r="G503" s="19" t="str">
        <f t="shared" ca="1" si="33"/>
        <v>Jimusaer County</v>
      </c>
      <c r="H503" s="19" t="str">
        <f t="shared" ca="1" si="33"/>
        <v/>
      </c>
      <c r="I503" s="20" t="str">
        <f t="shared" ca="1" si="33"/>
        <v/>
      </c>
      <c r="J503" s="19" t="str">
        <f t="shared" ca="1" si="33"/>
        <v/>
      </c>
      <c r="K503" s="19" t="str">
        <f t="shared" ca="1" si="33"/>
        <v/>
      </c>
      <c r="L503" s="19" t="str">
        <f t="shared" ca="1" si="33"/>
        <v>Operating</v>
      </c>
      <c r="M503" s="19" t="str">
        <f t="shared" ca="1" si="33"/>
        <v/>
      </c>
      <c r="N503" s="22">
        <v>0</v>
      </c>
      <c r="O503" s="22">
        <v>0</v>
      </c>
      <c r="P503" s="22">
        <v>0</v>
      </c>
      <c r="Q503" s="22">
        <v>0</v>
      </c>
      <c r="R503" s="22">
        <v>0</v>
      </c>
      <c r="S503" s="22">
        <v>0</v>
      </c>
      <c r="T503" s="22">
        <v>0</v>
      </c>
      <c r="U503" s="22">
        <v>63.414634146341427</v>
      </c>
      <c r="V503" s="22">
        <v>63.414634146341427</v>
      </c>
      <c r="W503" s="22">
        <v>63.414634146341427</v>
      </c>
      <c r="X503" s="22">
        <v>63.414634146341427</v>
      </c>
      <c r="Y503" s="22">
        <v>63.414634146341427</v>
      </c>
      <c r="Z503" s="22">
        <v>63.414634146341427</v>
      </c>
      <c r="AA503" s="22">
        <v>63.414634146341427</v>
      </c>
      <c r="AB503" s="22">
        <v>63.414634146341427</v>
      </c>
      <c r="AC503" s="22">
        <v>63.414634146341427</v>
      </c>
      <c r="AD503" s="22">
        <v>63.414634146341427</v>
      </c>
      <c r="AE503" s="22">
        <v>63.414634146341427</v>
      </c>
      <c r="AF503" s="22">
        <v>63.414634146341427</v>
      </c>
      <c r="AG503" s="22">
        <v>63.414634146341427</v>
      </c>
      <c r="AH503" s="22">
        <v>63.414634146341427</v>
      </c>
      <c r="AI503" s="22">
        <v>63.414634146341427</v>
      </c>
      <c r="AJ503" s="22">
        <v>63.414634146341427</v>
      </c>
      <c r="AK503" s="22">
        <v>63.414634146341427</v>
      </c>
      <c r="AL503" s="22">
        <v>63.414634146341427</v>
      </c>
    </row>
    <row r="504" spans="1:38" x14ac:dyDescent="0.35">
      <c r="A504" s="19" t="str">
        <f t="shared" ca="1" si="33"/>
        <v>Asia</v>
      </c>
      <c r="B504" s="19" t="str">
        <f t="shared" ca="1" si="33"/>
        <v>East Asia</v>
      </c>
      <c r="C504" s="19" t="str">
        <f t="shared" ca="1" si="33"/>
        <v>China</v>
      </c>
      <c r="D504" s="19" t="str">
        <f t="shared" ca="1" si="33"/>
        <v>Jinchang Energy Chemical Development Co - Jinchang</v>
      </c>
      <c r="E504" s="19" t="str">
        <f t="shared" ca="1" si="33"/>
        <v>Jinchang Energy Chemical Development Co - Jinchang</v>
      </c>
      <c r="F504" s="19" t="str">
        <f t="shared" ca="1" si="33"/>
        <v/>
      </c>
      <c r="G504" s="19" t="str">
        <f t="shared" ca="1" si="33"/>
        <v>Jinchang</v>
      </c>
      <c r="H504" s="19" t="str">
        <f t="shared" ca="1" si="33"/>
        <v/>
      </c>
      <c r="I504" s="20" t="str">
        <f t="shared" ca="1" si="33"/>
        <v/>
      </c>
      <c r="J504" s="19" t="str">
        <f t="shared" ca="1" si="33"/>
        <v/>
      </c>
      <c r="K504" s="19" t="str">
        <f t="shared" ca="1" si="33"/>
        <v>HT-L after 2015</v>
      </c>
      <c r="L504" s="19" t="str">
        <f t="shared" ca="1" si="33"/>
        <v>Project</v>
      </c>
      <c r="M504" s="19" t="str">
        <f t="shared" ca="1" si="33"/>
        <v>Firm</v>
      </c>
      <c r="N504" s="22">
        <v>0</v>
      </c>
      <c r="O504" s="22">
        <v>0</v>
      </c>
      <c r="P504" s="22">
        <v>0</v>
      </c>
      <c r="Q504" s="22">
        <v>0</v>
      </c>
      <c r="R504" s="22">
        <v>0</v>
      </c>
      <c r="S504" s="22">
        <v>0</v>
      </c>
      <c r="T504" s="22">
        <v>0</v>
      </c>
      <c r="U504" s="22">
        <v>0</v>
      </c>
      <c r="V504" s="22">
        <v>0</v>
      </c>
      <c r="W504" s="22">
        <v>0</v>
      </c>
      <c r="X504" s="22">
        <v>0</v>
      </c>
      <c r="Y504" s="22">
        <v>0</v>
      </c>
      <c r="Z504" s="22">
        <v>0</v>
      </c>
      <c r="AA504" s="22">
        <v>0</v>
      </c>
      <c r="AB504" s="22">
        <v>0</v>
      </c>
      <c r="AC504" s="22">
        <v>0</v>
      </c>
      <c r="AD504" s="22">
        <v>0</v>
      </c>
      <c r="AE504" s="22">
        <v>0</v>
      </c>
      <c r="AF504" s="22">
        <v>0</v>
      </c>
      <c r="AG504" s="22">
        <v>0</v>
      </c>
      <c r="AH504" s="22">
        <v>65.853658536519504</v>
      </c>
      <c r="AI504" s="22">
        <v>131.70731707303901</v>
      </c>
      <c r="AJ504" s="22">
        <v>131.70731707303901</v>
      </c>
      <c r="AK504" s="22">
        <v>131.70731707303901</v>
      </c>
      <c r="AL504" s="22">
        <v>131.70731707303901</v>
      </c>
    </row>
    <row r="505" spans="1:38" x14ac:dyDescent="0.35">
      <c r="A505" s="19" t="str">
        <f t="shared" ca="1" si="33"/>
        <v>Asia</v>
      </c>
      <c r="B505" s="19" t="str">
        <f t="shared" ca="1" si="33"/>
        <v>East Asia</v>
      </c>
      <c r="C505" s="19" t="str">
        <f t="shared" ca="1" si="33"/>
        <v>China</v>
      </c>
      <c r="D505" s="19" t="str">
        <f t="shared" ca="1" si="33"/>
        <v>Shanxi Jinxiang Coal Chemical Co  - Jincheng</v>
      </c>
      <c r="E505" s="19" t="str">
        <f t="shared" ca="1" si="33"/>
        <v>Shanxi Jinxiang Coal Chemical Co  - Jincheng</v>
      </c>
      <c r="F505" s="19" t="str">
        <f t="shared" ca="1" si="33"/>
        <v>Shanxi Jinxiang Coal Chemical Co., Ltd.</v>
      </c>
      <c r="G505" s="19" t="str">
        <f t="shared" ca="1" si="33"/>
        <v>Jincheng</v>
      </c>
      <c r="H505" s="19" t="str">
        <f t="shared" ca="1" si="33"/>
        <v/>
      </c>
      <c r="I505" s="20" t="str">
        <f t="shared" ca="1" si="33"/>
        <v/>
      </c>
      <c r="J505" s="19" t="str">
        <f t="shared" ca="1" si="33"/>
        <v/>
      </c>
      <c r="K505" s="19" t="str">
        <f t="shared" ca="1" si="33"/>
        <v/>
      </c>
      <c r="L505" s="19" t="str">
        <f t="shared" ca="1" si="33"/>
        <v>Operating</v>
      </c>
      <c r="M505" s="19" t="str">
        <f t="shared" ca="1" si="33"/>
        <v/>
      </c>
      <c r="N505" s="22">
        <v>0</v>
      </c>
      <c r="O505" s="22">
        <v>0</v>
      </c>
      <c r="P505" s="22">
        <v>0</v>
      </c>
      <c r="Q505" s="22">
        <v>0</v>
      </c>
      <c r="R505" s="22">
        <v>0</v>
      </c>
      <c r="S505" s="22">
        <v>0</v>
      </c>
      <c r="T505" s="22">
        <v>11.707317073170714</v>
      </c>
      <c r="U505" s="22">
        <v>11.707317073170714</v>
      </c>
      <c r="V505" s="22">
        <v>11.707317073170714</v>
      </c>
      <c r="W505" s="22">
        <v>11.707317073170714</v>
      </c>
      <c r="X505" s="22">
        <v>11.707317073170714</v>
      </c>
      <c r="Y505" s="22">
        <v>11.707317073170714</v>
      </c>
      <c r="Z505" s="22">
        <v>11.707317073170714</v>
      </c>
      <c r="AA505" s="22">
        <v>11.707317073170714</v>
      </c>
      <c r="AB505" s="22">
        <v>11.707317073170714</v>
      </c>
      <c r="AC505" s="22">
        <v>11.707317073170714</v>
      </c>
      <c r="AD505" s="22">
        <v>11.707317073170714</v>
      </c>
      <c r="AE505" s="22">
        <v>11.707317073170714</v>
      </c>
      <c r="AF505" s="22">
        <v>11.707317073170714</v>
      </c>
      <c r="AG505" s="22">
        <v>11.707317073170714</v>
      </c>
      <c r="AH505" s="22">
        <v>11.707317073170714</v>
      </c>
      <c r="AI505" s="22">
        <v>11.707317073170714</v>
      </c>
      <c r="AJ505" s="22">
        <v>11.707317073170714</v>
      </c>
      <c r="AK505" s="22">
        <v>11.707317073170714</v>
      </c>
      <c r="AL505" s="22">
        <v>11.707317073170714</v>
      </c>
    </row>
    <row r="506" spans="1:38" x14ac:dyDescent="0.35">
      <c r="A506" s="19" t="str">
        <f t="shared" ca="1" si="33"/>
        <v>Asia</v>
      </c>
      <c r="B506" s="19" t="str">
        <f t="shared" ca="1" si="33"/>
        <v>East Asia</v>
      </c>
      <c r="C506" s="19" t="str">
        <f t="shared" ca="1" si="33"/>
        <v>China</v>
      </c>
      <c r="D506" s="19" t="str">
        <f t="shared" ca="1" si="33"/>
        <v>Shanxi Lanhua Coal Chemical Co - Jincheng</v>
      </c>
      <c r="E506" s="19" t="str">
        <f t="shared" ca="1" si="33"/>
        <v>Shanxi Lanhua Coal Chemical Co - Jincheng</v>
      </c>
      <c r="F506" s="19" t="str">
        <f t="shared" ca="1" si="33"/>
        <v>Shanxi Lanhua Coal Chemical Industry Co., Ltd.</v>
      </c>
      <c r="G506" s="19" t="str">
        <f t="shared" ca="1" si="33"/>
        <v>Jincheng</v>
      </c>
      <c r="H506" s="19" t="str">
        <f t="shared" ca="1" si="33"/>
        <v/>
      </c>
      <c r="I506" s="20" t="str">
        <f t="shared" ca="1" si="33"/>
        <v/>
      </c>
      <c r="J506" s="19" t="str">
        <f t="shared" ca="1" si="33"/>
        <v/>
      </c>
      <c r="K506" s="19" t="str">
        <f t="shared" ca="1" si="33"/>
        <v/>
      </c>
      <c r="L506" s="19" t="str">
        <f t="shared" ca="1" si="33"/>
        <v>Operating</v>
      </c>
      <c r="M506" s="19" t="str">
        <f t="shared" ca="1" si="33"/>
        <v/>
      </c>
      <c r="N506" s="22">
        <v>11.707317073170714</v>
      </c>
      <c r="O506" s="22">
        <v>11.707317073170714</v>
      </c>
      <c r="P506" s="22">
        <v>11.707317073170714</v>
      </c>
      <c r="Q506" s="22">
        <v>11.707317073170714</v>
      </c>
      <c r="R506" s="22">
        <v>11.707317073170714</v>
      </c>
      <c r="S506" s="22">
        <v>11.707317073170714</v>
      </c>
      <c r="T506" s="22">
        <v>11.707317073170714</v>
      </c>
      <c r="U506" s="22">
        <v>11.707317073170714</v>
      </c>
      <c r="V506" s="22">
        <v>11.707317073170714</v>
      </c>
      <c r="W506" s="22">
        <v>11.707317073170714</v>
      </c>
      <c r="X506" s="22">
        <v>11.707317073170714</v>
      </c>
      <c r="Y506" s="22">
        <v>11.707317073170714</v>
      </c>
      <c r="Z506" s="22">
        <v>11.707317073170714</v>
      </c>
      <c r="AA506" s="22">
        <v>11.707317073170714</v>
      </c>
      <c r="AB506" s="22">
        <v>11.707317073170714</v>
      </c>
      <c r="AC506" s="22">
        <v>11.707317073170714</v>
      </c>
      <c r="AD506" s="22">
        <v>11.707317073170714</v>
      </c>
      <c r="AE506" s="22">
        <v>11.707317073170714</v>
      </c>
      <c r="AF506" s="22">
        <v>11.707317073170714</v>
      </c>
      <c r="AG506" s="22">
        <v>11.707317073170714</v>
      </c>
      <c r="AH506" s="22">
        <v>11.707317073170714</v>
      </c>
      <c r="AI506" s="22">
        <v>11.707317073170714</v>
      </c>
      <c r="AJ506" s="22">
        <v>11.707317073170714</v>
      </c>
      <c r="AK506" s="22">
        <v>11.707317073170714</v>
      </c>
      <c r="AL506" s="22">
        <v>11.707317073170714</v>
      </c>
    </row>
    <row r="507" spans="1:38" x14ac:dyDescent="0.35">
      <c r="A507" s="19" t="str">
        <f t="shared" ca="1" si="33"/>
        <v>Asia</v>
      </c>
      <c r="B507" s="19" t="str">
        <f t="shared" ca="1" si="33"/>
        <v>East Asia</v>
      </c>
      <c r="C507" s="19" t="str">
        <f t="shared" ca="1" si="33"/>
        <v>China</v>
      </c>
      <c r="D507" s="19" t="str">
        <f t="shared" ca="1" si="33"/>
        <v>Shanxi Lanhua SCI-Tech Venture Fertilizer Co - Jincheng</v>
      </c>
      <c r="E507" s="19" t="str">
        <f t="shared" ca="1" si="33"/>
        <v>Shanxi Lanhua SCI-Tech Venture Fertilizer Co - Jincheng</v>
      </c>
      <c r="F507" s="19" t="str">
        <f t="shared" ca="1" si="33"/>
        <v>Shanxi Lanhua Sci-tech Venture Fertilizer Co., Ltd.</v>
      </c>
      <c r="G507" s="19" t="str">
        <f t="shared" ca="1" si="33"/>
        <v>Jincheng</v>
      </c>
      <c r="H507" s="19" t="str">
        <f t="shared" ca="1" si="33"/>
        <v/>
      </c>
      <c r="I507" s="20" t="str">
        <f t="shared" ca="1" si="33"/>
        <v/>
      </c>
      <c r="J507" s="19" t="str">
        <f t="shared" ca="1" si="33"/>
        <v/>
      </c>
      <c r="K507" s="19" t="str">
        <f t="shared" ca="1" si="33"/>
        <v/>
      </c>
      <c r="L507" s="19" t="str">
        <f t="shared" ca="1" si="33"/>
        <v>Operating</v>
      </c>
      <c r="M507" s="19" t="str">
        <f t="shared" ca="1" si="33"/>
        <v/>
      </c>
      <c r="N507" s="22">
        <v>11.707317073170714</v>
      </c>
      <c r="O507" s="22">
        <v>11.707317073170714</v>
      </c>
      <c r="P507" s="22">
        <v>11.707317073170714</v>
      </c>
      <c r="Q507" s="22">
        <v>11.707317073170714</v>
      </c>
      <c r="R507" s="22">
        <v>11.707317073170714</v>
      </c>
      <c r="S507" s="22">
        <v>11.707317073170714</v>
      </c>
      <c r="T507" s="22">
        <v>11.707317073170714</v>
      </c>
      <c r="U507" s="22">
        <v>11.707317073170714</v>
      </c>
      <c r="V507" s="22">
        <v>11.707317073170714</v>
      </c>
      <c r="W507" s="22">
        <v>0</v>
      </c>
      <c r="X507" s="22">
        <v>0</v>
      </c>
      <c r="Y507" s="22">
        <v>0</v>
      </c>
      <c r="Z507" s="22">
        <v>0</v>
      </c>
      <c r="AA507" s="22">
        <v>0</v>
      </c>
      <c r="AB507" s="22">
        <v>0</v>
      </c>
      <c r="AC507" s="22">
        <v>0</v>
      </c>
      <c r="AD507" s="22">
        <v>0</v>
      </c>
      <c r="AE507" s="22">
        <v>0</v>
      </c>
      <c r="AF507" s="22">
        <v>0</v>
      </c>
      <c r="AG507" s="22">
        <v>0</v>
      </c>
      <c r="AH507" s="22">
        <v>0</v>
      </c>
      <c r="AI507" s="22">
        <v>0</v>
      </c>
      <c r="AJ507" s="22">
        <v>0</v>
      </c>
      <c r="AK507" s="22">
        <v>0</v>
      </c>
      <c r="AL507" s="22">
        <v>0</v>
      </c>
    </row>
    <row r="508" spans="1:38" x14ac:dyDescent="0.35">
      <c r="A508" s="19" t="str">
        <f t="shared" ca="1" si="33"/>
        <v>Asia</v>
      </c>
      <c r="B508" s="19" t="str">
        <f t="shared" ca="1" si="33"/>
        <v>East Asia</v>
      </c>
      <c r="C508" s="19" t="str">
        <f t="shared" ca="1" si="33"/>
        <v>China</v>
      </c>
      <c r="D508" s="19" t="str">
        <f t="shared" ca="1" si="33"/>
        <v>Shanxi Tianze Coal Chemical Group Co - Jincheng</v>
      </c>
      <c r="E508" s="19" t="str">
        <f t="shared" ca="1" si="33"/>
        <v>Shanxi Tianze - Jincheng</v>
      </c>
      <c r="F508" s="19" t="str">
        <f t="shared" ca="1" si="33"/>
        <v>Shanxi Tianze Coal Chemical Group Co., Ltd.</v>
      </c>
      <c r="G508" s="19" t="str">
        <f t="shared" ca="1" si="33"/>
        <v>Jincheng</v>
      </c>
      <c r="H508" s="19" t="str">
        <f t="shared" ca="1" si="33"/>
        <v/>
      </c>
      <c r="I508" s="20" t="str">
        <f t="shared" ca="1" si="33"/>
        <v/>
      </c>
      <c r="J508" s="19" t="str">
        <f t="shared" ca="1" si="33"/>
        <v/>
      </c>
      <c r="K508" s="19" t="str">
        <f t="shared" ca="1" si="33"/>
        <v/>
      </c>
      <c r="L508" s="19" t="str">
        <f t="shared" ca="1" si="33"/>
        <v>Operating</v>
      </c>
      <c r="M508" s="19" t="str">
        <f t="shared" ca="1" si="33"/>
        <v/>
      </c>
      <c r="N508" s="22">
        <v>15.609756097560961</v>
      </c>
      <c r="O508" s="22">
        <v>15.609756097560961</v>
      </c>
      <c r="P508" s="22">
        <v>27.317073170731703</v>
      </c>
      <c r="Q508" s="22">
        <v>0</v>
      </c>
      <c r="R508" s="22">
        <v>0</v>
      </c>
      <c r="S508" s="22">
        <v>0</v>
      </c>
      <c r="T508" s="22">
        <v>0</v>
      </c>
      <c r="U508" s="22">
        <v>62.439024390243958</v>
      </c>
      <c r="V508" s="22">
        <v>94.146341463414728</v>
      </c>
      <c r="W508" s="22">
        <v>125.85365853658527</v>
      </c>
      <c r="X508" s="22">
        <v>125.85365853658527</v>
      </c>
      <c r="Y508" s="22">
        <v>157.56097560975604</v>
      </c>
      <c r="Z508" s="22">
        <v>189.26829268292681</v>
      </c>
      <c r="AA508" s="22">
        <v>189.26829268292681</v>
      </c>
      <c r="AB508" s="22">
        <v>189.26829268292681</v>
      </c>
      <c r="AC508" s="22">
        <v>189.26829268292681</v>
      </c>
      <c r="AD508" s="22">
        <v>189.26829268292681</v>
      </c>
      <c r="AE508" s="22">
        <v>189.26829268292681</v>
      </c>
      <c r="AF508" s="22">
        <v>189.26829268292681</v>
      </c>
      <c r="AG508" s="22">
        <v>189.26829268292681</v>
      </c>
      <c r="AH508" s="22">
        <v>189.26829268292681</v>
      </c>
      <c r="AI508" s="22">
        <v>189.26829268292681</v>
      </c>
      <c r="AJ508" s="22">
        <v>189.26829268292681</v>
      </c>
      <c r="AK508" s="22">
        <v>189.26829268292681</v>
      </c>
      <c r="AL508" s="22">
        <v>189.26829268292681</v>
      </c>
    </row>
    <row r="509" spans="1:38" x14ac:dyDescent="0.35">
      <c r="A509" s="19" t="str">
        <f t="shared" ca="1" si="33"/>
        <v>Asia</v>
      </c>
      <c r="B509" s="19" t="str">
        <f t="shared" ca="1" si="33"/>
        <v>East Asia</v>
      </c>
      <c r="C509" s="19" t="str">
        <f t="shared" ca="1" si="33"/>
        <v>China</v>
      </c>
      <c r="D509" s="19" t="str">
        <f t="shared" ca="1" si="33"/>
        <v>Shanxi Lanhua Group Chemical Co - Jincheng</v>
      </c>
      <c r="E509" s="19" t="str">
        <f t="shared" ca="1" si="33"/>
        <v>Shanxi Lanhua Group Chemical Co - Jincheng</v>
      </c>
      <c r="F509" s="19" t="str">
        <f t="shared" ca="1" si="33"/>
        <v>Shanxi Lanhua Coal Industry Group Co., Ltd.</v>
      </c>
      <c r="G509" s="19" t="str">
        <f t="shared" ca="1" si="33"/>
        <v>Jincheng</v>
      </c>
      <c r="H509" s="19" t="str">
        <f t="shared" ca="1" si="33"/>
        <v/>
      </c>
      <c r="I509" s="20" t="str">
        <f t="shared" ca="1" si="33"/>
        <v/>
      </c>
      <c r="J509" s="19" t="str">
        <f t="shared" ca="1" si="33"/>
        <v/>
      </c>
      <c r="K509" s="19" t="str">
        <f t="shared" ca="1" si="33"/>
        <v/>
      </c>
      <c r="L509" s="19" t="str">
        <f t="shared" ca="1" si="33"/>
        <v>Operating</v>
      </c>
      <c r="M509" s="19" t="str">
        <f t="shared" ca="1" si="33"/>
        <v/>
      </c>
      <c r="N509" s="22">
        <v>59.999999999999901</v>
      </c>
      <c r="O509" s="22">
        <v>59.999999999999901</v>
      </c>
      <c r="P509" s="22">
        <v>7.0731707317072079</v>
      </c>
      <c r="Q509" s="22">
        <v>7.0731707317072079</v>
      </c>
      <c r="R509" s="22">
        <v>7.0731707317072079</v>
      </c>
      <c r="S509" s="22">
        <v>7.0731707317072079</v>
      </c>
      <c r="T509" s="22">
        <v>7.0731707317072079</v>
      </c>
      <c r="U509" s="22">
        <v>7.0731707317072079</v>
      </c>
      <c r="V509" s="22">
        <v>7.0731707317072079</v>
      </c>
      <c r="W509" s="22">
        <v>7.0731707317072079</v>
      </c>
      <c r="X509" s="22">
        <v>7.0731707317072079</v>
      </c>
      <c r="Y509" s="22">
        <v>7.0731707317072079</v>
      </c>
      <c r="Z509" s="22">
        <v>7.0731707317072079</v>
      </c>
      <c r="AA509" s="22">
        <v>7.0731707317072079</v>
      </c>
      <c r="AB509" s="22">
        <v>7.0731707317072079</v>
      </c>
      <c r="AC509" s="22">
        <v>7.0731707317072079</v>
      </c>
      <c r="AD509" s="22">
        <v>7.0731707317072079</v>
      </c>
      <c r="AE509" s="22">
        <v>7.0731707317072079</v>
      </c>
      <c r="AF509" s="22">
        <v>7.0731707317072079</v>
      </c>
      <c r="AG509" s="22">
        <v>7.0731707317072079</v>
      </c>
      <c r="AH509" s="22">
        <v>7.0731707317072079</v>
      </c>
      <c r="AI509" s="22">
        <v>0</v>
      </c>
      <c r="AJ509" s="22">
        <v>0</v>
      </c>
      <c r="AK509" s="22">
        <v>0</v>
      </c>
      <c r="AL509" s="22">
        <v>0</v>
      </c>
    </row>
    <row r="510" spans="1:38" x14ac:dyDescent="0.35">
      <c r="A510" s="19" t="str">
        <f t="shared" ca="1" si="33"/>
        <v>Asia</v>
      </c>
      <c r="B510" s="19" t="str">
        <f t="shared" ca="1" si="33"/>
        <v>East Asia</v>
      </c>
      <c r="C510" s="19" t="str">
        <f t="shared" ca="1" si="33"/>
        <v>China</v>
      </c>
      <c r="D510" s="19" t="str">
        <f t="shared" ca="1" si="33"/>
        <v>Shanxi Tianzhushan Chemical Co - Jingle</v>
      </c>
      <c r="E510" s="19" t="str">
        <f t="shared" ca="1" si="33"/>
        <v>Shanxi Tianzhushan Chemical Co - Jingle</v>
      </c>
      <c r="F510" s="19" t="str">
        <f t="shared" ca="1" si="33"/>
        <v>Shanxi Tianzhushan Chemical Industry Co., Ltd.</v>
      </c>
      <c r="G510" s="19" t="str">
        <f t="shared" ca="1" si="33"/>
        <v>Jingle</v>
      </c>
      <c r="H510" s="19" t="str">
        <f t="shared" ca="1" si="33"/>
        <v/>
      </c>
      <c r="I510" s="20" t="str">
        <f t="shared" ca="1" si="33"/>
        <v/>
      </c>
      <c r="J510" s="19" t="str">
        <f t="shared" ca="1" si="33"/>
        <v/>
      </c>
      <c r="K510" s="19" t="str">
        <f t="shared" ca="1" si="33"/>
        <v/>
      </c>
      <c r="L510" s="19" t="str">
        <f t="shared" ca="1" si="33"/>
        <v>Operating</v>
      </c>
      <c r="M510" s="19" t="str">
        <f t="shared" ca="1" si="33"/>
        <v/>
      </c>
      <c r="N510" s="22">
        <v>0</v>
      </c>
      <c r="O510" s="22">
        <v>0</v>
      </c>
      <c r="P510" s="22">
        <v>0</v>
      </c>
      <c r="Q510" s="22">
        <v>0</v>
      </c>
      <c r="R510" s="22">
        <v>0</v>
      </c>
      <c r="S510" s="22">
        <v>0</v>
      </c>
      <c r="T510" s="22">
        <v>0</v>
      </c>
      <c r="U510" s="22">
        <v>5.8536585365853568</v>
      </c>
      <c r="V510" s="22">
        <v>11.707317073170714</v>
      </c>
      <c r="W510" s="22">
        <v>11.707317073170714</v>
      </c>
      <c r="X510" s="22">
        <v>11.707317073170714</v>
      </c>
      <c r="Y510" s="22">
        <v>11.707317073170714</v>
      </c>
      <c r="Z510" s="22">
        <v>0</v>
      </c>
      <c r="AA510" s="22">
        <v>0</v>
      </c>
      <c r="AB510" s="22">
        <v>0</v>
      </c>
      <c r="AC510" s="22">
        <v>0</v>
      </c>
      <c r="AD510" s="22">
        <v>0</v>
      </c>
      <c r="AE510" s="22">
        <v>0</v>
      </c>
      <c r="AF510" s="22">
        <v>0</v>
      </c>
      <c r="AG510" s="22">
        <v>0</v>
      </c>
      <c r="AH510" s="22">
        <v>0</v>
      </c>
      <c r="AI510" s="22">
        <v>0</v>
      </c>
      <c r="AJ510" s="22">
        <v>0</v>
      </c>
      <c r="AK510" s="22">
        <v>0</v>
      </c>
      <c r="AL510" s="22">
        <v>0</v>
      </c>
    </row>
    <row r="511" spans="1:38" x14ac:dyDescent="0.35">
      <c r="A511" s="19" t="str">
        <f t="shared" ca="1" si="33"/>
        <v>Asia</v>
      </c>
      <c r="B511" s="19" t="str">
        <f t="shared" ca="1" si="33"/>
        <v>East Asia</v>
      </c>
      <c r="C511" s="19" t="str">
        <f t="shared" ca="1" si="33"/>
        <v>China</v>
      </c>
      <c r="D511" s="19" t="str">
        <f t="shared" ca="1" si="33"/>
        <v>Hubei Yangfeng Group - Jingmen</v>
      </c>
      <c r="E511" s="19" t="str">
        <f t="shared" ca="1" si="33"/>
        <v>Hubei Yangfeng Group - Jingmen</v>
      </c>
      <c r="F511" s="19" t="str">
        <f t="shared" ca="1" si="33"/>
        <v>Hubei Yangfeng Group Co., Ltd.</v>
      </c>
      <c r="G511" s="19" t="str">
        <f t="shared" ca="1" si="33"/>
        <v>Jingmen</v>
      </c>
      <c r="H511" s="19" t="str">
        <f t="shared" ca="1" si="33"/>
        <v/>
      </c>
      <c r="I511" s="20" t="str">
        <f t="shared" ca="1" si="33"/>
        <v/>
      </c>
      <c r="J511" s="19" t="str">
        <f t="shared" ca="1" si="33"/>
        <v/>
      </c>
      <c r="K511" s="19" t="str">
        <f t="shared" ca="1" si="33"/>
        <v/>
      </c>
      <c r="L511" s="19" t="str">
        <f t="shared" ca="1" si="33"/>
        <v>Operating</v>
      </c>
      <c r="M511" s="19" t="str">
        <f t="shared" ca="1" si="33"/>
        <v/>
      </c>
      <c r="N511" s="22">
        <v>149.99998199999999</v>
      </c>
      <c r="O511" s="22">
        <v>149.99998199999999</v>
      </c>
      <c r="P511" s="22">
        <v>149.99998199999999</v>
      </c>
      <c r="Q511" s="22">
        <v>149.99998199999999</v>
      </c>
      <c r="R511" s="22">
        <v>149.99998199999999</v>
      </c>
      <c r="S511" s="22">
        <v>149.99998199999999</v>
      </c>
      <c r="T511" s="22">
        <v>149.99998199999999</v>
      </c>
      <c r="U511" s="22">
        <v>149.99998199999999</v>
      </c>
      <c r="V511" s="22">
        <v>149.99998199999999</v>
      </c>
      <c r="W511" s="22">
        <v>149.99998199999999</v>
      </c>
      <c r="X511" s="22">
        <v>149.99998199999999</v>
      </c>
      <c r="Y511" s="22">
        <v>149.99998199999999</v>
      </c>
      <c r="Z511" s="22">
        <v>149.99998199999999</v>
      </c>
      <c r="AA511" s="22">
        <v>149.99998199999999</v>
      </c>
      <c r="AB511" s="22">
        <v>149.99998199999999</v>
      </c>
      <c r="AC511" s="22">
        <v>149.99998199999999</v>
      </c>
      <c r="AD511" s="22">
        <v>149.99998199999999</v>
      </c>
      <c r="AE511" s="22">
        <v>224.99998124999999</v>
      </c>
      <c r="AF511" s="22">
        <v>299.99999700000001</v>
      </c>
      <c r="AG511" s="22">
        <v>299.99999700000001</v>
      </c>
      <c r="AH511" s="22">
        <v>299.99999700000001</v>
      </c>
      <c r="AI511" s="22">
        <v>299.99999700000001</v>
      </c>
      <c r="AJ511" s="22">
        <v>299.99999700000001</v>
      </c>
      <c r="AK511" s="22">
        <v>299.99999700000001</v>
      </c>
      <c r="AL511" s="22">
        <v>299.99999700000001</v>
      </c>
    </row>
    <row r="512" spans="1:38" x14ac:dyDescent="0.35">
      <c r="A512" s="19" t="str">
        <f t="shared" ca="1" si="33"/>
        <v>Asia</v>
      </c>
      <c r="B512" s="19" t="str">
        <f t="shared" ca="1" si="33"/>
        <v>East Asia</v>
      </c>
      <c r="C512" s="19" t="str">
        <f t="shared" ca="1" si="33"/>
        <v>China</v>
      </c>
      <c r="D512" s="19" t="str">
        <f t="shared" ca="1" si="33"/>
        <v>Hualu-Hengsheng Jingzhou Co. Ltd</v>
      </c>
      <c r="E512" s="19" t="str">
        <f t="shared" ca="1" si="33"/>
        <v>Hualu-Hengsheng Jingzhou Co. Ltd</v>
      </c>
      <c r="F512" s="19" t="str">
        <f t="shared" ca="1" si="33"/>
        <v/>
      </c>
      <c r="G512" s="19" t="str">
        <f t="shared" ca="1" si="33"/>
        <v>Jingzhou</v>
      </c>
      <c r="H512" s="19" t="str">
        <f t="shared" ca="1" si="33"/>
        <v/>
      </c>
      <c r="I512" s="20" t="str">
        <f t="shared" ca="1" si="33"/>
        <v/>
      </c>
      <c r="J512" s="19" t="str">
        <f t="shared" ca="1" si="33"/>
        <v/>
      </c>
      <c r="K512" s="19" t="str">
        <f t="shared" ca="1" si="33"/>
        <v/>
      </c>
      <c r="L512" s="19" t="str">
        <f t="shared" ca="1" si="33"/>
        <v>Operating</v>
      </c>
      <c r="M512" s="19" t="str">
        <f t="shared" ca="1" si="33"/>
        <v/>
      </c>
      <c r="N512" s="22">
        <v>0</v>
      </c>
      <c r="O512" s="22">
        <v>0</v>
      </c>
      <c r="P512" s="22">
        <v>0</v>
      </c>
      <c r="Q512" s="22">
        <v>0</v>
      </c>
      <c r="R512" s="22">
        <v>0</v>
      </c>
      <c r="S512" s="22">
        <v>0</v>
      </c>
      <c r="T512" s="22">
        <v>0</v>
      </c>
      <c r="U512" s="22">
        <v>0</v>
      </c>
      <c r="V512" s="22">
        <v>0</v>
      </c>
      <c r="W512" s="22">
        <v>0</v>
      </c>
      <c r="X512" s="22">
        <v>0</v>
      </c>
      <c r="Y512" s="22">
        <v>0</v>
      </c>
      <c r="Z512" s="22">
        <v>0</v>
      </c>
      <c r="AA512" s="22">
        <v>0</v>
      </c>
      <c r="AB512" s="22">
        <v>0</v>
      </c>
      <c r="AC512" s="22">
        <v>0</v>
      </c>
      <c r="AD512" s="22">
        <v>0</v>
      </c>
      <c r="AE512" s="22">
        <v>0</v>
      </c>
      <c r="AF512" s="22">
        <v>219.51219507195401</v>
      </c>
      <c r="AG512" s="22">
        <v>293.17073160709822</v>
      </c>
      <c r="AH512" s="22">
        <v>147.31707307028853</v>
      </c>
      <c r="AI512" s="22">
        <v>147.31707307028853</v>
      </c>
      <c r="AJ512" s="22">
        <v>147.31707307028853</v>
      </c>
      <c r="AK512" s="22">
        <v>147.31707307028853</v>
      </c>
      <c r="AL512" s="22">
        <v>147.31707307028853</v>
      </c>
    </row>
    <row r="513" spans="1:38" x14ac:dyDescent="0.35">
      <c r="A513" s="19" t="str">
        <f t="shared" ca="1" si="33"/>
        <v>Asia</v>
      </c>
      <c r="B513" s="19" t="str">
        <f t="shared" ca="1" si="33"/>
        <v>East Asia</v>
      </c>
      <c r="C513" s="19" t="str">
        <f t="shared" ca="1" si="33"/>
        <v>China</v>
      </c>
      <c r="D513" s="19" t="str">
        <f t="shared" ca="1" si="33"/>
        <v>Shanxi Jinhui Coal and Coke Co.</v>
      </c>
      <c r="E513" s="19" t="str">
        <f t="shared" ca="1" si="33"/>
        <v>Shanxi Jinhui Coal and Coke Co.</v>
      </c>
      <c r="F513" s="19" t="str">
        <f t="shared" ca="1" si="33"/>
        <v/>
      </c>
      <c r="G513" s="19" t="str">
        <f t="shared" ca="1" si="33"/>
        <v>Jinhui</v>
      </c>
      <c r="H513" s="19" t="str">
        <f t="shared" ca="1" si="33"/>
        <v/>
      </c>
      <c r="I513" s="20" t="str">
        <f t="shared" ca="1" si="33"/>
        <v/>
      </c>
      <c r="J513" s="19" t="str">
        <f t="shared" ca="1" si="33"/>
        <v/>
      </c>
      <c r="K513" s="19" t="str">
        <f t="shared" ca="1" si="33"/>
        <v/>
      </c>
      <c r="L513" s="19" t="str">
        <f t="shared" ca="1" si="33"/>
        <v>Operating</v>
      </c>
      <c r="M513" s="19" t="str">
        <f t="shared" ca="1" si="33"/>
        <v/>
      </c>
      <c r="N513" s="22">
        <v>0</v>
      </c>
      <c r="O513" s="22">
        <v>0</v>
      </c>
      <c r="P513" s="22">
        <v>0</v>
      </c>
      <c r="Q513" s="22">
        <v>0</v>
      </c>
      <c r="R513" s="22">
        <v>0</v>
      </c>
      <c r="S513" s="22">
        <v>0</v>
      </c>
      <c r="T513" s="22">
        <v>0</v>
      </c>
      <c r="U513" s="22">
        <v>0</v>
      </c>
      <c r="V513" s="22">
        <v>0</v>
      </c>
      <c r="W513" s="22">
        <v>0</v>
      </c>
      <c r="X513" s="22">
        <v>0</v>
      </c>
      <c r="Y513" s="22">
        <v>0</v>
      </c>
      <c r="Z513" s="22">
        <v>0</v>
      </c>
      <c r="AA513" s="22">
        <v>0</v>
      </c>
      <c r="AB513" s="22">
        <v>0</v>
      </c>
      <c r="AC513" s="22">
        <v>0</v>
      </c>
      <c r="AD513" s="22">
        <v>0</v>
      </c>
      <c r="AE513" s="22">
        <v>0</v>
      </c>
      <c r="AF513" s="22">
        <v>69.999999999600007</v>
      </c>
      <c r="AG513" s="22">
        <v>69.999999999600007</v>
      </c>
      <c r="AH513" s="22">
        <v>69.999999999600007</v>
      </c>
      <c r="AI513" s="22">
        <v>69.999999999600007</v>
      </c>
      <c r="AJ513" s="22">
        <v>69.999999999600007</v>
      </c>
      <c r="AK513" s="22">
        <v>69.999999999600007</v>
      </c>
      <c r="AL513" s="22">
        <v>69.999999999600007</v>
      </c>
    </row>
    <row r="514" spans="1:38" x14ac:dyDescent="0.35">
      <c r="A514" s="19" t="str">
        <f t="shared" ca="1" si="33"/>
        <v>Asia</v>
      </c>
      <c r="B514" s="19" t="str">
        <f t="shared" ca="1" si="33"/>
        <v>East Asia</v>
      </c>
      <c r="C514" s="19" t="str">
        <f t="shared" ca="1" si="33"/>
        <v>China</v>
      </c>
      <c r="D514" s="19" t="str">
        <f t="shared" ca="1" si="33"/>
        <v>Shandong Jining Shengfa Coke Chemical Co.</v>
      </c>
      <c r="E514" s="19" t="str">
        <f t="shared" ca="1" si="33"/>
        <v>Shandong Jining Shengfa Coke Chemical Co.</v>
      </c>
      <c r="F514" s="19" t="str">
        <f t="shared" ca="1" si="33"/>
        <v/>
      </c>
      <c r="G514" s="19" t="str">
        <f t="shared" ca="1" si="33"/>
        <v>Jining</v>
      </c>
      <c r="H514" s="19" t="str">
        <f t="shared" ca="1" si="33"/>
        <v/>
      </c>
      <c r="I514" s="20" t="str">
        <f t="shared" ca="1" si="33"/>
        <v/>
      </c>
      <c r="J514" s="19" t="str">
        <f t="shared" ca="1" si="33"/>
        <v/>
      </c>
      <c r="K514" s="19" t="str">
        <f t="shared" ca="1" si="33"/>
        <v/>
      </c>
      <c r="L514" s="19" t="str">
        <f t="shared" ca="1" si="33"/>
        <v>Operating</v>
      </c>
      <c r="M514" s="19" t="str">
        <f t="shared" ca="1" si="33"/>
        <v/>
      </c>
      <c r="N514" s="22">
        <v>0</v>
      </c>
      <c r="O514" s="22">
        <v>0</v>
      </c>
      <c r="P514" s="22">
        <v>0</v>
      </c>
      <c r="Q514" s="22">
        <v>0</v>
      </c>
      <c r="R514" s="22">
        <v>0</v>
      </c>
      <c r="S514" s="22">
        <v>0</v>
      </c>
      <c r="T514" s="22">
        <v>0</v>
      </c>
      <c r="U514" s="22">
        <v>0</v>
      </c>
      <c r="V514" s="22">
        <v>0</v>
      </c>
      <c r="W514" s="22">
        <v>0</v>
      </c>
      <c r="X514" s="22">
        <v>0</v>
      </c>
      <c r="Y514" s="22">
        <v>0</v>
      </c>
      <c r="Z514" s="22">
        <v>0</v>
      </c>
      <c r="AA514" s="22">
        <v>0</v>
      </c>
      <c r="AB514" s="22">
        <v>0</v>
      </c>
      <c r="AC514" s="22">
        <v>0</v>
      </c>
      <c r="AD514" s="22">
        <v>49.999983</v>
      </c>
      <c r="AE514" s="22">
        <v>49.999983</v>
      </c>
      <c r="AF514" s="22">
        <v>49.999983</v>
      </c>
      <c r="AG514" s="22">
        <v>49.999983</v>
      </c>
      <c r="AH514" s="22">
        <v>49.999983</v>
      </c>
      <c r="AI514" s="22">
        <v>49.999983</v>
      </c>
      <c r="AJ514" s="22">
        <v>49.999983</v>
      </c>
      <c r="AK514" s="22">
        <v>49.999983</v>
      </c>
      <c r="AL514" s="22">
        <v>49.999983</v>
      </c>
    </row>
    <row r="515" spans="1:38" x14ac:dyDescent="0.35">
      <c r="A515" s="19" t="str">
        <f t="shared" ca="1" si="33"/>
        <v>Asia</v>
      </c>
      <c r="B515" s="19" t="str">
        <f t="shared" ca="1" si="33"/>
        <v>East Asia</v>
      </c>
      <c r="C515" s="19" t="str">
        <f t="shared" ca="1" si="33"/>
        <v>China</v>
      </c>
      <c r="D515" s="19" t="str">
        <f t="shared" ca="1" si="33"/>
        <v>Shanxi Fengxi Jishan Co - Jishan</v>
      </c>
      <c r="E515" s="19" t="str">
        <f t="shared" ca="1" si="33"/>
        <v>Shanxi Fengxi Jishan Co - Jishan</v>
      </c>
      <c r="F515" s="19" t="str">
        <f t="shared" ca="1" si="33"/>
        <v>Shanxi Fengxi Jishan Co</v>
      </c>
      <c r="G515" s="19" t="str">
        <f t="shared" ca="1" si="33"/>
        <v>Jishan County</v>
      </c>
      <c r="H515" s="19" t="str">
        <f t="shared" ca="1" si="33"/>
        <v/>
      </c>
      <c r="I515" s="20" t="str">
        <f t="shared" ca="1" si="33"/>
        <v/>
      </c>
      <c r="J515" s="19" t="str">
        <f t="shared" ca="1" si="33"/>
        <v/>
      </c>
      <c r="K515" s="19" t="str">
        <f t="shared" ca="1" si="33"/>
        <v/>
      </c>
      <c r="L515" s="19" t="str">
        <f t="shared" ca="1" si="33"/>
        <v>Operating</v>
      </c>
      <c r="M515" s="19" t="str">
        <f t="shared" ca="1" si="33"/>
        <v/>
      </c>
      <c r="N515" s="22">
        <v>0</v>
      </c>
      <c r="O515" s="22">
        <v>0</v>
      </c>
      <c r="P515" s="22">
        <v>0</v>
      </c>
      <c r="Q515" s="22">
        <v>0</v>
      </c>
      <c r="R515" s="22">
        <v>0</v>
      </c>
      <c r="S515" s="22">
        <v>0</v>
      </c>
      <c r="T515" s="22">
        <v>0</v>
      </c>
      <c r="U515" s="22">
        <v>0</v>
      </c>
      <c r="V515" s="22">
        <v>0</v>
      </c>
      <c r="W515" s="22">
        <v>0</v>
      </c>
      <c r="X515" s="22">
        <v>0</v>
      </c>
      <c r="Y515" s="22">
        <v>4.1463414634146147</v>
      </c>
      <c r="Z515" s="22">
        <v>8.2926829268292295</v>
      </c>
      <c r="AA515" s="22">
        <v>8.2926829268292295</v>
      </c>
      <c r="AB515" s="22">
        <v>8.2926829268292295</v>
      </c>
      <c r="AC515" s="22">
        <v>8.2926829268292295</v>
      </c>
      <c r="AD515" s="22">
        <v>8.2926829268292295</v>
      </c>
      <c r="AE515" s="22">
        <v>8.2926829268292295</v>
      </c>
      <c r="AF515" s="22">
        <v>8.2926829268292295</v>
      </c>
      <c r="AG515" s="22">
        <v>8.2926829268292295</v>
      </c>
      <c r="AH515" s="22">
        <v>8.2926829268292295</v>
      </c>
      <c r="AI515" s="22">
        <v>8.2926829268292295</v>
      </c>
      <c r="AJ515" s="22">
        <v>8.2926829268292295</v>
      </c>
      <c r="AK515" s="22">
        <v>8.2926829268292295</v>
      </c>
      <c r="AL515" s="22">
        <v>8.2926829268292295</v>
      </c>
    </row>
    <row r="516" spans="1:38" x14ac:dyDescent="0.35">
      <c r="A516" s="19" t="str">
        <f t="shared" ca="1" si="33"/>
        <v>Asia</v>
      </c>
      <c r="B516" s="19" t="str">
        <f t="shared" ca="1" si="33"/>
        <v>East Asia</v>
      </c>
      <c r="C516" s="19" t="str">
        <f t="shared" ca="1" si="33"/>
        <v>China</v>
      </c>
      <c r="D516" s="19" t="str">
        <f t="shared" ca="1" si="33"/>
        <v>Sinopec Jiujiang Petrochemical Company - Jiujiang</v>
      </c>
      <c r="E516" s="19" t="str">
        <f t="shared" ca="1" si="33"/>
        <v>Sinopec Jiujiang Petrochemical Company - Jiujiang</v>
      </c>
      <c r="F516" s="19" t="str">
        <f t="shared" ca="1" si="33"/>
        <v>Sinopec Jiujiang Co</v>
      </c>
      <c r="G516" s="19" t="str">
        <f t="shared" ca="1" si="33"/>
        <v>Jiujiang</v>
      </c>
      <c r="H516" s="19" t="str">
        <f t="shared" ca="1" si="33"/>
        <v/>
      </c>
      <c r="I516" s="20" t="str">
        <f t="shared" ca="1" si="33"/>
        <v/>
      </c>
      <c r="J516" s="19" t="str">
        <f t="shared" ca="1" si="33"/>
        <v/>
      </c>
      <c r="K516" s="19" t="str">
        <f t="shared" ca="1" si="33"/>
        <v>Kellogg</v>
      </c>
      <c r="L516" s="19" t="str">
        <f t="shared" ca="1" si="33"/>
        <v>Closed</v>
      </c>
      <c r="M516" s="19" t="str">
        <f t="shared" ca="1" si="33"/>
        <v/>
      </c>
      <c r="N516" s="22">
        <v>8.2926829268292295</v>
      </c>
      <c r="O516" s="22">
        <v>8.2926829268292295</v>
      </c>
      <c r="P516" s="22">
        <v>8.2926829268292295</v>
      </c>
      <c r="Q516" s="22">
        <v>8.2926829268292295</v>
      </c>
      <c r="R516" s="22">
        <v>8.2926829268292295</v>
      </c>
      <c r="S516" s="22">
        <v>8.2926829268292295</v>
      </c>
      <c r="T516" s="22">
        <v>0</v>
      </c>
      <c r="U516" s="22">
        <v>0</v>
      </c>
      <c r="V516" s="22">
        <v>0</v>
      </c>
      <c r="W516" s="22">
        <v>0</v>
      </c>
      <c r="X516" s="22">
        <v>0</v>
      </c>
      <c r="Y516" s="22">
        <v>0</v>
      </c>
      <c r="Z516" s="22">
        <v>0</v>
      </c>
      <c r="AA516" s="22">
        <v>0</v>
      </c>
      <c r="AB516" s="22">
        <v>0</v>
      </c>
      <c r="AC516" s="22">
        <v>0</v>
      </c>
      <c r="AD516" s="22">
        <v>0</v>
      </c>
      <c r="AE516" s="22">
        <v>0</v>
      </c>
      <c r="AF516" s="22">
        <v>0</v>
      </c>
      <c r="AG516" s="22">
        <v>0</v>
      </c>
      <c r="AH516" s="22">
        <v>0</v>
      </c>
      <c r="AI516" s="22">
        <v>0</v>
      </c>
      <c r="AJ516" s="22">
        <v>0</v>
      </c>
      <c r="AK516" s="22">
        <v>0</v>
      </c>
      <c r="AL516" s="22">
        <v>0</v>
      </c>
    </row>
    <row r="517" spans="1:38" x14ac:dyDescent="0.35">
      <c r="A517" s="19" t="str">
        <f t="shared" ca="1" si="33"/>
        <v>Asia</v>
      </c>
      <c r="B517" s="19" t="str">
        <f t="shared" ca="1" si="33"/>
        <v>East Asia</v>
      </c>
      <c r="C517" s="19" t="str">
        <f t="shared" ca="1" si="33"/>
        <v>China</v>
      </c>
      <c r="D517" s="19" t="str">
        <f t="shared" ca="1" si="33"/>
        <v>China XLX Fertilizer - Jiujiang</v>
      </c>
      <c r="E517" s="19" t="str">
        <f t="shared" ca="1" si="33"/>
        <v>China XLX Fertilizer - Jiujiang</v>
      </c>
      <c r="F517" s="19" t="str">
        <f t="shared" ca="1" si="33"/>
        <v/>
      </c>
      <c r="G517" s="19" t="str">
        <f t="shared" ca="1" si="33"/>
        <v>Jiujiang</v>
      </c>
      <c r="H517" s="19" t="str">
        <f t="shared" ca="1" si="33"/>
        <v/>
      </c>
      <c r="I517" s="20" t="str">
        <f t="shared" ca="1" si="33"/>
        <v/>
      </c>
      <c r="J517" s="19" t="str">
        <f t="shared" ca="1" si="33"/>
        <v/>
      </c>
      <c r="K517" s="19" t="str">
        <f t="shared" ca="1" si="33"/>
        <v/>
      </c>
      <c r="L517" s="19" t="str">
        <f t="shared" ca="1" si="33"/>
        <v>Operating</v>
      </c>
      <c r="M517" s="19" t="str">
        <f t="shared" ca="1" si="33"/>
        <v>Probable</v>
      </c>
      <c r="N517" s="22">
        <v>0</v>
      </c>
      <c r="O517" s="22">
        <v>0</v>
      </c>
      <c r="P517" s="22">
        <v>0</v>
      </c>
      <c r="Q517" s="22">
        <v>0</v>
      </c>
      <c r="R517" s="22">
        <v>0</v>
      </c>
      <c r="S517" s="22">
        <v>0</v>
      </c>
      <c r="T517" s="22">
        <v>0</v>
      </c>
      <c r="U517" s="22">
        <v>0</v>
      </c>
      <c r="V517" s="22">
        <v>0</v>
      </c>
      <c r="W517" s="22">
        <v>0</v>
      </c>
      <c r="X517" s="22">
        <v>0</v>
      </c>
      <c r="Y517" s="22">
        <v>0</v>
      </c>
      <c r="Z517" s="22">
        <v>0</v>
      </c>
      <c r="AA517" s="22">
        <v>0</v>
      </c>
      <c r="AB517" s="22">
        <v>0</v>
      </c>
      <c r="AC517" s="22">
        <v>0</v>
      </c>
      <c r="AD517" s="22">
        <v>154.14634146874388</v>
      </c>
      <c r="AE517" s="22">
        <v>308.29268293748777</v>
      </c>
      <c r="AF517" s="22">
        <v>308.29268293748777</v>
      </c>
      <c r="AG517" s="22">
        <v>308.29268293748777</v>
      </c>
      <c r="AH517" s="22">
        <v>383.9024390349731</v>
      </c>
      <c r="AI517" s="22">
        <v>459.5121951324586</v>
      </c>
      <c r="AJ517" s="22">
        <v>459.5121951324586</v>
      </c>
      <c r="AK517" s="22">
        <v>459.5121951324586</v>
      </c>
      <c r="AL517" s="22">
        <v>459.5121951324586</v>
      </c>
    </row>
    <row r="518" spans="1:38" x14ac:dyDescent="0.35">
      <c r="A518" s="19" t="str">
        <f t="shared" ref="A518:M533" ca="1" si="34">IF((INDIRECT(CONCATENATE("'Capacity Forecasts'!",A$800,$A1314)))=0,"",(INDIRECT(CONCATENATE("'Capacity Forecasts'!",A$800,$A1314))))</f>
        <v>Asia</v>
      </c>
      <c r="B518" s="19" t="str">
        <f t="shared" ca="1" si="34"/>
        <v>East Asia</v>
      </c>
      <c r="C518" s="19" t="str">
        <f t="shared" ca="1" si="34"/>
        <v>China</v>
      </c>
      <c r="D518" s="19" t="str">
        <f t="shared" ca="1" si="34"/>
        <v>Jizhou Yinhai Fertilizer Co - Jizhou</v>
      </c>
      <c r="E518" s="19" t="str">
        <f t="shared" ca="1" si="34"/>
        <v>Jizhou Yinhai Fertilizer Co - Jizhou</v>
      </c>
      <c r="F518" s="19" t="str">
        <f t="shared" ca="1" si="34"/>
        <v>Shanxi Coal Jizhou Yinhai Fertilizer Co., Ltd.</v>
      </c>
      <c r="G518" s="19" t="str">
        <f t="shared" ca="1" si="34"/>
        <v>Jizhou</v>
      </c>
      <c r="H518" s="19" t="str">
        <f t="shared" ca="1" si="34"/>
        <v/>
      </c>
      <c r="I518" s="20" t="str">
        <f t="shared" ca="1" si="34"/>
        <v/>
      </c>
      <c r="J518" s="19" t="str">
        <f t="shared" ca="1" si="34"/>
        <v/>
      </c>
      <c r="K518" s="19" t="str">
        <f t="shared" ca="1" si="34"/>
        <v/>
      </c>
      <c r="L518" s="19" t="str">
        <f t="shared" ca="1" si="34"/>
        <v>Operating</v>
      </c>
      <c r="M518" s="19" t="str">
        <f t="shared" ca="1" si="34"/>
        <v/>
      </c>
      <c r="N518" s="22">
        <v>62.682926829268283</v>
      </c>
      <c r="O518" s="22">
        <v>62.682926829268283</v>
      </c>
      <c r="P518" s="22">
        <v>62.682926829268283</v>
      </c>
      <c r="Q518" s="22">
        <v>62.682926829268283</v>
      </c>
      <c r="R518" s="22">
        <v>62.682926829268283</v>
      </c>
      <c r="S518" s="22">
        <v>81.707317073170714</v>
      </c>
      <c r="T518" s="22">
        <v>81.707317073170714</v>
      </c>
      <c r="U518" s="22">
        <v>81.707317073170714</v>
      </c>
      <c r="V518" s="22">
        <v>81.707317073170714</v>
      </c>
      <c r="W518" s="22">
        <v>81.707317073170714</v>
      </c>
      <c r="X518" s="22">
        <v>81.707317073170714</v>
      </c>
      <c r="Y518" s="22">
        <v>0</v>
      </c>
      <c r="Z518" s="22">
        <v>0</v>
      </c>
      <c r="AA518" s="22">
        <v>0</v>
      </c>
      <c r="AB518" s="22">
        <v>0</v>
      </c>
      <c r="AC518" s="22">
        <v>0</v>
      </c>
      <c r="AD518" s="22">
        <v>0</v>
      </c>
      <c r="AE518" s="22">
        <v>0</v>
      </c>
      <c r="AF518" s="22">
        <v>0</v>
      </c>
      <c r="AG518" s="22">
        <v>0</v>
      </c>
      <c r="AH518" s="22">
        <v>0</v>
      </c>
      <c r="AI518" s="22">
        <v>0</v>
      </c>
      <c r="AJ518" s="22">
        <v>0</v>
      </c>
      <c r="AK518" s="22">
        <v>0</v>
      </c>
      <c r="AL518" s="22">
        <v>0</v>
      </c>
    </row>
    <row r="519" spans="1:38" x14ac:dyDescent="0.35">
      <c r="A519" s="19" t="str">
        <f t="shared" ca="1" si="34"/>
        <v>Asia</v>
      </c>
      <c r="B519" s="19" t="str">
        <f t="shared" ca="1" si="34"/>
        <v>East Asia</v>
      </c>
      <c r="C519" s="19" t="str">
        <f t="shared" ca="1" si="34"/>
        <v>China</v>
      </c>
      <c r="D519" s="19" t="str">
        <f t="shared" ca="1" si="34"/>
        <v>Jinkai Chemical - Kaifeng</v>
      </c>
      <c r="E519" s="19" t="str">
        <f t="shared" ca="1" si="34"/>
        <v>Jinkai Chemical - Kaifeng</v>
      </c>
      <c r="F519" s="19" t="str">
        <f t="shared" ca="1" si="34"/>
        <v xml:space="preserve">Henan Jinkai Chemical Investment Holding Group Co., Ltd. </v>
      </c>
      <c r="G519" s="19" t="str">
        <f t="shared" ca="1" si="34"/>
        <v>Kaifeng</v>
      </c>
      <c r="H519" s="19" t="str">
        <f t="shared" ca="1" si="34"/>
        <v/>
      </c>
      <c r="I519" s="20" t="str">
        <f t="shared" ca="1" si="34"/>
        <v/>
      </c>
      <c r="J519" s="19" t="str">
        <f t="shared" ca="1" si="34"/>
        <v/>
      </c>
      <c r="K519" s="19" t="str">
        <f t="shared" ca="1" si="34"/>
        <v/>
      </c>
      <c r="L519" s="19" t="str">
        <f t="shared" ca="1" si="34"/>
        <v>Operating</v>
      </c>
      <c r="M519" s="19" t="str">
        <f t="shared" ca="1" si="34"/>
        <v>Probable</v>
      </c>
      <c r="N519" s="22">
        <v>0</v>
      </c>
      <c r="O519" s="22">
        <v>160</v>
      </c>
      <c r="P519" s="22">
        <v>331.70731692339018</v>
      </c>
      <c r="Q519" s="22">
        <v>331.70731692339018</v>
      </c>
      <c r="R519" s="22">
        <v>331.70731692339018</v>
      </c>
      <c r="S519" s="22">
        <v>331.70731692339018</v>
      </c>
      <c r="T519" s="22">
        <v>331.70731692339018</v>
      </c>
      <c r="U519" s="22">
        <v>331.70731692339018</v>
      </c>
      <c r="V519" s="22">
        <v>902.43902424046337</v>
      </c>
      <c r="W519" s="22">
        <v>902.43902424046337</v>
      </c>
      <c r="X519" s="22">
        <v>902.43902424046337</v>
      </c>
      <c r="Y519" s="22">
        <v>902.43902424046337</v>
      </c>
      <c r="Z519" s="22">
        <v>902.43902424046337</v>
      </c>
      <c r="AA519" s="22">
        <v>902.43902424046337</v>
      </c>
      <c r="AB519" s="22">
        <v>902.43902424046337</v>
      </c>
      <c r="AC519" s="22">
        <v>526.8292677317072</v>
      </c>
      <c r="AD519" s="22">
        <v>526.8292677317072</v>
      </c>
      <c r="AE519" s="22">
        <v>526.8292677317072</v>
      </c>
      <c r="AF519" s="22">
        <v>526.8292677317072</v>
      </c>
      <c r="AG519" s="22">
        <v>526.8292677317072</v>
      </c>
      <c r="AH519" s="22">
        <v>526.8292677317072</v>
      </c>
      <c r="AI519" s="22">
        <v>602.43902382896863</v>
      </c>
      <c r="AJ519" s="22">
        <v>678.0487799262296</v>
      </c>
      <c r="AK519" s="22">
        <v>678.0487799262296</v>
      </c>
      <c r="AL519" s="22">
        <v>678.0487799262296</v>
      </c>
    </row>
    <row r="520" spans="1:38" x14ac:dyDescent="0.35">
      <c r="A520" s="19" t="str">
        <f t="shared" ca="1" si="34"/>
        <v>Asia</v>
      </c>
      <c r="B520" s="19" t="str">
        <f t="shared" ca="1" si="34"/>
        <v>East Asia</v>
      </c>
      <c r="C520" s="19" t="str">
        <f t="shared" ca="1" si="34"/>
        <v>China</v>
      </c>
      <c r="D520" s="19" t="str">
        <f t="shared" ca="1" si="34"/>
        <v>Yankuang  Kaiyang Chemical Co - Kaiyang</v>
      </c>
      <c r="E520" s="19" t="str">
        <f t="shared" ca="1" si="34"/>
        <v>Yankuang  Kaiyang Chemical Co - Kaiyang</v>
      </c>
      <c r="F520" s="19" t="str">
        <f t="shared" ca="1" si="34"/>
        <v>Yankuang Kaiyang Chemical Co Ltd</v>
      </c>
      <c r="G520" s="19" t="str">
        <f t="shared" ca="1" si="34"/>
        <v>Kaiyang</v>
      </c>
      <c r="H520" s="19" t="str">
        <f t="shared" ca="1" si="34"/>
        <v/>
      </c>
      <c r="I520" s="20" t="str">
        <f t="shared" ca="1" si="34"/>
        <v/>
      </c>
      <c r="J520" s="19" t="str">
        <f t="shared" ca="1" si="34"/>
        <v/>
      </c>
      <c r="K520" s="19" t="str">
        <f t="shared" ca="1" si="34"/>
        <v/>
      </c>
      <c r="L520" s="19" t="str">
        <f t="shared" ca="1" si="34"/>
        <v>Operating</v>
      </c>
      <c r="M520" s="19" t="str">
        <f t="shared" ca="1" si="34"/>
        <v/>
      </c>
      <c r="N520" s="22">
        <v>0</v>
      </c>
      <c r="O520" s="22">
        <v>0</v>
      </c>
      <c r="P520" s="22">
        <v>0</v>
      </c>
      <c r="Q520" s="22">
        <v>0</v>
      </c>
      <c r="R520" s="22">
        <v>0</v>
      </c>
      <c r="S520" s="22">
        <v>0</v>
      </c>
      <c r="T520" s="22">
        <v>0</v>
      </c>
      <c r="U520" s="22">
        <v>0</v>
      </c>
      <c r="V520" s="22">
        <v>250</v>
      </c>
      <c r="W520" s="22">
        <v>500</v>
      </c>
      <c r="X520" s="22">
        <v>500</v>
      </c>
      <c r="Y520" s="22">
        <v>500</v>
      </c>
      <c r="Z520" s="22">
        <v>500</v>
      </c>
      <c r="AA520" s="22">
        <v>500</v>
      </c>
      <c r="AB520" s="22">
        <v>500</v>
      </c>
      <c r="AC520" s="22">
        <v>500</v>
      </c>
      <c r="AD520" s="22">
        <v>500</v>
      </c>
      <c r="AE520" s="22">
        <v>500</v>
      </c>
      <c r="AF520" s="22">
        <v>500</v>
      </c>
      <c r="AG520" s="22">
        <v>500</v>
      </c>
      <c r="AH520" s="22">
        <v>500</v>
      </c>
      <c r="AI520" s="22">
        <v>500</v>
      </c>
      <c r="AJ520" s="22">
        <v>500</v>
      </c>
      <c r="AK520" s="22">
        <v>500</v>
      </c>
      <c r="AL520" s="22">
        <v>500</v>
      </c>
    </row>
    <row r="521" spans="1:38" x14ac:dyDescent="0.35">
      <c r="A521" s="19" t="str">
        <f t="shared" ca="1" si="34"/>
        <v>Asia</v>
      </c>
      <c r="B521" s="19" t="str">
        <f t="shared" ca="1" si="34"/>
        <v>East Asia</v>
      </c>
      <c r="C521" s="19" t="str">
        <f t="shared" ca="1" si="34"/>
        <v>China</v>
      </c>
      <c r="D521" s="19" t="str">
        <f t="shared" ca="1" si="34"/>
        <v>PetroChina Tarim Oilfield Co - Korla</v>
      </c>
      <c r="E521" s="19" t="str">
        <f t="shared" ca="1" si="34"/>
        <v>PetroChina Tarim Oilfield Co - Korla</v>
      </c>
      <c r="F521" s="19" t="str">
        <f t="shared" ca="1" si="34"/>
        <v>PetroChina Tarim Oilfield Co</v>
      </c>
      <c r="G521" s="19" t="str">
        <f t="shared" ca="1" si="34"/>
        <v>Korla</v>
      </c>
      <c r="H521" s="19" t="str">
        <f t="shared" ca="1" si="34"/>
        <v/>
      </c>
      <c r="I521" s="20" t="str">
        <f t="shared" ca="1" si="34"/>
        <v/>
      </c>
      <c r="J521" s="19" t="str">
        <f t="shared" ca="1" si="34"/>
        <v/>
      </c>
      <c r="K521" s="19" t="str">
        <f t="shared" ca="1" si="34"/>
        <v/>
      </c>
      <c r="L521" s="19" t="str">
        <f t="shared" ca="1" si="34"/>
        <v>Operating</v>
      </c>
      <c r="M521" s="19" t="str">
        <f t="shared" ca="1" si="34"/>
        <v>Probable</v>
      </c>
      <c r="N521" s="22">
        <v>0</v>
      </c>
      <c r="O521" s="22">
        <v>0</v>
      </c>
      <c r="P521" s="22">
        <v>0</v>
      </c>
      <c r="Q521" s="22">
        <v>0</v>
      </c>
      <c r="R521" s="22">
        <v>0</v>
      </c>
      <c r="S521" s="22">
        <v>0.60975609756096105</v>
      </c>
      <c r="T521" s="22">
        <v>1.2195121951219221</v>
      </c>
      <c r="U521" s="22">
        <v>1.2195121951219221</v>
      </c>
      <c r="V521" s="22">
        <v>1.2195121951219221</v>
      </c>
      <c r="W521" s="22">
        <v>1.2195121951219221</v>
      </c>
      <c r="X521" s="22">
        <v>1.2195121951219221</v>
      </c>
      <c r="Y521" s="22">
        <v>1.2195121951219221</v>
      </c>
      <c r="Z521" s="22">
        <v>1.2195121951219221</v>
      </c>
      <c r="AA521" s="22">
        <v>1.2195121951219221</v>
      </c>
      <c r="AB521" s="22">
        <v>1.2195121951219221</v>
      </c>
      <c r="AC521" s="22">
        <v>1.2195121951219221</v>
      </c>
      <c r="AD521" s="22">
        <v>1.2195121951219221</v>
      </c>
      <c r="AE521" s="22">
        <v>1.2195121951219221</v>
      </c>
      <c r="AF521" s="22">
        <v>1.2195121951219221</v>
      </c>
      <c r="AG521" s="22">
        <v>1.2195121951219221</v>
      </c>
      <c r="AH521" s="22">
        <v>1.2195121951219221</v>
      </c>
      <c r="AI521" s="22">
        <v>0.60975609838536116</v>
      </c>
      <c r="AJ521" s="22">
        <v>1.2195121967707223</v>
      </c>
      <c r="AK521" s="22">
        <v>1.2195121967707223</v>
      </c>
      <c r="AL521" s="22">
        <v>1.2195121967707223</v>
      </c>
    </row>
    <row r="522" spans="1:38" x14ac:dyDescent="0.35">
      <c r="A522" s="19" t="str">
        <f t="shared" ca="1" si="34"/>
        <v>Asia</v>
      </c>
      <c r="B522" s="19" t="str">
        <f t="shared" ca="1" si="34"/>
        <v>East Asia</v>
      </c>
      <c r="C522" s="19" t="str">
        <f t="shared" ca="1" si="34"/>
        <v>China</v>
      </c>
      <c r="D522" s="19" t="str">
        <f t="shared" ca="1" si="34"/>
        <v>Akesu Huajin Chemical Fertilizer Co - Kuche</v>
      </c>
      <c r="E522" s="19" t="str">
        <f t="shared" ca="1" si="34"/>
        <v>Akesu Huajin Chemical Fertilizer Co - Kuche</v>
      </c>
      <c r="F522" s="19" t="str">
        <f t="shared" ca="1" si="34"/>
        <v>Akesu Huajin Chemical Fertilizer Co., Ltd.</v>
      </c>
      <c r="G522" s="19" t="str">
        <f t="shared" ca="1" si="34"/>
        <v>Kuche</v>
      </c>
      <c r="H522" s="19" t="str">
        <f t="shared" ca="1" si="34"/>
        <v/>
      </c>
      <c r="I522" s="20" t="str">
        <f t="shared" ca="1" si="34"/>
        <v/>
      </c>
      <c r="J522" s="19" t="str">
        <f t="shared" ca="1" si="34"/>
        <v/>
      </c>
      <c r="K522" s="19" t="str">
        <f t="shared" ca="1" si="34"/>
        <v/>
      </c>
      <c r="L522" s="19" t="str">
        <f t="shared" ca="1" si="34"/>
        <v>Operating</v>
      </c>
      <c r="M522" s="19" t="str">
        <f t="shared" ca="1" si="34"/>
        <v/>
      </c>
      <c r="N522" s="22">
        <v>0</v>
      </c>
      <c r="O522" s="22">
        <v>4.1463414632640365</v>
      </c>
      <c r="P522" s="22">
        <v>8.2926829265286415</v>
      </c>
      <c r="Q522" s="22">
        <v>8.2926829265286415</v>
      </c>
      <c r="R522" s="22">
        <v>8.2926829265286415</v>
      </c>
      <c r="S522" s="22">
        <v>8.2926829265286415</v>
      </c>
      <c r="T522" s="22">
        <v>8.2926829265286415</v>
      </c>
      <c r="U522" s="22">
        <v>8.2926829265286415</v>
      </c>
      <c r="V522" s="22">
        <v>1.2195121939189448</v>
      </c>
      <c r="W522" s="22">
        <v>1.2195121939189448</v>
      </c>
      <c r="X522" s="22">
        <v>1.2195121939189448</v>
      </c>
      <c r="Y522" s="22">
        <v>1.2195121939189448</v>
      </c>
      <c r="Z522" s="22">
        <v>1.2195121939189448</v>
      </c>
      <c r="AA522" s="22">
        <v>1.2195121939189448</v>
      </c>
      <c r="AB522" s="22">
        <v>1.2195121939189448</v>
      </c>
      <c r="AC522" s="22">
        <v>1.2195121939189448</v>
      </c>
      <c r="AD522" s="22">
        <v>1.2195121939189448</v>
      </c>
      <c r="AE522" s="22">
        <v>1.2195121939189448</v>
      </c>
      <c r="AF522" s="22">
        <v>1.2195121939189448</v>
      </c>
      <c r="AG522" s="22">
        <v>1.2195121939189448</v>
      </c>
      <c r="AH522" s="22">
        <v>1.2195121939189448</v>
      </c>
      <c r="AI522" s="22">
        <v>1.2195121939189448</v>
      </c>
      <c r="AJ522" s="22">
        <v>1.2195121939189448</v>
      </c>
      <c r="AK522" s="22">
        <v>1.2195121939189448</v>
      </c>
      <c r="AL522" s="22">
        <v>1.2195121939189448</v>
      </c>
    </row>
    <row r="523" spans="1:38" x14ac:dyDescent="0.35">
      <c r="A523" s="19" t="str">
        <f t="shared" ca="1" si="34"/>
        <v>Asia</v>
      </c>
      <c r="B523" s="19" t="str">
        <f t="shared" ca="1" si="34"/>
        <v>East Asia</v>
      </c>
      <c r="C523" s="19" t="str">
        <f t="shared" ca="1" si="34"/>
        <v>China</v>
      </c>
      <c r="D523" s="19" t="str">
        <f t="shared" ca="1" si="34"/>
        <v>Xinjiang Jinjiang Chemical Co - Kuitun</v>
      </c>
      <c r="E523" s="19" t="str">
        <f t="shared" ca="1" si="34"/>
        <v>Xinjiang Jinjiang Chemical Co - Kuitun</v>
      </c>
      <c r="F523" s="19" t="str">
        <f t="shared" ca="1" si="34"/>
        <v>Kuitun Jinjiang Chemical Industry Co., Ltd.</v>
      </c>
      <c r="G523" s="19" t="str">
        <f t="shared" ca="1" si="34"/>
        <v>Kuitun</v>
      </c>
      <c r="H523" s="19" t="str">
        <f t="shared" ca="1" si="34"/>
        <v/>
      </c>
      <c r="I523" s="20" t="str">
        <f t="shared" ca="1" si="34"/>
        <v/>
      </c>
      <c r="J523" s="19" t="str">
        <f t="shared" ca="1" si="34"/>
        <v/>
      </c>
      <c r="K523" s="19" t="str">
        <f t="shared" ca="1" si="34"/>
        <v>Texaco</v>
      </c>
      <c r="L523" s="19" t="str">
        <f t="shared" ca="1" si="34"/>
        <v>Operating</v>
      </c>
      <c r="M523" s="19" t="str">
        <f t="shared" ca="1" si="34"/>
        <v/>
      </c>
      <c r="N523" s="22">
        <v>0</v>
      </c>
      <c r="O523" s="22">
        <v>0</v>
      </c>
      <c r="P523" s="22">
        <v>0</v>
      </c>
      <c r="Q523" s="22">
        <v>0</v>
      </c>
      <c r="R523" s="22">
        <v>0</v>
      </c>
      <c r="S523" s="22">
        <v>0</v>
      </c>
      <c r="T523" s="22">
        <v>0</v>
      </c>
      <c r="U523" s="22">
        <v>7.3170731707317032</v>
      </c>
      <c r="V523" s="22">
        <v>7.3170731707317032</v>
      </c>
      <c r="W523" s="22">
        <v>7.3170731707317032</v>
      </c>
      <c r="X523" s="22">
        <v>7.3170731707317032</v>
      </c>
      <c r="Y523" s="22">
        <v>7.3170731707317032</v>
      </c>
      <c r="Z523" s="22">
        <v>7.3170731707317032</v>
      </c>
      <c r="AA523" s="22">
        <v>7.3170731707317032</v>
      </c>
      <c r="AB523" s="22">
        <v>7.3170731707317032</v>
      </c>
      <c r="AC523" s="22">
        <v>7.3170731707317032</v>
      </c>
      <c r="AD523" s="22">
        <v>7.3170731707317032</v>
      </c>
      <c r="AE523" s="22">
        <v>7.3170731707317032</v>
      </c>
      <c r="AF523" s="22">
        <v>7.3170731707317032</v>
      </c>
      <c r="AG523" s="22">
        <v>7.3170731707317032</v>
      </c>
      <c r="AH523" s="22">
        <v>7.3170731707317032</v>
      </c>
      <c r="AI523" s="22">
        <v>7.3170731707317032</v>
      </c>
      <c r="AJ523" s="22">
        <v>7.3170731707317032</v>
      </c>
      <c r="AK523" s="22">
        <v>7.3170731707317032</v>
      </c>
      <c r="AL523" s="22">
        <v>7.3170731707317032</v>
      </c>
    </row>
    <row r="524" spans="1:38" x14ac:dyDescent="0.35">
      <c r="A524" s="19" t="str">
        <f t="shared" ca="1" si="34"/>
        <v>Asia</v>
      </c>
      <c r="B524" s="19" t="str">
        <f t="shared" ca="1" si="34"/>
        <v>East Asia</v>
      </c>
      <c r="C524" s="19" t="str">
        <f t="shared" ca="1" si="34"/>
        <v>China</v>
      </c>
      <c r="D524" s="19" t="str">
        <f t="shared" ca="1" si="34"/>
        <v>Yunnan Tian'an Chemical Co - Kunming</v>
      </c>
      <c r="E524" s="19" t="str">
        <f t="shared" ca="1" si="34"/>
        <v>Yunnan Tian'an Chemical Co - Kunming</v>
      </c>
      <c r="F524" s="19" t="str">
        <f t="shared" ca="1" si="34"/>
        <v>Yunnan Tian'an Chemical Co., Ltd.</v>
      </c>
      <c r="G524" s="19" t="str">
        <f t="shared" ca="1" si="34"/>
        <v>Kunming</v>
      </c>
      <c r="H524" s="19" t="str">
        <f t="shared" ca="1" si="34"/>
        <v/>
      </c>
      <c r="I524" s="20" t="str">
        <f t="shared" ca="1" si="34"/>
        <v/>
      </c>
      <c r="J524" s="19" t="str">
        <f t="shared" ca="1" si="34"/>
        <v/>
      </c>
      <c r="K524" s="19" t="str">
        <f t="shared" ca="1" si="34"/>
        <v/>
      </c>
      <c r="L524" s="19" t="str">
        <f t="shared" ca="1" si="34"/>
        <v>Operating</v>
      </c>
      <c r="M524" s="19" t="str">
        <f t="shared" ca="1" si="34"/>
        <v/>
      </c>
      <c r="N524" s="22">
        <v>0</v>
      </c>
      <c r="O524" s="22">
        <v>0</v>
      </c>
      <c r="P524" s="22">
        <v>0</v>
      </c>
      <c r="Q524" s="22">
        <v>449.99999999999994</v>
      </c>
      <c r="R524" s="22">
        <v>449.99999999999994</v>
      </c>
      <c r="S524" s="22">
        <v>449.99999999999994</v>
      </c>
      <c r="T524" s="22">
        <v>449.99999999999994</v>
      </c>
      <c r="U524" s="22">
        <v>449.99999999999994</v>
      </c>
      <c r="V524" s="22">
        <v>449.99999999999994</v>
      </c>
      <c r="W524" s="22">
        <v>449.99999999999994</v>
      </c>
      <c r="X524" s="22">
        <v>449.99999999999994</v>
      </c>
      <c r="Y524" s="22">
        <v>449.99999999999994</v>
      </c>
      <c r="Z524" s="22">
        <v>449.99999999999994</v>
      </c>
      <c r="AA524" s="22">
        <v>449.99999999999994</v>
      </c>
      <c r="AB524" s="22">
        <v>449.99999999999994</v>
      </c>
      <c r="AC524" s="22">
        <v>449.99999999999994</v>
      </c>
      <c r="AD524" s="22">
        <v>449.99999999999994</v>
      </c>
      <c r="AE524" s="22">
        <v>449.99999999999994</v>
      </c>
      <c r="AF524" s="22">
        <v>449.99999999999994</v>
      </c>
      <c r="AG524" s="22">
        <v>449.99999999999994</v>
      </c>
      <c r="AH524" s="22">
        <v>449.99999999999994</v>
      </c>
      <c r="AI524" s="22">
        <v>449.99999999999994</v>
      </c>
      <c r="AJ524" s="22">
        <v>449.99999999999994</v>
      </c>
      <c r="AK524" s="22">
        <v>449.99999999999994</v>
      </c>
      <c r="AL524" s="22">
        <v>449.99999999999994</v>
      </c>
    </row>
    <row r="525" spans="1:38" x14ac:dyDescent="0.35">
      <c r="A525" s="19" t="str">
        <f t="shared" ca="1" si="34"/>
        <v>Asia</v>
      </c>
      <c r="B525" s="19" t="str">
        <f t="shared" ca="1" si="34"/>
        <v>East Asia</v>
      </c>
      <c r="C525" s="19" t="str">
        <f t="shared" ca="1" si="34"/>
        <v>China</v>
      </c>
      <c r="D525" s="19" t="str">
        <f t="shared" ca="1" si="34"/>
        <v>CNSG Kunshan Co - Kunshan</v>
      </c>
      <c r="E525" s="19" t="str">
        <f t="shared" ca="1" si="34"/>
        <v>CNSG Kunshan Co - Kunshan</v>
      </c>
      <c r="F525" s="19" t="str">
        <f t="shared" ca="1" si="34"/>
        <v>CNSG Kunshan Co., Ltd.</v>
      </c>
      <c r="G525" s="19" t="str">
        <f t="shared" ca="1" si="34"/>
        <v>Kunshan</v>
      </c>
      <c r="H525" s="19" t="str">
        <f t="shared" ca="1" si="34"/>
        <v/>
      </c>
      <c r="I525" s="20" t="str">
        <f t="shared" ca="1" si="34"/>
        <v/>
      </c>
      <c r="J525" s="19" t="str">
        <f t="shared" ca="1" si="34"/>
        <v/>
      </c>
      <c r="K525" s="19" t="str">
        <f t="shared" ca="1" si="34"/>
        <v/>
      </c>
      <c r="L525" s="19" t="str">
        <f t="shared" ca="1" si="34"/>
        <v>Operating</v>
      </c>
      <c r="M525" s="19" t="str">
        <f t="shared" ca="1" si="34"/>
        <v/>
      </c>
      <c r="N525" s="22">
        <v>0</v>
      </c>
      <c r="O525" s="22">
        <v>0</v>
      </c>
      <c r="P525" s="22">
        <v>0</v>
      </c>
      <c r="Q525" s="22">
        <v>0</v>
      </c>
      <c r="R525" s="22">
        <v>0</v>
      </c>
      <c r="S525" s="22">
        <v>0</v>
      </c>
      <c r="T525" s="22">
        <v>0</v>
      </c>
      <c r="U525" s="22">
        <v>0</v>
      </c>
      <c r="V525" s="22">
        <v>0</v>
      </c>
      <c r="W525" s="22">
        <v>0</v>
      </c>
      <c r="X525" s="22">
        <v>0</v>
      </c>
      <c r="Y525" s="22">
        <v>130</v>
      </c>
      <c r="Z525" s="22">
        <v>260</v>
      </c>
      <c r="AA525" s="22">
        <v>260</v>
      </c>
      <c r="AB525" s="22">
        <v>260</v>
      </c>
      <c r="AC525" s="22">
        <v>260</v>
      </c>
      <c r="AD525" s="22">
        <v>260</v>
      </c>
      <c r="AE525" s="22">
        <v>260</v>
      </c>
      <c r="AF525" s="22">
        <v>260</v>
      </c>
      <c r="AG525" s="22">
        <v>260</v>
      </c>
      <c r="AH525" s="22">
        <v>260</v>
      </c>
      <c r="AI525" s="22">
        <v>260</v>
      </c>
      <c r="AJ525" s="22">
        <v>260</v>
      </c>
      <c r="AK525" s="22">
        <v>260</v>
      </c>
      <c r="AL525" s="22">
        <v>260</v>
      </c>
    </row>
    <row r="526" spans="1:38" x14ac:dyDescent="0.35">
      <c r="A526" s="19" t="str">
        <f t="shared" ca="1" si="34"/>
        <v>Asia</v>
      </c>
      <c r="B526" s="19" t="str">
        <f t="shared" ca="1" si="34"/>
        <v>East Asia</v>
      </c>
      <c r="C526" s="19" t="str">
        <f t="shared" ca="1" si="34"/>
        <v>China</v>
      </c>
      <c r="D526" s="19" t="str">
        <f t="shared" ca="1" si="34"/>
        <v>Xinjiang Aofu Chemical Co. - Kuqa</v>
      </c>
      <c r="E526" s="19" t="str">
        <f t="shared" ca="1" si="34"/>
        <v/>
      </c>
      <c r="F526" s="19" t="str">
        <f t="shared" ca="1" si="34"/>
        <v/>
      </c>
      <c r="G526" s="19" t="str">
        <f t="shared" ca="1" si="34"/>
        <v>Kuqa</v>
      </c>
      <c r="H526" s="19" t="str">
        <f t="shared" ca="1" si="34"/>
        <v/>
      </c>
      <c r="I526" s="20" t="str">
        <f t="shared" ca="1" si="34"/>
        <v/>
      </c>
      <c r="J526" s="19" t="str">
        <f t="shared" ca="1" si="34"/>
        <v/>
      </c>
      <c r="K526" s="19" t="str">
        <f t="shared" ca="1" si="34"/>
        <v/>
      </c>
      <c r="L526" s="19" t="str">
        <f t="shared" ca="1" si="34"/>
        <v>Project</v>
      </c>
      <c r="M526" s="19" t="str">
        <f t="shared" ca="1" si="34"/>
        <v>Firm</v>
      </c>
      <c r="N526" s="22">
        <v>0</v>
      </c>
      <c r="O526" s="22">
        <v>0</v>
      </c>
      <c r="P526" s="22">
        <v>0</v>
      </c>
      <c r="Q526" s="22">
        <v>0</v>
      </c>
      <c r="R526" s="22">
        <v>0</v>
      </c>
      <c r="S526" s="22">
        <v>0</v>
      </c>
      <c r="T526" s="22">
        <v>0</v>
      </c>
      <c r="U526" s="22">
        <v>0</v>
      </c>
      <c r="V526" s="22">
        <v>0</v>
      </c>
      <c r="W526" s="22">
        <v>0</v>
      </c>
      <c r="X526" s="22">
        <v>0</v>
      </c>
      <c r="Y526" s="22">
        <v>0</v>
      </c>
      <c r="Z526" s="22">
        <v>0</v>
      </c>
      <c r="AA526" s="22">
        <v>0</v>
      </c>
      <c r="AB526" s="22">
        <v>0</v>
      </c>
      <c r="AC526" s="22">
        <v>0</v>
      </c>
      <c r="AD526" s="22">
        <v>0</v>
      </c>
      <c r="AE526" s="22">
        <v>0</v>
      </c>
      <c r="AF526" s="22">
        <v>0</v>
      </c>
      <c r="AG526" s="22">
        <v>0</v>
      </c>
      <c r="AH526" s="22">
        <v>9.7560975609658271</v>
      </c>
      <c r="AI526" s="22">
        <v>19.512195121931654</v>
      </c>
      <c r="AJ526" s="22">
        <v>19.512195121931654</v>
      </c>
      <c r="AK526" s="22">
        <v>19.512195121931654</v>
      </c>
      <c r="AL526" s="22">
        <v>19.512195121931654</v>
      </c>
    </row>
    <row r="527" spans="1:38" x14ac:dyDescent="0.35">
      <c r="A527" s="19" t="str">
        <f t="shared" ca="1" si="34"/>
        <v>Asia</v>
      </c>
      <c r="B527" s="19" t="str">
        <f t="shared" ca="1" si="34"/>
        <v>East Asia</v>
      </c>
      <c r="C527" s="19" t="str">
        <f t="shared" ca="1" si="34"/>
        <v>China</v>
      </c>
      <c r="D527" s="19" t="str">
        <f t="shared" ca="1" si="34"/>
        <v>Yantai Juli Fertilizer Co - Laiyang</v>
      </c>
      <c r="E527" s="19" t="str">
        <f t="shared" ca="1" si="34"/>
        <v>Yantai Juli Fertilizer Co - Laiyang</v>
      </c>
      <c r="F527" s="19" t="str">
        <f t="shared" ca="1" si="34"/>
        <v>Yangquan Coal Group Yantai Juli Chemical Fertilizer Co., Ltd.</v>
      </c>
      <c r="G527" s="19" t="str">
        <f t="shared" ca="1" si="34"/>
        <v>Laiyang</v>
      </c>
      <c r="H527" s="19" t="str">
        <f t="shared" ca="1" si="34"/>
        <v/>
      </c>
      <c r="I527" s="20" t="str">
        <f t="shared" ca="1" si="34"/>
        <v/>
      </c>
      <c r="J527" s="19" t="str">
        <f t="shared" ca="1" si="34"/>
        <v/>
      </c>
      <c r="K527" s="19" t="str">
        <f t="shared" ca="1" si="34"/>
        <v/>
      </c>
      <c r="L527" s="19" t="str">
        <f t="shared" ca="1" si="34"/>
        <v>Closed</v>
      </c>
      <c r="M527" s="19" t="str">
        <f t="shared" ca="1" si="34"/>
        <v/>
      </c>
      <c r="N527" s="22">
        <v>80</v>
      </c>
      <c r="O527" s="22">
        <v>80</v>
      </c>
      <c r="P527" s="22">
        <v>63.90243902439024</v>
      </c>
      <c r="Q527" s="22">
        <v>19.024390243902431</v>
      </c>
      <c r="R527" s="22">
        <v>19.024390243902431</v>
      </c>
      <c r="S527" s="22">
        <v>19.024390243902431</v>
      </c>
      <c r="T527" s="22">
        <v>19.024390243902431</v>
      </c>
      <c r="U527" s="22">
        <v>19.024390243902431</v>
      </c>
      <c r="V527" s="22">
        <v>19.024390243902431</v>
      </c>
      <c r="W527" s="22">
        <v>19.024390243902431</v>
      </c>
      <c r="X527" s="22">
        <v>19.024390243902431</v>
      </c>
      <c r="Y527" s="22">
        <v>0</v>
      </c>
      <c r="Z527" s="22">
        <v>0</v>
      </c>
      <c r="AA527" s="22">
        <v>0</v>
      </c>
      <c r="AB527" s="22">
        <v>0</v>
      </c>
      <c r="AC527" s="22">
        <v>0</v>
      </c>
      <c r="AD527" s="22">
        <v>0</v>
      </c>
      <c r="AE527" s="22">
        <v>0</v>
      </c>
      <c r="AF527" s="22">
        <v>0</v>
      </c>
      <c r="AG527" s="22">
        <v>0</v>
      </c>
      <c r="AH527" s="22">
        <v>0</v>
      </c>
      <c r="AI527" s="22">
        <v>0</v>
      </c>
      <c r="AJ527" s="22">
        <v>0</v>
      </c>
      <c r="AK527" s="22">
        <v>0</v>
      </c>
      <c r="AL527" s="22">
        <v>0</v>
      </c>
    </row>
    <row r="528" spans="1:38" x14ac:dyDescent="0.35">
      <c r="A528" s="19" t="str">
        <f t="shared" ca="1" si="34"/>
        <v>Asia</v>
      </c>
      <c r="B528" s="19" t="str">
        <f t="shared" ca="1" si="34"/>
        <v>East Asia</v>
      </c>
      <c r="C528" s="19" t="str">
        <f t="shared" ca="1" si="34"/>
        <v>China</v>
      </c>
      <c r="D528" s="19" t="str">
        <f t="shared" ca="1" si="34"/>
        <v>Hunan Yihua Chemical Industry Co - Lengshuijiang</v>
      </c>
      <c r="E528" s="19" t="str">
        <f t="shared" ca="1" si="34"/>
        <v>Hunan Yihua Chemical Industry Co - Lengshuijiang</v>
      </c>
      <c r="F528" s="19" t="str">
        <f t="shared" ca="1" si="34"/>
        <v>Hunan Yihua Chemical Co., Ltd.</v>
      </c>
      <c r="G528" s="19" t="str">
        <f t="shared" ca="1" si="34"/>
        <v>Lengshuijiang</v>
      </c>
      <c r="H528" s="19" t="str">
        <f t="shared" ca="1" si="34"/>
        <v/>
      </c>
      <c r="I528" s="20" t="str">
        <f t="shared" ca="1" si="34"/>
        <v/>
      </c>
      <c r="J528" s="19" t="str">
        <f t="shared" ca="1" si="34"/>
        <v/>
      </c>
      <c r="K528" s="19" t="str">
        <f t="shared" ca="1" si="34"/>
        <v/>
      </c>
      <c r="L528" s="19" t="str">
        <f t="shared" ca="1" si="34"/>
        <v>Operating</v>
      </c>
      <c r="M528" s="19" t="str">
        <f t="shared" ca="1" si="34"/>
        <v/>
      </c>
      <c r="N528" s="22">
        <v>11.707317073170714</v>
      </c>
      <c r="O528" s="22">
        <v>11.707317073170714</v>
      </c>
      <c r="P528" s="22">
        <v>11.707317073170714</v>
      </c>
      <c r="Q528" s="22">
        <v>71.707317073170714</v>
      </c>
      <c r="R528" s="22">
        <v>15.609756097560961</v>
      </c>
      <c r="S528" s="22">
        <v>15.609756097560961</v>
      </c>
      <c r="T528" s="22">
        <v>15.609756097560961</v>
      </c>
      <c r="U528" s="22">
        <v>15.609756097560961</v>
      </c>
      <c r="V528" s="22">
        <v>15.609756097560961</v>
      </c>
      <c r="W528" s="22">
        <v>15.609756097560961</v>
      </c>
      <c r="X528" s="22">
        <v>15.609756097560961</v>
      </c>
      <c r="Y528" s="22">
        <v>15.609756097560961</v>
      </c>
      <c r="Z528" s="22">
        <v>15.609756097560961</v>
      </c>
      <c r="AA528" s="22">
        <v>0</v>
      </c>
      <c r="AB528" s="22">
        <v>0</v>
      </c>
      <c r="AC528" s="22">
        <v>0</v>
      </c>
      <c r="AD528" s="22">
        <v>0</v>
      </c>
      <c r="AE528" s="22">
        <v>0</v>
      </c>
      <c r="AF528" s="22">
        <v>0</v>
      </c>
      <c r="AG528" s="22">
        <v>0</v>
      </c>
      <c r="AH528" s="22">
        <v>0</v>
      </c>
      <c r="AI528" s="22">
        <v>0</v>
      </c>
      <c r="AJ528" s="22">
        <v>0</v>
      </c>
      <c r="AK528" s="22">
        <v>0</v>
      </c>
      <c r="AL528" s="22">
        <v>0</v>
      </c>
    </row>
    <row r="529" spans="1:38" x14ac:dyDescent="0.35">
      <c r="A529" s="19" t="str">
        <f t="shared" ca="1" si="34"/>
        <v>Asia</v>
      </c>
      <c r="B529" s="19" t="str">
        <f t="shared" ca="1" si="34"/>
        <v>East Asia</v>
      </c>
      <c r="C529" s="19" t="str">
        <f t="shared" ca="1" si="34"/>
        <v>China</v>
      </c>
      <c r="D529" s="19" t="str">
        <f t="shared" ca="1" si="34"/>
        <v>Sichuan Leshan Jinrui Chem Co - Leshan</v>
      </c>
      <c r="E529" s="19" t="str">
        <f t="shared" ca="1" si="34"/>
        <v>Sichuan Leshan Jinrui Chem Co - Leshan</v>
      </c>
      <c r="F529" s="19" t="str">
        <f t="shared" ca="1" si="34"/>
        <v>Leshan Jinrui Chemical Co., Ltd.</v>
      </c>
      <c r="G529" s="19" t="str">
        <f t="shared" ca="1" si="34"/>
        <v>Leshan</v>
      </c>
      <c r="H529" s="19" t="str">
        <f t="shared" ca="1" si="34"/>
        <v/>
      </c>
      <c r="I529" s="20" t="str">
        <f t="shared" ca="1" si="34"/>
        <v/>
      </c>
      <c r="J529" s="19" t="str">
        <f t="shared" ca="1" si="34"/>
        <v/>
      </c>
      <c r="K529" s="19" t="str">
        <f t="shared" ca="1" si="34"/>
        <v/>
      </c>
      <c r="L529" s="19" t="str">
        <f t="shared" ca="1" si="34"/>
        <v>Operating</v>
      </c>
      <c r="M529" s="19" t="str">
        <f t="shared" ca="1" si="34"/>
        <v/>
      </c>
      <c r="N529" s="22">
        <v>0</v>
      </c>
      <c r="O529" s="22">
        <v>0</v>
      </c>
      <c r="P529" s="22">
        <v>0</v>
      </c>
      <c r="Q529" s="22">
        <v>0</v>
      </c>
      <c r="R529" s="22">
        <v>0</v>
      </c>
      <c r="S529" s="22">
        <v>0</v>
      </c>
      <c r="T529" s="22">
        <v>0</v>
      </c>
      <c r="U529" s="22">
        <v>0</v>
      </c>
      <c r="V529" s="22">
        <v>0</v>
      </c>
      <c r="W529" s="22">
        <v>0</v>
      </c>
      <c r="X529" s="22">
        <v>32.5</v>
      </c>
      <c r="Y529" s="22">
        <v>65</v>
      </c>
      <c r="Z529" s="22">
        <v>65</v>
      </c>
      <c r="AA529" s="22">
        <v>65</v>
      </c>
      <c r="AB529" s="22">
        <v>65</v>
      </c>
      <c r="AC529" s="22">
        <v>65</v>
      </c>
      <c r="AD529" s="22">
        <v>65</v>
      </c>
      <c r="AE529" s="22">
        <v>65</v>
      </c>
      <c r="AF529" s="22">
        <v>65</v>
      </c>
      <c r="AG529" s="22">
        <v>65</v>
      </c>
      <c r="AH529" s="22">
        <v>65</v>
      </c>
      <c r="AI529" s="22">
        <v>65</v>
      </c>
      <c r="AJ529" s="22">
        <v>65</v>
      </c>
      <c r="AK529" s="22">
        <v>65</v>
      </c>
      <c r="AL529" s="22">
        <v>65</v>
      </c>
    </row>
    <row r="530" spans="1:38" x14ac:dyDescent="0.35">
      <c r="A530" s="19" t="str">
        <f t="shared" ca="1" si="34"/>
        <v>Asia</v>
      </c>
      <c r="B530" s="19" t="str">
        <f t="shared" ca="1" si="34"/>
        <v>East Asia</v>
      </c>
      <c r="C530" s="19" t="str">
        <f t="shared" ca="1" si="34"/>
        <v>China</v>
      </c>
      <c r="D530" s="19" t="str">
        <f t="shared" ca="1" si="34"/>
        <v>Shandong Luxi Chemical - Liaocheng</v>
      </c>
      <c r="E530" s="19" t="str">
        <f t="shared" ca="1" si="34"/>
        <v>Shandong Luxi Chemical - Liaocheng</v>
      </c>
      <c r="F530" s="19" t="str">
        <f t="shared" ca="1" si="34"/>
        <v>Luxi Chemical Group Co., Ltd.</v>
      </c>
      <c r="G530" s="19" t="str">
        <f t="shared" ca="1" si="34"/>
        <v>Liaocheng</v>
      </c>
      <c r="H530" s="19" t="str">
        <f t="shared" ca="1" si="34"/>
        <v/>
      </c>
      <c r="I530" s="20" t="str">
        <f t="shared" ca="1" si="34"/>
        <v/>
      </c>
      <c r="J530" s="19" t="str">
        <f t="shared" ca="1" si="34"/>
        <v/>
      </c>
      <c r="K530" s="19" t="str">
        <f t="shared" ca="1" si="34"/>
        <v/>
      </c>
      <c r="L530" s="19" t="str">
        <f t="shared" ca="1" si="34"/>
        <v>Operating</v>
      </c>
      <c r="M530" s="19" t="str">
        <f t="shared" ca="1" si="34"/>
        <v/>
      </c>
      <c r="N530" s="22">
        <v>142.19512195121945</v>
      </c>
      <c r="O530" s="22">
        <v>142.19512195121945</v>
      </c>
      <c r="P530" s="22">
        <v>157.80487804878032</v>
      </c>
      <c r="Q530" s="22">
        <v>157.80487804878032</v>
      </c>
      <c r="R530" s="22">
        <v>157.80487804878032</v>
      </c>
      <c r="S530" s="22">
        <v>157.80487804878032</v>
      </c>
      <c r="T530" s="22">
        <v>558.78048780487802</v>
      </c>
      <c r="U530" s="22">
        <v>390.48780487804868</v>
      </c>
      <c r="V530" s="22">
        <v>378.29268292682923</v>
      </c>
      <c r="W530" s="22">
        <v>296.58536585365846</v>
      </c>
      <c r="X530" s="22">
        <v>296.58536585365846</v>
      </c>
      <c r="Y530" s="22">
        <v>296.58536585365846</v>
      </c>
      <c r="Z530" s="22">
        <v>267.31857319773167</v>
      </c>
      <c r="AA530" s="22">
        <v>257.32023319773157</v>
      </c>
      <c r="AB530" s="22">
        <v>257.32023319773157</v>
      </c>
      <c r="AC530" s="22">
        <v>257.32023319773157</v>
      </c>
      <c r="AD530" s="22">
        <v>257.32023319773157</v>
      </c>
      <c r="AE530" s="22">
        <v>257.32023319773157</v>
      </c>
      <c r="AF530" s="22">
        <v>257.32023319773157</v>
      </c>
      <c r="AG530" s="22">
        <v>257.32023319773157</v>
      </c>
      <c r="AH530" s="22">
        <v>257.32023319773157</v>
      </c>
      <c r="AI530" s="22">
        <v>257.32023319773157</v>
      </c>
      <c r="AJ530" s="22">
        <v>257.32023319773157</v>
      </c>
      <c r="AK530" s="22">
        <v>257.32023319773157</v>
      </c>
      <c r="AL530" s="22">
        <v>257.32023319773157</v>
      </c>
    </row>
    <row r="531" spans="1:38" x14ac:dyDescent="0.35">
      <c r="A531" s="19" t="str">
        <f t="shared" ca="1" si="34"/>
        <v>Asia</v>
      </c>
      <c r="B531" s="19" t="str">
        <f t="shared" ca="1" si="34"/>
        <v>East Asia</v>
      </c>
      <c r="C531" s="19" t="str">
        <f t="shared" ca="1" si="34"/>
        <v>China</v>
      </c>
      <c r="D531" s="19" t="str">
        <f t="shared" ca="1" si="34"/>
        <v>ChinaCoal Coking - Lingshi</v>
      </c>
      <c r="E531" s="19" t="str">
        <f t="shared" ca="1" si="34"/>
        <v>ChinaCoal Coking - Lingshi</v>
      </c>
      <c r="F531" s="19" t="str">
        <f t="shared" ca="1" si="34"/>
        <v>China Coal and Coke Holdings Ltd</v>
      </c>
      <c r="G531" s="19" t="str">
        <f t="shared" ca="1" si="34"/>
        <v>Lingshi</v>
      </c>
      <c r="H531" s="19" t="str">
        <f t="shared" ca="1" si="34"/>
        <v/>
      </c>
      <c r="I531" s="20" t="str">
        <f t="shared" ca="1" si="34"/>
        <v/>
      </c>
      <c r="J531" s="19" t="str">
        <f t="shared" ca="1" si="34"/>
        <v/>
      </c>
      <c r="K531" s="19" t="str">
        <f t="shared" ca="1" si="34"/>
        <v/>
      </c>
      <c r="L531" s="19" t="str">
        <f t="shared" ca="1" si="34"/>
        <v>Operating</v>
      </c>
      <c r="M531" s="19" t="str">
        <f t="shared" ca="1" si="34"/>
        <v/>
      </c>
      <c r="N531" s="22">
        <v>0</v>
      </c>
      <c r="O531" s="22">
        <v>0</v>
      </c>
      <c r="P531" s="22">
        <v>0</v>
      </c>
      <c r="Q531" s="22">
        <v>0</v>
      </c>
      <c r="R531" s="22">
        <v>0</v>
      </c>
      <c r="S531" s="22">
        <v>0</v>
      </c>
      <c r="T531" s="22">
        <v>0</v>
      </c>
      <c r="U531" s="22">
        <v>0</v>
      </c>
      <c r="V531" s="22">
        <v>5.8536585365853568</v>
      </c>
      <c r="W531" s="22">
        <v>11.707317073170714</v>
      </c>
      <c r="X531" s="22">
        <v>11.707317073170714</v>
      </c>
      <c r="Y531" s="22">
        <v>11.707317073170714</v>
      </c>
      <c r="Z531" s="22">
        <v>11.707317073170714</v>
      </c>
      <c r="AA531" s="22">
        <v>11.707317073170714</v>
      </c>
      <c r="AB531" s="22">
        <v>11.707317073170714</v>
      </c>
      <c r="AC531" s="22">
        <v>11.707317073170714</v>
      </c>
      <c r="AD531" s="22">
        <v>11.707317073170714</v>
      </c>
      <c r="AE531" s="22">
        <v>11.707317073170714</v>
      </c>
      <c r="AF531" s="22">
        <v>11.707317073170714</v>
      </c>
      <c r="AG531" s="22">
        <v>11.707317073170714</v>
      </c>
      <c r="AH531" s="22">
        <v>11.707317073170714</v>
      </c>
      <c r="AI531" s="22">
        <v>11.707317073170714</v>
      </c>
      <c r="AJ531" s="22">
        <v>11.707317073170714</v>
      </c>
      <c r="AK531" s="22">
        <v>11.707317073170714</v>
      </c>
      <c r="AL531" s="22">
        <v>11.707317073170714</v>
      </c>
    </row>
    <row r="532" spans="1:38" x14ac:dyDescent="0.35">
      <c r="A532" s="19" t="str">
        <f t="shared" ca="1" si="34"/>
        <v>Asia</v>
      </c>
      <c r="B532" s="19" t="str">
        <f t="shared" ca="1" si="34"/>
        <v>East Asia</v>
      </c>
      <c r="C532" s="19" t="str">
        <f t="shared" ca="1" si="34"/>
        <v>China</v>
      </c>
      <c r="D532" s="19" t="str">
        <f t="shared" ca="1" si="34"/>
        <v>Lingshi Juyifukang Coal and Coke Co.</v>
      </c>
      <c r="E532" s="19" t="str">
        <f t="shared" ca="1" si="34"/>
        <v>Lingshi Juyifukang Coal and Coke Co.</v>
      </c>
      <c r="F532" s="19" t="str">
        <f t="shared" ca="1" si="34"/>
        <v/>
      </c>
      <c r="G532" s="19" t="str">
        <f t="shared" ca="1" si="34"/>
        <v>Lingshi</v>
      </c>
      <c r="H532" s="19" t="str">
        <f t="shared" ca="1" si="34"/>
        <v/>
      </c>
      <c r="I532" s="20" t="str">
        <f t="shared" ca="1" si="34"/>
        <v/>
      </c>
      <c r="J532" s="19" t="str">
        <f t="shared" ca="1" si="34"/>
        <v/>
      </c>
      <c r="K532" s="19" t="str">
        <f t="shared" ca="1" si="34"/>
        <v/>
      </c>
      <c r="L532" s="19" t="str">
        <f t="shared" ca="1" si="34"/>
        <v>Operating</v>
      </c>
      <c r="M532" s="19" t="str">
        <f t="shared" ca="1" si="34"/>
        <v/>
      </c>
      <c r="N532" s="22">
        <v>0</v>
      </c>
      <c r="O532" s="22">
        <v>0</v>
      </c>
      <c r="P532" s="22">
        <v>0</v>
      </c>
      <c r="Q532" s="22">
        <v>0</v>
      </c>
      <c r="R532" s="22">
        <v>0</v>
      </c>
      <c r="S532" s="22">
        <v>0</v>
      </c>
      <c r="T532" s="22">
        <v>0</v>
      </c>
      <c r="U532" s="22">
        <v>0</v>
      </c>
      <c r="V532" s="22">
        <v>0</v>
      </c>
      <c r="W532" s="22">
        <v>0</v>
      </c>
      <c r="X532" s="22">
        <v>0</v>
      </c>
      <c r="Y532" s="22">
        <v>0</v>
      </c>
      <c r="Z532" s="22">
        <v>0</v>
      </c>
      <c r="AA532" s="22">
        <v>0</v>
      </c>
      <c r="AB532" s="22">
        <v>0</v>
      </c>
      <c r="AC532" s="22">
        <v>0</v>
      </c>
      <c r="AD532" s="22">
        <v>19.999999998</v>
      </c>
      <c r="AE532" s="22">
        <v>79.999999991999999</v>
      </c>
      <c r="AF532" s="22">
        <v>79.999999991999999</v>
      </c>
      <c r="AG532" s="22">
        <v>79.999999991999999</v>
      </c>
      <c r="AH532" s="22">
        <v>79.999999991999999</v>
      </c>
      <c r="AI532" s="22">
        <v>79.999999991999999</v>
      </c>
      <c r="AJ532" s="22">
        <v>79.999999991999999</v>
      </c>
      <c r="AK532" s="22">
        <v>79.999999991999999</v>
      </c>
      <c r="AL532" s="22">
        <v>79.999999991999999</v>
      </c>
    </row>
    <row r="533" spans="1:38" x14ac:dyDescent="0.35">
      <c r="A533" s="19" t="str">
        <f t="shared" ca="1" si="34"/>
        <v>Asia</v>
      </c>
      <c r="B533" s="19" t="str">
        <f t="shared" ca="1" si="34"/>
        <v>East Asia</v>
      </c>
      <c r="C533" s="19" t="str">
        <f t="shared" ca="1" si="34"/>
        <v>China</v>
      </c>
      <c r="D533" s="19" t="str">
        <f t="shared" ca="1" si="34"/>
        <v>Zhongneng Chemical - Linquan</v>
      </c>
      <c r="E533" s="19" t="str">
        <f t="shared" ca="1" si="34"/>
        <v>Zhongneng Chemical - Linquan</v>
      </c>
      <c r="F533" s="19" t="str">
        <f t="shared" ca="1" si="34"/>
        <v>Anhui Jinmei Zhongneng Chemical Co., Ltd.</v>
      </c>
      <c r="G533" s="19" t="str">
        <f t="shared" ca="1" si="34"/>
        <v>Linquan</v>
      </c>
      <c r="H533" s="19" t="str">
        <f t="shared" ca="1" si="34"/>
        <v/>
      </c>
      <c r="I533" s="20" t="str">
        <f t="shared" ca="1" si="34"/>
        <v/>
      </c>
      <c r="J533" s="19" t="str">
        <f t="shared" ca="1" si="34"/>
        <v/>
      </c>
      <c r="K533" s="19" t="str">
        <f t="shared" ca="1" si="34"/>
        <v>HT-L</v>
      </c>
      <c r="L533" s="19" t="str">
        <f t="shared" ca="1" si="34"/>
        <v>Operating</v>
      </c>
      <c r="M533" s="19" t="str">
        <f t="shared" ca="1" si="34"/>
        <v>Probable</v>
      </c>
      <c r="N533" s="22">
        <v>0</v>
      </c>
      <c r="O533" s="22">
        <v>19.511994121950067</v>
      </c>
      <c r="P533" s="22">
        <v>19.511994121950067</v>
      </c>
      <c r="Q533" s="22">
        <v>19.511994121950067</v>
      </c>
      <c r="R533" s="22">
        <v>19.511994121950067</v>
      </c>
      <c r="S533" s="22">
        <v>19.511994121950067</v>
      </c>
      <c r="T533" s="22">
        <v>0</v>
      </c>
      <c r="U533" s="22">
        <v>0</v>
      </c>
      <c r="V533" s="22">
        <v>0</v>
      </c>
      <c r="W533" s="22">
        <v>0</v>
      </c>
      <c r="X533" s="22">
        <v>0</v>
      </c>
      <c r="Y533" s="22">
        <v>0</v>
      </c>
      <c r="Z533" s="22">
        <v>0</v>
      </c>
      <c r="AA533" s="22">
        <v>0</v>
      </c>
      <c r="AB533" s="22">
        <v>0</v>
      </c>
      <c r="AC533" s="22">
        <v>307.31686982073114</v>
      </c>
      <c r="AD533" s="22">
        <v>207.31707047073115</v>
      </c>
      <c r="AE533" s="22">
        <v>207.31707047073115</v>
      </c>
      <c r="AF533" s="22">
        <v>207.31707047073115</v>
      </c>
      <c r="AG533" s="22">
        <v>207.31707047073115</v>
      </c>
      <c r="AH533" s="22">
        <v>217.07306571463369</v>
      </c>
      <c r="AI533" s="22">
        <v>395.12174388536636</v>
      </c>
      <c r="AJ533" s="22">
        <v>395.12174388536636</v>
      </c>
      <c r="AK533" s="22">
        <v>395.12174388536636</v>
      </c>
      <c r="AL533" s="22">
        <v>395.12174388536636</v>
      </c>
    </row>
    <row r="534" spans="1:38" x14ac:dyDescent="0.35">
      <c r="A534" s="19" t="str">
        <f t="shared" ref="A534:M549" ca="1" si="35">IF((INDIRECT(CONCATENATE("'Capacity Forecasts'!",A$800,$A1330)))=0,"",(INDIRECT(CONCATENATE("'Capacity Forecasts'!",A$800,$A1330))))</f>
        <v>Asia</v>
      </c>
      <c r="B534" s="19" t="str">
        <f t="shared" ca="1" si="35"/>
        <v>East Asia</v>
      </c>
      <c r="C534" s="19" t="str">
        <f t="shared" ca="1" si="35"/>
        <v>China</v>
      </c>
      <c r="D534" s="19" t="str">
        <f t="shared" ca="1" si="35"/>
        <v>Fengxi Chemical - Linyi&amp;Wenxi</v>
      </c>
      <c r="E534" s="19" t="str">
        <f t="shared" ca="1" si="35"/>
        <v>Fengxi Chemical - Linyi #1</v>
      </c>
      <c r="F534" s="19" t="str">
        <f t="shared" ca="1" si="35"/>
        <v>Yangmei Fengxi Fertilizer Industry (Group) Co., Ltd.</v>
      </c>
      <c r="G534" s="19" t="str">
        <f t="shared" ca="1" si="35"/>
        <v>Linyi</v>
      </c>
      <c r="H534" s="19" t="str">
        <f t="shared" ca="1" si="35"/>
        <v/>
      </c>
      <c r="I534" s="20" t="str">
        <f t="shared" ca="1" si="35"/>
        <v/>
      </c>
      <c r="J534" s="19" t="str">
        <f t="shared" ca="1" si="35"/>
        <v/>
      </c>
      <c r="K534" s="19" t="str">
        <f t="shared" ca="1" si="35"/>
        <v/>
      </c>
      <c r="L534" s="19" t="str">
        <f t="shared" ca="1" si="35"/>
        <v>Operating</v>
      </c>
      <c r="M534" s="19" t="str">
        <f t="shared" ca="1" si="35"/>
        <v/>
      </c>
      <c r="N534" s="22">
        <v>0</v>
      </c>
      <c r="O534" s="22">
        <v>0</v>
      </c>
      <c r="P534" s="22">
        <v>0</v>
      </c>
      <c r="Q534" s="22">
        <v>0</v>
      </c>
      <c r="R534" s="22">
        <v>0</v>
      </c>
      <c r="S534" s="22">
        <v>0</v>
      </c>
      <c r="T534" s="22">
        <v>19.024390243902417</v>
      </c>
      <c r="U534" s="22">
        <v>19.024390243902417</v>
      </c>
      <c r="V534" s="22">
        <v>19.024390243902417</v>
      </c>
      <c r="W534" s="22">
        <v>138.78048780487796</v>
      </c>
      <c r="X534" s="22">
        <v>43.414634146341371</v>
      </c>
      <c r="Y534" s="22">
        <v>43.414634146341371</v>
      </c>
      <c r="Z534" s="22">
        <v>43.414634146341371</v>
      </c>
      <c r="AA534" s="22">
        <v>43.414634146341371</v>
      </c>
      <c r="AB534" s="22">
        <v>43.414634146341371</v>
      </c>
      <c r="AC534" s="22">
        <v>43.414634146341371</v>
      </c>
      <c r="AD534" s="22">
        <v>43.414634146341371</v>
      </c>
      <c r="AE534" s="22">
        <v>43.414634146341371</v>
      </c>
      <c r="AF534" s="22">
        <v>43.414634146341371</v>
      </c>
      <c r="AG534" s="22">
        <v>43.414634146341371</v>
      </c>
      <c r="AH534" s="22">
        <v>43.414634146341371</v>
      </c>
      <c r="AI534" s="22">
        <v>43.414634146341371</v>
      </c>
      <c r="AJ534" s="22">
        <v>43.414634146341371</v>
      </c>
      <c r="AK534" s="22">
        <v>43.414634146341371</v>
      </c>
      <c r="AL534" s="22">
        <v>43.414634146341371</v>
      </c>
    </row>
    <row r="535" spans="1:38" x14ac:dyDescent="0.35">
      <c r="A535" s="19" t="str">
        <f t="shared" ca="1" si="35"/>
        <v>Asia</v>
      </c>
      <c r="B535" s="19" t="str">
        <f t="shared" ca="1" si="35"/>
        <v>East Asia</v>
      </c>
      <c r="C535" s="19" t="str">
        <f t="shared" ca="1" si="35"/>
        <v>China</v>
      </c>
      <c r="D535" s="19" t="str">
        <f t="shared" ca="1" si="35"/>
        <v>Shandong Xianglong Group Shifeng Chemical Ltd</v>
      </c>
      <c r="E535" s="19" t="str">
        <f t="shared" ca="1" si="35"/>
        <v>Shandong Xianglong Group Shifeng Chemical Ltd</v>
      </c>
      <c r="F535" s="19" t="str">
        <f t="shared" ca="1" si="35"/>
        <v/>
      </c>
      <c r="G535" s="19" t="str">
        <f t="shared" ca="1" si="35"/>
        <v xml:space="preserve">Linyi Economic Development Zone, Shandong </v>
      </c>
      <c r="H535" s="19" t="str">
        <f t="shared" ca="1" si="35"/>
        <v/>
      </c>
      <c r="I535" s="20" t="str">
        <f t="shared" ca="1" si="35"/>
        <v/>
      </c>
      <c r="J535" s="19" t="str">
        <f t="shared" ca="1" si="35"/>
        <v/>
      </c>
      <c r="K535" s="19" t="str">
        <f t="shared" ca="1" si="35"/>
        <v/>
      </c>
      <c r="L535" s="19" t="str">
        <f t="shared" ca="1" si="35"/>
        <v>Operating</v>
      </c>
      <c r="M535" s="19" t="str">
        <f t="shared" ca="1" si="35"/>
        <v/>
      </c>
      <c r="N535" s="22">
        <v>0</v>
      </c>
      <c r="O535" s="22">
        <v>0</v>
      </c>
      <c r="P535" s="22">
        <v>0</v>
      </c>
      <c r="Q535" s="22">
        <v>0</v>
      </c>
      <c r="R535" s="22">
        <v>0</v>
      </c>
      <c r="S535" s="22">
        <v>0</v>
      </c>
      <c r="T535" s="22">
        <v>100</v>
      </c>
      <c r="U535" s="22">
        <v>100</v>
      </c>
      <c r="V535" s="22">
        <v>300</v>
      </c>
      <c r="W535" s="22">
        <v>300</v>
      </c>
      <c r="X535" s="22">
        <v>300</v>
      </c>
      <c r="Y535" s="22">
        <v>300</v>
      </c>
      <c r="Z535" s="22">
        <v>300</v>
      </c>
      <c r="AA535" s="22">
        <v>300</v>
      </c>
      <c r="AB535" s="22">
        <v>300</v>
      </c>
      <c r="AC535" s="22">
        <v>300</v>
      </c>
      <c r="AD535" s="22">
        <v>300</v>
      </c>
      <c r="AE535" s="22">
        <v>300</v>
      </c>
      <c r="AF535" s="22">
        <v>300</v>
      </c>
      <c r="AG535" s="22">
        <v>300</v>
      </c>
      <c r="AH535" s="22">
        <v>300</v>
      </c>
      <c r="AI535" s="22">
        <v>300</v>
      </c>
      <c r="AJ535" s="22">
        <v>300</v>
      </c>
      <c r="AK535" s="22">
        <v>300</v>
      </c>
      <c r="AL535" s="22">
        <v>300</v>
      </c>
    </row>
    <row r="536" spans="1:38" x14ac:dyDescent="0.35">
      <c r="A536" s="19" t="str">
        <f t="shared" ca="1" si="35"/>
        <v>Asia</v>
      </c>
      <c r="B536" s="19" t="str">
        <f t="shared" ca="1" si="35"/>
        <v>East Asia</v>
      </c>
      <c r="C536" s="19" t="str">
        <f t="shared" ca="1" si="35"/>
        <v>China</v>
      </c>
      <c r="D536" s="19" t="str">
        <f t="shared" ca="1" si="35"/>
        <v>Lanzhou Yuandong Fertilizer Co - Liujiaxia</v>
      </c>
      <c r="E536" s="19" t="str">
        <f t="shared" ca="1" si="35"/>
        <v>Lanzhou Yuandong Fertilizer Co - Liujiaxia</v>
      </c>
      <c r="F536" s="19" t="str">
        <f t="shared" ca="1" si="35"/>
        <v>Lanzhou Yuandong Fertilizer Co., Ltd.</v>
      </c>
      <c r="G536" s="19" t="str">
        <f t="shared" ca="1" si="35"/>
        <v>Liujiaxia</v>
      </c>
      <c r="H536" s="19" t="str">
        <f t="shared" ca="1" si="35"/>
        <v/>
      </c>
      <c r="I536" s="20" t="str">
        <f t="shared" ca="1" si="35"/>
        <v/>
      </c>
      <c r="J536" s="19" t="str">
        <f t="shared" ca="1" si="35"/>
        <v/>
      </c>
      <c r="K536" s="19" t="str">
        <f t="shared" ca="1" si="35"/>
        <v/>
      </c>
      <c r="L536" s="19" t="str">
        <f t="shared" ca="1" si="35"/>
        <v>Closed</v>
      </c>
      <c r="M536" s="19" t="str">
        <f t="shared" ca="1" si="35"/>
        <v/>
      </c>
      <c r="N536" s="22">
        <v>3.9024390243902403</v>
      </c>
      <c r="O536" s="22">
        <v>3.9024390243902403</v>
      </c>
      <c r="P536" s="22">
        <v>3.9024390243902403</v>
      </c>
      <c r="Q536" s="22">
        <v>3.9024390243902403</v>
      </c>
      <c r="R536" s="22">
        <v>7.0731707317073074</v>
      </c>
      <c r="S536" s="22">
        <v>7.0731707317073074</v>
      </c>
      <c r="T536" s="22">
        <v>7.0731707317073074</v>
      </c>
      <c r="U536" s="22">
        <v>7.0731707317073074</v>
      </c>
      <c r="V536" s="22">
        <v>0</v>
      </c>
      <c r="W536" s="22">
        <v>0</v>
      </c>
      <c r="X536" s="22">
        <v>0</v>
      </c>
      <c r="Y536" s="22">
        <v>0</v>
      </c>
      <c r="Z536" s="22">
        <v>0</v>
      </c>
      <c r="AA536" s="22">
        <v>0</v>
      </c>
      <c r="AB536" s="22">
        <v>0</v>
      </c>
      <c r="AC536" s="22">
        <v>0</v>
      </c>
      <c r="AD536" s="22">
        <v>0</v>
      </c>
      <c r="AE536" s="22">
        <v>0</v>
      </c>
      <c r="AF536" s="22">
        <v>0</v>
      </c>
      <c r="AG536" s="22">
        <v>0</v>
      </c>
      <c r="AH536" s="22">
        <v>0</v>
      </c>
      <c r="AI536" s="22">
        <v>0</v>
      </c>
      <c r="AJ536" s="22">
        <v>0</v>
      </c>
      <c r="AK536" s="22">
        <v>0</v>
      </c>
      <c r="AL536" s="22">
        <v>0</v>
      </c>
    </row>
    <row r="537" spans="1:38" x14ac:dyDescent="0.35">
      <c r="A537" s="19" t="str">
        <f t="shared" ca="1" si="35"/>
        <v>Asia</v>
      </c>
      <c r="B537" s="19" t="str">
        <f t="shared" ca="1" si="35"/>
        <v>East Asia</v>
      </c>
      <c r="C537" s="19" t="str">
        <f t="shared" ca="1" si="35"/>
        <v>China</v>
      </c>
      <c r="D537" s="19" t="str">
        <f t="shared" ca="1" si="35"/>
        <v>PetroChina Lanzhou Petrochemical Co - Liujiaxia</v>
      </c>
      <c r="E537" s="19" t="str">
        <f t="shared" ca="1" si="35"/>
        <v>PetroChina Lanzhou Petrochemical Co - Liujiaxia</v>
      </c>
      <c r="F537" s="19" t="str">
        <f t="shared" ca="1" si="35"/>
        <v>PetroChina Lanzhou Petrochemical Co</v>
      </c>
      <c r="G537" s="19" t="str">
        <f t="shared" ca="1" si="35"/>
        <v>Liujiaxia</v>
      </c>
      <c r="H537" s="19" t="str">
        <f t="shared" ca="1" si="35"/>
        <v/>
      </c>
      <c r="I537" s="20" t="str">
        <f t="shared" ca="1" si="35"/>
        <v/>
      </c>
      <c r="J537" s="19" t="str">
        <f t="shared" ca="1" si="35"/>
        <v/>
      </c>
      <c r="K537" s="19" t="str">
        <f t="shared" ca="1" si="35"/>
        <v>Kellogg</v>
      </c>
      <c r="L537" s="19" t="str">
        <f t="shared" ca="1" si="35"/>
        <v>Closed</v>
      </c>
      <c r="M537" s="19" t="str">
        <f t="shared" ca="1" si="35"/>
        <v/>
      </c>
      <c r="N537" s="22">
        <v>8.2926829268292295</v>
      </c>
      <c r="O537" s="22">
        <v>8.2926829268292295</v>
      </c>
      <c r="P537" s="22">
        <v>8.2926829268292295</v>
      </c>
      <c r="Q537" s="22">
        <v>8.2926829268292295</v>
      </c>
      <c r="R537" s="22">
        <v>8.2926829268292295</v>
      </c>
      <c r="S537" s="22">
        <v>8.2926829268292295</v>
      </c>
      <c r="T537" s="22">
        <v>8.2926829268292295</v>
      </c>
      <c r="U537" s="22">
        <v>8.2926829268292295</v>
      </c>
      <c r="V537" s="22">
        <v>8.2926829268292295</v>
      </c>
      <c r="W537" s="22">
        <v>8.2926829268292295</v>
      </c>
      <c r="X537" s="22">
        <v>8.2926829268292295</v>
      </c>
      <c r="Y537" s="22">
        <v>0</v>
      </c>
      <c r="Z537" s="22">
        <v>0</v>
      </c>
      <c r="AA537" s="22">
        <v>0</v>
      </c>
      <c r="AB537" s="22">
        <v>0</v>
      </c>
      <c r="AC537" s="22">
        <v>0</v>
      </c>
      <c r="AD537" s="22">
        <v>0</v>
      </c>
      <c r="AE537" s="22">
        <v>0</v>
      </c>
      <c r="AF537" s="22">
        <v>0</v>
      </c>
      <c r="AG537" s="22">
        <v>0</v>
      </c>
      <c r="AH537" s="22">
        <v>0</v>
      </c>
      <c r="AI537" s="22">
        <v>0</v>
      </c>
      <c r="AJ537" s="22">
        <v>0</v>
      </c>
      <c r="AK537" s="22">
        <v>0</v>
      </c>
      <c r="AL537" s="22">
        <v>0</v>
      </c>
    </row>
    <row r="538" spans="1:38" x14ac:dyDescent="0.35">
      <c r="A538" s="19" t="str">
        <f t="shared" ca="1" si="35"/>
        <v>Asia</v>
      </c>
      <c r="B538" s="19" t="str">
        <f t="shared" ca="1" si="35"/>
        <v>East Asia</v>
      </c>
      <c r="C538" s="19" t="str">
        <f t="shared" ca="1" si="35"/>
        <v>China</v>
      </c>
      <c r="D538" s="19" t="str">
        <f t="shared" ca="1" si="35"/>
        <v>Jinchang Chemical Co - Liujiaxia</v>
      </c>
      <c r="E538" s="19" t="str">
        <f t="shared" ca="1" si="35"/>
        <v>Jinchang Chemical Co - Liujiaxia</v>
      </c>
      <c r="F538" s="19" t="str">
        <f t="shared" ca="1" si="35"/>
        <v>Jinchang Chemical Co., Ltd.</v>
      </c>
      <c r="G538" s="19" t="str">
        <f t="shared" ca="1" si="35"/>
        <v>Liujiaxia</v>
      </c>
      <c r="H538" s="19" t="str">
        <f t="shared" ca="1" si="35"/>
        <v/>
      </c>
      <c r="I538" s="20" t="str">
        <f t="shared" ca="1" si="35"/>
        <v/>
      </c>
      <c r="J538" s="19" t="str">
        <f t="shared" ca="1" si="35"/>
        <v/>
      </c>
      <c r="K538" s="19" t="str">
        <f t="shared" ca="1" si="35"/>
        <v/>
      </c>
      <c r="L538" s="19" t="str">
        <f t="shared" ca="1" si="35"/>
        <v>Operating</v>
      </c>
      <c r="M538" s="19" t="str">
        <f t="shared" ca="1" si="35"/>
        <v/>
      </c>
      <c r="N538" s="22">
        <v>0</v>
      </c>
      <c r="O538" s="22">
        <v>0</v>
      </c>
      <c r="P538" s="22">
        <v>0</v>
      </c>
      <c r="Q538" s="22">
        <v>0</v>
      </c>
      <c r="R538" s="22">
        <v>0</v>
      </c>
      <c r="S538" s="22">
        <v>0</v>
      </c>
      <c r="T538" s="22">
        <v>0</v>
      </c>
      <c r="U538" s="22">
        <v>0</v>
      </c>
      <c r="V538" s="22">
        <v>100</v>
      </c>
      <c r="W538" s="22">
        <v>200</v>
      </c>
      <c r="X538" s="22">
        <v>200</v>
      </c>
      <c r="Y538" s="22">
        <v>200</v>
      </c>
      <c r="Z538" s="22">
        <v>200</v>
      </c>
      <c r="AA538" s="22">
        <v>200</v>
      </c>
      <c r="AB538" s="22">
        <v>200</v>
      </c>
      <c r="AC538" s="22">
        <v>200</v>
      </c>
      <c r="AD538" s="22">
        <v>200</v>
      </c>
      <c r="AE538" s="22">
        <v>200</v>
      </c>
      <c r="AF538" s="22">
        <v>200</v>
      </c>
      <c r="AG538" s="22">
        <v>200</v>
      </c>
      <c r="AH538" s="22">
        <v>200</v>
      </c>
      <c r="AI538" s="22">
        <v>200</v>
      </c>
      <c r="AJ538" s="22">
        <v>200</v>
      </c>
      <c r="AK538" s="22">
        <v>200</v>
      </c>
      <c r="AL538" s="22">
        <v>200</v>
      </c>
    </row>
    <row r="539" spans="1:38" x14ac:dyDescent="0.35">
      <c r="A539" s="19" t="str">
        <f t="shared" ca="1" si="35"/>
        <v>Asia</v>
      </c>
      <c r="B539" s="19" t="str">
        <f t="shared" ca="1" si="35"/>
        <v>East Asia</v>
      </c>
      <c r="C539" s="19" t="str">
        <f t="shared" ca="1" si="35"/>
        <v>China</v>
      </c>
      <c r="D539" s="19" t="str">
        <f t="shared" ca="1" si="35"/>
        <v>Gansu Liuhua Group Co - Liujiaxia</v>
      </c>
      <c r="E539" s="19" t="str">
        <f t="shared" ca="1" si="35"/>
        <v>Gansu Liuhua Group Co - Liujiaxia</v>
      </c>
      <c r="F539" s="19" t="str">
        <f t="shared" ca="1" si="35"/>
        <v>Gansu Liuhua (Group) Co., Ltd.</v>
      </c>
      <c r="G539" s="19" t="str">
        <f t="shared" ca="1" si="35"/>
        <v>Liujiaxia</v>
      </c>
      <c r="H539" s="19" t="str">
        <f t="shared" ca="1" si="35"/>
        <v/>
      </c>
      <c r="I539" s="20" t="str">
        <f t="shared" ca="1" si="35"/>
        <v/>
      </c>
      <c r="J539" s="19" t="str">
        <f t="shared" ca="1" si="35"/>
        <v/>
      </c>
      <c r="K539" s="19" t="str">
        <f t="shared" ca="1" si="35"/>
        <v/>
      </c>
      <c r="L539" s="19" t="str">
        <f t="shared" ca="1" si="35"/>
        <v>Operating</v>
      </c>
      <c r="M539" s="19" t="str">
        <f t="shared" ca="1" si="35"/>
        <v/>
      </c>
      <c r="N539" s="22">
        <v>15.609756097560961</v>
      </c>
      <c r="O539" s="22">
        <v>15.609756097560961</v>
      </c>
      <c r="P539" s="22">
        <v>15.609756097560961</v>
      </c>
      <c r="Q539" s="22">
        <v>15.609756097560961</v>
      </c>
      <c r="R539" s="22">
        <v>15.609756097560961</v>
      </c>
      <c r="S539" s="22">
        <v>7.3170732536584637</v>
      </c>
      <c r="T539" s="22">
        <v>7.3170732536584637</v>
      </c>
      <c r="U539" s="22">
        <v>7.3170732536584637</v>
      </c>
      <c r="V539" s="22">
        <v>7.3170732536584637</v>
      </c>
      <c r="W539" s="22">
        <v>7.3170732536584637</v>
      </c>
      <c r="X539" s="22">
        <v>7.3170732536584637</v>
      </c>
      <c r="Y539" s="22">
        <v>7.3170732536584637</v>
      </c>
      <c r="Z539" s="22">
        <v>7.3170732536584637</v>
      </c>
      <c r="AA539" s="22">
        <v>7.3170732536584637</v>
      </c>
      <c r="AB539" s="22">
        <v>7.3170732536584637</v>
      </c>
      <c r="AC539" s="22">
        <v>7.3170732536584637</v>
      </c>
      <c r="AD539" s="22">
        <v>7.3170732536584637</v>
      </c>
      <c r="AE539" s="22">
        <v>7.3170732536584637</v>
      </c>
      <c r="AF539" s="22">
        <v>7.3170732536584637</v>
      </c>
      <c r="AG539" s="22">
        <v>7.3170732536584637</v>
      </c>
      <c r="AH539" s="22">
        <v>7.3170732536584637</v>
      </c>
      <c r="AI539" s="22">
        <v>0</v>
      </c>
      <c r="AJ539" s="22">
        <v>0</v>
      </c>
      <c r="AK539" s="22">
        <v>0</v>
      </c>
      <c r="AL539" s="22">
        <v>0</v>
      </c>
    </row>
    <row r="540" spans="1:38" x14ac:dyDescent="0.35">
      <c r="A540" s="19" t="str">
        <f t="shared" ca="1" si="35"/>
        <v>Asia</v>
      </c>
      <c r="B540" s="19" t="str">
        <f t="shared" ca="1" si="35"/>
        <v>East Asia</v>
      </c>
      <c r="C540" s="19" t="str">
        <f t="shared" ca="1" si="35"/>
        <v>China</v>
      </c>
      <c r="D540" s="19" t="str">
        <f t="shared" ca="1" si="35"/>
        <v>Meijin Energy - Liupanshui</v>
      </c>
      <c r="E540" s="19" t="str">
        <f t="shared" ca="1" si="35"/>
        <v>Meijin Energy - Liupanshui</v>
      </c>
      <c r="F540" s="19" t="str">
        <f t="shared" ca="1" si="35"/>
        <v/>
      </c>
      <c r="G540" s="19" t="str">
        <f t="shared" ca="1" si="35"/>
        <v>Liupanshui</v>
      </c>
      <c r="H540" s="19" t="str">
        <f t="shared" ca="1" si="35"/>
        <v/>
      </c>
      <c r="I540" s="20" t="str">
        <f t="shared" ca="1" si="35"/>
        <v/>
      </c>
      <c r="J540" s="19" t="str">
        <f t="shared" ca="1" si="35"/>
        <v/>
      </c>
      <c r="K540" s="19" t="str">
        <f t="shared" ca="1" si="35"/>
        <v/>
      </c>
      <c r="L540" s="19" t="str">
        <f t="shared" ca="1" si="35"/>
        <v>Project</v>
      </c>
      <c r="M540" s="19" t="str">
        <f t="shared" ca="1" si="35"/>
        <v>Probable</v>
      </c>
      <c r="N540" s="22">
        <v>0</v>
      </c>
      <c r="O540" s="22">
        <v>0</v>
      </c>
      <c r="P540" s="22">
        <v>0</v>
      </c>
      <c r="Q540" s="22">
        <v>0</v>
      </c>
      <c r="R540" s="22">
        <v>0</v>
      </c>
      <c r="S540" s="22">
        <v>0</v>
      </c>
      <c r="T540" s="22">
        <v>0</v>
      </c>
      <c r="U540" s="22">
        <v>0</v>
      </c>
      <c r="V540" s="22">
        <v>0</v>
      </c>
      <c r="W540" s="22">
        <v>0</v>
      </c>
      <c r="X540" s="22">
        <v>0</v>
      </c>
      <c r="Y540" s="22">
        <v>0</v>
      </c>
      <c r="Z540" s="22">
        <v>0</v>
      </c>
      <c r="AA540" s="22">
        <v>0</v>
      </c>
      <c r="AB540" s="22">
        <v>0</v>
      </c>
      <c r="AC540" s="22">
        <v>0</v>
      </c>
      <c r="AD540" s="22">
        <v>0</v>
      </c>
      <c r="AE540" s="22">
        <v>0</v>
      </c>
      <c r="AF540" s="22">
        <v>0</v>
      </c>
      <c r="AG540" s="22">
        <v>0</v>
      </c>
      <c r="AH540" s="22">
        <v>149.99999999984999</v>
      </c>
      <c r="AI540" s="22">
        <v>299.99999999969998</v>
      </c>
      <c r="AJ540" s="22">
        <v>299.99999999969998</v>
      </c>
      <c r="AK540" s="22">
        <v>299.99999999969998</v>
      </c>
      <c r="AL540" s="22">
        <v>299.99999999969998</v>
      </c>
    </row>
    <row r="541" spans="1:38" x14ac:dyDescent="0.35">
      <c r="A541" s="19" t="str">
        <f t="shared" ca="1" si="35"/>
        <v>Asia</v>
      </c>
      <c r="B541" s="19" t="str">
        <f t="shared" ca="1" si="35"/>
        <v>East Asia</v>
      </c>
      <c r="C541" s="19" t="str">
        <f t="shared" ca="1" si="35"/>
        <v>China</v>
      </c>
      <c r="D541" s="19" t="str">
        <f t="shared" ca="1" si="35"/>
        <v>Liuzhou Chemical Ind Co Ltd - Liuzhou</v>
      </c>
      <c r="E541" s="19" t="str">
        <f t="shared" ca="1" si="35"/>
        <v>Liuzhou Chemical Ind Co Ltd - Liuzhou</v>
      </c>
      <c r="F541" s="19" t="str">
        <f t="shared" ca="1" si="35"/>
        <v>Liuzhou Chemical Industry Co., Ltd.</v>
      </c>
      <c r="G541" s="19" t="str">
        <f t="shared" ca="1" si="35"/>
        <v>Liuzhou</v>
      </c>
      <c r="H541" s="19" t="str">
        <f t="shared" ca="1" si="35"/>
        <v/>
      </c>
      <c r="I541" s="20" t="str">
        <f t="shared" ca="1" si="35"/>
        <v/>
      </c>
      <c r="J541" s="19" t="str">
        <f t="shared" ca="1" si="35"/>
        <v/>
      </c>
      <c r="K541" s="19" t="str">
        <f t="shared" ca="1" si="35"/>
        <v>Lurgi/Kellogg</v>
      </c>
      <c r="L541" s="19" t="str">
        <f t="shared" ca="1" si="35"/>
        <v>Operating</v>
      </c>
      <c r="M541" s="19" t="str">
        <f t="shared" ca="1" si="35"/>
        <v/>
      </c>
      <c r="N541" s="22">
        <v>110.24390243902438</v>
      </c>
      <c r="O541" s="22">
        <v>110.24390243902438</v>
      </c>
      <c r="P541" s="22">
        <v>470.24390243902428</v>
      </c>
      <c r="Q541" s="22">
        <v>391.7073170731706</v>
      </c>
      <c r="R541" s="22">
        <v>391.7073170731706</v>
      </c>
      <c r="S541" s="22">
        <v>391.7073170731706</v>
      </c>
      <c r="T541" s="22">
        <v>391.7073170731706</v>
      </c>
      <c r="U541" s="22">
        <v>391.7073170731706</v>
      </c>
      <c r="V541" s="22">
        <v>391.7073170731706</v>
      </c>
      <c r="W541" s="22">
        <v>391.7073170731706</v>
      </c>
      <c r="X541" s="22">
        <v>391.7073170731706</v>
      </c>
      <c r="Y541" s="22">
        <v>391.7073170731706</v>
      </c>
      <c r="Z541" s="22">
        <v>391.7073170731706</v>
      </c>
      <c r="AA541" s="22">
        <v>391.7073170731706</v>
      </c>
      <c r="AB541" s="22">
        <v>391.7073170731706</v>
      </c>
      <c r="AC541" s="22">
        <v>0</v>
      </c>
      <c r="AD541" s="22">
        <v>0</v>
      </c>
      <c r="AE541" s="22">
        <v>0</v>
      </c>
      <c r="AF541" s="22">
        <v>0</v>
      </c>
      <c r="AG541" s="22">
        <v>0</v>
      </c>
      <c r="AH541" s="22">
        <v>0</v>
      </c>
      <c r="AI541" s="22">
        <v>0</v>
      </c>
      <c r="AJ541" s="22">
        <v>0</v>
      </c>
      <c r="AK541" s="22">
        <v>0</v>
      </c>
      <c r="AL541" s="22">
        <v>0</v>
      </c>
    </row>
    <row r="542" spans="1:38" x14ac:dyDescent="0.35">
      <c r="A542" s="19" t="str">
        <f t="shared" ca="1" si="35"/>
        <v>Asia</v>
      </c>
      <c r="B542" s="19" t="str">
        <f t="shared" ca="1" si="35"/>
        <v>East Asia</v>
      </c>
      <c r="C542" s="19" t="str">
        <f t="shared" ca="1" si="35"/>
        <v>China</v>
      </c>
      <c r="D542" s="19" t="str">
        <f t="shared" ca="1" si="35"/>
        <v>Lubao Xinghai Organic New Materials Co - Lucheng</v>
      </c>
      <c r="E542" s="19" t="str">
        <f t="shared" ca="1" si="35"/>
        <v>Lubao Xinghai Organic New Materials Co - Lucheng</v>
      </c>
      <c r="F542" s="19" t="str">
        <f t="shared" ca="1" si="35"/>
        <v>Shanxi Lubao Xinghai New Material Co., Ltd.</v>
      </c>
      <c r="G542" s="19" t="str">
        <f t="shared" ca="1" si="35"/>
        <v>Lucheng City</v>
      </c>
      <c r="H542" s="19" t="str">
        <f t="shared" ca="1" si="35"/>
        <v/>
      </c>
      <c r="I542" s="20" t="str">
        <f t="shared" ca="1" si="35"/>
        <v/>
      </c>
      <c r="J542" s="19" t="str">
        <f t="shared" ca="1" si="35"/>
        <v/>
      </c>
      <c r="K542" s="19" t="str">
        <f t="shared" ca="1" si="35"/>
        <v/>
      </c>
      <c r="L542" s="19" t="str">
        <f t="shared" ca="1" si="35"/>
        <v>Operating</v>
      </c>
      <c r="M542" s="19" t="str">
        <f t="shared" ca="1" si="35"/>
        <v/>
      </c>
      <c r="N542" s="22">
        <v>0</v>
      </c>
      <c r="O542" s="22">
        <v>0</v>
      </c>
      <c r="P542" s="22">
        <v>0</v>
      </c>
      <c r="Q542" s="22">
        <v>0</v>
      </c>
      <c r="R542" s="22">
        <v>0</v>
      </c>
      <c r="S542" s="22">
        <v>0</v>
      </c>
      <c r="T542" s="22">
        <v>0</v>
      </c>
      <c r="U542" s="22">
        <v>0</v>
      </c>
      <c r="V542" s="22">
        <v>50</v>
      </c>
      <c r="W542" s="22">
        <v>100</v>
      </c>
      <c r="X542" s="22">
        <v>100</v>
      </c>
      <c r="Y542" s="22">
        <v>100</v>
      </c>
      <c r="Z542" s="22">
        <v>100</v>
      </c>
      <c r="AA542" s="22">
        <v>100</v>
      </c>
      <c r="AB542" s="22">
        <v>100</v>
      </c>
      <c r="AC542" s="22">
        <v>100</v>
      </c>
      <c r="AD542" s="22">
        <v>100</v>
      </c>
      <c r="AE542" s="22">
        <v>100</v>
      </c>
      <c r="AF542" s="22">
        <v>100</v>
      </c>
      <c r="AG542" s="22">
        <v>100</v>
      </c>
      <c r="AH542" s="22">
        <v>100</v>
      </c>
      <c r="AI542" s="22">
        <v>100</v>
      </c>
      <c r="AJ542" s="22">
        <v>100</v>
      </c>
      <c r="AK542" s="22">
        <v>100</v>
      </c>
      <c r="AL542" s="22">
        <v>100</v>
      </c>
    </row>
    <row r="543" spans="1:38" x14ac:dyDescent="0.35">
      <c r="A543" s="19" t="str">
        <f t="shared" ca="1" si="35"/>
        <v>Asia</v>
      </c>
      <c r="B543" s="19" t="str">
        <f t="shared" ca="1" si="35"/>
        <v>East Asia</v>
      </c>
      <c r="C543" s="19" t="str">
        <f t="shared" ca="1" si="35"/>
        <v>China</v>
      </c>
      <c r="D543" s="19" t="str">
        <f t="shared" ca="1" si="35"/>
        <v>Tianji Coal Chemical Industry Group Co - Lucheng</v>
      </c>
      <c r="E543" s="19" t="str">
        <f t="shared" ca="1" si="35"/>
        <v>Tianji Coal Chemical Industry Group Co - Lucheng</v>
      </c>
      <c r="F543" s="19" t="str">
        <f t="shared" ca="1" si="35"/>
        <v>Shanxi Tianji Coal Chemical Group Co., Ltd.</v>
      </c>
      <c r="G543" s="19" t="str">
        <f t="shared" ca="1" si="35"/>
        <v>Lucheng City</v>
      </c>
      <c r="H543" s="19" t="str">
        <f t="shared" ca="1" si="35"/>
        <v/>
      </c>
      <c r="I543" s="20" t="str">
        <f t="shared" ca="1" si="35"/>
        <v/>
      </c>
      <c r="J543" s="19" t="str">
        <f t="shared" ca="1" si="35"/>
        <v/>
      </c>
      <c r="K543" s="19" t="str">
        <f t="shared" ca="1" si="35"/>
        <v/>
      </c>
      <c r="L543" s="19" t="str">
        <f t="shared" ca="1" si="35"/>
        <v>Operating</v>
      </c>
      <c r="M543" s="19" t="str">
        <f t="shared" ca="1" si="35"/>
        <v/>
      </c>
      <c r="N543" s="22">
        <v>396</v>
      </c>
      <c r="O543" s="22">
        <v>396</v>
      </c>
      <c r="P543" s="22">
        <v>396</v>
      </c>
      <c r="Q543" s="22">
        <v>396</v>
      </c>
      <c r="R543" s="22">
        <v>290.8170731707317</v>
      </c>
      <c r="S543" s="22">
        <v>290.8170731707317</v>
      </c>
      <c r="T543" s="22">
        <v>290.8170731707317</v>
      </c>
      <c r="U543" s="22">
        <v>290.8170731707317</v>
      </c>
      <c r="V543" s="22">
        <v>290.8170731707317</v>
      </c>
      <c r="W543" s="22">
        <v>290.8170731707317</v>
      </c>
      <c r="X543" s="22">
        <v>207.2804886402439</v>
      </c>
      <c r="Y543" s="22">
        <v>207.2804886402439</v>
      </c>
      <c r="Z543" s="22">
        <v>207.2804886402439</v>
      </c>
      <c r="AA543" s="22">
        <v>207.2804886402439</v>
      </c>
      <c r="AB543" s="22">
        <v>207.2804886402439</v>
      </c>
      <c r="AC543" s="22">
        <v>207.2804886402439</v>
      </c>
      <c r="AD543" s="22">
        <v>207.2804886402439</v>
      </c>
      <c r="AE543" s="22">
        <v>207.2804886402439</v>
      </c>
      <c r="AF543" s="22">
        <v>207.2804886402439</v>
      </c>
      <c r="AG543" s="22">
        <v>207.2804886402439</v>
      </c>
      <c r="AH543" s="22">
        <v>207.2804886402439</v>
      </c>
      <c r="AI543" s="22">
        <v>207.2804886402439</v>
      </c>
      <c r="AJ543" s="22">
        <v>207.2804886402439</v>
      </c>
      <c r="AK543" s="22">
        <v>207.2804886402439</v>
      </c>
      <c r="AL543" s="22">
        <v>207.2804886402439</v>
      </c>
    </row>
    <row r="544" spans="1:38" x14ac:dyDescent="0.35">
      <c r="A544" s="19" t="str">
        <f t="shared" ca="1" si="35"/>
        <v>Asia</v>
      </c>
      <c r="B544" s="19" t="str">
        <f t="shared" ca="1" si="35"/>
        <v>East Asia</v>
      </c>
      <c r="C544" s="19" t="str">
        <f t="shared" ca="1" si="35"/>
        <v>China</v>
      </c>
      <c r="D544" s="19" t="str">
        <f t="shared" ca="1" si="35"/>
        <v>Junma Chemical - Luoyang</v>
      </c>
      <c r="E544" s="19" t="str">
        <f t="shared" ca="1" si="35"/>
        <v>Junma Chemical - Luoyang</v>
      </c>
      <c r="F544" s="19" t="str">
        <f t="shared" ca="1" si="35"/>
        <v>Henan Junma Chemical Industry Group Co., Ltd.</v>
      </c>
      <c r="G544" s="19" t="str">
        <f t="shared" ca="1" si="35"/>
        <v>Luoyang</v>
      </c>
      <c r="H544" s="19" t="str">
        <f t="shared" ca="1" si="35"/>
        <v/>
      </c>
      <c r="I544" s="20" t="str">
        <f t="shared" ca="1" si="35"/>
        <v/>
      </c>
      <c r="J544" s="19" t="str">
        <f t="shared" ca="1" si="35"/>
        <v/>
      </c>
      <c r="K544" s="19" t="str">
        <f t="shared" ca="1" si="35"/>
        <v/>
      </c>
      <c r="L544" s="19" t="str">
        <f t="shared" ca="1" si="35"/>
        <v>Operating</v>
      </c>
      <c r="M544" s="19" t="str">
        <f t="shared" ca="1" si="35"/>
        <v/>
      </c>
      <c r="N544" s="22">
        <v>0</v>
      </c>
      <c r="O544" s="22">
        <v>0</v>
      </c>
      <c r="P544" s="22">
        <v>0</v>
      </c>
      <c r="Q544" s="22">
        <v>27.073170731707307</v>
      </c>
      <c r="R544" s="22">
        <v>27.073170731707307</v>
      </c>
      <c r="S544" s="22">
        <v>27.073170731707307</v>
      </c>
      <c r="T544" s="22">
        <v>27.073170731707307</v>
      </c>
      <c r="U544" s="22">
        <v>27.073170731707307</v>
      </c>
      <c r="V544" s="22">
        <v>27.073170731707307</v>
      </c>
      <c r="W544" s="22">
        <v>27.073170731707307</v>
      </c>
      <c r="X544" s="22">
        <v>27.073170731707307</v>
      </c>
      <c r="Y544" s="22">
        <v>27.073170731707307</v>
      </c>
      <c r="Z544" s="22">
        <v>27.073170731707307</v>
      </c>
      <c r="AA544" s="22">
        <v>27.073170731707307</v>
      </c>
      <c r="AB544" s="22">
        <v>27.073170731707307</v>
      </c>
      <c r="AC544" s="22">
        <v>27.073170731707307</v>
      </c>
      <c r="AD544" s="22">
        <v>0</v>
      </c>
      <c r="AE544" s="22">
        <v>0</v>
      </c>
      <c r="AF544" s="22">
        <v>0</v>
      </c>
      <c r="AG544" s="22">
        <v>0</v>
      </c>
      <c r="AH544" s="22">
        <v>0</v>
      </c>
      <c r="AI544" s="22">
        <v>0</v>
      </c>
      <c r="AJ544" s="22">
        <v>0</v>
      </c>
      <c r="AK544" s="22">
        <v>0</v>
      </c>
      <c r="AL544" s="22">
        <v>0</v>
      </c>
    </row>
    <row r="545" spans="1:38" x14ac:dyDescent="0.35">
      <c r="A545" s="19" t="str">
        <f t="shared" ca="1" si="35"/>
        <v>Asia</v>
      </c>
      <c r="B545" s="19" t="str">
        <f t="shared" ca="1" si="35"/>
        <v>East Asia</v>
      </c>
      <c r="C545" s="19" t="str">
        <f t="shared" ca="1" si="35"/>
        <v>China</v>
      </c>
      <c r="D545" s="19" t="str">
        <f t="shared" ca="1" si="35"/>
        <v>Sichuan Tianhua Co - Luzhou</v>
      </c>
      <c r="E545" s="19" t="str">
        <f t="shared" ca="1" si="35"/>
        <v>Sichuan Tianhua Co - Luzhou</v>
      </c>
      <c r="F545" s="19" t="str">
        <f t="shared" ca="1" si="35"/>
        <v>Sichuan Tianhua Co., Ltd.</v>
      </c>
      <c r="G545" s="19" t="str">
        <f t="shared" ca="1" si="35"/>
        <v>Luzhou</v>
      </c>
      <c r="H545" s="19" t="str">
        <f t="shared" ca="1" si="35"/>
        <v/>
      </c>
      <c r="I545" s="20" t="str">
        <f t="shared" ca="1" si="35"/>
        <v/>
      </c>
      <c r="J545" s="19" t="str">
        <f t="shared" ca="1" si="35"/>
        <v/>
      </c>
      <c r="K545" s="19" t="str">
        <f t="shared" ca="1" si="35"/>
        <v>Brown Root Braun</v>
      </c>
      <c r="L545" s="19" t="str">
        <f t="shared" ca="1" si="35"/>
        <v>Operating</v>
      </c>
      <c r="M545" s="19" t="str">
        <f t="shared" ca="1" si="35"/>
        <v/>
      </c>
      <c r="N545" s="22">
        <v>8.2926829268292295</v>
      </c>
      <c r="O545" s="22">
        <v>8.2926829268292295</v>
      </c>
      <c r="P545" s="22">
        <v>8.2926829268292295</v>
      </c>
      <c r="Q545" s="22">
        <v>8.2926829268292295</v>
      </c>
      <c r="R545" s="22">
        <v>8.2926829268292295</v>
      </c>
      <c r="S545" s="22">
        <v>8.2926829268292295</v>
      </c>
      <c r="T545" s="22">
        <v>8.2926829268292295</v>
      </c>
      <c r="U545" s="22">
        <v>8.2926829268292295</v>
      </c>
      <c r="V545" s="22">
        <v>8.2926829268292295</v>
      </c>
      <c r="W545" s="22">
        <v>8.2926829268292295</v>
      </c>
      <c r="X545" s="22">
        <v>8.2926829268292295</v>
      </c>
      <c r="Y545" s="22">
        <v>8.2926829268292295</v>
      </c>
      <c r="Z545" s="22">
        <v>8.2926829268292295</v>
      </c>
      <c r="AA545" s="22">
        <v>8.2926829268292295</v>
      </c>
      <c r="AB545" s="22">
        <v>8.2926829268292295</v>
      </c>
      <c r="AC545" s="22">
        <v>8.2926829268292295</v>
      </c>
      <c r="AD545" s="22">
        <v>8.2926829268292295</v>
      </c>
      <c r="AE545" s="22">
        <v>8.2926829268292295</v>
      </c>
      <c r="AF545" s="22">
        <v>8.2926829268292295</v>
      </c>
      <c r="AG545" s="22">
        <v>8.2926829268292295</v>
      </c>
      <c r="AH545" s="22">
        <v>8.2926829268292295</v>
      </c>
      <c r="AI545" s="22">
        <v>8.2926829268292295</v>
      </c>
      <c r="AJ545" s="22">
        <v>8.2926829268292295</v>
      </c>
      <c r="AK545" s="22">
        <v>8.2926829268292295</v>
      </c>
      <c r="AL545" s="22">
        <v>8.2926829268292295</v>
      </c>
    </row>
    <row r="546" spans="1:38" x14ac:dyDescent="0.35">
      <c r="A546" s="19" t="str">
        <f t="shared" ca="1" si="35"/>
        <v>Asia</v>
      </c>
      <c r="B546" s="19" t="str">
        <f t="shared" ca="1" si="35"/>
        <v>East Asia</v>
      </c>
      <c r="C546" s="19" t="str">
        <f t="shared" ca="1" si="35"/>
        <v>China</v>
      </c>
      <c r="D546" s="19" t="str">
        <f t="shared" ca="1" si="35"/>
        <v>Sichuan Lutianhua Co - Luzhou</v>
      </c>
      <c r="E546" s="19" t="str">
        <f t="shared" ca="1" si="35"/>
        <v>Lutianhua - Luzhou</v>
      </c>
      <c r="F546" s="19" t="str">
        <f t="shared" ca="1" si="35"/>
        <v>Sichuan Lutianhua Co., Ltd.</v>
      </c>
      <c r="G546" s="19" t="str">
        <f t="shared" ca="1" si="35"/>
        <v>Luzhou</v>
      </c>
      <c r="H546" s="19" t="str">
        <f t="shared" ca="1" si="35"/>
        <v/>
      </c>
      <c r="I546" s="20" t="str">
        <f t="shared" ca="1" si="35"/>
        <v/>
      </c>
      <c r="J546" s="19" t="str">
        <f t="shared" ca="1" si="35"/>
        <v/>
      </c>
      <c r="K546" s="19" t="str">
        <f t="shared" ca="1" si="35"/>
        <v>HT-L</v>
      </c>
      <c r="L546" s="19" t="str">
        <f t="shared" ca="1" si="35"/>
        <v>Operating</v>
      </c>
      <c r="M546" s="19" t="str">
        <f t="shared" ca="1" si="35"/>
        <v/>
      </c>
      <c r="N546" s="22">
        <v>173.65853658534843</v>
      </c>
      <c r="O546" s="22">
        <v>173.65853658534843</v>
      </c>
      <c r="P546" s="22">
        <v>173.65853658534843</v>
      </c>
      <c r="Q546" s="22">
        <v>173.65853658534843</v>
      </c>
      <c r="R546" s="22">
        <v>127.37804882675087</v>
      </c>
      <c r="S546" s="22">
        <v>127.37804882675087</v>
      </c>
      <c r="T546" s="22">
        <v>127.37804882675087</v>
      </c>
      <c r="U546" s="22">
        <v>127.37804882675087</v>
      </c>
      <c r="V546" s="22">
        <v>127.37804882675087</v>
      </c>
      <c r="W546" s="22">
        <v>127.37804882675087</v>
      </c>
      <c r="X546" s="22">
        <v>127.37804882675087</v>
      </c>
      <c r="Y546" s="22">
        <v>127.37804882675087</v>
      </c>
      <c r="Z546" s="22">
        <v>127.37804882675087</v>
      </c>
      <c r="AA546" s="22">
        <v>127.37804882675087</v>
      </c>
      <c r="AB546" s="22">
        <v>127.37804882675087</v>
      </c>
      <c r="AC546" s="22">
        <v>127.37804882675087</v>
      </c>
      <c r="AD546" s="22">
        <v>127.37804882675087</v>
      </c>
      <c r="AE546" s="22">
        <v>127.37804882675087</v>
      </c>
      <c r="AF546" s="22">
        <v>127.37804882675087</v>
      </c>
      <c r="AG546" s="22">
        <v>127.37804882675087</v>
      </c>
      <c r="AH546" s="22">
        <v>127.37804882675087</v>
      </c>
      <c r="AI546" s="22">
        <v>127.37804882675087</v>
      </c>
      <c r="AJ546" s="22">
        <v>127.37804882675087</v>
      </c>
      <c r="AK546" s="22">
        <v>127.37804882675087</v>
      </c>
      <c r="AL546" s="22">
        <v>127.37804882675087</v>
      </c>
    </row>
    <row r="547" spans="1:38" x14ac:dyDescent="0.35">
      <c r="A547" s="19" t="str">
        <f t="shared" ca="1" si="35"/>
        <v>Asia</v>
      </c>
      <c r="B547" s="19" t="str">
        <f t="shared" ca="1" si="35"/>
        <v>East Asia</v>
      </c>
      <c r="C547" s="19" t="str">
        <f t="shared" ca="1" si="35"/>
        <v>China</v>
      </c>
      <c r="D547" s="19" t="str">
        <f t="shared" ca="1" si="35"/>
        <v>Xinjiang XLX Energy Chemical Co - Manas</v>
      </c>
      <c r="E547" s="19" t="str">
        <f t="shared" ca="1" si="35"/>
        <v>Xinjiang XLX Energy Chemical Co - Manas</v>
      </c>
      <c r="F547" s="19" t="str">
        <f t="shared" ca="1" si="35"/>
        <v>Xinjiang Xinlianxin Energy Chemical Co., Ltd.</v>
      </c>
      <c r="G547" s="19" t="str">
        <f t="shared" ca="1" si="35"/>
        <v>Manas</v>
      </c>
      <c r="H547" s="19" t="str">
        <f t="shared" ca="1" si="35"/>
        <v/>
      </c>
      <c r="I547" s="20" t="str">
        <f t="shared" ca="1" si="35"/>
        <v/>
      </c>
      <c r="J547" s="19" t="str">
        <f t="shared" ca="1" si="35"/>
        <v/>
      </c>
      <c r="K547" s="19" t="str">
        <f t="shared" ca="1" si="35"/>
        <v/>
      </c>
      <c r="L547" s="19" t="str">
        <f t="shared" ca="1" si="35"/>
        <v>Operating</v>
      </c>
      <c r="M547" s="19" t="str">
        <f t="shared" ca="1" si="35"/>
        <v/>
      </c>
      <c r="N547" s="22">
        <v>0</v>
      </c>
      <c r="O547" s="22">
        <v>0</v>
      </c>
      <c r="P547" s="22">
        <v>0</v>
      </c>
      <c r="Q547" s="22">
        <v>0</v>
      </c>
      <c r="R547" s="22">
        <v>0</v>
      </c>
      <c r="S547" s="22">
        <v>0</v>
      </c>
      <c r="T547" s="22">
        <v>0</v>
      </c>
      <c r="U547" s="22">
        <v>0</v>
      </c>
      <c r="V547" s="22">
        <v>0</v>
      </c>
      <c r="W547" s="22">
        <v>0</v>
      </c>
      <c r="X547" s="22">
        <v>5.3658536585365653</v>
      </c>
      <c r="Y547" s="22">
        <v>10.731707317073131</v>
      </c>
      <c r="Z547" s="22">
        <v>10.731707317073131</v>
      </c>
      <c r="AA547" s="22">
        <v>10.731707317073131</v>
      </c>
      <c r="AB547" s="22">
        <v>10.731707317073131</v>
      </c>
      <c r="AC547" s="22">
        <v>10.731707317073131</v>
      </c>
      <c r="AD547" s="22">
        <v>10.731707317073131</v>
      </c>
      <c r="AE547" s="22">
        <v>10.731707317073131</v>
      </c>
      <c r="AF547" s="22">
        <v>10.731707317073131</v>
      </c>
      <c r="AG547" s="22">
        <v>10.731707317073131</v>
      </c>
      <c r="AH547" s="22">
        <v>10.731707317073131</v>
      </c>
      <c r="AI547" s="22">
        <v>10.731707317073131</v>
      </c>
      <c r="AJ547" s="22">
        <v>10.731707317073131</v>
      </c>
      <c r="AK547" s="22">
        <v>10.731707317073131</v>
      </c>
      <c r="AL547" s="22">
        <v>10.731707317073131</v>
      </c>
    </row>
    <row r="548" spans="1:38" x14ac:dyDescent="0.35">
      <c r="A548" s="19" t="str">
        <f t="shared" ca="1" si="35"/>
        <v>Asia</v>
      </c>
      <c r="B548" s="19" t="str">
        <f t="shared" ca="1" si="35"/>
        <v>East Asia</v>
      </c>
      <c r="C548" s="19" t="str">
        <f t="shared" ca="1" si="35"/>
        <v>China</v>
      </c>
      <c r="D548" s="19" t="str">
        <f t="shared" ca="1" si="35"/>
        <v>Xinjiang Zhongneng Wanyuan Chemical  - Manas</v>
      </c>
      <c r="E548" s="19" t="str">
        <f t="shared" ca="1" si="35"/>
        <v>Xinjiang Zhongneng Wanyuan Chemical  - Manas</v>
      </c>
      <c r="F548" s="19" t="str">
        <f t="shared" ca="1" si="35"/>
        <v>Xinjiang Zhongneng Wanyuan Chemical Co., Ltd.</v>
      </c>
      <c r="G548" s="19" t="str">
        <f t="shared" ca="1" si="35"/>
        <v>Manas</v>
      </c>
      <c r="H548" s="19">
        <f t="shared" ca="1" si="35"/>
        <v>0.51</v>
      </c>
      <c r="I548" s="20" t="str">
        <f t="shared" ca="1" si="35"/>
        <v/>
      </c>
      <c r="J548" s="19" t="str">
        <f t="shared" ca="1" si="35"/>
        <v/>
      </c>
      <c r="K548" s="19" t="str">
        <f t="shared" ca="1" si="35"/>
        <v>HT-L</v>
      </c>
      <c r="L548" s="19" t="str">
        <f t="shared" ca="1" si="35"/>
        <v>Operating</v>
      </c>
      <c r="M548" s="19" t="str">
        <f t="shared" ca="1" si="35"/>
        <v/>
      </c>
      <c r="N548" s="22">
        <v>0</v>
      </c>
      <c r="O548" s="22">
        <v>0</v>
      </c>
      <c r="P548" s="22">
        <v>0</v>
      </c>
      <c r="Q548" s="22">
        <v>0</v>
      </c>
      <c r="R548" s="22">
        <v>0</v>
      </c>
      <c r="S548" s="22">
        <v>0</v>
      </c>
      <c r="T548" s="22">
        <v>0</v>
      </c>
      <c r="U548" s="22">
        <v>0</v>
      </c>
      <c r="V548" s="22">
        <v>0</v>
      </c>
      <c r="W548" s="22">
        <v>0</v>
      </c>
      <c r="X548" s="22">
        <v>31.707317073170714</v>
      </c>
      <c r="Y548" s="22">
        <v>63.414634146340404</v>
      </c>
      <c r="Z548" s="22">
        <v>63.414634146340404</v>
      </c>
      <c r="AA548" s="22">
        <v>63.414634146340404</v>
      </c>
      <c r="AB548" s="22">
        <v>63.414634146340404</v>
      </c>
      <c r="AC548" s="22">
        <v>63.414634146340404</v>
      </c>
      <c r="AD548" s="22">
        <v>63.414634146340404</v>
      </c>
      <c r="AE548" s="22">
        <v>63.414634146340404</v>
      </c>
      <c r="AF548" s="22">
        <v>95.121951626828206</v>
      </c>
      <c r="AG548" s="22">
        <v>126.82926910731612</v>
      </c>
      <c r="AH548" s="22">
        <v>126.82926910731612</v>
      </c>
      <c r="AI548" s="22">
        <v>126.82926910731612</v>
      </c>
      <c r="AJ548" s="22">
        <v>126.82926910731612</v>
      </c>
      <c r="AK548" s="22">
        <v>126.82926910731612</v>
      </c>
      <c r="AL548" s="22">
        <v>126.82926910731612</v>
      </c>
    </row>
    <row r="549" spans="1:38" x14ac:dyDescent="0.35">
      <c r="A549" s="19" t="str">
        <f t="shared" ca="1" si="35"/>
        <v>Asia</v>
      </c>
      <c r="B549" s="19" t="str">
        <f t="shared" ca="1" si="35"/>
        <v>East Asia</v>
      </c>
      <c r="C549" s="19" t="str">
        <f t="shared" ca="1" si="35"/>
        <v>China</v>
      </c>
      <c r="D549" s="19" t="str">
        <f t="shared" ca="1" si="35"/>
        <v>Donghua Energy (Maoming) Co.</v>
      </c>
      <c r="E549" s="19" t="str">
        <f t="shared" ca="1" si="35"/>
        <v>Donghua Energy (Maoming) Co.</v>
      </c>
      <c r="F549" s="19" t="str">
        <f t="shared" ca="1" si="35"/>
        <v/>
      </c>
      <c r="G549" s="19" t="str">
        <f t="shared" ca="1" si="35"/>
        <v>Maoming</v>
      </c>
      <c r="H549" s="19" t="str">
        <f t="shared" ca="1" si="35"/>
        <v/>
      </c>
      <c r="I549" s="20" t="str">
        <f t="shared" ca="1" si="35"/>
        <v/>
      </c>
      <c r="J549" s="19" t="str">
        <f t="shared" ca="1" si="35"/>
        <v/>
      </c>
      <c r="K549" s="19" t="str">
        <f t="shared" ca="1" si="35"/>
        <v/>
      </c>
      <c r="L549" s="19" t="str">
        <f t="shared" ca="1" si="35"/>
        <v>Project</v>
      </c>
      <c r="M549" s="19" t="str">
        <f t="shared" ca="1" si="35"/>
        <v>Firm</v>
      </c>
      <c r="N549" s="22">
        <v>0</v>
      </c>
      <c r="O549" s="22">
        <v>0</v>
      </c>
      <c r="P549" s="22">
        <v>0</v>
      </c>
      <c r="Q549" s="22">
        <v>0</v>
      </c>
      <c r="R549" s="22">
        <v>0</v>
      </c>
      <c r="S549" s="22">
        <v>0</v>
      </c>
      <c r="T549" s="22">
        <v>0</v>
      </c>
      <c r="U549" s="22">
        <v>0</v>
      </c>
      <c r="V549" s="22">
        <v>0</v>
      </c>
      <c r="W549" s="22">
        <v>0</v>
      </c>
      <c r="X549" s="22">
        <v>0</v>
      </c>
      <c r="Y549" s="22">
        <v>0</v>
      </c>
      <c r="Z549" s="22">
        <v>0</v>
      </c>
      <c r="AA549" s="22">
        <v>0</v>
      </c>
      <c r="AB549" s="22">
        <v>0</v>
      </c>
      <c r="AC549" s="22">
        <v>0</v>
      </c>
      <c r="AD549" s="22">
        <v>0</v>
      </c>
      <c r="AE549" s="22">
        <v>0</v>
      </c>
      <c r="AF549" s="22">
        <v>0</v>
      </c>
      <c r="AG549" s="22">
        <v>99.999999999899998</v>
      </c>
      <c r="AH549" s="22">
        <v>199.9999999998</v>
      </c>
      <c r="AI549" s="22">
        <v>199.9999999998</v>
      </c>
      <c r="AJ549" s="22">
        <v>199.9999999998</v>
      </c>
      <c r="AK549" s="22">
        <v>199.9999999998</v>
      </c>
      <c r="AL549" s="22">
        <v>199.9999999998</v>
      </c>
    </row>
    <row r="550" spans="1:38" x14ac:dyDescent="0.35">
      <c r="A550" s="19" t="str">
        <f t="shared" ref="A550:M565" ca="1" si="36">IF((INDIRECT(CONCATENATE("'Capacity Forecasts'!",A$800,$A1346)))=0,"",(INDIRECT(CONCATENATE("'Capacity Forecasts'!",A$800,$A1346))))</f>
        <v>Asia</v>
      </c>
      <c r="B550" s="19" t="str">
        <f t="shared" ca="1" si="36"/>
        <v>East Asia</v>
      </c>
      <c r="C550" s="19" t="str">
        <f t="shared" ca="1" si="36"/>
        <v>China</v>
      </c>
      <c r="D550" s="19" t="str">
        <f t="shared" ca="1" si="36"/>
        <v>Sichuan Jinxiang (Golden Elephant) Chem Co - Meishan City</v>
      </c>
      <c r="E550" s="19" t="str">
        <f t="shared" ca="1" si="36"/>
        <v>Sichuan Jinxiang (Golden Elephant) Chem Co - Meishan City</v>
      </c>
      <c r="F550" s="19" t="str">
        <f t="shared" ca="1" si="36"/>
        <v>Sichuan Golden Elephant Chemical Co., Ltd.</v>
      </c>
      <c r="G550" s="19" t="str">
        <f t="shared" ca="1" si="36"/>
        <v>Meishan City</v>
      </c>
      <c r="H550" s="19" t="str">
        <f t="shared" ca="1" si="36"/>
        <v/>
      </c>
      <c r="I550" s="20" t="str">
        <f t="shared" ca="1" si="36"/>
        <v/>
      </c>
      <c r="J550" s="19" t="str">
        <f t="shared" ca="1" si="36"/>
        <v/>
      </c>
      <c r="K550" s="19" t="str">
        <f t="shared" ca="1" si="36"/>
        <v/>
      </c>
      <c r="L550" s="19" t="str">
        <f t="shared" ca="1" si="36"/>
        <v>Operating</v>
      </c>
      <c r="M550" s="19" t="str">
        <f t="shared" ca="1" si="36"/>
        <v/>
      </c>
      <c r="N550" s="22">
        <v>32.073170731707307</v>
      </c>
      <c r="O550" s="22">
        <v>32.073170731707307</v>
      </c>
      <c r="P550" s="22">
        <v>32.073170731707307</v>
      </c>
      <c r="Q550" s="22">
        <v>32.073170731707307</v>
      </c>
      <c r="R550" s="22">
        <v>53.17073170731706</v>
      </c>
      <c r="S550" s="22">
        <v>53.17073170731706</v>
      </c>
      <c r="T550" s="22">
        <v>53.17073170731706</v>
      </c>
      <c r="U550" s="22">
        <v>53.17073170731706</v>
      </c>
      <c r="V550" s="22">
        <v>53.17073170731706</v>
      </c>
      <c r="W550" s="22">
        <v>53.17073170731706</v>
      </c>
      <c r="X550" s="22">
        <v>53.17073170731706</v>
      </c>
      <c r="Y550" s="22">
        <v>53.17073170731706</v>
      </c>
      <c r="Z550" s="22">
        <v>53.17073170731706</v>
      </c>
      <c r="AA550" s="22">
        <v>53.17073170731706</v>
      </c>
      <c r="AB550" s="22">
        <v>53.17073170731706</v>
      </c>
      <c r="AC550" s="22">
        <v>53.17073170731706</v>
      </c>
      <c r="AD550" s="22">
        <v>53.17073170731706</v>
      </c>
      <c r="AE550" s="22">
        <v>53.17073170731706</v>
      </c>
      <c r="AF550" s="22">
        <v>53.17073170731706</v>
      </c>
      <c r="AG550" s="22">
        <v>45.121951218465824</v>
      </c>
      <c r="AH550" s="22">
        <v>0</v>
      </c>
      <c r="AI550" s="22">
        <v>0</v>
      </c>
      <c r="AJ550" s="22">
        <v>0</v>
      </c>
      <c r="AK550" s="22">
        <v>0</v>
      </c>
      <c r="AL550" s="22">
        <v>0</v>
      </c>
    </row>
    <row r="551" spans="1:38" x14ac:dyDescent="0.35">
      <c r="A551" s="19" t="str">
        <f t="shared" ca="1" si="36"/>
        <v>Asia</v>
      </c>
      <c r="B551" s="19" t="str">
        <f t="shared" ca="1" si="36"/>
        <v>East Asia</v>
      </c>
      <c r="C551" s="19" t="str">
        <f t="shared" ca="1" si="36"/>
        <v>China</v>
      </c>
      <c r="D551" s="19" t="str">
        <f t="shared" ca="1" si="36"/>
        <v>Sichuan Meifeng Mianyang Co - Mianyang</v>
      </c>
      <c r="E551" s="19" t="str">
        <f t="shared" ca="1" si="36"/>
        <v>Sichuan Meifeng Mianyang Co - Mianyang</v>
      </c>
      <c r="F551" s="19" t="str">
        <f t="shared" ca="1" si="36"/>
        <v>Sichuan Meifeng Mianyang Co., Ltd.</v>
      </c>
      <c r="G551" s="19" t="str">
        <f t="shared" ca="1" si="36"/>
        <v>Mianyang</v>
      </c>
      <c r="H551" s="19" t="str">
        <f t="shared" ca="1" si="36"/>
        <v/>
      </c>
      <c r="I551" s="20" t="str">
        <f t="shared" ca="1" si="36"/>
        <v/>
      </c>
      <c r="J551" s="19" t="str">
        <f t="shared" ca="1" si="36"/>
        <v/>
      </c>
      <c r="K551" s="19" t="str">
        <f t="shared" ca="1" si="36"/>
        <v/>
      </c>
      <c r="L551" s="19" t="str">
        <f t="shared" ca="1" si="36"/>
        <v>Operating</v>
      </c>
      <c r="M551" s="19" t="str">
        <f t="shared" ca="1" si="36"/>
        <v/>
      </c>
      <c r="N551" s="22">
        <v>11.707317073170714</v>
      </c>
      <c r="O551" s="22">
        <v>11.707317073170714</v>
      </c>
      <c r="P551" s="22">
        <v>11.707317073170714</v>
      </c>
      <c r="Q551" s="22">
        <v>11.707317073170714</v>
      </c>
      <c r="R551" s="22">
        <v>11.707317073170714</v>
      </c>
      <c r="S551" s="22">
        <v>11.707317073170714</v>
      </c>
      <c r="T551" s="22">
        <v>11.707317073170714</v>
      </c>
      <c r="U551" s="22">
        <v>11.707317073170714</v>
      </c>
      <c r="V551" s="22">
        <v>98.780487804877978</v>
      </c>
      <c r="W551" s="22">
        <v>31.707317074920709</v>
      </c>
      <c r="X551" s="22">
        <v>31.707317074920709</v>
      </c>
      <c r="Y551" s="22">
        <v>31.707317074920709</v>
      </c>
      <c r="Z551" s="22">
        <v>31.707317074920709</v>
      </c>
      <c r="AA551" s="22">
        <v>31.707317074920709</v>
      </c>
      <c r="AB551" s="22">
        <v>31.707317074920709</v>
      </c>
      <c r="AC551" s="22">
        <v>31.707317074920709</v>
      </c>
      <c r="AD551" s="22">
        <v>31.707317074920709</v>
      </c>
      <c r="AE551" s="22">
        <v>31.707317074920709</v>
      </c>
      <c r="AF551" s="22">
        <v>31.707317074920709</v>
      </c>
      <c r="AG551" s="22">
        <v>31.707317074920709</v>
      </c>
      <c r="AH551" s="22">
        <v>31.707317074920709</v>
      </c>
      <c r="AI551" s="22">
        <v>31.707317074920709</v>
      </c>
      <c r="AJ551" s="22">
        <v>31.707317074920709</v>
      </c>
      <c r="AK551" s="22">
        <v>31.707317074920709</v>
      </c>
      <c r="AL551" s="22">
        <v>31.707317074920709</v>
      </c>
    </row>
    <row r="552" spans="1:38" x14ac:dyDescent="0.35">
      <c r="A552" s="19" t="str">
        <f t="shared" ca="1" si="36"/>
        <v>Asia</v>
      </c>
      <c r="B552" s="19" t="str">
        <f t="shared" ca="1" si="36"/>
        <v>East Asia</v>
      </c>
      <c r="C552" s="19" t="str">
        <f t="shared" ca="1" si="36"/>
        <v>China</v>
      </c>
      <c r="D552" s="19" t="str">
        <f t="shared" ca="1" si="36"/>
        <v>Sinopec Jinling Company - Nanjing</v>
      </c>
      <c r="E552" s="19" t="str">
        <f t="shared" ca="1" si="36"/>
        <v>Sinopec Jinling Company - Nanjing</v>
      </c>
      <c r="F552" s="19" t="str">
        <f t="shared" ca="1" si="36"/>
        <v>Sinopec Jinling Co</v>
      </c>
      <c r="G552" s="19" t="str">
        <f t="shared" ca="1" si="36"/>
        <v>Nanjing</v>
      </c>
      <c r="H552" s="19" t="str">
        <f t="shared" ca="1" si="36"/>
        <v/>
      </c>
      <c r="I552" s="20" t="str">
        <f t="shared" ca="1" si="36"/>
        <v/>
      </c>
      <c r="J552" s="19" t="str">
        <f t="shared" ca="1" si="36"/>
        <v/>
      </c>
      <c r="K552" s="19" t="str">
        <f t="shared" ca="1" si="36"/>
        <v>SGGP</v>
      </c>
      <c r="L552" s="19" t="str">
        <f t="shared" ca="1" si="36"/>
        <v>Closed</v>
      </c>
      <c r="M552" s="19" t="str">
        <f t="shared" ca="1" si="36"/>
        <v/>
      </c>
      <c r="N552" s="22">
        <v>15.609756097560961</v>
      </c>
      <c r="O552" s="22">
        <v>15.609756097560961</v>
      </c>
      <c r="P552" s="22">
        <v>15.609756097560961</v>
      </c>
      <c r="Q552" s="22">
        <v>0</v>
      </c>
      <c r="R552" s="22">
        <v>0</v>
      </c>
      <c r="S552" s="22">
        <v>0</v>
      </c>
      <c r="T552" s="22">
        <v>0</v>
      </c>
      <c r="U552" s="22">
        <v>0</v>
      </c>
      <c r="V552" s="22">
        <v>0</v>
      </c>
      <c r="W552" s="22">
        <v>0</v>
      </c>
      <c r="X552" s="22">
        <v>0</v>
      </c>
      <c r="Y552" s="22">
        <v>0</v>
      </c>
      <c r="Z552" s="22">
        <v>0</v>
      </c>
      <c r="AA552" s="22">
        <v>0</v>
      </c>
      <c r="AB552" s="22">
        <v>0</v>
      </c>
      <c r="AC552" s="22">
        <v>0</v>
      </c>
      <c r="AD552" s="22">
        <v>0</v>
      </c>
      <c r="AE552" s="22">
        <v>0</v>
      </c>
      <c r="AF552" s="22">
        <v>0</v>
      </c>
      <c r="AG552" s="22">
        <v>0</v>
      </c>
      <c r="AH552" s="22">
        <v>0</v>
      </c>
      <c r="AI552" s="22">
        <v>0</v>
      </c>
      <c r="AJ552" s="22">
        <v>0</v>
      </c>
      <c r="AK552" s="22">
        <v>0</v>
      </c>
      <c r="AL552" s="22">
        <v>0</v>
      </c>
    </row>
    <row r="553" spans="1:38" x14ac:dyDescent="0.35">
      <c r="A553" s="19" t="str">
        <f t="shared" ca="1" si="36"/>
        <v>Asia</v>
      </c>
      <c r="B553" s="19" t="str">
        <f t="shared" ca="1" si="36"/>
        <v>East Asia</v>
      </c>
      <c r="C553" s="19" t="str">
        <f t="shared" ca="1" si="36"/>
        <v>China</v>
      </c>
      <c r="D553" s="19" t="str">
        <f t="shared" ca="1" si="36"/>
        <v>Sinopec Nanjing Chemical Industry Co - Nanjing</v>
      </c>
      <c r="E553" s="19" t="str">
        <f t="shared" ca="1" si="36"/>
        <v>Sinopec Nanjing Chemical Industry Co - Nanjing</v>
      </c>
      <c r="F553" s="19" t="str">
        <f t="shared" ca="1" si="36"/>
        <v>Sinopec Nanjing Chemical Industries Co., Ltd.</v>
      </c>
      <c r="G553" s="19" t="str">
        <f t="shared" ca="1" si="36"/>
        <v>Nanjing</v>
      </c>
      <c r="H553" s="19" t="str">
        <f t="shared" ca="1" si="36"/>
        <v/>
      </c>
      <c r="I553" s="20" t="str">
        <f t="shared" ca="1" si="36"/>
        <v/>
      </c>
      <c r="J553" s="19" t="str">
        <f t="shared" ca="1" si="36"/>
        <v/>
      </c>
      <c r="K553" s="19" t="str">
        <f t="shared" ca="1" si="36"/>
        <v>SGGP; Haldor Topsoe (Snam = contractor)</v>
      </c>
      <c r="L553" s="19" t="str">
        <f t="shared" ca="1" si="36"/>
        <v>Operating</v>
      </c>
      <c r="M553" s="19" t="str">
        <f t="shared" ca="1" si="36"/>
        <v/>
      </c>
      <c r="N553" s="22">
        <v>300</v>
      </c>
      <c r="O553" s="22">
        <v>300</v>
      </c>
      <c r="P553" s="22">
        <v>300</v>
      </c>
      <c r="Q553" s="22">
        <v>300</v>
      </c>
      <c r="R553" s="22">
        <v>236.89024390243904</v>
      </c>
      <c r="S553" s="22">
        <v>236.89024390243904</v>
      </c>
      <c r="T553" s="22">
        <v>236.89024390243904</v>
      </c>
      <c r="U553" s="22">
        <v>236.89024390243904</v>
      </c>
      <c r="V553" s="22">
        <v>215.85365853658536</v>
      </c>
      <c r="W553" s="22">
        <v>215.85365853658536</v>
      </c>
      <c r="X553" s="22">
        <v>300</v>
      </c>
      <c r="Y553" s="22">
        <v>300</v>
      </c>
      <c r="Z553" s="22">
        <v>300</v>
      </c>
      <c r="AA553" s="22">
        <v>300</v>
      </c>
      <c r="AB553" s="22">
        <v>300</v>
      </c>
      <c r="AC553" s="22">
        <v>300</v>
      </c>
      <c r="AD553" s="22">
        <v>300</v>
      </c>
      <c r="AE553" s="22">
        <v>300</v>
      </c>
      <c r="AF553" s="22">
        <v>300</v>
      </c>
      <c r="AG553" s="22">
        <v>300</v>
      </c>
      <c r="AH553" s="22">
        <v>300</v>
      </c>
      <c r="AI553" s="22">
        <v>300</v>
      </c>
      <c r="AJ553" s="22">
        <v>300</v>
      </c>
      <c r="AK553" s="22">
        <v>300</v>
      </c>
      <c r="AL553" s="22">
        <v>300</v>
      </c>
    </row>
    <row r="554" spans="1:38" x14ac:dyDescent="0.35">
      <c r="A554" s="19" t="str">
        <f t="shared" ca="1" si="36"/>
        <v>Asia</v>
      </c>
      <c r="B554" s="19" t="str">
        <f t="shared" ca="1" si="36"/>
        <v>East Asia</v>
      </c>
      <c r="C554" s="19" t="str">
        <f t="shared" ca="1" si="36"/>
        <v>China</v>
      </c>
      <c r="D554" s="19" t="str">
        <f t="shared" ca="1" si="36"/>
        <v>Sinopec Zhenhai Refinery - Ningbo</v>
      </c>
      <c r="E554" s="19" t="str">
        <f t="shared" ca="1" si="36"/>
        <v>Sinopec Zhenhai Refinery - Ningbo</v>
      </c>
      <c r="F554" s="19" t="str">
        <f t="shared" ca="1" si="36"/>
        <v>Sinopec Zhenhai Refining &amp; Chemical Co</v>
      </c>
      <c r="G554" s="19" t="str">
        <f t="shared" ca="1" si="36"/>
        <v>Ningbo</v>
      </c>
      <c r="H554" s="19" t="str">
        <f t="shared" ca="1" si="36"/>
        <v/>
      </c>
      <c r="I554" s="20" t="str">
        <f t="shared" ca="1" si="36"/>
        <v/>
      </c>
      <c r="J554" s="19" t="str">
        <f t="shared" ca="1" si="36"/>
        <v/>
      </c>
      <c r="K554" s="19" t="str">
        <f t="shared" ca="1" si="36"/>
        <v>Haldor Topsoe</v>
      </c>
      <c r="L554" s="19" t="str">
        <f t="shared" ca="1" si="36"/>
        <v>Closed</v>
      </c>
      <c r="M554" s="19" t="str">
        <f t="shared" ca="1" si="36"/>
        <v/>
      </c>
      <c r="N554" s="22">
        <v>0</v>
      </c>
      <c r="O554" s="22">
        <v>0</v>
      </c>
      <c r="P554" s="22">
        <v>0</v>
      </c>
      <c r="Q554" s="22">
        <v>0</v>
      </c>
      <c r="R554" s="22">
        <v>0</v>
      </c>
      <c r="S554" s="22">
        <v>0</v>
      </c>
      <c r="T554" s="22">
        <v>0</v>
      </c>
      <c r="U554" s="22">
        <v>0</v>
      </c>
      <c r="V554" s="22">
        <v>0</v>
      </c>
      <c r="W554" s="22">
        <v>0</v>
      </c>
      <c r="X554" s="22">
        <v>0</v>
      </c>
      <c r="Y554" s="22">
        <v>0</v>
      </c>
      <c r="Z554" s="22">
        <v>0</v>
      </c>
      <c r="AA554" s="22">
        <v>0</v>
      </c>
      <c r="AB554" s="22">
        <v>0</v>
      </c>
      <c r="AC554" s="22">
        <v>0</v>
      </c>
      <c r="AD554" s="22">
        <v>0</v>
      </c>
      <c r="AE554" s="22">
        <v>0</v>
      </c>
      <c r="AF554" s="22">
        <v>0</v>
      </c>
      <c r="AG554" s="22">
        <v>0</v>
      </c>
      <c r="AH554" s="22">
        <v>0</v>
      </c>
      <c r="AI554" s="22">
        <v>0</v>
      </c>
      <c r="AJ554" s="22">
        <v>0</v>
      </c>
      <c r="AK554" s="22">
        <v>0</v>
      </c>
      <c r="AL554" s="22">
        <v>0</v>
      </c>
    </row>
    <row r="555" spans="1:38" x14ac:dyDescent="0.35">
      <c r="A555" s="19" t="str">
        <f t="shared" ca="1" si="36"/>
        <v>Asia</v>
      </c>
      <c r="B555" s="19" t="str">
        <f t="shared" ca="1" si="36"/>
        <v>East Asia</v>
      </c>
      <c r="C555" s="19" t="str">
        <f t="shared" ca="1" si="36"/>
        <v>China</v>
      </c>
      <c r="D555" s="19" t="str">
        <f t="shared" ca="1" si="36"/>
        <v>Ningxia Jiemei Fengyou - Ningxia</v>
      </c>
      <c r="E555" s="19" t="str">
        <f t="shared" ca="1" si="36"/>
        <v>Ningxia Jiemei Fengyou - Ningxia</v>
      </c>
      <c r="F555" s="19" t="str">
        <f t="shared" ca="1" si="36"/>
        <v>Ningxia JieMei Fengyou Chemical Industry Co., Ltd.</v>
      </c>
      <c r="G555" s="19" t="str">
        <f t="shared" ca="1" si="36"/>
        <v>Ningxia</v>
      </c>
      <c r="H555" s="19" t="str">
        <f t="shared" ca="1" si="36"/>
        <v/>
      </c>
      <c r="I555" s="20" t="str">
        <f t="shared" ca="1" si="36"/>
        <v/>
      </c>
      <c r="J555" s="19" t="str">
        <f t="shared" ca="1" si="36"/>
        <v/>
      </c>
      <c r="K555" s="19" t="str">
        <f t="shared" ca="1" si="36"/>
        <v/>
      </c>
      <c r="L555" s="19" t="str">
        <f t="shared" ca="1" si="36"/>
        <v>Operating</v>
      </c>
      <c r="M555" s="19" t="str">
        <f t="shared" ca="1" si="36"/>
        <v/>
      </c>
      <c r="N555" s="22">
        <v>0</v>
      </c>
      <c r="O555" s="22">
        <v>0</v>
      </c>
      <c r="P555" s="22">
        <v>0</v>
      </c>
      <c r="Q555" s="22">
        <v>0</v>
      </c>
      <c r="R555" s="22">
        <v>0</v>
      </c>
      <c r="S555" s="22">
        <v>0</v>
      </c>
      <c r="T555" s="22">
        <v>0</v>
      </c>
      <c r="U555" s="22">
        <v>0</v>
      </c>
      <c r="V555" s="22">
        <v>0</v>
      </c>
      <c r="W555" s="22">
        <v>3.6585365853658516</v>
      </c>
      <c r="X555" s="22">
        <v>7.3170731707317032</v>
      </c>
      <c r="Y555" s="22">
        <v>7.3170731707317032</v>
      </c>
      <c r="Z555" s="22">
        <v>7.3170731707317032</v>
      </c>
      <c r="AA555" s="22">
        <v>7.3170731707317032</v>
      </c>
      <c r="AB555" s="22">
        <v>7.3170731707317032</v>
      </c>
      <c r="AC555" s="22">
        <v>7.3170731707317032</v>
      </c>
      <c r="AD555" s="22">
        <v>7.3170731707317032</v>
      </c>
      <c r="AE555" s="22">
        <v>7.3170731707317032</v>
      </c>
      <c r="AF555" s="22">
        <v>7.3170731707317032</v>
      </c>
      <c r="AG555" s="22">
        <v>7.3170731707317032</v>
      </c>
      <c r="AH555" s="22">
        <v>7.3170731707317032</v>
      </c>
      <c r="AI555" s="22">
        <v>7.3170731707317032</v>
      </c>
      <c r="AJ555" s="22">
        <v>7.3170731707317032</v>
      </c>
      <c r="AK555" s="22">
        <v>7.3170731707317032</v>
      </c>
      <c r="AL555" s="22">
        <v>7.3170731707317032</v>
      </c>
    </row>
    <row r="556" spans="1:38" x14ac:dyDescent="0.35">
      <c r="A556" s="19" t="str">
        <f t="shared" ca="1" si="36"/>
        <v>Asia</v>
      </c>
      <c r="B556" s="19" t="str">
        <f t="shared" ca="1" si="36"/>
        <v>East Asia</v>
      </c>
      <c r="C556" s="19" t="str">
        <f t="shared" ca="1" si="36"/>
        <v>China</v>
      </c>
      <c r="D556" s="19" t="str">
        <f t="shared" ca="1" si="36"/>
        <v>Shenhua Ning Coal  - Ningxia</v>
      </c>
      <c r="E556" s="19" t="str">
        <f t="shared" ca="1" si="36"/>
        <v>Shenhua Ning Coal  - Ningxia</v>
      </c>
      <c r="F556" s="19" t="str">
        <f t="shared" ca="1" si="36"/>
        <v>Ningxia Coal Industry Co., Ltd. (CHN Energy)</v>
      </c>
      <c r="G556" s="19" t="str">
        <f t="shared" ca="1" si="36"/>
        <v>Ningxia</v>
      </c>
      <c r="H556" s="19" t="str">
        <f t="shared" ca="1" si="36"/>
        <v/>
      </c>
      <c r="I556" s="20" t="str">
        <f t="shared" ca="1" si="36"/>
        <v/>
      </c>
      <c r="J556" s="19" t="str">
        <f t="shared" ca="1" si="36"/>
        <v/>
      </c>
      <c r="K556" s="19" t="str">
        <f t="shared" ca="1" si="36"/>
        <v/>
      </c>
      <c r="L556" s="19" t="str">
        <f t="shared" ca="1" si="36"/>
        <v>Operating</v>
      </c>
      <c r="M556" s="19" t="str">
        <f t="shared" ca="1" si="36"/>
        <v/>
      </c>
      <c r="N556" s="22">
        <v>0</v>
      </c>
      <c r="O556" s="22">
        <v>0</v>
      </c>
      <c r="P556" s="22">
        <v>0</v>
      </c>
      <c r="Q556" s="22">
        <v>0</v>
      </c>
      <c r="R556" s="22">
        <v>0</v>
      </c>
      <c r="S556" s="22">
        <v>0</v>
      </c>
      <c r="T556" s="22">
        <v>0</v>
      </c>
      <c r="U556" s="22">
        <v>0</v>
      </c>
      <c r="V556" s="22">
        <v>0</v>
      </c>
      <c r="W556" s="22">
        <v>0</v>
      </c>
      <c r="X556" s="22">
        <v>0</v>
      </c>
      <c r="Y556" s="22">
        <v>0</v>
      </c>
      <c r="Z556" s="22">
        <v>75</v>
      </c>
      <c r="AA556" s="22">
        <v>150</v>
      </c>
      <c r="AB556" s="22">
        <v>150</v>
      </c>
      <c r="AC556" s="22">
        <v>150</v>
      </c>
      <c r="AD556" s="22">
        <v>150</v>
      </c>
      <c r="AE556" s="22">
        <v>150</v>
      </c>
      <c r="AF556" s="22">
        <v>150</v>
      </c>
      <c r="AG556" s="22">
        <v>150</v>
      </c>
      <c r="AH556" s="22">
        <v>150</v>
      </c>
      <c r="AI556" s="22">
        <v>150</v>
      </c>
      <c r="AJ556" s="22">
        <v>150</v>
      </c>
      <c r="AK556" s="22">
        <v>150</v>
      </c>
      <c r="AL556" s="22">
        <v>150</v>
      </c>
    </row>
    <row r="557" spans="1:38" x14ac:dyDescent="0.35">
      <c r="A557" s="19" t="str">
        <f t="shared" ca="1" si="36"/>
        <v>Asia</v>
      </c>
      <c r="B557" s="19" t="str">
        <f t="shared" ca="1" si="36"/>
        <v>East Asia</v>
      </c>
      <c r="C557" s="19" t="str">
        <f t="shared" ca="1" si="36"/>
        <v>China</v>
      </c>
      <c r="D557" s="19" t="str">
        <f t="shared" ca="1" si="36"/>
        <v>Ordos Chemical Industry Co - Ordos City</v>
      </c>
      <c r="E557" s="19" t="str">
        <f t="shared" ca="1" si="36"/>
        <v>Ordos Chemical Industry Co - Ordos City</v>
      </c>
      <c r="F557" s="19" t="str">
        <f t="shared" ca="1" si="36"/>
        <v>Inner Megolia Ordos Chemical Industry Co., Ltd.</v>
      </c>
      <c r="G557" s="19" t="str">
        <f t="shared" ca="1" si="36"/>
        <v>Ordos City</v>
      </c>
      <c r="H557" s="19" t="str">
        <f t="shared" ca="1" si="36"/>
        <v/>
      </c>
      <c r="I557" s="20" t="str">
        <f t="shared" ca="1" si="36"/>
        <v/>
      </c>
      <c r="J557" s="19" t="str">
        <f t="shared" ca="1" si="36"/>
        <v/>
      </c>
      <c r="K557" s="19" t="str">
        <f t="shared" ca="1" si="36"/>
        <v/>
      </c>
      <c r="L557" s="19" t="str">
        <f t="shared" ca="1" si="36"/>
        <v>Operating</v>
      </c>
      <c r="M557" s="19" t="str">
        <f t="shared" ca="1" si="36"/>
        <v/>
      </c>
      <c r="N557" s="22">
        <v>0</v>
      </c>
      <c r="O557" s="22">
        <v>0</v>
      </c>
      <c r="P557" s="22">
        <v>0</v>
      </c>
      <c r="Q557" s="22">
        <v>0</v>
      </c>
      <c r="R557" s="22">
        <v>0</v>
      </c>
      <c r="S557" s="22">
        <v>0</v>
      </c>
      <c r="T557" s="22">
        <v>0</v>
      </c>
      <c r="U557" s="22">
        <v>0</v>
      </c>
      <c r="V557" s="22">
        <v>0</v>
      </c>
      <c r="W557" s="22">
        <v>0</v>
      </c>
      <c r="X557" s="22">
        <v>3.5365861792682836</v>
      </c>
      <c r="Y557" s="22">
        <v>7.0731723585365671</v>
      </c>
      <c r="Z557" s="22">
        <v>7.0731723585365671</v>
      </c>
      <c r="AA557" s="22">
        <v>7.0731723585365671</v>
      </c>
      <c r="AB557" s="22">
        <v>7.0731723585365671</v>
      </c>
      <c r="AC557" s="22">
        <v>7.0731723585365671</v>
      </c>
      <c r="AD557" s="22">
        <v>7.0731723585365671</v>
      </c>
      <c r="AE557" s="22">
        <v>7.0731723585365671</v>
      </c>
      <c r="AF557" s="22">
        <v>7.0731723585365671</v>
      </c>
      <c r="AG557" s="22">
        <v>7.0731723585365671</v>
      </c>
      <c r="AH557" s="22">
        <v>7.0731723585365671</v>
      </c>
      <c r="AI557" s="22">
        <v>7.0731723585365671</v>
      </c>
      <c r="AJ557" s="22">
        <v>7.0731723585365671</v>
      </c>
      <c r="AK557" s="22">
        <v>7.0731723585365671</v>
      </c>
      <c r="AL557" s="22">
        <v>7.0731723585365671</v>
      </c>
    </row>
    <row r="558" spans="1:38" x14ac:dyDescent="0.35">
      <c r="A558" s="19" t="str">
        <f t="shared" ca="1" si="36"/>
        <v>Asia</v>
      </c>
      <c r="B558" s="19" t="str">
        <f t="shared" ca="1" si="36"/>
        <v>East Asia</v>
      </c>
      <c r="C558" s="19" t="str">
        <f t="shared" ca="1" si="36"/>
        <v>China</v>
      </c>
      <c r="D558" s="19" t="str">
        <f t="shared" ca="1" si="36"/>
        <v>Liaohe Chemical Fertilizer Plant Panjin - Panjin</v>
      </c>
      <c r="E558" s="19" t="str">
        <f t="shared" ca="1" si="36"/>
        <v>Liaohe Chemical Fertilizer Plant Panjin - Panjin</v>
      </c>
      <c r="F558" s="19" t="str">
        <f t="shared" ca="1" si="36"/>
        <v>Pnajin Liaohe Chemical (Group) Co., Ltd.</v>
      </c>
      <c r="G558" s="19" t="str">
        <f t="shared" ca="1" si="36"/>
        <v>Panjin</v>
      </c>
      <c r="H558" s="19" t="str">
        <f t="shared" ca="1" si="36"/>
        <v/>
      </c>
      <c r="I558" s="20" t="str">
        <f t="shared" ca="1" si="36"/>
        <v/>
      </c>
      <c r="J558" s="19" t="str">
        <f t="shared" ca="1" si="36"/>
        <v/>
      </c>
      <c r="K558" s="19" t="str">
        <f t="shared" ca="1" si="36"/>
        <v>Kellogg</v>
      </c>
      <c r="L558" s="19" t="str">
        <f t="shared" ca="1" si="36"/>
        <v>Operating</v>
      </c>
      <c r="M558" s="19" t="str">
        <f t="shared" ca="1" si="36"/>
        <v/>
      </c>
      <c r="N558" s="22">
        <v>0</v>
      </c>
      <c r="O558" s="22">
        <v>0</v>
      </c>
      <c r="P558" s="22">
        <v>0</v>
      </c>
      <c r="Q558" s="22">
        <v>0</v>
      </c>
      <c r="R558" s="22">
        <v>0</v>
      </c>
      <c r="S558" s="22">
        <v>0</v>
      </c>
      <c r="T558" s="22">
        <v>0</v>
      </c>
      <c r="U558" s="22">
        <v>0</v>
      </c>
      <c r="V558" s="22">
        <v>0</v>
      </c>
      <c r="W558" s="22">
        <v>0</v>
      </c>
      <c r="X558" s="22">
        <v>0</v>
      </c>
      <c r="Y558" s="22">
        <v>0</v>
      </c>
      <c r="Z558" s="22">
        <v>0</v>
      </c>
      <c r="AA558" s="22">
        <v>0</v>
      </c>
      <c r="AB558" s="22">
        <v>0</v>
      </c>
      <c r="AC558" s="22">
        <v>0</v>
      </c>
      <c r="AD558" s="22">
        <v>0</v>
      </c>
      <c r="AE558" s="22">
        <v>0</v>
      </c>
      <c r="AF558" s="22">
        <v>0</v>
      </c>
      <c r="AG558" s="22">
        <v>0</v>
      </c>
      <c r="AH558" s="22">
        <v>0</v>
      </c>
      <c r="AI558" s="22">
        <v>0</v>
      </c>
      <c r="AJ558" s="22">
        <v>0</v>
      </c>
      <c r="AK558" s="22">
        <v>0</v>
      </c>
      <c r="AL558" s="22">
        <v>0</v>
      </c>
    </row>
    <row r="559" spans="1:38" x14ac:dyDescent="0.35">
      <c r="A559" s="19" t="str">
        <f t="shared" ca="1" si="36"/>
        <v>Asia</v>
      </c>
      <c r="B559" s="19" t="str">
        <f t="shared" ca="1" si="36"/>
        <v>East Asia</v>
      </c>
      <c r="C559" s="19" t="str">
        <f t="shared" ca="1" si="36"/>
        <v>China</v>
      </c>
      <c r="D559" s="19" t="str">
        <f t="shared" ca="1" si="36"/>
        <v>Henan Shenma Hydrogen Chemical Co.</v>
      </c>
      <c r="E559" s="19" t="str">
        <f t="shared" ca="1" si="36"/>
        <v>Henan Shenma Hydrogen Chemical Co.</v>
      </c>
      <c r="F559" s="19" t="str">
        <f t="shared" ca="1" si="36"/>
        <v/>
      </c>
      <c r="G559" s="19" t="str">
        <f t="shared" ca="1" si="36"/>
        <v>Pingdingshan</v>
      </c>
      <c r="H559" s="19" t="str">
        <f t="shared" ca="1" si="36"/>
        <v/>
      </c>
      <c r="I559" s="20" t="str">
        <f t="shared" ca="1" si="36"/>
        <v/>
      </c>
      <c r="J559" s="19" t="str">
        <f t="shared" ca="1" si="36"/>
        <v/>
      </c>
      <c r="K559" s="19" t="str">
        <f t="shared" ca="1" si="36"/>
        <v/>
      </c>
      <c r="L559" s="19" t="str">
        <f t="shared" ca="1" si="36"/>
        <v>Operating</v>
      </c>
      <c r="M559" s="19" t="str">
        <f t="shared" ca="1" si="36"/>
        <v/>
      </c>
      <c r="N559" s="22">
        <v>0</v>
      </c>
      <c r="O559" s="22">
        <v>0</v>
      </c>
      <c r="P559" s="22">
        <v>0</v>
      </c>
      <c r="Q559" s="22">
        <v>0</v>
      </c>
      <c r="R559" s="22">
        <v>0</v>
      </c>
      <c r="S559" s="22">
        <v>0</v>
      </c>
      <c r="T559" s="22">
        <v>0</v>
      </c>
      <c r="U559" s="22">
        <v>0</v>
      </c>
      <c r="V559" s="22">
        <v>0</v>
      </c>
      <c r="W559" s="22">
        <v>0</v>
      </c>
      <c r="X559" s="22">
        <v>0</v>
      </c>
      <c r="Y559" s="22">
        <v>0</v>
      </c>
      <c r="Z559" s="22">
        <v>0</v>
      </c>
      <c r="AA559" s="22">
        <v>0</v>
      </c>
      <c r="AB559" s="22">
        <v>0</v>
      </c>
      <c r="AC559" s="22">
        <v>0</v>
      </c>
      <c r="AD559" s="22">
        <v>0</v>
      </c>
      <c r="AE559" s="22">
        <v>0</v>
      </c>
      <c r="AF559" s="22">
        <v>0</v>
      </c>
      <c r="AG559" s="22">
        <v>399.99999999959999</v>
      </c>
      <c r="AH559" s="22">
        <v>399.99999999959999</v>
      </c>
      <c r="AI559" s="22">
        <v>399.99999999959999</v>
      </c>
      <c r="AJ559" s="22">
        <v>399.99999999959999</v>
      </c>
      <c r="AK559" s="22">
        <v>399.99999999959999</v>
      </c>
      <c r="AL559" s="22">
        <v>399.99999999959999</v>
      </c>
    </row>
    <row r="560" spans="1:38" x14ac:dyDescent="0.35">
      <c r="A560" s="19" t="str">
        <f t="shared" ca="1" si="36"/>
        <v>Asia</v>
      </c>
      <c r="B560" s="19" t="str">
        <f t="shared" ca="1" si="36"/>
        <v>East Asia</v>
      </c>
      <c r="C560" s="19" t="str">
        <f t="shared" ca="1" si="36"/>
        <v>China</v>
      </c>
      <c r="D560" s="19" t="str">
        <f t="shared" ca="1" si="36"/>
        <v>Shanxi Yangmei Fengxi Fertilizer Industry Group - Pinglu</v>
      </c>
      <c r="E560" s="19" t="str">
        <f t="shared" ca="1" si="36"/>
        <v>Shanxi Yangmei Fengxi Fertilizer Industry Group - Pinglu</v>
      </c>
      <c r="F560" s="19" t="str">
        <f t="shared" ca="1" si="36"/>
        <v>Yangmei Fengxi Fertilizer Industry (Group) Co., Ltd.</v>
      </c>
      <c r="G560" s="19" t="str">
        <f t="shared" ca="1" si="36"/>
        <v>Pinglu</v>
      </c>
      <c r="H560" s="19" t="str">
        <f t="shared" ca="1" si="36"/>
        <v/>
      </c>
      <c r="I560" s="20" t="str">
        <f t="shared" ca="1" si="36"/>
        <v/>
      </c>
      <c r="J560" s="19" t="str">
        <f t="shared" ca="1" si="36"/>
        <v/>
      </c>
      <c r="K560" s="19" t="str">
        <f t="shared" ca="1" si="36"/>
        <v/>
      </c>
      <c r="L560" s="19" t="str">
        <f t="shared" ca="1" si="36"/>
        <v>Operating</v>
      </c>
      <c r="M560" s="19" t="str">
        <f t="shared" ca="1" si="36"/>
        <v/>
      </c>
      <c r="N560" s="22">
        <v>49.999999999999901</v>
      </c>
      <c r="O560" s="22">
        <v>49.999999999999901</v>
      </c>
      <c r="P560" s="22">
        <v>49.999999999999901</v>
      </c>
      <c r="Q560" s="22">
        <v>49.999999999999901</v>
      </c>
      <c r="R560" s="22">
        <v>49.999999999999901</v>
      </c>
      <c r="S560" s="22">
        <v>49.999999999999901</v>
      </c>
      <c r="T560" s="22">
        <v>49.999999999999901</v>
      </c>
      <c r="U560" s="22">
        <v>49.999999999999901</v>
      </c>
      <c r="V560" s="22">
        <v>49.999999999999901</v>
      </c>
      <c r="W560" s="22">
        <v>49.999999999999901</v>
      </c>
      <c r="X560" s="22">
        <v>49.999999999999901</v>
      </c>
      <c r="Y560" s="22">
        <v>49.999999999999901</v>
      </c>
      <c r="Z560" s="22">
        <v>49.999999999999901</v>
      </c>
      <c r="AA560" s="22">
        <v>49.999999999999901</v>
      </c>
      <c r="AB560" s="22">
        <v>49.999999999999901</v>
      </c>
      <c r="AC560" s="22">
        <v>49.999999999999901</v>
      </c>
      <c r="AD560" s="22">
        <v>49.999999999999901</v>
      </c>
      <c r="AE560" s="22">
        <v>49.999999999999901</v>
      </c>
      <c r="AF560" s="22">
        <v>49.999999999999901</v>
      </c>
      <c r="AG560" s="22">
        <v>49.999999999999901</v>
      </c>
      <c r="AH560" s="22">
        <v>49.999999999999901</v>
      </c>
      <c r="AI560" s="22">
        <v>49.999999999999901</v>
      </c>
      <c r="AJ560" s="22">
        <v>49.999999999999901</v>
      </c>
      <c r="AK560" s="22">
        <v>49.999999999999901</v>
      </c>
      <c r="AL560" s="22">
        <v>49.999999999999901</v>
      </c>
    </row>
    <row r="561" spans="1:38" x14ac:dyDescent="0.35">
      <c r="A561" s="19" t="str">
        <f t="shared" ca="1" si="36"/>
        <v>Asia</v>
      </c>
      <c r="B561" s="19" t="str">
        <f t="shared" ca="1" si="36"/>
        <v>East Asia</v>
      </c>
      <c r="C561" s="19" t="str">
        <f t="shared" ca="1" si="36"/>
        <v>China</v>
      </c>
      <c r="D561" s="19" t="str">
        <f t="shared" ca="1" si="36"/>
        <v>ChinaCoal Pingshuo Group - Pingshuo</v>
      </c>
      <c r="E561" s="19" t="str">
        <f t="shared" ca="1" si="36"/>
        <v>ChinaCoal Pingshuo Group - Pingshuo</v>
      </c>
      <c r="F561" s="19" t="str">
        <f t="shared" ca="1" si="36"/>
        <v>ChinaCoal Pingshuo Coal Co., Ltd.</v>
      </c>
      <c r="G561" s="19" t="str">
        <f t="shared" ca="1" si="36"/>
        <v>Pingshuo</v>
      </c>
      <c r="H561" s="19" t="str">
        <f t="shared" ca="1" si="36"/>
        <v/>
      </c>
      <c r="I561" s="20" t="str">
        <f t="shared" ca="1" si="36"/>
        <v/>
      </c>
      <c r="J561" s="19" t="str">
        <f t="shared" ca="1" si="36"/>
        <v/>
      </c>
      <c r="K561" s="19" t="str">
        <f t="shared" ca="1" si="36"/>
        <v/>
      </c>
      <c r="L561" s="19" t="str">
        <f t="shared" ca="1" si="36"/>
        <v>Operating</v>
      </c>
      <c r="M561" s="19" t="str">
        <f t="shared" ca="1" si="36"/>
        <v/>
      </c>
      <c r="N561" s="22">
        <v>0</v>
      </c>
      <c r="O561" s="22">
        <v>0</v>
      </c>
      <c r="P561" s="22">
        <v>0</v>
      </c>
      <c r="Q561" s="22">
        <v>0</v>
      </c>
      <c r="R561" s="22">
        <v>0</v>
      </c>
      <c r="S561" s="22">
        <v>0</v>
      </c>
      <c r="T561" s="22">
        <v>0</v>
      </c>
      <c r="U561" s="22">
        <v>0</v>
      </c>
      <c r="V561" s="22">
        <v>0</v>
      </c>
      <c r="W561" s="22">
        <v>0</v>
      </c>
      <c r="X561" s="22">
        <v>0</v>
      </c>
      <c r="Y561" s="22">
        <v>150</v>
      </c>
      <c r="Z561" s="22">
        <v>300</v>
      </c>
      <c r="AA561" s="22">
        <v>300</v>
      </c>
      <c r="AB561" s="22">
        <v>300</v>
      </c>
      <c r="AC561" s="22">
        <v>300</v>
      </c>
      <c r="AD561" s="22">
        <v>300</v>
      </c>
      <c r="AE561" s="22">
        <v>300</v>
      </c>
      <c r="AF561" s="22">
        <v>300</v>
      </c>
      <c r="AG561" s="22">
        <v>300</v>
      </c>
      <c r="AH561" s="22">
        <v>300</v>
      </c>
      <c r="AI561" s="22">
        <v>300</v>
      </c>
      <c r="AJ561" s="22">
        <v>300</v>
      </c>
      <c r="AK561" s="22">
        <v>300</v>
      </c>
      <c r="AL561" s="22">
        <v>300</v>
      </c>
    </row>
    <row r="562" spans="1:38" x14ac:dyDescent="0.35">
      <c r="A562" s="19" t="str">
        <f t="shared" ca="1" si="36"/>
        <v>Asia</v>
      </c>
      <c r="B562" s="19" t="str">
        <f t="shared" ca="1" si="36"/>
        <v>East Asia</v>
      </c>
      <c r="C562" s="19" t="str">
        <f t="shared" ca="1" si="36"/>
        <v>China</v>
      </c>
      <c r="D562" s="19" t="str">
        <f t="shared" ca="1" si="36"/>
        <v>Henan Zhongyuan Dahua Co - Puyang</v>
      </c>
      <c r="E562" s="19" t="str">
        <f t="shared" ca="1" si="36"/>
        <v>Zhongyuan Dahua Co - Puyang</v>
      </c>
      <c r="F562" s="19" t="str">
        <f t="shared" ca="1" si="36"/>
        <v>Henan Zhongyuan Dahua Group Co., Ltd.</v>
      </c>
      <c r="G562" s="19" t="str">
        <f t="shared" ca="1" si="36"/>
        <v>Puyang</v>
      </c>
      <c r="H562" s="19" t="str">
        <f t="shared" ca="1" si="36"/>
        <v/>
      </c>
      <c r="I562" s="20" t="str">
        <f t="shared" ca="1" si="36"/>
        <v/>
      </c>
      <c r="J562" s="19" t="str">
        <f t="shared" ca="1" si="36"/>
        <v/>
      </c>
      <c r="K562" s="19" t="str">
        <f t="shared" ca="1" si="36"/>
        <v>ICI (AMV)</v>
      </c>
      <c r="L562" s="19" t="str">
        <f t="shared" ca="1" si="36"/>
        <v>Operating</v>
      </c>
      <c r="M562" s="19" t="str">
        <f t="shared" ca="1" si="36"/>
        <v/>
      </c>
      <c r="N562" s="22">
        <v>8.2926829268292295</v>
      </c>
      <c r="O562" s="22">
        <v>8.2926829268292295</v>
      </c>
      <c r="P562" s="22">
        <v>8.2926829268292295</v>
      </c>
      <c r="Q562" s="22">
        <v>8.2926829268292295</v>
      </c>
      <c r="R562" s="22">
        <v>8.2926829268292295</v>
      </c>
      <c r="S562" s="22">
        <v>8.2926829268292295</v>
      </c>
      <c r="T562" s="22">
        <v>8.2926829268292295</v>
      </c>
      <c r="U562" s="22">
        <v>8.2926829268292295</v>
      </c>
      <c r="V562" s="22">
        <v>8.2926829268292295</v>
      </c>
      <c r="W562" s="22">
        <v>8.2926829268292295</v>
      </c>
      <c r="X562" s="22">
        <v>8.2926829268292295</v>
      </c>
      <c r="Y562" s="22">
        <v>8.2926829268292295</v>
      </c>
      <c r="Z562" s="22">
        <v>8.2926829268292295</v>
      </c>
      <c r="AA562" s="22">
        <v>8.2926829268292295</v>
      </c>
      <c r="AB562" s="22">
        <v>8.2926829268292295</v>
      </c>
      <c r="AC562" s="22">
        <v>8.2926829268292295</v>
      </c>
      <c r="AD562" s="22">
        <v>8.2926829268292295</v>
      </c>
      <c r="AE562" s="22">
        <v>8.2926829268292295</v>
      </c>
      <c r="AF562" s="22">
        <v>8.2926829268292295</v>
      </c>
      <c r="AG562" s="22">
        <v>8.2926829268292295</v>
      </c>
      <c r="AH562" s="22">
        <v>8.2926829268292295</v>
      </c>
      <c r="AI562" s="22">
        <v>8.2926829268292295</v>
      </c>
      <c r="AJ562" s="22">
        <v>8.2926829268292295</v>
      </c>
      <c r="AK562" s="22">
        <v>8.2926829268292295</v>
      </c>
      <c r="AL562" s="22">
        <v>8.2926829268292295</v>
      </c>
    </row>
    <row r="563" spans="1:38" x14ac:dyDescent="0.35">
      <c r="A563" s="19" t="str">
        <f t="shared" ca="1" si="36"/>
        <v>Asia</v>
      </c>
      <c r="B563" s="19" t="str">
        <f t="shared" ca="1" si="36"/>
        <v>East Asia</v>
      </c>
      <c r="C563" s="19" t="str">
        <f t="shared" ca="1" si="36"/>
        <v>China</v>
      </c>
      <c r="D563" s="19" t="str">
        <f t="shared" ca="1" si="36"/>
        <v>Hebei Qian'an Chemical Industry Group Co - Qian'an</v>
      </c>
      <c r="E563" s="19" t="str">
        <f t="shared" ca="1" si="36"/>
        <v>Hebei Qian'an Chemical Industry Group Co - Qian'an</v>
      </c>
      <c r="F563" s="19" t="str">
        <f t="shared" ca="1" si="36"/>
        <v>Hebei Qian'an Chemical Industry Co., Ltd.</v>
      </c>
      <c r="G563" s="19" t="str">
        <f t="shared" ca="1" si="36"/>
        <v>Qian'an</v>
      </c>
      <c r="H563" s="19" t="str">
        <f t="shared" ca="1" si="36"/>
        <v/>
      </c>
      <c r="I563" s="20" t="str">
        <f t="shared" ca="1" si="36"/>
        <v/>
      </c>
      <c r="J563" s="19" t="str">
        <f t="shared" ca="1" si="36"/>
        <v/>
      </c>
      <c r="K563" s="19" t="str">
        <f t="shared" ca="1" si="36"/>
        <v/>
      </c>
      <c r="L563" s="19" t="str">
        <f t="shared" ca="1" si="36"/>
        <v>Operating</v>
      </c>
      <c r="M563" s="19" t="str">
        <f t="shared" ca="1" si="36"/>
        <v/>
      </c>
      <c r="N563" s="22">
        <v>7.8048780487804805</v>
      </c>
      <c r="O563" s="22">
        <v>7.8048780487804805</v>
      </c>
      <c r="P563" s="22">
        <v>7.8048780487804805</v>
      </c>
      <c r="Q563" s="22">
        <v>7.8048780487804805</v>
      </c>
      <c r="R563" s="22">
        <v>7.8048780487804805</v>
      </c>
      <c r="S563" s="22">
        <v>7.8048780487804805</v>
      </c>
      <c r="T563" s="22">
        <v>7.8048780487804805</v>
      </c>
      <c r="U563" s="22">
        <v>7.8048780487804805</v>
      </c>
      <c r="V563" s="22">
        <v>7.8048780487804805</v>
      </c>
      <c r="W563" s="22">
        <v>7.8048780487804805</v>
      </c>
      <c r="X563" s="22">
        <v>7.8048780487804805</v>
      </c>
      <c r="Y563" s="22">
        <v>7.8048780487804805</v>
      </c>
      <c r="Z563" s="22">
        <v>0</v>
      </c>
      <c r="AA563" s="22">
        <v>0</v>
      </c>
      <c r="AB563" s="22">
        <v>0</v>
      </c>
      <c r="AC563" s="22">
        <v>0</v>
      </c>
      <c r="AD563" s="22">
        <v>0</v>
      </c>
      <c r="AE563" s="22">
        <v>0</v>
      </c>
      <c r="AF563" s="22">
        <v>0</v>
      </c>
      <c r="AG563" s="22">
        <v>0</v>
      </c>
      <c r="AH563" s="22">
        <v>0</v>
      </c>
      <c r="AI563" s="22">
        <v>0</v>
      </c>
      <c r="AJ563" s="22">
        <v>0</v>
      </c>
      <c r="AK563" s="22">
        <v>0</v>
      </c>
      <c r="AL563" s="22">
        <v>0</v>
      </c>
    </row>
    <row r="564" spans="1:38" x14ac:dyDescent="0.35">
      <c r="A564" s="19" t="str">
        <f t="shared" ca="1" si="36"/>
        <v>Asia</v>
      </c>
      <c r="B564" s="19" t="str">
        <f t="shared" ca="1" si="36"/>
        <v>East Asia</v>
      </c>
      <c r="C564" s="19" t="str">
        <f t="shared" ca="1" si="36"/>
        <v>China</v>
      </c>
      <c r="D564" s="19" t="str">
        <f t="shared" ca="1" si="36"/>
        <v>Jinhuarun Fertilizer Co - Qianjiang</v>
      </c>
      <c r="E564" s="19" t="str">
        <f t="shared" ca="1" si="36"/>
        <v>Jinhuarun Fertilizer Co - Qianjiang</v>
      </c>
      <c r="F564" s="19" t="str">
        <f t="shared" ca="1" si="36"/>
        <v>Hubei Qianjiang Jinhuarun Chemical Fertilizer Co., Ltd.</v>
      </c>
      <c r="G564" s="19" t="str">
        <f t="shared" ca="1" si="36"/>
        <v>Qianjiang</v>
      </c>
      <c r="H564" s="19" t="str">
        <f t="shared" ca="1" si="36"/>
        <v/>
      </c>
      <c r="I564" s="20" t="str">
        <f t="shared" ca="1" si="36"/>
        <v/>
      </c>
      <c r="J564" s="19" t="str">
        <f t="shared" ca="1" si="36"/>
        <v/>
      </c>
      <c r="K564" s="19" t="str">
        <f t="shared" ca="1" si="36"/>
        <v/>
      </c>
      <c r="L564" s="19" t="str">
        <f t="shared" ca="1" si="36"/>
        <v>Operating</v>
      </c>
      <c r="M564" s="19" t="str">
        <f t="shared" ca="1" si="36"/>
        <v/>
      </c>
      <c r="N564" s="22">
        <v>7.5609756097560954</v>
      </c>
      <c r="O564" s="22">
        <v>7.5609756097560954</v>
      </c>
      <c r="P564" s="22">
        <v>87.804878048780481</v>
      </c>
      <c r="Q564" s="22">
        <v>87.804878048780481</v>
      </c>
      <c r="R564" s="22">
        <v>87.804878048780481</v>
      </c>
      <c r="S564" s="22">
        <v>87.804878048780481</v>
      </c>
      <c r="T564" s="22">
        <v>196.09756097560972</v>
      </c>
      <c r="U564" s="22">
        <v>196.09756097560972</v>
      </c>
      <c r="V564" s="22">
        <v>196.09756097560972</v>
      </c>
      <c r="W564" s="22">
        <v>196.09756097560972</v>
      </c>
      <c r="X564" s="22">
        <v>196.09756097560972</v>
      </c>
      <c r="Y564" s="22">
        <v>196.09756097560972</v>
      </c>
      <c r="Z564" s="22">
        <v>196.09756097560972</v>
      </c>
      <c r="AA564" s="22">
        <v>196.09756097560972</v>
      </c>
      <c r="AB564" s="22">
        <v>196.09756097560972</v>
      </c>
      <c r="AC564" s="22">
        <v>196.09756097560972</v>
      </c>
      <c r="AD564" s="22">
        <v>196.09756097560972</v>
      </c>
      <c r="AE564" s="22">
        <v>196.09756097560972</v>
      </c>
      <c r="AF564" s="22">
        <v>196.09756097560972</v>
      </c>
      <c r="AG564" s="22">
        <v>196.09756097560972</v>
      </c>
      <c r="AH564" s="22">
        <v>196.09756097560972</v>
      </c>
      <c r="AI564" s="22">
        <v>196.09756097560972</v>
      </c>
      <c r="AJ564" s="22">
        <v>196.09756097560972</v>
      </c>
      <c r="AK564" s="22">
        <v>196.09756097560972</v>
      </c>
      <c r="AL564" s="22">
        <v>196.09756097560972</v>
      </c>
    </row>
    <row r="565" spans="1:38" x14ac:dyDescent="0.35">
      <c r="A565" s="19" t="str">
        <f t="shared" ca="1" si="36"/>
        <v>Asia</v>
      </c>
      <c r="B565" s="19" t="str">
        <f t="shared" ca="1" si="36"/>
        <v>East Asia</v>
      </c>
      <c r="C565" s="19" t="str">
        <f t="shared" ca="1" si="36"/>
        <v>China</v>
      </c>
      <c r="D565" s="19" t="str">
        <f t="shared" ca="1" si="36"/>
        <v>Guizhou Qixin Industry Co.</v>
      </c>
      <c r="E565" s="19" t="str">
        <f t="shared" ca="1" si="36"/>
        <v>Guizhou Qixin Industry Co.</v>
      </c>
      <c r="F565" s="19" t="str">
        <f t="shared" ca="1" si="36"/>
        <v/>
      </c>
      <c r="G565" s="19" t="str">
        <f t="shared" ca="1" si="36"/>
        <v>Qiannan</v>
      </c>
      <c r="H565" s="19" t="str">
        <f t="shared" ca="1" si="36"/>
        <v/>
      </c>
      <c r="I565" s="20" t="str">
        <f t="shared" ca="1" si="36"/>
        <v/>
      </c>
      <c r="J565" s="19" t="str">
        <f t="shared" ca="1" si="36"/>
        <v/>
      </c>
      <c r="K565" s="19" t="str">
        <f t="shared" ca="1" si="36"/>
        <v/>
      </c>
      <c r="L565" s="19" t="str">
        <f t="shared" ca="1" si="36"/>
        <v>Project</v>
      </c>
      <c r="M565" s="19" t="str">
        <f t="shared" ca="1" si="36"/>
        <v>Probable</v>
      </c>
      <c r="N565" s="22">
        <v>0</v>
      </c>
      <c r="O565" s="22">
        <v>0</v>
      </c>
      <c r="P565" s="22">
        <v>0</v>
      </c>
      <c r="Q565" s="22">
        <v>0</v>
      </c>
      <c r="R565" s="22">
        <v>0</v>
      </c>
      <c r="S565" s="22">
        <v>0</v>
      </c>
      <c r="T565" s="22">
        <v>0</v>
      </c>
      <c r="U565" s="22">
        <v>0</v>
      </c>
      <c r="V565" s="22">
        <v>0</v>
      </c>
      <c r="W565" s="22">
        <v>0</v>
      </c>
      <c r="X565" s="22">
        <v>0</v>
      </c>
      <c r="Y565" s="22">
        <v>0</v>
      </c>
      <c r="Z565" s="22">
        <v>0</v>
      </c>
      <c r="AA565" s="22">
        <v>0</v>
      </c>
      <c r="AB565" s="22">
        <v>0</v>
      </c>
      <c r="AC565" s="22">
        <v>0</v>
      </c>
      <c r="AD565" s="22">
        <v>0</v>
      </c>
      <c r="AE565" s="22">
        <v>0</v>
      </c>
      <c r="AF565" s="22">
        <v>0</v>
      </c>
      <c r="AG565" s="22">
        <v>0</v>
      </c>
      <c r="AH565" s="22">
        <v>99.999999999899998</v>
      </c>
      <c r="AI565" s="22">
        <v>199.9999999998</v>
      </c>
      <c r="AJ565" s="22">
        <v>199.9999999998</v>
      </c>
      <c r="AK565" s="22">
        <v>199.9999999998</v>
      </c>
      <c r="AL565" s="22">
        <v>199.9999999998</v>
      </c>
    </row>
    <row r="566" spans="1:38" x14ac:dyDescent="0.35">
      <c r="A566" s="19" t="str">
        <f t="shared" ref="A566:M581" ca="1" si="37">IF((INDIRECT(CONCATENATE("'Capacity Forecasts'!",A$800,$A1362)))=0,"",(INDIRECT(CONCATENATE("'Capacity Forecasts'!",A$800,$A1362))))</f>
        <v>Asia</v>
      </c>
      <c r="B566" s="19" t="str">
        <f t="shared" ca="1" si="37"/>
        <v>East Asia</v>
      </c>
      <c r="C566" s="19" t="str">
        <f t="shared" ca="1" si="37"/>
        <v>China</v>
      </c>
      <c r="D566" s="19" t="str">
        <f t="shared" ca="1" si="37"/>
        <v>Shandong Jinneng Sci-tech - Qihe</v>
      </c>
      <c r="E566" s="19" t="str">
        <f t="shared" ca="1" si="37"/>
        <v>Shandong Jinneng Sci-tech - Qihe</v>
      </c>
      <c r="F566" s="19" t="str">
        <f t="shared" ca="1" si="37"/>
        <v/>
      </c>
      <c r="G566" s="19" t="str">
        <f t="shared" ca="1" si="37"/>
        <v>Qihe</v>
      </c>
      <c r="H566" s="19" t="str">
        <f t="shared" ca="1" si="37"/>
        <v/>
      </c>
      <c r="I566" s="20" t="str">
        <f t="shared" ca="1" si="37"/>
        <v/>
      </c>
      <c r="J566" s="19" t="str">
        <f t="shared" ca="1" si="37"/>
        <v/>
      </c>
      <c r="K566" s="19" t="str">
        <f t="shared" ca="1" si="37"/>
        <v/>
      </c>
      <c r="L566" s="19" t="str">
        <f t="shared" ca="1" si="37"/>
        <v>Operating</v>
      </c>
      <c r="M566" s="19" t="str">
        <f t="shared" ca="1" si="37"/>
        <v/>
      </c>
      <c r="N566" s="22">
        <v>0</v>
      </c>
      <c r="O566" s="22">
        <v>0</v>
      </c>
      <c r="P566" s="22">
        <v>0</v>
      </c>
      <c r="Q566" s="22">
        <v>0</v>
      </c>
      <c r="R566" s="22">
        <v>0</v>
      </c>
      <c r="S566" s="22">
        <v>0</v>
      </c>
      <c r="T566" s="22">
        <v>0</v>
      </c>
      <c r="U566" s="22">
        <v>0</v>
      </c>
      <c r="V566" s="22">
        <v>0</v>
      </c>
      <c r="W566" s="22">
        <v>0</v>
      </c>
      <c r="X566" s="22">
        <v>0</v>
      </c>
      <c r="Y566" s="22">
        <v>0</v>
      </c>
      <c r="Z566" s="22">
        <v>0</v>
      </c>
      <c r="AA566" s="22">
        <v>50</v>
      </c>
      <c r="AB566" s="22">
        <v>100</v>
      </c>
      <c r="AC566" s="22">
        <v>100</v>
      </c>
      <c r="AD566" s="22">
        <v>100</v>
      </c>
      <c r="AE566" s="22">
        <v>100</v>
      </c>
      <c r="AF566" s="22">
        <v>100</v>
      </c>
      <c r="AG566" s="22">
        <v>100</v>
      </c>
      <c r="AH566" s="22">
        <v>100</v>
      </c>
      <c r="AI566" s="22">
        <v>100</v>
      </c>
      <c r="AJ566" s="22">
        <v>100</v>
      </c>
      <c r="AK566" s="22">
        <v>100</v>
      </c>
      <c r="AL566" s="22">
        <v>100</v>
      </c>
    </row>
    <row r="567" spans="1:38" x14ac:dyDescent="0.35">
      <c r="A567" s="19" t="str">
        <f t="shared" ca="1" si="37"/>
        <v>Asia</v>
      </c>
      <c r="B567" s="19" t="str">
        <f t="shared" ca="1" si="37"/>
        <v>East Asia</v>
      </c>
      <c r="C567" s="19" t="str">
        <f t="shared" ca="1" si="37"/>
        <v>China</v>
      </c>
      <c r="D567" s="19" t="str">
        <f t="shared" ca="1" si="37"/>
        <v>Qingdao Changhua Group Co - Qingdao</v>
      </c>
      <c r="E567" s="19" t="str">
        <f t="shared" ca="1" si="37"/>
        <v>Qingdao Changhua Group Co - Qingdao</v>
      </c>
      <c r="F567" s="19" t="str">
        <f t="shared" ca="1" si="37"/>
        <v>Qingdao Changhua Group Co., Ltd.</v>
      </c>
      <c r="G567" s="19" t="str">
        <f t="shared" ca="1" si="37"/>
        <v>Qingdao</v>
      </c>
      <c r="H567" s="19" t="str">
        <f t="shared" ca="1" si="37"/>
        <v/>
      </c>
      <c r="I567" s="20" t="str">
        <f t="shared" ca="1" si="37"/>
        <v/>
      </c>
      <c r="J567" s="19" t="str">
        <f t="shared" ca="1" si="37"/>
        <v/>
      </c>
      <c r="K567" s="19" t="str">
        <f t="shared" ca="1" si="37"/>
        <v/>
      </c>
      <c r="L567" s="19" t="str">
        <f t="shared" ca="1" si="37"/>
        <v>Closed</v>
      </c>
      <c r="M567" s="19" t="str">
        <f t="shared" ca="1" si="37"/>
        <v/>
      </c>
      <c r="N567" s="22">
        <v>24.243902439024382</v>
      </c>
      <c r="O567" s="22">
        <v>24.243902439024382</v>
      </c>
      <c r="P567" s="22">
        <v>24.243902439024382</v>
      </c>
      <c r="Q567" s="22">
        <v>24.243902439024382</v>
      </c>
      <c r="R567" s="22">
        <v>24.243902439024382</v>
      </c>
      <c r="S567" s="22">
        <v>24.243902439024382</v>
      </c>
      <c r="T567" s="22">
        <v>24.243902439024382</v>
      </c>
      <c r="U567" s="22">
        <v>24.243902439024382</v>
      </c>
      <c r="V567" s="22">
        <v>24.243902439024382</v>
      </c>
      <c r="W567" s="22">
        <v>0</v>
      </c>
      <c r="X567" s="22">
        <v>0</v>
      </c>
      <c r="Y567" s="22">
        <v>0</v>
      </c>
      <c r="Z567" s="22">
        <v>0</v>
      </c>
      <c r="AA567" s="22">
        <v>0</v>
      </c>
      <c r="AB567" s="22">
        <v>0</v>
      </c>
      <c r="AC567" s="22">
        <v>0</v>
      </c>
      <c r="AD567" s="22">
        <v>0</v>
      </c>
      <c r="AE567" s="22">
        <v>0</v>
      </c>
      <c r="AF567" s="22">
        <v>0</v>
      </c>
      <c r="AG567" s="22">
        <v>0</v>
      </c>
      <c r="AH567" s="22">
        <v>0</v>
      </c>
      <c r="AI567" s="22">
        <v>0</v>
      </c>
      <c r="AJ567" s="22">
        <v>0</v>
      </c>
      <c r="AK567" s="22">
        <v>0</v>
      </c>
      <c r="AL567" s="22">
        <v>0</v>
      </c>
    </row>
    <row r="568" spans="1:38" x14ac:dyDescent="0.35">
      <c r="A568" s="19" t="str">
        <f t="shared" ca="1" si="37"/>
        <v>Asia</v>
      </c>
      <c r="B568" s="19" t="str">
        <f t="shared" ca="1" si="37"/>
        <v>East Asia</v>
      </c>
      <c r="C568" s="19" t="str">
        <f t="shared" ca="1" si="37"/>
        <v>China</v>
      </c>
      <c r="D568" s="19" t="str">
        <f t="shared" ca="1" si="37"/>
        <v>Qinghai Salt Lake Industry - Qinghai</v>
      </c>
      <c r="E568" s="19" t="str">
        <f t="shared" ca="1" si="37"/>
        <v>Qinghai Salt Lake Industry - Qinghai</v>
      </c>
      <c r="F568" s="19" t="str">
        <f t="shared" ca="1" si="37"/>
        <v>Qinghai Salt Lake Industry Co., Ltd.</v>
      </c>
      <c r="G568" s="19" t="str">
        <f t="shared" ca="1" si="37"/>
        <v>Qinghai</v>
      </c>
      <c r="H568" s="19" t="str">
        <f t="shared" ca="1" si="37"/>
        <v/>
      </c>
      <c r="I568" s="20" t="str">
        <f t="shared" ca="1" si="37"/>
        <v/>
      </c>
      <c r="J568" s="19" t="str">
        <f t="shared" ca="1" si="37"/>
        <v/>
      </c>
      <c r="K568" s="19" t="str">
        <f t="shared" ca="1" si="37"/>
        <v/>
      </c>
      <c r="L568" s="19" t="str">
        <f t="shared" ca="1" si="37"/>
        <v>Operating</v>
      </c>
      <c r="M568" s="19" t="str">
        <f t="shared" ca="1" si="37"/>
        <v/>
      </c>
      <c r="N568" s="22">
        <v>0</v>
      </c>
      <c r="O568" s="22">
        <v>0</v>
      </c>
      <c r="P568" s="22">
        <v>0</v>
      </c>
      <c r="Q568" s="22">
        <v>0</v>
      </c>
      <c r="R568" s="22">
        <v>0</v>
      </c>
      <c r="S568" s="22">
        <v>0</v>
      </c>
      <c r="T568" s="22">
        <v>0</v>
      </c>
      <c r="U568" s="22">
        <v>0</v>
      </c>
      <c r="V568" s="22">
        <v>29.939024390243887</v>
      </c>
      <c r="W568" s="22">
        <v>12.195132164634074</v>
      </c>
      <c r="X568" s="22">
        <v>42.134156554877976</v>
      </c>
      <c r="Y568" s="22">
        <v>42.134156554877976</v>
      </c>
      <c r="Z568" s="22">
        <v>42.134156554877976</v>
      </c>
      <c r="AA568" s="22">
        <v>42.134156554877976</v>
      </c>
      <c r="AB568" s="22">
        <v>42.134156554877976</v>
      </c>
      <c r="AC568" s="22">
        <v>42.134156554877976</v>
      </c>
      <c r="AD568" s="22">
        <v>42.134156554877976</v>
      </c>
      <c r="AE568" s="22">
        <v>42.134156554877976</v>
      </c>
      <c r="AF568" s="22">
        <v>42.134156554877976</v>
      </c>
      <c r="AG568" s="22">
        <v>42.134156554877976</v>
      </c>
      <c r="AH568" s="22">
        <v>42.134156554877976</v>
      </c>
      <c r="AI568" s="22">
        <v>42.134156554877976</v>
      </c>
      <c r="AJ568" s="22">
        <v>42.134156554877976</v>
      </c>
      <c r="AK568" s="22">
        <v>42.134156554877976</v>
      </c>
      <c r="AL568" s="22">
        <v>42.134156554877976</v>
      </c>
    </row>
    <row r="569" spans="1:38" x14ac:dyDescent="0.35">
      <c r="A569" s="19" t="str">
        <f t="shared" ca="1" si="37"/>
        <v>Asia</v>
      </c>
      <c r="B569" s="19" t="str">
        <f t="shared" ca="1" si="37"/>
        <v>East Asia</v>
      </c>
      <c r="C569" s="19" t="str">
        <f t="shared" ca="1" si="37"/>
        <v>China</v>
      </c>
      <c r="D569" s="19" t="str">
        <f t="shared" ca="1" si="37"/>
        <v>Guizhou Fertilizer Co (Guizhou Meifeng) - Qingzhen</v>
      </c>
      <c r="E569" s="19" t="str">
        <f t="shared" ca="1" si="37"/>
        <v>Guizhou Fertilizer Co (Guizhou Meifeng) - Qingzhen</v>
      </c>
      <c r="F569" s="19" t="str">
        <f t="shared" ca="1" si="37"/>
        <v>Guizhou Chemical Fertilizer Factory Co., Ltd.</v>
      </c>
      <c r="G569" s="19" t="str">
        <f t="shared" ca="1" si="37"/>
        <v>Qingzhen</v>
      </c>
      <c r="H569" s="19" t="str">
        <f t="shared" ca="1" si="37"/>
        <v/>
      </c>
      <c r="I569" s="20" t="str">
        <f t="shared" ca="1" si="37"/>
        <v/>
      </c>
      <c r="J569" s="19" t="str">
        <f t="shared" ca="1" si="37"/>
        <v/>
      </c>
      <c r="K569" s="19" t="str">
        <f t="shared" ca="1" si="37"/>
        <v/>
      </c>
      <c r="L569" s="19" t="str">
        <f t="shared" ca="1" si="37"/>
        <v>Closed</v>
      </c>
      <c r="M569" s="19" t="str">
        <f t="shared" ca="1" si="37"/>
        <v/>
      </c>
      <c r="N569" s="22">
        <v>7.0731707317073074</v>
      </c>
      <c r="O569" s="22">
        <v>14.146341463414615</v>
      </c>
      <c r="P569" s="22">
        <v>14.146341463414615</v>
      </c>
      <c r="Q569" s="22">
        <v>14.146341463414615</v>
      </c>
      <c r="R569" s="22">
        <v>14.146341463414615</v>
      </c>
      <c r="S569" s="22">
        <v>14.146341463414615</v>
      </c>
      <c r="T569" s="22">
        <v>14.146341463414615</v>
      </c>
      <c r="U569" s="22">
        <v>14.146341463414615</v>
      </c>
      <c r="V569" s="22">
        <v>14.146341463414615</v>
      </c>
      <c r="W569" s="22">
        <v>0</v>
      </c>
      <c r="X569" s="22">
        <v>0</v>
      </c>
      <c r="Y569" s="22">
        <v>0</v>
      </c>
      <c r="Z569" s="22">
        <v>0</v>
      </c>
      <c r="AA569" s="22">
        <v>0</v>
      </c>
      <c r="AB569" s="22">
        <v>0</v>
      </c>
      <c r="AC569" s="22">
        <v>0</v>
      </c>
      <c r="AD569" s="22">
        <v>0</v>
      </c>
      <c r="AE569" s="22">
        <v>0</v>
      </c>
      <c r="AF569" s="22">
        <v>0</v>
      </c>
      <c r="AG569" s="22">
        <v>0</v>
      </c>
      <c r="AH569" s="22">
        <v>0</v>
      </c>
      <c r="AI569" s="22">
        <v>0</v>
      </c>
      <c r="AJ569" s="22">
        <v>0</v>
      </c>
      <c r="AK569" s="22">
        <v>0</v>
      </c>
      <c r="AL569" s="22">
        <v>0</v>
      </c>
    </row>
    <row r="570" spans="1:38" x14ac:dyDescent="0.35">
      <c r="A570" s="19" t="str">
        <f t="shared" ca="1" si="37"/>
        <v>Asia</v>
      </c>
      <c r="B570" s="19" t="str">
        <f t="shared" ca="1" si="37"/>
        <v>East Asia</v>
      </c>
      <c r="C570" s="19" t="str">
        <f t="shared" ca="1" si="37"/>
        <v>China</v>
      </c>
      <c r="D570" s="19" t="str">
        <f t="shared" ca="1" si="37"/>
        <v>Jincheng Anthracite Tianqing Coal Chemical Co - Jiaozuo</v>
      </c>
      <c r="E570" s="19" t="str">
        <f t="shared" ca="1" si="37"/>
        <v>Jincheng Anthracite Tianqing Coal Chemical Co - Jiaozuo</v>
      </c>
      <c r="F570" s="19" t="str">
        <f t="shared" ca="1" si="37"/>
        <v>Henan Jinmei Tianqing Coal Chemical Co., Ltd.</v>
      </c>
      <c r="G570" s="19" t="str">
        <f t="shared" ca="1" si="37"/>
        <v>Qinyang, Jiaozuo</v>
      </c>
      <c r="H570" s="19" t="str">
        <f t="shared" ca="1" si="37"/>
        <v/>
      </c>
      <c r="I570" s="20" t="str">
        <f t="shared" ca="1" si="37"/>
        <v/>
      </c>
      <c r="J570" s="19" t="str">
        <f t="shared" ca="1" si="37"/>
        <v/>
      </c>
      <c r="K570" s="19" t="str">
        <f t="shared" ca="1" si="37"/>
        <v/>
      </c>
      <c r="L570" s="19" t="str">
        <f t="shared" ca="1" si="37"/>
        <v>Operating</v>
      </c>
      <c r="M570" s="19" t="str">
        <f t="shared" ca="1" si="37"/>
        <v/>
      </c>
      <c r="N570" s="22">
        <v>0</v>
      </c>
      <c r="O570" s="22">
        <v>0</v>
      </c>
      <c r="P570" s="22">
        <v>0</v>
      </c>
      <c r="Q570" s="22">
        <v>0</v>
      </c>
      <c r="R570" s="22">
        <v>0</v>
      </c>
      <c r="S570" s="22">
        <v>0</v>
      </c>
      <c r="T570" s="22">
        <v>0</v>
      </c>
      <c r="U570" s="22">
        <v>0</v>
      </c>
      <c r="V570" s="22">
        <v>0</v>
      </c>
      <c r="W570" s="22">
        <v>0</v>
      </c>
      <c r="X570" s="22">
        <v>4.1463484754597459</v>
      </c>
      <c r="Y570" s="22">
        <v>8.2926969509194919</v>
      </c>
      <c r="Z570" s="22">
        <v>8.2926969509194919</v>
      </c>
      <c r="AA570" s="22">
        <v>8.2926969509194919</v>
      </c>
      <c r="AB570" s="22">
        <v>8.2926969509194919</v>
      </c>
      <c r="AC570" s="22">
        <v>8.2926969509194919</v>
      </c>
      <c r="AD570" s="22">
        <v>8.2926969509194919</v>
      </c>
      <c r="AE570" s="22">
        <v>8.2926969509194919</v>
      </c>
      <c r="AF570" s="22">
        <v>8.2926969509194919</v>
      </c>
      <c r="AG570" s="22">
        <v>8.2926969509194919</v>
      </c>
      <c r="AH570" s="22">
        <v>8.2926969509194919</v>
      </c>
      <c r="AI570" s="22">
        <v>8.2926969509194919</v>
      </c>
      <c r="AJ570" s="22">
        <v>8.2926969509194919</v>
      </c>
      <c r="AK570" s="22">
        <v>8.2926969509194919</v>
      </c>
      <c r="AL570" s="22">
        <v>8.2926969509194919</v>
      </c>
    </row>
    <row r="571" spans="1:38" x14ac:dyDescent="0.35">
      <c r="A571" s="19" t="str">
        <f t="shared" ca="1" si="37"/>
        <v>Asia</v>
      </c>
      <c r="B571" s="19" t="str">
        <f t="shared" ca="1" si="37"/>
        <v>East Asia</v>
      </c>
      <c r="C571" s="19" t="str">
        <f t="shared" ca="1" si="37"/>
        <v>China</v>
      </c>
      <c r="D571" s="19" t="str">
        <f t="shared" ca="1" si="37"/>
        <v>Heilongjiang Heihua Co - Qiqihar</v>
      </c>
      <c r="E571" s="19" t="str">
        <f t="shared" ca="1" si="37"/>
        <v>Heilongjiang Heihua Co - Qiqihar</v>
      </c>
      <c r="F571" s="19" t="str">
        <f t="shared" ca="1" si="37"/>
        <v>Heilongjiang Heihua Group Co., Ltd.</v>
      </c>
      <c r="G571" s="19" t="str">
        <f t="shared" ca="1" si="37"/>
        <v>Qiqihar</v>
      </c>
      <c r="H571" s="19" t="str">
        <f t="shared" ca="1" si="37"/>
        <v/>
      </c>
      <c r="I571" s="20" t="str">
        <f t="shared" ca="1" si="37"/>
        <v/>
      </c>
      <c r="J571" s="19" t="str">
        <f t="shared" ca="1" si="37"/>
        <v/>
      </c>
      <c r="K571" s="19" t="str">
        <f t="shared" ca="1" si="37"/>
        <v/>
      </c>
      <c r="L571" s="19" t="str">
        <f t="shared" ca="1" si="37"/>
        <v>Operating</v>
      </c>
      <c r="M571" s="19" t="str">
        <f t="shared" ca="1" si="37"/>
        <v/>
      </c>
      <c r="N571" s="22">
        <v>4.1463414634146147</v>
      </c>
      <c r="O571" s="22">
        <v>4.1463414634146147</v>
      </c>
      <c r="P571" s="22">
        <v>4.1463414634146147</v>
      </c>
      <c r="Q571" s="22">
        <v>4.1463414634146147</v>
      </c>
      <c r="R571" s="22">
        <v>0</v>
      </c>
      <c r="S571" s="22">
        <v>0</v>
      </c>
      <c r="T571" s="22">
        <v>0</v>
      </c>
      <c r="U571" s="22">
        <v>0</v>
      </c>
      <c r="V571" s="22">
        <v>0</v>
      </c>
      <c r="W571" s="22">
        <v>0</v>
      </c>
      <c r="X571" s="22">
        <v>0</v>
      </c>
      <c r="Y571" s="22">
        <v>4.1463414634146147</v>
      </c>
      <c r="Z571" s="22">
        <v>0</v>
      </c>
      <c r="AA571" s="22">
        <v>0</v>
      </c>
      <c r="AB571" s="22">
        <v>0</v>
      </c>
      <c r="AC571" s="22">
        <v>0</v>
      </c>
      <c r="AD571" s="22">
        <v>0</v>
      </c>
      <c r="AE571" s="22">
        <v>0</v>
      </c>
      <c r="AF571" s="22">
        <v>0</v>
      </c>
      <c r="AG571" s="22">
        <v>0</v>
      </c>
      <c r="AH571" s="22">
        <v>0</v>
      </c>
      <c r="AI571" s="22">
        <v>0</v>
      </c>
      <c r="AJ571" s="22">
        <v>0</v>
      </c>
      <c r="AK571" s="22">
        <v>0</v>
      </c>
      <c r="AL571" s="22">
        <v>0</v>
      </c>
    </row>
    <row r="572" spans="1:38" x14ac:dyDescent="0.35">
      <c r="A572" s="19" t="str">
        <f t="shared" ca="1" si="37"/>
        <v>Asia</v>
      </c>
      <c r="B572" s="19" t="str">
        <f t="shared" ca="1" si="37"/>
        <v>East Asia</v>
      </c>
      <c r="C572" s="19" t="str">
        <f t="shared" ca="1" si="37"/>
        <v>China</v>
      </c>
      <c r="D572" s="19" t="str">
        <f t="shared" ca="1" si="37"/>
        <v>Yunnan Yunwei Group - Qujing</v>
      </c>
      <c r="E572" s="19" t="str">
        <f t="shared" ca="1" si="37"/>
        <v>Yunnan Yunwei Group - Qujing</v>
      </c>
      <c r="F572" s="19" t="str">
        <f t="shared" ca="1" si="37"/>
        <v>Yunnan Yunwei Group Co., Ltd.</v>
      </c>
      <c r="G572" s="19" t="str">
        <f t="shared" ca="1" si="37"/>
        <v>Qujing</v>
      </c>
      <c r="H572" s="19" t="str">
        <f t="shared" ca="1" si="37"/>
        <v/>
      </c>
      <c r="I572" s="20" t="str">
        <f t="shared" ca="1" si="37"/>
        <v/>
      </c>
      <c r="J572" s="19" t="str">
        <f t="shared" ca="1" si="37"/>
        <v/>
      </c>
      <c r="K572" s="19" t="str">
        <f t="shared" ca="1" si="37"/>
        <v/>
      </c>
      <c r="L572" s="19" t="str">
        <f t="shared" ca="1" si="37"/>
        <v>Operating</v>
      </c>
      <c r="M572" s="19" t="str">
        <f t="shared" ca="1" si="37"/>
        <v/>
      </c>
      <c r="N572" s="22">
        <v>94.146341463414615</v>
      </c>
      <c r="O572" s="22">
        <v>94.146341463414615</v>
      </c>
      <c r="P572" s="22">
        <v>94.146341463414615</v>
      </c>
      <c r="Q572" s="22">
        <v>354.14634117341461</v>
      </c>
      <c r="R572" s="22">
        <v>354.14634117341461</v>
      </c>
      <c r="S572" s="22">
        <v>163.41463391243894</v>
      </c>
      <c r="T572" s="22">
        <v>163.41463391243894</v>
      </c>
      <c r="U572" s="22">
        <v>163.41463391243894</v>
      </c>
      <c r="V572" s="22">
        <v>163.41463391243894</v>
      </c>
      <c r="W572" s="22">
        <v>163.41463391243894</v>
      </c>
      <c r="X572" s="22">
        <v>163.41463391243894</v>
      </c>
      <c r="Y572" s="22">
        <v>163.41463391243894</v>
      </c>
      <c r="Z572" s="22">
        <v>163.41463391243894</v>
      </c>
      <c r="AA572" s="22">
        <v>163.41463391243894</v>
      </c>
      <c r="AB572" s="22">
        <v>163.41463391243894</v>
      </c>
      <c r="AC572" s="22">
        <v>163.41463391243894</v>
      </c>
      <c r="AD572" s="22">
        <v>163.41463391243894</v>
      </c>
      <c r="AE572" s="22">
        <v>163.41463391243894</v>
      </c>
      <c r="AF572" s="22">
        <v>163.41463391243894</v>
      </c>
      <c r="AG572" s="22">
        <v>163.41463391243894</v>
      </c>
      <c r="AH572" s="22">
        <v>163.41463391243894</v>
      </c>
      <c r="AI572" s="22">
        <v>163.41463391243894</v>
      </c>
      <c r="AJ572" s="22">
        <v>163.41463391243894</v>
      </c>
      <c r="AK572" s="22">
        <v>163.41463391243894</v>
      </c>
      <c r="AL572" s="22">
        <v>163.41463391243894</v>
      </c>
    </row>
    <row r="573" spans="1:38" x14ac:dyDescent="0.35">
      <c r="A573" s="19" t="str">
        <f t="shared" ca="1" si="37"/>
        <v>Asia</v>
      </c>
      <c r="B573" s="19" t="str">
        <f t="shared" ca="1" si="37"/>
        <v>East Asia</v>
      </c>
      <c r="C573" s="19" t="str">
        <f t="shared" ca="1" si="37"/>
        <v>China</v>
      </c>
      <c r="D573" s="19" t="str">
        <f t="shared" ca="1" si="37"/>
        <v>Zhejiang Jinju Chemical - Quzhou</v>
      </c>
      <c r="E573" s="19" t="str">
        <f t="shared" ca="1" si="37"/>
        <v>Zhejiang Jinju Chemical - Quzhou</v>
      </c>
      <c r="F573" s="19" t="str">
        <f t="shared" ca="1" si="37"/>
        <v>Zhejiang Jinju Chemical Co., Ltd.</v>
      </c>
      <c r="G573" s="19" t="str">
        <f t="shared" ca="1" si="37"/>
        <v>Quzhou</v>
      </c>
      <c r="H573" s="19" t="str">
        <f t="shared" ca="1" si="37"/>
        <v/>
      </c>
      <c r="I573" s="20" t="str">
        <f t="shared" ca="1" si="37"/>
        <v/>
      </c>
      <c r="J573" s="19" t="str">
        <f t="shared" ca="1" si="37"/>
        <v/>
      </c>
      <c r="K573" s="19" t="str">
        <f t="shared" ca="1" si="37"/>
        <v/>
      </c>
      <c r="L573" s="19" t="str">
        <f t="shared" ca="1" si="37"/>
        <v>Operating</v>
      </c>
      <c r="M573" s="19" t="str">
        <f t="shared" ca="1" si="37"/>
        <v/>
      </c>
      <c r="N573" s="22">
        <v>2.8536585365854563</v>
      </c>
      <c r="O573" s="22">
        <v>2.8536585365854563</v>
      </c>
      <c r="P573" s="22">
        <v>2.8536585365854563</v>
      </c>
      <c r="Q573" s="22">
        <v>2.8536585365854563</v>
      </c>
      <c r="R573" s="22">
        <v>2.8536585365854563</v>
      </c>
      <c r="S573" s="22">
        <v>4.7560975609756042</v>
      </c>
      <c r="T573" s="22">
        <v>4.7560975609756042</v>
      </c>
      <c r="U573" s="22">
        <v>4.7560975609756042</v>
      </c>
      <c r="V573" s="22">
        <v>4.7560975609756042</v>
      </c>
      <c r="W573" s="22">
        <v>4.7560975609756042</v>
      </c>
      <c r="X573" s="22">
        <v>4.7560975609756042</v>
      </c>
      <c r="Y573" s="22">
        <v>4.7560975609756042</v>
      </c>
      <c r="Z573" s="22">
        <v>4.7560975609756042</v>
      </c>
      <c r="AA573" s="22">
        <v>145</v>
      </c>
      <c r="AB573" s="22">
        <v>145</v>
      </c>
      <c r="AC573" s="22">
        <v>145</v>
      </c>
      <c r="AD573" s="22">
        <v>145</v>
      </c>
      <c r="AE573" s="22">
        <v>294.99999999999801</v>
      </c>
      <c r="AF573" s="22">
        <v>299.99999999999699</v>
      </c>
      <c r="AG573" s="22">
        <v>299.99999999999699</v>
      </c>
      <c r="AH573" s="22">
        <v>299.99999999999699</v>
      </c>
      <c r="AI573" s="22">
        <v>299.99999999999699</v>
      </c>
      <c r="AJ573" s="22">
        <v>299.99999999999699</v>
      </c>
      <c r="AK573" s="22">
        <v>299.99999999999699</v>
      </c>
      <c r="AL573" s="22">
        <v>299.99999999999699</v>
      </c>
    </row>
    <row r="574" spans="1:38" x14ac:dyDescent="0.35">
      <c r="A574" s="19" t="str">
        <f t="shared" ca="1" si="37"/>
        <v>Asia</v>
      </c>
      <c r="B574" s="19" t="str">
        <f t="shared" ca="1" si="37"/>
        <v>East Asia</v>
      </c>
      <c r="C574" s="19" t="str">
        <f t="shared" ca="1" si="37"/>
        <v>China</v>
      </c>
      <c r="D574" s="19" t="str">
        <f t="shared" ca="1" si="37"/>
        <v>Fujian Sanming Chemical Co - Sanming</v>
      </c>
      <c r="E574" s="19" t="str">
        <f t="shared" ca="1" si="37"/>
        <v>Fujian Sanming Chemical Co - Sanming</v>
      </c>
      <c r="F574" s="19" t="str">
        <f t="shared" ca="1" si="37"/>
        <v>Fujian Sangang (Group) Sanming Chemical Co., Ltd.</v>
      </c>
      <c r="G574" s="19" t="str">
        <f t="shared" ca="1" si="37"/>
        <v>Sanming</v>
      </c>
      <c r="H574" s="19" t="str">
        <f t="shared" ca="1" si="37"/>
        <v/>
      </c>
      <c r="I574" s="20" t="str">
        <f t="shared" ca="1" si="37"/>
        <v/>
      </c>
      <c r="J574" s="19" t="str">
        <f t="shared" ca="1" si="37"/>
        <v/>
      </c>
      <c r="K574" s="19" t="str">
        <f t="shared" ca="1" si="37"/>
        <v/>
      </c>
      <c r="L574" s="19" t="str">
        <f t="shared" ca="1" si="37"/>
        <v>Operating</v>
      </c>
      <c r="M574" s="19" t="str">
        <f t="shared" ca="1" si="37"/>
        <v/>
      </c>
      <c r="N574" s="22">
        <v>53.17073170731706</v>
      </c>
      <c r="O574" s="22">
        <v>53.17073170731706</v>
      </c>
      <c r="P574" s="22">
        <v>53.17073170731706</v>
      </c>
      <c r="Q574" s="22">
        <v>53.17073170731706</v>
      </c>
      <c r="R574" s="22">
        <v>53.17073170731706</v>
      </c>
      <c r="S574" s="22">
        <v>53.17073170731706</v>
      </c>
      <c r="T574" s="22">
        <v>53.17073170731706</v>
      </c>
      <c r="U574" s="22">
        <v>53.17073170731706</v>
      </c>
      <c r="V574" s="22">
        <v>53.17073170731706</v>
      </c>
      <c r="W574" s="22">
        <v>53.17073170731706</v>
      </c>
      <c r="X574" s="22">
        <v>53.17073170731706</v>
      </c>
      <c r="Y574" s="22">
        <v>53.17073170731706</v>
      </c>
      <c r="Z574" s="22">
        <v>53.17073170731706</v>
      </c>
      <c r="AA574" s="22">
        <v>0</v>
      </c>
      <c r="AB574" s="22">
        <v>0</v>
      </c>
      <c r="AC574" s="22">
        <v>0</v>
      </c>
      <c r="AD574" s="22">
        <v>0</v>
      </c>
      <c r="AE574" s="22">
        <v>0</v>
      </c>
      <c r="AF574" s="22">
        <v>0</v>
      </c>
      <c r="AG574" s="22">
        <v>0</v>
      </c>
      <c r="AH574" s="22">
        <v>0</v>
      </c>
      <c r="AI574" s="22">
        <v>0</v>
      </c>
      <c r="AJ574" s="22">
        <v>0</v>
      </c>
      <c r="AK574" s="22">
        <v>0</v>
      </c>
      <c r="AL574" s="22">
        <v>0</v>
      </c>
    </row>
    <row r="575" spans="1:38" x14ac:dyDescent="0.35">
      <c r="A575" s="19" t="str">
        <f t="shared" ca="1" si="37"/>
        <v>Asia</v>
      </c>
      <c r="B575" s="19" t="str">
        <f t="shared" ca="1" si="37"/>
        <v>East Asia</v>
      </c>
      <c r="C575" s="19" t="str">
        <f t="shared" ca="1" si="37"/>
        <v>China</v>
      </c>
      <c r="D575" s="19" t="str">
        <f t="shared" ca="1" si="37"/>
        <v>Shandong Hengtong Chemical Co - Shandong</v>
      </c>
      <c r="E575" s="19" t="str">
        <f t="shared" ca="1" si="37"/>
        <v>Shandong Hengtong Chemical Co - Shandong</v>
      </c>
      <c r="F575" s="19" t="str">
        <f t="shared" ca="1" si="37"/>
        <v>Shandong Hengtong Chemical Co., Ltd.</v>
      </c>
      <c r="G575" s="19" t="str">
        <f t="shared" ca="1" si="37"/>
        <v>Shandong</v>
      </c>
      <c r="H575" s="19" t="str">
        <f t="shared" ca="1" si="37"/>
        <v/>
      </c>
      <c r="I575" s="20" t="str">
        <f t="shared" ca="1" si="37"/>
        <v/>
      </c>
      <c r="J575" s="19" t="str">
        <f t="shared" ca="1" si="37"/>
        <v/>
      </c>
      <c r="K575" s="19" t="str">
        <f t="shared" ca="1" si="37"/>
        <v/>
      </c>
      <c r="L575" s="19" t="str">
        <f t="shared" ca="1" si="37"/>
        <v>Closed</v>
      </c>
      <c r="M575" s="19" t="str">
        <f t="shared" ca="1" si="37"/>
        <v/>
      </c>
      <c r="N575" s="22">
        <v>7.8048780487804805</v>
      </c>
      <c r="O575" s="22">
        <v>7.8048780487804805</v>
      </c>
      <c r="P575" s="22">
        <v>7.8048780487804805</v>
      </c>
      <c r="Q575" s="22">
        <v>7.8048780487804805</v>
      </c>
      <c r="R575" s="22">
        <v>7.8048780487804805</v>
      </c>
      <c r="S575" s="22">
        <v>7.8048780487804805</v>
      </c>
      <c r="T575" s="22">
        <v>7.8048780487804805</v>
      </c>
      <c r="U575" s="22">
        <v>7.8048780487804805</v>
      </c>
      <c r="V575" s="22">
        <v>7.8048780487804805</v>
      </c>
      <c r="W575" s="22">
        <v>7.8048780487804805</v>
      </c>
      <c r="X575" s="22">
        <v>7.8048780487804805</v>
      </c>
      <c r="Y575" s="22">
        <v>0</v>
      </c>
      <c r="Z575" s="22">
        <v>0</v>
      </c>
      <c r="AA575" s="22">
        <v>0</v>
      </c>
      <c r="AB575" s="22">
        <v>0</v>
      </c>
      <c r="AC575" s="22">
        <v>0</v>
      </c>
      <c r="AD575" s="22">
        <v>0</v>
      </c>
      <c r="AE575" s="22">
        <v>0</v>
      </c>
      <c r="AF575" s="22">
        <v>0</v>
      </c>
      <c r="AG575" s="22">
        <v>0</v>
      </c>
      <c r="AH575" s="22">
        <v>0</v>
      </c>
      <c r="AI575" s="22">
        <v>0</v>
      </c>
      <c r="AJ575" s="22">
        <v>0</v>
      </c>
      <c r="AK575" s="22">
        <v>0</v>
      </c>
      <c r="AL575" s="22">
        <v>0</v>
      </c>
    </row>
    <row r="576" spans="1:38" x14ac:dyDescent="0.35">
      <c r="A576" s="19" t="str">
        <f t="shared" ca="1" si="37"/>
        <v>Asia</v>
      </c>
      <c r="B576" s="19" t="str">
        <f t="shared" ca="1" si="37"/>
        <v>East Asia</v>
      </c>
      <c r="C576" s="19" t="str">
        <f t="shared" ca="1" si="37"/>
        <v>China</v>
      </c>
      <c r="D576" s="19" t="str">
        <f t="shared" ca="1" si="37"/>
        <v>Yangmei Yu County Chem - Shanxi</v>
      </c>
      <c r="E576" s="19" t="str">
        <f t="shared" ca="1" si="37"/>
        <v>Yangmei Yu County Chem - Shanxi</v>
      </c>
      <c r="F576" s="19" t="str">
        <f t="shared" ca="1" si="37"/>
        <v>Yangmei Yuxian Chemical Co., Ltd.</v>
      </c>
      <c r="G576" s="19" t="str">
        <f t="shared" ca="1" si="37"/>
        <v>Shanxi</v>
      </c>
      <c r="H576" s="19" t="str">
        <f t="shared" ca="1" si="37"/>
        <v/>
      </c>
      <c r="I576" s="20" t="str">
        <f t="shared" ca="1" si="37"/>
        <v/>
      </c>
      <c r="J576" s="19" t="str">
        <f t="shared" ca="1" si="37"/>
        <v/>
      </c>
      <c r="K576" s="19" t="str">
        <f t="shared" ca="1" si="37"/>
        <v/>
      </c>
      <c r="L576" s="19" t="str">
        <f t="shared" ca="1" si="37"/>
        <v>Operating</v>
      </c>
      <c r="M576" s="19" t="str">
        <f t="shared" ca="1" si="37"/>
        <v/>
      </c>
      <c r="N576" s="22">
        <v>0</v>
      </c>
      <c r="O576" s="22">
        <v>0</v>
      </c>
      <c r="P576" s="22">
        <v>0</v>
      </c>
      <c r="Q576" s="22">
        <v>0</v>
      </c>
      <c r="R576" s="22">
        <v>0</v>
      </c>
      <c r="S576" s="22">
        <v>0</v>
      </c>
      <c r="T576" s="22">
        <v>0</v>
      </c>
      <c r="U576" s="22">
        <v>0</v>
      </c>
      <c r="V576" s="22">
        <v>7.8048780487804805</v>
      </c>
      <c r="W576" s="22">
        <v>15.609756097560961</v>
      </c>
      <c r="X576" s="22">
        <v>15.609756097560961</v>
      </c>
      <c r="Y576" s="22">
        <v>15.609756097560961</v>
      </c>
      <c r="Z576" s="22">
        <v>15.609756097560961</v>
      </c>
      <c r="AA576" s="22">
        <v>15.609756097560961</v>
      </c>
      <c r="AB576" s="22">
        <v>15.609756097560961</v>
      </c>
      <c r="AC576" s="22">
        <v>15.609756097560961</v>
      </c>
      <c r="AD576" s="22">
        <v>2.3775604655702439E-8</v>
      </c>
      <c r="AE576" s="22">
        <v>0</v>
      </c>
      <c r="AF576" s="22">
        <v>0</v>
      </c>
      <c r="AG576" s="22">
        <v>0</v>
      </c>
      <c r="AH576" s="22">
        <v>0</v>
      </c>
      <c r="AI576" s="22">
        <v>0</v>
      </c>
      <c r="AJ576" s="22">
        <v>0</v>
      </c>
      <c r="AK576" s="22">
        <v>0</v>
      </c>
      <c r="AL576" s="22">
        <v>0</v>
      </c>
    </row>
    <row r="577" spans="1:38" x14ac:dyDescent="0.35">
      <c r="A577" s="19" t="str">
        <f t="shared" ca="1" si="37"/>
        <v>Asia</v>
      </c>
      <c r="B577" s="19" t="str">
        <f t="shared" ca="1" si="37"/>
        <v>East Asia</v>
      </c>
      <c r="C577" s="19" t="str">
        <f t="shared" ca="1" si="37"/>
        <v>China</v>
      </c>
      <c r="D577" s="19" t="str">
        <f t="shared" ca="1" si="37"/>
        <v>Shijiazhuang Jinshi Fertilizer Co - Shijiazhuang</v>
      </c>
      <c r="E577" s="19" t="str">
        <f t="shared" ca="1" si="37"/>
        <v>Shijiazhuang Jinshi Fertilizer Co - Shijiazhuang</v>
      </c>
      <c r="F577" s="19" t="str">
        <f t="shared" ca="1" si="37"/>
        <v>Shijiazhuang Jinshi Chemical Fertilizer Co., Ltd.</v>
      </c>
      <c r="G577" s="19" t="str">
        <f t="shared" ca="1" si="37"/>
        <v>Shijiazhuang</v>
      </c>
      <c r="H577" s="19" t="str">
        <f t="shared" ca="1" si="37"/>
        <v/>
      </c>
      <c r="I577" s="20" t="str">
        <f t="shared" ca="1" si="37"/>
        <v/>
      </c>
      <c r="J577" s="19" t="str">
        <f t="shared" ca="1" si="37"/>
        <v/>
      </c>
      <c r="K577" s="19" t="str">
        <f t="shared" ca="1" si="37"/>
        <v/>
      </c>
      <c r="L577" s="19" t="str">
        <f t="shared" ca="1" si="37"/>
        <v>Operating</v>
      </c>
      <c r="M577" s="19" t="str">
        <f t="shared" ca="1" si="37"/>
        <v/>
      </c>
      <c r="N577" s="22">
        <v>150.2439024390244</v>
      </c>
      <c r="O577" s="22">
        <v>150.2439024390244</v>
      </c>
      <c r="P577" s="22">
        <v>150.2439024390244</v>
      </c>
      <c r="Q577" s="22">
        <v>150.2439024390244</v>
      </c>
      <c r="R577" s="22">
        <v>66.097560975693909</v>
      </c>
      <c r="S577" s="22">
        <v>87.134146340832316</v>
      </c>
      <c r="T577" s="22">
        <v>116.89024390180792</v>
      </c>
      <c r="U577" s="22">
        <v>120.54878048717377</v>
      </c>
      <c r="V577" s="22">
        <v>340.54878048717376</v>
      </c>
      <c r="W577" s="22">
        <v>172.25609756051279</v>
      </c>
      <c r="X577" s="22">
        <v>172.25609756051279</v>
      </c>
      <c r="Y577" s="22">
        <v>172.25609756051279</v>
      </c>
      <c r="Z577" s="22">
        <v>172.25609756051279</v>
      </c>
      <c r="AA577" s="22">
        <v>172.25609756051279</v>
      </c>
      <c r="AB577" s="22">
        <v>172.25609756051279</v>
      </c>
      <c r="AC577" s="22">
        <v>172.25609756051279</v>
      </c>
      <c r="AD577" s="22">
        <v>172.25609756051279</v>
      </c>
      <c r="AE577" s="22">
        <v>168.59756097514696</v>
      </c>
      <c r="AF577" s="22">
        <v>168.59756097514696</v>
      </c>
      <c r="AG577" s="22">
        <v>168.59756097514696</v>
      </c>
      <c r="AH577" s="22">
        <v>399.9999999986116</v>
      </c>
      <c r="AI577" s="22">
        <v>399.9999999986116</v>
      </c>
      <c r="AJ577" s="22">
        <v>399.9999999986116</v>
      </c>
      <c r="AK577" s="22">
        <v>399.9999999986116</v>
      </c>
      <c r="AL577" s="22">
        <v>399.9999999986116</v>
      </c>
    </row>
    <row r="578" spans="1:38" x14ac:dyDescent="0.35">
      <c r="A578" s="19" t="str">
        <f t="shared" ca="1" si="37"/>
        <v>Asia</v>
      </c>
      <c r="B578" s="19" t="str">
        <f t="shared" ca="1" si="37"/>
        <v>East Asia</v>
      </c>
      <c r="C578" s="19" t="str">
        <f t="shared" ca="1" si="37"/>
        <v>China</v>
      </c>
      <c r="D578" s="19" t="str">
        <f t="shared" ca="1" si="37"/>
        <v>Hebei Yangmei Zhengyuan Chemical Group Co - Shijiazhuang</v>
      </c>
      <c r="E578" s="19" t="str">
        <f t="shared" ca="1" si="37"/>
        <v>Hebei Yangmei Zhengyuan Chemical Group Co - Shijiazhuang</v>
      </c>
      <c r="F578" s="19" t="str">
        <f t="shared" ca="1" si="37"/>
        <v>Hebei Yangmei Zhengyuan Chemical Group Co., Ltd.</v>
      </c>
      <c r="G578" s="19" t="str">
        <f t="shared" ca="1" si="37"/>
        <v>Shijiazhuang</v>
      </c>
      <c r="H578" s="19" t="str">
        <f t="shared" ca="1" si="37"/>
        <v/>
      </c>
      <c r="I578" s="20" t="str">
        <f t="shared" ca="1" si="37"/>
        <v/>
      </c>
      <c r="J578" s="19" t="str">
        <f t="shared" ca="1" si="37"/>
        <v/>
      </c>
      <c r="K578" s="19" t="str">
        <f t="shared" ca="1" si="37"/>
        <v/>
      </c>
      <c r="L578" s="19" t="str">
        <f t="shared" ca="1" si="37"/>
        <v>Operating</v>
      </c>
      <c r="M578" s="19" t="str">
        <f t="shared" ca="1" si="37"/>
        <v/>
      </c>
      <c r="N578" s="22">
        <v>68.048780487805885</v>
      </c>
      <c r="O578" s="22">
        <v>68.048780487805885</v>
      </c>
      <c r="P578" s="22">
        <v>179.51219512195223</v>
      </c>
      <c r="Q578" s="22">
        <v>179.51219512195223</v>
      </c>
      <c r="R578" s="22">
        <v>123.41463414634245</v>
      </c>
      <c r="S578" s="22">
        <v>123.41463414634245</v>
      </c>
      <c r="T578" s="22">
        <v>123.41463414634245</v>
      </c>
      <c r="U578" s="22">
        <v>139.02439024390299</v>
      </c>
      <c r="V578" s="22">
        <v>139.02439024390299</v>
      </c>
      <c r="W578" s="22">
        <v>139.02439024390299</v>
      </c>
      <c r="X578" s="22">
        <v>139.02439024390299</v>
      </c>
      <c r="Y578" s="22">
        <v>139.02439024390299</v>
      </c>
      <c r="Z578" s="22">
        <v>139.02439024390299</v>
      </c>
      <c r="AA578" s="22">
        <v>139.02439024390299</v>
      </c>
      <c r="AB578" s="22">
        <v>111.70731707317231</v>
      </c>
      <c r="AC578" s="22">
        <v>111.70731707317231</v>
      </c>
      <c r="AD578" s="22">
        <v>111.70731707317231</v>
      </c>
      <c r="AE578" s="22">
        <v>111.70731707317231</v>
      </c>
      <c r="AF578" s="22">
        <v>111.70731707317231</v>
      </c>
      <c r="AG578" s="22">
        <v>111.70731707317231</v>
      </c>
      <c r="AH578" s="22">
        <v>111.70731707317231</v>
      </c>
      <c r="AI578" s="22">
        <v>111.70731707317231</v>
      </c>
      <c r="AJ578" s="22">
        <v>111.70731707317231</v>
      </c>
      <c r="AK578" s="22">
        <v>111.70731707317231</v>
      </c>
      <c r="AL578" s="22">
        <v>111.70731707317231</v>
      </c>
    </row>
    <row r="579" spans="1:38" x14ac:dyDescent="0.35">
      <c r="A579" s="19" t="str">
        <f t="shared" ca="1" si="37"/>
        <v>Asia</v>
      </c>
      <c r="B579" s="19" t="str">
        <f t="shared" ca="1" si="37"/>
        <v>East Asia</v>
      </c>
      <c r="C579" s="19" t="str">
        <f t="shared" ca="1" si="37"/>
        <v>China</v>
      </c>
      <c r="D579" s="19" t="str">
        <f t="shared" ca="1" si="37"/>
        <v>Lianmeng Chemical - Shouguang</v>
      </c>
      <c r="E579" s="19" t="str">
        <f t="shared" ca="1" si="37"/>
        <v>Lianmeng - Shouguang</v>
      </c>
      <c r="F579" s="19" t="str">
        <f t="shared" ca="1" si="37"/>
        <v>Shandong Lianmeng Chemical Group Co., Ltd.</v>
      </c>
      <c r="G579" s="19" t="str">
        <f t="shared" ca="1" si="37"/>
        <v>Shouguang</v>
      </c>
      <c r="H579" s="19" t="str">
        <f t="shared" ca="1" si="37"/>
        <v/>
      </c>
      <c r="I579" s="20" t="str">
        <f t="shared" ca="1" si="37"/>
        <v/>
      </c>
      <c r="J579" s="19" t="str">
        <f t="shared" ca="1" si="37"/>
        <v/>
      </c>
      <c r="K579" s="19" t="str">
        <f t="shared" ca="1" si="37"/>
        <v/>
      </c>
      <c r="L579" s="19" t="str">
        <f t="shared" ca="1" si="37"/>
        <v>Operating</v>
      </c>
      <c r="M579" s="19" t="str">
        <f t="shared" ca="1" si="37"/>
        <v/>
      </c>
      <c r="N579" s="22">
        <v>113.41463414634148</v>
      </c>
      <c r="O579" s="22">
        <v>113.41463414634148</v>
      </c>
      <c r="P579" s="22">
        <v>113.41463414634148</v>
      </c>
      <c r="Q579" s="22">
        <v>136.82926829268285</v>
      </c>
      <c r="R579" s="22">
        <v>136.82926829268285</v>
      </c>
      <c r="S579" s="22">
        <v>136.82926829268285</v>
      </c>
      <c r="T579" s="22">
        <v>136.82926829268285</v>
      </c>
      <c r="U579" s="22">
        <v>0</v>
      </c>
      <c r="V579" s="22">
        <v>0</v>
      </c>
      <c r="W579" s="22">
        <v>0</v>
      </c>
      <c r="X579" s="22">
        <v>0</v>
      </c>
      <c r="Y579" s="22">
        <v>34.148585365853478</v>
      </c>
      <c r="Z579" s="22">
        <v>34.148585365853478</v>
      </c>
      <c r="AA579" s="22">
        <v>34.148585365853478</v>
      </c>
      <c r="AB579" s="22">
        <v>234.14858501585354</v>
      </c>
      <c r="AC579" s="22">
        <v>34.148584705853636</v>
      </c>
      <c r="AD579" s="22">
        <v>34.148584705853636</v>
      </c>
      <c r="AE579" s="22">
        <v>34.148584705853636</v>
      </c>
      <c r="AF579" s="22">
        <v>34.148584705853636</v>
      </c>
      <c r="AG579" s="22">
        <v>34.148584705853636</v>
      </c>
      <c r="AH579" s="22">
        <v>34.148584705853636</v>
      </c>
      <c r="AI579" s="22">
        <v>34.148584705853636</v>
      </c>
      <c r="AJ579" s="22">
        <v>34.148584705853636</v>
      </c>
      <c r="AK579" s="22">
        <v>34.148584705853636</v>
      </c>
      <c r="AL579" s="22">
        <v>34.148584705853636</v>
      </c>
    </row>
    <row r="580" spans="1:38" x14ac:dyDescent="0.35">
      <c r="A580" s="19" t="str">
        <f t="shared" ca="1" si="37"/>
        <v>Asia</v>
      </c>
      <c r="B580" s="19" t="str">
        <f t="shared" ca="1" si="37"/>
        <v>East Asia</v>
      </c>
      <c r="C580" s="19" t="str">
        <f t="shared" ca="1" si="37"/>
        <v>China</v>
      </c>
      <c r="D580" s="19" t="str">
        <f t="shared" ca="1" si="37"/>
        <v>Yunnan Yuntianhua Co - Shuifu County</v>
      </c>
      <c r="E580" s="19" t="str">
        <f t="shared" ca="1" si="37"/>
        <v>YTH - Shuifu County</v>
      </c>
      <c r="F580" s="19" t="str">
        <f t="shared" ca="1" si="37"/>
        <v>Yunnan Yuntianhua Co., Ltd.</v>
      </c>
      <c r="G580" s="19" t="str">
        <f t="shared" ca="1" si="37"/>
        <v>Shuifu County</v>
      </c>
      <c r="H580" s="19" t="str">
        <f t="shared" ca="1" si="37"/>
        <v/>
      </c>
      <c r="I580" s="20" t="str">
        <f t="shared" ca="1" si="37"/>
        <v/>
      </c>
      <c r="J580" s="19" t="str">
        <f t="shared" ca="1" si="37"/>
        <v/>
      </c>
      <c r="K580" s="19" t="str">
        <f t="shared" ca="1" si="37"/>
        <v>Haldor Topsoe, Kellogg</v>
      </c>
      <c r="L580" s="19" t="str">
        <f t="shared" ca="1" si="37"/>
        <v>Operating</v>
      </c>
      <c r="M580" s="19" t="str">
        <f t="shared" ca="1" si="37"/>
        <v/>
      </c>
      <c r="N580" s="22">
        <v>68.65853658536588</v>
      </c>
      <c r="O580" s="22">
        <v>68.65853658536588</v>
      </c>
      <c r="P580" s="22">
        <v>68.65853658536588</v>
      </c>
      <c r="Q580" s="22">
        <v>68.65853658536588</v>
      </c>
      <c r="R580" s="22">
        <v>68.65853658536588</v>
      </c>
      <c r="S580" s="22">
        <v>68.65853658536588</v>
      </c>
      <c r="T580" s="22">
        <v>68.65853658536588</v>
      </c>
      <c r="U580" s="22">
        <v>68.65853658536588</v>
      </c>
      <c r="V580" s="22">
        <v>68.65853658536588</v>
      </c>
      <c r="W580" s="22">
        <v>68.65853658536588</v>
      </c>
      <c r="X580" s="22">
        <v>68.65853658536588</v>
      </c>
      <c r="Y580" s="22">
        <v>68.65853658536588</v>
      </c>
      <c r="Z580" s="22">
        <v>68.65853658536588</v>
      </c>
      <c r="AA580" s="22">
        <v>68.65853658536588</v>
      </c>
      <c r="AB580" s="22">
        <v>68.65853658536588</v>
      </c>
      <c r="AC580" s="22">
        <v>68.65853658536588</v>
      </c>
      <c r="AD580" s="22">
        <v>68.65853658536588</v>
      </c>
      <c r="AE580" s="22">
        <v>68.65853658536588</v>
      </c>
      <c r="AF580" s="22">
        <v>68.65853658536588</v>
      </c>
      <c r="AG580" s="22">
        <v>68.65853658536588</v>
      </c>
      <c r="AH580" s="22">
        <v>68.65853658536588</v>
      </c>
      <c r="AI580" s="22">
        <v>68.65853658536588</v>
      </c>
      <c r="AJ580" s="22">
        <v>68.65853658536588</v>
      </c>
      <c r="AK580" s="22">
        <v>68.65853658536588</v>
      </c>
      <c r="AL580" s="22">
        <v>68.65853658536588</v>
      </c>
    </row>
    <row r="581" spans="1:38" x14ac:dyDescent="0.35">
      <c r="A581" s="19" t="str">
        <f t="shared" ca="1" si="37"/>
        <v>Asia</v>
      </c>
      <c r="B581" s="19" t="str">
        <f t="shared" ca="1" si="37"/>
        <v>East Asia</v>
      </c>
      <c r="C581" s="19" t="str">
        <f t="shared" ca="1" si="37"/>
        <v>China</v>
      </c>
      <c r="D581" s="19" t="str">
        <f t="shared" ca="1" si="37"/>
        <v>Sinofert Jilin Changshan Chem Co - Songyuan</v>
      </c>
      <c r="E581" s="19" t="str">
        <f t="shared" ca="1" si="37"/>
        <v>Sinofert Jilin Changshan Chem Co - Songyuan</v>
      </c>
      <c r="F581" s="19" t="str">
        <f t="shared" ca="1" si="37"/>
        <v>Sinofert Jilin Changshan Chemical Co., Ltd.</v>
      </c>
      <c r="G581" s="19" t="str">
        <f t="shared" ca="1" si="37"/>
        <v>Songyuan</v>
      </c>
      <c r="H581" s="19" t="str">
        <f t="shared" ca="1" si="37"/>
        <v/>
      </c>
      <c r="I581" s="20" t="str">
        <f t="shared" ca="1" si="37"/>
        <v/>
      </c>
      <c r="J581" s="19" t="str">
        <f t="shared" ca="1" si="37"/>
        <v/>
      </c>
      <c r="K581" s="19" t="str">
        <f t="shared" ca="1" si="37"/>
        <v>HT-L</v>
      </c>
      <c r="L581" s="19" t="str">
        <f t="shared" ca="1" si="37"/>
        <v>Closed</v>
      </c>
      <c r="M581" s="19" t="str">
        <f t="shared" ca="1" si="37"/>
        <v/>
      </c>
      <c r="N581" s="22">
        <v>11.707317073170714</v>
      </c>
      <c r="O581" s="22">
        <v>11.707317073170714</v>
      </c>
      <c r="P581" s="22">
        <v>11.707317073170714</v>
      </c>
      <c r="Q581" s="22">
        <v>11.707317073170714</v>
      </c>
      <c r="R581" s="22">
        <v>11.707317073170714</v>
      </c>
      <c r="S581" s="22">
        <v>11.707317073170714</v>
      </c>
      <c r="T581" s="22">
        <v>11.707317073170714</v>
      </c>
      <c r="U581" s="22">
        <v>11.707317073170714</v>
      </c>
      <c r="V581" s="22">
        <v>11.707317073170714</v>
      </c>
      <c r="W581" s="22">
        <v>11.707317073170714</v>
      </c>
      <c r="X581" s="22">
        <v>11.707317073170714</v>
      </c>
      <c r="Y581" s="22">
        <v>11.707317073170714</v>
      </c>
      <c r="Z581" s="22">
        <v>11.707317073170714</v>
      </c>
      <c r="AA581" s="22">
        <v>11.707317073170714</v>
      </c>
      <c r="AB581" s="22">
        <v>11.707317073170714</v>
      </c>
      <c r="AC581" s="22">
        <v>11.707317073170714</v>
      </c>
      <c r="AD581" s="22">
        <v>11.707317073170714</v>
      </c>
      <c r="AE581" s="22">
        <v>0</v>
      </c>
      <c r="AF581" s="22">
        <v>0</v>
      </c>
      <c r="AG581" s="22">
        <v>0</v>
      </c>
      <c r="AH581" s="22">
        <v>0</v>
      </c>
      <c r="AI581" s="22">
        <v>0</v>
      </c>
      <c r="AJ581" s="22">
        <v>0</v>
      </c>
      <c r="AK581" s="22">
        <v>0</v>
      </c>
      <c r="AL581" s="22">
        <v>0</v>
      </c>
    </row>
    <row r="582" spans="1:38" x14ac:dyDescent="0.35">
      <c r="A582" s="19" t="str">
        <f t="shared" ref="A582:M597" ca="1" si="38">IF((INDIRECT(CONCATENATE("'Capacity Forecasts'!",A$800,$A1378)))=0,"",(INDIRECT(CONCATENATE("'Capacity Forecasts'!",A$800,$A1378))))</f>
        <v>Asia</v>
      </c>
      <c r="B582" s="19" t="str">
        <f t="shared" ca="1" si="38"/>
        <v>East Asia</v>
      </c>
      <c r="C582" s="19" t="str">
        <f t="shared" ca="1" si="38"/>
        <v>China</v>
      </c>
      <c r="D582" s="19" t="str">
        <f t="shared" ca="1" si="38"/>
        <v>Shandong Ruixing Chemical Group Co - Taian City</v>
      </c>
      <c r="E582" s="19" t="str">
        <f t="shared" ca="1" si="38"/>
        <v>Shandong Ruixing Chemical Group Co - Taian City</v>
      </c>
      <c r="F582" s="19" t="str">
        <f t="shared" ca="1" si="38"/>
        <v>Ruixing Group Co., Ltd.</v>
      </c>
      <c r="G582" s="19" t="str">
        <f t="shared" ca="1" si="38"/>
        <v>Tai'an City</v>
      </c>
      <c r="H582" s="19" t="str">
        <f t="shared" ca="1" si="38"/>
        <v/>
      </c>
      <c r="I582" s="20" t="str">
        <f t="shared" ca="1" si="38"/>
        <v/>
      </c>
      <c r="J582" s="19" t="str">
        <f t="shared" ca="1" si="38"/>
        <v/>
      </c>
      <c r="K582" s="19" t="str">
        <f t="shared" ca="1" si="38"/>
        <v>technology conversion into HT-L since end 2010/early 2011</v>
      </c>
      <c r="L582" s="19" t="str">
        <f t="shared" ca="1" si="38"/>
        <v>Operating</v>
      </c>
      <c r="M582" s="19" t="str">
        <f t="shared" ca="1" si="38"/>
        <v/>
      </c>
      <c r="N582" s="22">
        <v>35.609756097560961</v>
      </c>
      <c r="O582" s="22">
        <v>63.414634146341427</v>
      </c>
      <c r="P582" s="22">
        <v>63.414634146341427</v>
      </c>
      <c r="Q582" s="22">
        <v>63.414634146341427</v>
      </c>
      <c r="R582" s="22">
        <v>151.21951219512192</v>
      </c>
      <c r="S582" s="22">
        <v>151.21951219512192</v>
      </c>
      <c r="T582" s="22">
        <v>151.21951219512192</v>
      </c>
      <c r="U582" s="22">
        <v>126.82926829268285</v>
      </c>
      <c r="V582" s="22">
        <v>0</v>
      </c>
      <c r="W582" s="22">
        <v>0</v>
      </c>
      <c r="X582" s="22">
        <v>0</v>
      </c>
      <c r="Y582" s="22">
        <v>0</v>
      </c>
      <c r="Z582" s="22">
        <v>0</v>
      </c>
      <c r="AA582" s="22">
        <v>253.6577243902434</v>
      </c>
      <c r="AB582" s="22">
        <v>253.6577243902434</v>
      </c>
      <c r="AC582" s="22">
        <v>253.6577243902434</v>
      </c>
      <c r="AD582" s="22">
        <v>0</v>
      </c>
      <c r="AE582" s="22">
        <v>160.92160243902299</v>
      </c>
      <c r="AF582" s="22">
        <v>216.96596329268141</v>
      </c>
      <c r="AG582" s="22">
        <v>216.96596329268141</v>
      </c>
      <c r="AH582" s="22">
        <v>216.96596329268141</v>
      </c>
      <c r="AI582" s="22">
        <v>216.96596329268141</v>
      </c>
      <c r="AJ582" s="22">
        <v>216.96596329268141</v>
      </c>
      <c r="AK582" s="22">
        <v>216.96596329268141</v>
      </c>
      <c r="AL582" s="22">
        <v>216.96596329268141</v>
      </c>
    </row>
    <row r="583" spans="1:38" x14ac:dyDescent="0.35">
      <c r="A583" s="19" t="str">
        <f t="shared" ca="1" si="38"/>
        <v>Asia</v>
      </c>
      <c r="B583" s="19" t="str">
        <f t="shared" ca="1" si="38"/>
        <v>East Asia</v>
      </c>
      <c r="C583" s="19" t="str">
        <f t="shared" ca="1" si="38"/>
        <v>China</v>
      </c>
      <c r="D583" s="19" t="str">
        <f t="shared" ca="1" si="38"/>
        <v>JAMG Mingshengda Chemical</v>
      </c>
      <c r="E583" s="19" t="str">
        <f t="shared" ca="1" si="38"/>
        <v>JAMG Mingshengda Chemical</v>
      </c>
      <c r="F583" s="19" t="str">
        <f t="shared" ca="1" si="38"/>
        <v/>
      </c>
      <c r="G583" s="19" t="str">
        <f t="shared" ca="1" si="38"/>
        <v>Tai'an, Shandong</v>
      </c>
      <c r="H583" s="19" t="str">
        <f t="shared" ca="1" si="38"/>
        <v/>
      </c>
      <c r="I583" s="20" t="str">
        <f t="shared" ca="1" si="38"/>
        <v/>
      </c>
      <c r="J583" s="19" t="str">
        <f t="shared" ca="1" si="38"/>
        <v/>
      </c>
      <c r="K583" s="19" t="str">
        <f t="shared" ca="1" si="38"/>
        <v/>
      </c>
      <c r="L583" s="19" t="str">
        <f t="shared" ca="1" si="38"/>
        <v>Operating</v>
      </c>
      <c r="M583" s="19" t="str">
        <f t="shared" ca="1" si="38"/>
        <v/>
      </c>
      <c r="N583" s="22">
        <v>0</v>
      </c>
      <c r="O583" s="22">
        <v>0</v>
      </c>
      <c r="P583" s="22">
        <v>0</v>
      </c>
      <c r="Q583" s="22">
        <v>0</v>
      </c>
      <c r="R583" s="22">
        <v>0</v>
      </c>
      <c r="S583" s="22">
        <v>0</v>
      </c>
      <c r="T583" s="22">
        <v>0</v>
      </c>
      <c r="U583" s="22">
        <v>0</v>
      </c>
      <c r="V583" s="22">
        <v>0</v>
      </c>
      <c r="W583" s="22">
        <v>0</v>
      </c>
      <c r="X583" s="22">
        <v>0</v>
      </c>
      <c r="Y583" s="22">
        <v>0</v>
      </c>
      <c r="Z583" s="22">
        <v>0</v>
      </c>
      <c r="AA583" s="22">
        <v>0</v>
      </c>
      <c r="AB583" s="22">
        <v>0</v>
      </c>
      <c r="AC583" s="22">
        <v>31.707317073170714</v>
      </c>
      <c r="AD583" s="22">
        <v>63.414634146341427</v>
      </c>
      <c r="AE583" s="22">
        <v>63.414634146341427</v>
      </c>
      <c r="AF583" s="22">
        <v>63.414634146341427</v>
      </c>
      <c r="AG583" s="22">
        <v>63.414634146341427</v>
      </c>
      <c r="AH583" s="22">
        <v>63.414634146341427</v>
      </c>
      <c r="AI583" s="22">
        <v>63.414634146341427</v>
      </c>
      <c r="AJ583" s="22">
        <v>63.414634146341427</v>
      </c>
      <c r="AK583" s="22">
        <v>63.414634146341427</v>
      </c>
      <c r="AL583" s="22">
        <v>63.414634146341427</v>
      </c>
    </row>
    <row r="584" spans="1:38" x14ac:dyDescent="0.35">
      <c r="A584" s="19" t="str">
        <f t="shared" ca="1" si="38"/>
        <v>Asia</v>
      </c>
      <c r="B584" s="19" t="str">
        <f t="shared" ca="1" si="38"/>
        <v>East Asia</v>
      </c>
      <c r="C584" s="19" t="str">
        <f t="shared" ca="1" si="38"/>
        <v>China</v>
      </c>
      <c r="D584" s="19" t="str">
        <f t="shared" ca="1" si="38"/>
        <v>Taiyuan Chemical Industry Group Cor - Taiyuan</v>
      </c>
      <c r="E584" s="19" t="str">
        <f t="shared" ca="1" si="38"/>
        <v>Taiyuan Chemical Industry Group Cor - Taiyuan</v>
      </c>
      <c r="F584" s="19" t="str">
        <f t="shared" ca="1" si="38"/>
        <v>Taiyuan Chemical Industry Group Co., Ltd.</v>
      </c>
      <c r="G584" s="19" t="str">
        <f t="shared" ca="1" si="38"/>
        <v>Taiyuan</v>
      </c>
      <c r="H584" s="19" t="str">
        <f t="shared" ca="1" si="38"/>
        <v/>
      </c>
      <c r="I584" s="20" t="str">
        <f t="shared" ca="1" si="38"/>
        <v/>
      </c>
      <c r="J584" s="19" t="str">
        <f t="shared" ca="1" si="38"/>
        <v/>
      </c>
      <c r="K584" s="19" t="str">
        <f t="shared" ca="1" si="38"/>
        <v/>
      </c>
      <c r="L584" s="19" t="str">
        <f t="shared" ca="1" si="38"/>
        <v>Closed</v>
      </c>
      <c r="M584" s="19" t="str">
        <f t="shared" ca="1" si="38"/>
        <v/>
      </c>
      <c r="N584" s="22">
        <v>180</v>
      </c>
      <c r="O584" s="22">
        <v>180</v>
      </c>
      <c r="P584" s="22">
        <v>180</v>
      </c>
      <c r="Q584" s="22">
        <v>180</v>
      </c>
      <c r="R584" s="22">
        <v>180</v>
      </c>
      <c r="S584" s="22">
        <v>180</v>
      </c>
      <c r="T584" s="22">
        <v>180</v>
      </c>
      <c r="U584" s="22">
        <v>0</v>
      </c>
      <c r="V584" s="22">
        <v>0</v>
      </c>
      <c r="W584" s="22">
        <v>0</v>
      </c>
      <c r="X584" s="22">
        <v>0</v>
      </c>
      <c r="Y584" s="22">
        <v>0</v>
      </c>
      <c r="Z584" s="22">
        <v>0</v>
      </c>
      <c r="AA584" s="22">
        <v>0</v>
      </c>
      <c r="AB584" s="22">
        <v>0</v>
      </c>
      <c r="AC584" s="22">
        <v>0</v>
      </c>
      <c r="AD584" s="22">
        <v>0</v>
      </c>
      <c r="AE584" s="22">
        <v>0</v>
      </c>
      <c r="AF584" s="22">
        <v>0</v>
      </c>
      <c r="AG584" s="22">
        <v>0</v>
      </c>
      <c r="AH584" s="22">
        <v>0</v>
      </c>
      <c r="AI584" s="22">
        <v>0</v>
      </c>
      <c r="AJ584" s="22">
        <v>0</v>
      </c>
      <c r="AK584" s="22">
        <v>0</v>
      </c>
      <c r="AL584" s="22">
        <v>0</v>
      </c>
    </row>
    <row r="585" spans="1:38" x14ac:dyDescent="0.35">
      <c r="A585" s="19" t="str">
        <f t="shared" ca="1" si="38"/>
        <v>Asia</v>
      </c>
      <c r="B585" s="19" t="str">
        <f t="shared" ca="1" si="38"/>
        <v>East Asia</v>
      </c>
      <c r="C585" s="19" t="str">
        <f t="shared" ca="1" si="38"/>
        <v>China</v>
      </c>
      <c r="D585" s="19" t="str">
        <f t="shared" ca="1" si="38"/>
        <v>Taiyuan Chemical New Materials - Shanxi</v>
      </c>
      <c r="E585" s="19" t="str">
        <f t="shared" ca="1" si="38"/>
        <v>Taiyuan Chemical New Materials - Shanxi</v>
      </c>
      <c r="F585" s="19" t="str">
        <f t="shared" ca="1" si="38"/>
        <v>Yangmei Group Taiyuan New chemical materials Co., Ltd.</v>
      </c>
      <c r="G585" s="19" t="str">
        <f t="shared" ca="1" si="38"/>
        <v>Taiyuan</v>
      </c>
      <c r="H585" s="19" t="str">
        <f t="shared" ca="1" si="38"/>
        <v/>
      </c>
      <c r="I585" s="20" t="str">
        <f t="shared" ca="1" si="38"/>
        <v/>
      </c>
      <c r="J585" s="19" t="str">
        <f t="shared" ca="1" si="38"/>
        <v/>
      </c>
      <c r="K585" s="19" t="str">
        <f t="shared" ca="1" si="38"/>
        <v/>
      </c>
      <c r="L585" s="19" t="str">
        <f t="shared" ca="1" si="38"/>
        <v>Operating</v>
      </c>
      <c r="M585" s="19" t="str">
        <f t="shared" ca="1" si="38"/>
        <v/>
      </c>
      <c r="N585" s="22">
        <v>0</v>
      </c>
      <c r="O585" s="22">
        <v>0</v>
      </c>
      <c r="P585" s="22">
        <v>0</v>
      </c>
      <c r="Q585" s="22">
        <v>0</v>
      </c>
      <c r="R585" s="22">
        <v>0</v>
      </c>
      <c r="S585" s="22">
        <v>0</v>
      </c>
      <c r="T585" s="22">
        <v>0</v>
      </c>
      <c r="U585" s="22">
        <v>0</v>
      </c>
      <c r="V585" s="22">
        <v>0</v>
      </c>
      <c r="W585" s="22">
        <v>0</v>
      </c>
      <c r="X585" s="22">
        <v>0</v>
      </c>
      <c r="Y585" s="22">
        <v>200</v>
      </c>
      <c r="Z585" s="22">
        <v>399.99999999999898</v>
      </c>
      <c r="AA585" s="22">
        <v>231.70734652438921</v>
      </c>
      <c r="AB585" s="22">
        <v>231.70734652438921</v>
      </c>
      <c r="AC585" s="22">
        <v>231.70734652438921</v>
      </c>
      <c r="AD585" s="22">
        <v>231.70734652438921</v>
      </c>
      <c r="AE585" s="22">
        <v>231.70734652438921</v>
      </c>
      <c r="AF585" s="22">
        <v>231.70734652438921</v>
      </c>
      <c r="AG585" s="22">
        <v>231.70734652438921</v>
      </c>
      <c r="AH585" s="22">
        <v>231.70734652438921</v>
      </c>
      <c r="AI585" s="22">
        <v>231.70734652438921</v>
      </c>
      <c r="AJ585" s="22">
        <v>231.70734652438921</v>
      </c>
      <c r="AK585" s="22">
        <v>231.70734652438921</v>
      </c>
      <c r="AL585" s="22">
        <v>231.70734652438921</v>
      </c>
    </row>
    <row r="586" spans="1:38" x14ac:dyDescent="0.35">
      <c r="A586" s="19" t="str">
        <f t="shared" ca="1" si="38"/>
        <v>Asia</v>
      </c>
      <c r="B586" s="19" t="str">
        <f t="shared" ca="1" si="38"/>
        <v>East Asia</v>
      </c>
      <c r="C586" s="19" t="str">
        <f t="shared" ca="1" si="38"/>
        <v>China</v>
      </c>
      <c r="D586" s="19" t="str">
        <f t="shared" ca="1" si="38"/>
        <v>Bangli Jinyin Chemical Co - Tangstan</v>
      </c>
      <c r="E586" s="19" t="str">
        <f t="shared" ca="1" si="38"/>
        <v>Bangli Jinyin Chemical Co - Tangstan</v>
      </c>
      <c r="F586" s="19" t="str">
        <f t="shared" ca="1" si="38"/>
        <v>Tangshan Bangli Jinyin Chemical Co., Ltd.</v>
      </c>
      <c r="G586" s="19" t="str">
        <f t="shared" ca="1" si="38"/>
        <v>Tangshan</v>
      </c>
      <c r="H586" s="19" t="str">
        <f t="shared" ca="1" si="38"/>
        <v/>
      </c>
      <c r="I586" s="20" t="str">
        <f t="shared" ca="1" si="38"/>
        <v/>
      </c>
      <c r="J586" s="19" t="str">
        <f t="shared" ca="1" si="38"/>
        <v/>
      </c>
      <c r="K586" s="19" t="str">
        <f t="shared" ca="1" si="38"/>
        <v/>
      </c>
      <c r="L586" s="19" t="str">
        <f t="shared" ca="1" si="38"/>
        <v>Operating</v>
      </c>
      <c r="M586" s="19" t="str">
        <f t="shared" ca="1" si="38"/>
        <v/>
      </c>
      <c r="N586" s="22">
        <v>0</v>
      </c>
      <c r="O586" s="22">
        <v>0</v>
      </c>
      <c r="P586" s="22">
        <v>0</v>
      </c>
      <c r="Q586" s="22">
        <v>0</v>
      </c>
      <c r="R586" s="22">
        <v>0</v>
      </c>
      <c r="S586" s="22">
        <v>0</v>
      </c>
      <c r="T586" s="22">
        <v>0</v>
      </c>
      <c r="U586" s="22">
        <v>0</v>
      </c>
      <c r="V586" s="22">
        <v>35.609756097560961</v>
      </c>
      <c r="W586" s="22">
        <v>35.609756097560961</v>
      </c>
      <c r="X586" s="22">
        <v>35.609756097560961</v>
      </c>
      <c r="Y586" s="22">
        <v>35.609756097560961</v>
      </c>
      <c r="Z586" s="22">
        <v>35.609756097560961</v>
      </c>
      <c r="AA586" s="22">
        <v>35.609756097560961</v>
      </c>
      <c r="AB586" s="22">
        <v>35.609756097560961</v>
      </c>
      <c r="AC586" s="22">
        <v>35.609756097560961</v>
      </c>
      <c r="AD586" s="22">
        <v>35.609756097560961</v>
      </c>
      <c r="AE586" s="22">
        <v>35.609756097560961</v>
      </c>
      <c r="AF586" s="22">
        <v>35.609756097560961</v>
      </c>
      <c r="AG586" s="22">
        <v>35.609756097560961</v>
      </c>
      <c r="AH586" s="22">
        <v>35.609756097560961</v>
      </c>
      <c r="AI586" s="22">
        <v>35.609756097560961</v>
      </c>
      <c r="AJ586" s="22">
        <v>0</v>
      </c>
      <c r="AK586" s="22">
        <v>0</v>
      </c>
      <c r="AL586" s="22">
        <v>0</v>
      </c>
    </row>
    <row r="587" spans="1:38" x14ac:dyDescent="0.35">
      <c r="A587" s="19" t="str">
        <f t="shared" ca="1" si="38"/>
        <v>Asia</v>
      </c>
      <c r="B587" s="19" t="str">
        <f t="shared" ca="1" si="38"/>
        <v>East Asia</v>
      </c>
      <c r="C587" s="19" t="str">
        <f t="shared" ca="1" si="38"/>
        <v>China</v>
      </c>
      <c r="D587" s="19" t="str">
        <f t="shared" ca="1" si="38"/>
        <v>Shandong Tengzhou Ruida Chemical Co - Tengzhou</v>
      </c>
      <c r="E587" s="19" t="str">
        <f t="shared" ca="1" si="38"/>
        <v>Shandong Tengzhou Ruida Chemical Co - Tengzhou</v>
      </c>
      <c r="F587" s="19" t="str">
        <f t="shared" ca="1" si="38"/>
        <v>Shandong Tengzhou Ruida Chemical Co., Ltd.</v>
      </c>
      <c r="G587" s="19" t="str">
        <f t="shared" ca="1" si="38"/>
        <v>Tengzhou</v>
      </c>
      <c r="H587" s="19" t="str">
        <f t="shared" ca="1" si="38"/>
        <v/>
      </c>
      <c r="I587" s="20" t="str">
        <f t="shared" ca="1" si="38"/>
        <v/>
      </c>
      <c r="J587" s="19" t="str">
        <f t="shared" ca="1" si="38"/>
        <v/>
      </c>
      <c r="K587" s="19" t="str">
        <f t="shared" ca="1" si="38"/>
        <v/>
      </c>
      <c r="L587" s="19" t="str">
        <f t="shared" ca="1" si="38"/>
        <v>Closed</v>
      </c>
      <c r="M587" s="19" t="str">
        <f t="shared" ca="1" si="38"/>
        <v/>
      </c>
      <c r="N587" s="22">
        <v>0</v>
      </c>
      <c r="O587" s="22">
        <v>37.804878048780481</v>
      </c>
      <c r="P587" s="22">
        <v>37.804878048780481</v>
      </c>
      <c r="Q587" s="22">
        <v>37.804878048780481</v>
      </c>
      <c r="R587" s="22">
        <v>37.804878048780481</v>
      </c>
      <c r="S587" s="22">
        <v>37.804878048780481</v>
      </c>
      <c r="T587" s="22">
        <v>37.804878048780481</v>
      </c>
      <c r="U587" s="22">
        <v>37.804878048780481</v>
      </c>
      <c r="V587" s="22">
        <v>37.804878048780481</v>
      </c>
      <c r="W587" s="22">
        <v>0</v>
      </c>
      <c r="X587" s="22">
        <v>0</v>
      </c>
      <c r="Y587" s="22">
        <v>0</v>
      </c>
      <c r="Z587" s="22">
        <v>0</v>
      </c>
      <c r="AA587" s="22">
        <v>0</v>
      </c>
      <c r="AB587" s="22">
        <v>0</v>
      </c>
      <c r="AC587" s="22">
        <v>0</v>
      </c>
      <c r="AD587" s="22">
        <v>0</v>
      </c>
      <c r="AE587" s="22">
        <v>0</v>
      </c>
      <c r="AF587" s="22">
        <v>0</v>
      </c>
      <c r="AG587" s="22">
        <v>0</v>
      </c>
      <c r="AH587" s="22">
        <v>0</v>
      </c>
      <c r="AI587" s="22">
        <v>0</v>
      </c>
      <c r="AJ587" s="22">
        <v>0</v>
      </c>
      <c r="AK587" s="22">
        <v>0</v>
      </c>
      <c r="AL587" s="22">
        <v>0</v>
      </c>
    </row>
    <row r="588" spans="1:38" x14ac:dyDescent="0.35">
      <c r="A588" s="19" t="str">
        <f t="shared" ca="1" si="38"/>
        <v>Asia</v>
      </c>
      <c r="B588" s="19" t="str">
        <f t="shared" ca="1" si="38"/>
        <v>East Asia</v>
      </c>
      <c r="C588" s="19" t="str">
        <f t="shared" ca="1" si="38"/>
        <v>China</v>
      </c>
      <c r="D588" s="19" t="str">
        <f t="shared" ca="1" si="38"/>
        <v>Yankuang Lunan Fertilizer Co - Tengzhou</v>
      </c>
      <c r="E588" s="19" t="str">
        <f t="shared" ca="1" si="38"/>
        <v>Yankuang Lunan Fertilizer Co - Tengzhou</v>
      </c>
      <c r="F588" s="19" t="str">
        <f t="shared" ca="1" si="38"/>
        <v>Yankuang Lunan Chemical Fertilizer Plant</v>
      </c>
      <c r="G588" s="19" t="str">
        <f t="shared" ca="1" si="38"/>
        <v>Tengzhou</v>
      </c>
      <c r="H588" s="19" t="str">
        <f t="shared" ca="1" si="38"/>
        <v/>
      </c>
      <c r="I588" s="20" t="str">
        <f t="shared" ca="1" si="38"/>
        <v/>
      </c>
      <c r="J588" s="19" t="str">
        <f t="shared" ca="1" si="38"/>
        <v/>
      </c>
      <c r="K588" s="19" t="str">
        <f t="shared" ca="1" si="38"/>
        <v/>
      </c>
      <c r="L588" s="19" t="str">
        <f t="shared" ca="1" si="38"/>
        <v>Operating</v>
      </c>
      <c r="M588" s="19" t="str">
        <f t="shared" ca="1" si="38"/>
        <v>Firm</v>
      </c>
      <c r="N588" s="22">
        <v>20.487804878048763</v>
      </c>
      <c r="O588" s="22">
        <v>20.487804878048763</v>
      </c>
      <c r="P588" s="22">
        <v>20.487804878048763</v>
      </c>
      <c r="Q588" s="22">
        <v>28.780487804877453</v>
      </c>
      <c r="R588" s="22">
        <v>28.780487804877453</v>
      </c>
      <c r="S588" s="22">
        <v>118.53658536585243</v>
      </c>
      <c r="T588" s="22">
        <v>208.29268292682809</v>
      </c>
      <c r="U588" s="22">
        <v>208.29268292682809</v>
      </c>
      <c r="V588" s="22">
        <v>208.29268292682809</v>
      </c>
      <c r="W588" s="22">
        <v>208.29268292682809</v>
      </c>
      <c r="X588" s="22">
        <v>208.29268292682809</v>
      </c>
      <c r="Y588" s="22">
        <v>208.29268292682809</v>
      </c>
      <c r="Z588" s="22">
        <v>208.29268292682809</v>
      </c>
      <c r="AA588" s="22">
        <v>208.29268292682809</v>
      </c>
      <c r="AB588" s="22">
        <v>208.29268292682809</v>
      </c>
      <c r="AC588" s="22">
        <v>208.29268292682809</v>
      </c>
      <c r="AD588" s="22">
        <v>208.29268292682809</v>
      </c>
      <c r="AE588" s="22">
        <v>208.29268292682809</v>
      </c>
      <c r="AF588" s="22">
        <v>208.29268292682809</v>
      </c>
      <c r="AG588" s="22">
        <v>508.29268292652807</v>
      </c>
      <c r="AH588" s="22">
        <v>308.29268292622805</v>
      </c>
      <c r="AI588" s="22">
        <v>308.29268292622805</v>
      </c>
      <c r="AJ588" s="22">
        <v>308.29268292622805</v>
      </c>
      <c r="AK588" s="22">
        <v>308.29268292622805</v>
      </c>
      <c r="AL588" s="22">
        <v>308.29268292622805</v>
      </c>
    </row>
    <row r="589" spans="1:38" x14ac:dyDescent="0.35">
      <c r="A589" s="19" t="str">
        <f t="shared" ca="1" si="38"/>
        <v>Asia</v>
      </c>
      <c r="B589" s="19" t="str">
        <f t="shared" ca="1" si="38"/>
        <v>East Asia</v>
      </c>
      <c r="C589" s="19" t="str">
        <f t="shared" ca="1" si="38"/>
        <v>China</v>
      </c>
      <c r="D589" s="19" t="str">
        <f t="shared" ca="1" si="38"/>
        <v>Tonghua Chemical</v>
      </c>
      <c r="E589" s="19" t="str">
        <f t="shared" ca="1" si="38"/>
        <v>Tonghua Chemical</v>
      </c>
      <c r="F589" s="19" t="str">
        <f t="shared" ca="1" si="38"/>
        <v/>
      </c>
      <c r="G589" s="19" t="str">
        <f t="shared" ca="1" si="38"/>
        <v>Tonghua</v>
      </c>
      <c r="H589" s="19" t="str">
        <f t="shared" ca="1" si="38"/>
        <v/>
      </c>
      <c r="I589" s="20" t="str">
        <f t="shared" ca="1" si="38"/>
        <v/>
      </c>
      <c r="J589" s="19" t="str">
        <f t="shared" ca="1" si="38"/>
        <v/>
      </c>
      <c r="K589" s="19" t="str">
        <f t="shared" ca="1" si="38"/>
        <v/>
      </c>
      <c r="L589" s="19" t="str">
        <f t="shared" ca="1" si="38"/>
        <v>Operating</v>
      </c>
      <c r="M589" s="19" t="str">
        <f t="shared" ca="1" si="38"/>
        <v/>
      </c>
      <c r="N589" s="22">
        <v>0</v>
      </c>
      <c r="O589" s="22">
        <v>0</v>
      </c>
      <c r="P589" s="22">
        <v>0</v>
      </c>
      <c r="Q589" s="22">
        <v>0</v>
      </c>
      <c r="R589" s="22">
        <v>0</v>
      </c>
      <c r="S589" s="22">
        <v>0</v>
      </c>
      <c r="T589" s="22">
        <v>0</v>
      </c>
      <c r="U589" s="22">
        <v>0</v>
      </c>
      <c r="V589" s="22">
        <v>0</v>
      </c>
      <c r="W589" s="22">
        <v>0</v>
      </c>
      <c r="X589" s="22">
        <v>0</v>
      </c>
      <c r="Y589" s="22">
        <v>0</v>
      </c>
      <c r="Z589" s="22">
        <v>5.8536585365853568</v>
      </c>
      <c r="AA589" s="22">
        <v>11.707317073170714</v>
      </c>
      <c r="AB589" s="22">
        <v>11.707317073170714</v>
      </c>
      <c r="AC589" s="22">
        <v>11.707317073170714</v>
      </c>
      <c r="AD589" s="22">
        <v>11.707317073170714</v>
      </c>
      <c r="AE589" s="22">
        <v>11.707317073170714</v>
      </c>
      <c r="AF589" s="22">
        <v>0</v>
      </c>
      <c r="AG589" s="22">
        <v>0</v>
      </c>
      <c r="AH589" s="22">
        <v>0</v>
      </c>
      <c r="AI589" s="22">
        <v>0</v>
      </c>
      <c r="AJ589" s="22">
        <v>0</v>
      </c>
      <c r="AK589" s="22">
        <v>0</v>
      </c>
      <c r="AL589" s="22">
        <v>0</v>
      </c>
    </row>
    <row r="590" spans="1:38" x14ac:dyDescent="0.35">
      <c r="A590" s="19" t="str">
        <f t="shared" ca="1" si="38"/>
        <v>Asia</v>
      </c>
      <c r="B590" s="19" t="str">
        <f t="shared" ca="1" si="38"/>
        <v>East Asia</v>
      </c>
      <c r="C590" s="19" t="str">
        <f t="shared" ca="1" si="38"/>
        <v>China</v>
      </c>
      <c r="D590" s="19" t="str">
        <f t="shared" ca="1" si="38"/>
        <v>Tongliao Meihua Biotechnology Co.</v>
      </c>
      <c r="E590" s="19" t="str">
        <f t="shared" ca="1" si="38"/>
        <v>Tongliao Meihua Biotechnology Co.</v>
      </c>
      <c r="F590" s="19" t="str">
        <f t="shared" ca="1" si="38"/>
        <v/>
      </c>
      <c r="G590" s="19" t="str">
        <f t="shared" ca="1" si="38"/>
        <v>Tongliao</v>
      </c>
      <c r="H590" s="19" t="str">
        <f t="shared" ca="1" si="38"/>
        <v/>
      </c>
      <c r="I590" s="20" t="str">
        <f t="shared" ca="1" si="38"/>
        <v/>
      </c>
      <c r="J590" s="19" t="str">
        <f t="shared" ca="1" si="38"/>
        <v/>
      </c>
      <c r="K590" s="19" t="str">
        <f t="shared" ca="1" si="38"/>
        <v/>
      </c>
      <c r="L590" s="19" t="str">
        <f t="shared" ca="1" si="38"/>
        <v>Operating</v>
      </c>
      <c r="M590" s="19" t="str">
        <f t="shared" ca="1" si="38"/>
        <v/>
      </c>
      <c r="N590" s="22">
        <v>0</v>
      </c>
      <c r="O590" s="22">
        <v>0</v>
      </c>
      <c r="P590" s="22">
        <v>0</v>
      </c>
      <c r="Q590" s="22">
        <v>0</v>
      </c>
      <c r="R590" s="22">
        <v>0</v>
      </c>
      <c r="S590" s="22">
        <v>0</v>
      </c>
      <c r="T590" s="22">
        <v>0</v>
      </c>
      <c r="U590" s="22">
        <v>0</v>
      </c>
      <c r="V590" s="22">
        <v>0</v>
      </c>
      <c r="W590" s="22">
        <v>0</v>
      </c>
      <c r="X590" s="22">
        <v>0</v>
      </c>
      <c r="Y590" s="22">
        <v>0</v>
      </c>
      <c r="Z590" s="22">
        <v>0</v>
      </c>
      <c r="AA590" s="22">
        <v>0</v>
      </c>
      <c r="AB590" s="22">
        <v>0</v>
      </c>
      <c r="AC590" s="22">
        <v>0</v>
      </c>
      <c r="AD590" s="22">
        <v>0</v>
      </c>
      <c r="AE590" s="22">
        <v>0</v>
      </c>
      <c r="AF590" s="22">
        <v>119.99999999955</v>
      </c>
      <c r="AG590" s="22">
        <v>239.9999999991</v>
      </c>
      <c r="AH590" s="22">
        <v>239.9999999991</v>
      </c>
      <c r="AI590" s="22">
        <v>239.9999999991</v>
      </c>
      <c r="AJ590" s="22">
        <v>239.9999999991</v>
      </c>
      <c r="AK590" s="22">
        <v>239.9999999991</v>
      </c>
      <c r="AL590" s="22">
        <v>239.9999999991</v>
      </c>
    </row>
    <row r="591" spans="1:38" x14ac:dyDescent="0.35">
      <c r="A591" s="19" t="str">
        <f t="shared" ca="1" si="38"/>
        <v>Asia</v>
      </c>
      <c r="B591" s="19" t="str">
        <f t="shared" ca="1" si="38"/>
        <v>East Asia</v>
      </c>
      <c r="C591" s="19" t="str">
        <f t="shared" ca="1" si="38"/>
        <v>China</v>
      </c>
      <c r="D591" s="19" t="str">
        <f t="shared" ca="1" si="38"/>
        <v>Guizhou Jinchi Chemical Co - Tongzi, Zunyi</v>
      </c>
      <c r="E591" s="19" t="str">
        <f t="shared" ca="1" si="38"/>
        <v>Guizhou Jinchi Chemical Co - Tongzi, Zunyi</v>
      </c>
      <c r="F591" s="19" t="str">
        <f t="shared" ca="1" si="38"/>
        <v>Zunhua Jinchi Chemical Co., Ltd.</v>
      </c>
      <c r="G591" s="19" t="str">
        <f t="shared" ca="1" si="38"/>
        <v>Tongzi, Zunyi</v>
      </c>
      <c r="H591" s="19" t="str">
        <f t="shared" ca="1" si="38"/>
        <v/>
      </c>
      <c r="I591" s="20" t="str">
        <f t="shared" ca="1" si="38"/>
        <v/>
      </c>
      <c r="J591" s="19" t="str">
        <f t="shared" ca="1" si="38"/>
        <v/>
      </c>
      <c r="K591" s="19" t="str">
        <f t="shared" ca="1" si="38"/>
        <v/>
      </c>
      <c r="L591" s="19" t="str">
        <f t="shared" ca="1" si="38"/>
        <v>Operating</v>
      </c>
      <c r="M591" s="19" t="str">
        <f t="shared" ca="1" si="38"/>
        <v/>
      </c>
      <c r="N591" s="22">
        <v>0</v>
      </c>
      <c r="O591" s="22">
        <v>0</v>
      </c>
      <c r="P591" s="22">
        <v>0</v>
      </c>
      <c r="Q591" s="22">
        <v>0</v>
      </c>
      <c r="R591" s="22">
        <v>0</v>
      </c>
      <c r="S591" s="22">
        <v>0</v>
      </c>
      <c r="T591" s="22">
        <v>0</v>
      </c>
      <c r="U591" s="22">
        <v>8.2926829268292295</v>
      </c>
      <c r="V591" s="22">
        <v>8.2926829268292295</v>
      </c>
      <c r="W591" s="22">
        <v>8.2926829268292295</v>
      </c>
      <c r="X591" s="22">
        <v>8.2926829268292295</v>
      </c>
      <c r="Y591" s="22">
        <v>8.2926829268292295</v>
      </c>
      <c r="Z591" s="22">
        <v>8.2926829268292295</v>
      </c>
      <c r="AA591" s="22">
        <v>8.2926829268292295</v>
      </c>
      <c r="AB591" s="22">
        <v>8.2926829268292295</v>
      </c>
      <c r="AC591" s="22">
        <v>8.2926829268292295</v>
      </c>
      <c r="AD591" s="22">
        <v>8.2926829268292295</v>
      </c>
      <c r="AE591" s="22">
        <v>8.2926829268292295</v>
      </c>
      <c r="AF591" s="22">
        <v>8.2926829268292295</v>
      </c>
      <c r="AG591" s="22">
        <v>8.2926829268292295</v>
      </c>
      <c r="AH591" s="22">
        <v>8.2926829268292295</v>
      </c>
      <c r="AI591" s="22">
        <v>8.2926829268292295</v>
      </c>
      <c r="AJ591" s="22">
        <v>8.2926829268292295</v>
      </c>
      <c r="AK591" s="22">
        <v>8.2926829268292295</v>
      </c>
      <c r="AL591" s="22">
        <v>8.2926829268292295</v>
      </c>
    </row>
    <row r="592" spans="1:38" x14ac:dyDescent="0.35">
      <c r="A592" s="19" t="str">
        <f t="shared" ca="1" si="38"/>
        <v>Asia</v>
      </c>
      <c r="B592" s="19" t="str">
        <f t="shared" ca="1" si="38"/>
        <v>East Asia</v>
      </c>
      <c r="C592" s="19" t="str">
        <f t="shared" ca="1" si="38"/>
        <v>China</v>
      </c>
      <c r="D592" s="19" t="str">
        <f t="shared" ca="1" si="38"/>
        <v>PetroChina Urumqi Petrochemical Co - Urumqi</v>
      </c>
      <c r="E592" s="19" t="str">
        <f t="shared" ca="1" si="38"/>
        <v>PetroChina Urumqi Petrochemical Co - Urumqi</v>
      </c>
      <c r="F592" s="19" t="str">
        <f t="shared" ca="1" si="38"/>
        <v>PetroChina Urumqi Petrochemical Co</v>
      </c>
      <c r="G592" s="19" t="str">
        <f t="shared" ca="1" si="38"/>
        <v>Urumqi</v>
      </c>
      <c r="H592" s="19" t="str">
        <f t="shared" ca="1" si="38"/>
        <v/>
      </c>
      <c r="I592" s="20" t="str">
        <f t="shared" ca="1" si="38"/>
        <v/>
      </c>
      <c r="J592" s="19" t="str">
        <f t="shared" ca="1" si="38"/>
        <v/>
      </c>
      <c r="K592" s="19" t="str">
        <f t="shared" ca="1" si="38"/>
        <v>Haldor Topsoe, Brown Root Braun</v>
      </c>
      <c r="L592" s="19" t="str">
        <f t="shared" ca="1" si="38"/>
        <v>Operating</v>
      </c>
      <c r="M592" s="19" t="str">
        <f t="shared" ca="1" si="38"/>
        <v/>
      </c>
      <c r="N592" s="22">
        <v>9.5121951219512084</v>
      </c>
      <c r="O592" s="22">
        <v>9.5121951219512084</v>
      </c>
      <c r="P592" s="22">
        <v>9.5121951219512084</v>
      </c>
      <c r="Q592" s="22">
        <v>9.5121951219512084</v>
      </c>
      <c r="R592" s="22">
        <v>9.5121951219512084</v>
      </c>
      <c r="S592" s="22">
        <v>9.5121951219512084</v>
      </c>
      <c r="T592" s="22">
        <v>9.5121951219512084</v>
      </c>
      <c r="U592" s="22">
        <v>9.5121951219512084</v>
      </c>
      <c r="V592" s="22">
        <v>9.5121951219512084</v>
      </c>
      <c r="W592" s="22">
        <v>9.5121951219512084</v>
      </c>
      <c r="X592" s="22">
        <v>9.5121951219512084</v>
      </c>
      <c r="Y592" s="22">
        <v>9.5121951219512084</v>
      </c>
      <c r="Z592" s="22">
        <v>9.5121951219512084</v>
      </c>
      <c r="AA592" s="22">
        <v>9.5121951219512084</v>
      </c>
      <c r="AB592" s="22">
        <v>9.5121951219512084</v>
      </c>
      <c r="AC592" s="22">
        <v>8.2926829268457709</v>
      </c>
      <c r="AD592" s="22">
        <v>8.2926829268457709</v>
      </c>
      <c r="AE592" s="22">
        <v>8.2926829268457709</v>
      </c>
      <c r="AF592" s="22">
        <v>8.2926829268457709</v>
      </c>
      <c r="AG592" s="22">
        <v>8.2926829268457709</v>
      </c>
      <c r="AH592" s="22">
        <v>8.2926829268457709</v>
      </c>
      <c r="AI592" s="22">
        <v>8.2926829268457709</v>
      </c>
      <c r="AJ592" s="22">
        <v>8.2926829268457709</v>
      </c>
      <c r="AK592" s="22">
        <v>8.2926829268457709</v>
      </c>
      <c r="AL592" s="22">
        <v>8.2926829268457709</v>
      </c>
    </row>
    <row r="593" spans="1:38" x14ac:dyDescent="0.35">
      <c r="A593" s="19" t="str">
        <f t="shared" ca="1" si="38"/>
        <v>Asia</v>
      </c>
      <c r="B593" s="19" t="str">
        <f t="shared" ca="1" si="38"/>
        <v>East Asia</v>
      </c>
      <c r="C593" s="19" t="str">
        <f t="shared" ca="1" si="38"/>
        <v>China</v>
      </c>
      <c r="D593" s="19" t="str">
        <f t="shared" ca="1" si="38"/>
        <v>Xinjiang Xinhua Chemical Fertilizer  - Urumuqi</v>
      </c>
      <c r="E593" s="19" t="str">
        <f t="shared" ca="1" si="38"/>
        <v>Xinjiang Xinhua Chemical Fertilizer  - Urumuqi</v>
      </c>
      <c r="F593" s="19" t="str">
        <f t="shared" ca="1" si="38"/>
        <v>Xinjiang Xinhua Chemical Fertilizer Co., Ltd.</v>
      </c>
      <c r="G593" s="19" t="str">
        <f t="shared" ca="1" si="38"/>
        <v>Urumuqi</v>
      </c>
      <c r="H593" s="19" t="str">
        <f t="shared" ca="1" si="38"/>
        <v/>
      </c>
      <c r="I593" s="20" t="str">
        <f t="shared" ca="1" si="38"/>
        <v/>
      </c>
      <c r="J593" s="19" t="str">
        <f t="shared" ca="1" si="38"/>
        <v/>
      </c>
      <c r="K593" s="19" t="str">
        <f t="shared" ca="1" si="38"/>
        <v/>
      </c>
      <c r="L593" s="19" t="str">
        <f t="shared" ca="1" si="38"/>
        <v>Operating</v>
      </c>
      <c r="M593" s="19" t="str">
        <f t="shared" ca="1" si="38"/>
        <v/>
      </c>
      <c r="N593" s="22">
        <v>64.146341463414615</v>
      </c>
      <c r="O593" s="22">
        <v>64.146341463414615</v>
      </c>
      <c r="P593" s="22">
        <v>64.146341463414615</v>
      </c>
      <c r="Q593" s="22">
        <v>64.146341463414615</v>
      </c>
      <c r="R593" s="22">
        <v>64.146341463414615</v>
      </c>
      <c r="S593" s="22">
        <v>64.146341463414615</v>
      </c>
      <c r="T593" s="22">
        <v>64.146341463414615</v>
      </c>
      <c r="U593" s="22">
        <v>64.146341463414615</v>
      </c>
      <c r="V593" s="22">
        <v>64.146341463414615</v>
      </c>
      <c r="W593" s="22">
        <v>64.146341463414615</v>
      </c>
      <c r="X593" s="22">
        <v>64.146341463414615</v>
      </c>
      <c r="Y593" s="22">
        <v>64.146341463414615</v>
      </c>
      <c r="Z593" s="22">
        <v>64.146341463414615</v>
      </c>
      <c r="AA593" s="22">
        <v>64.146341463414615</v>
      </c>
      <c r="AB593" s="22">
        <v>0</v>
      </c>
      <c r="AC593" s="22">
        <v>0</v>
      </c>
      <c r="AD593" s="22">
        <v>0</v>
      </c>
      <c r="AE593" s="22">
        <v>0</v>
      </c>
      <c r="AF593" s="22">
        <v>0</v>
      </c>
      <c r="AG593" s="22">
        <v>0</v>
      </c>
      <c r="AH593" s="22">
        <v>0</v>
      </c>
      <c r="AI593" s="22">
        <v>0</v>
      </c>
      <c r="AJ593" s="22">
        <v>0</v>
      </c>
      <c r="AK593" s="22">
        <v>0</v>
      </c>
      <c r="AL593" s="22">
        <v>0</v>
      </c>
    </row>
    <row r="594" spans="1:38" x14ac:dyDescent="0.35">
      <c r="A594" s="19" t="str">
        <f t="shared" ca="1" si="38"/>
        <v>Asia</v>
      </c>
      <c r="B594" s="19" t="str">
        <f t="shared" ca="1" si="38"/>
        <v>East Asia</v>
      </c>
      <c r="C594" s="19" t="str">
        <f t="shared" ca="1" si="38"/>
        <v>China</v>
      </c>
      <c r="D594" s="19" t="str">
        <f t="shared" ca="1" si="38"/>
        <v>Chongqing Yihua Chemical Industry Co - Wanzhou</v>
      </c>
      <c r="E594" s="19" t="str">
        <f t="shared" ca="1" si="38"/>
        <v>Chongqing Yihua Chemical Industry Co - Wanzhou</v>
      </c>
      <c r="F594" s="19" t="str">
        <f t="shared" ca="1" si="38"/>
        <v>Chongqing Yihua Chemical Industry Co., Ltd.</v>
      </c>
      <c r="G594" s="19" t="str">
        <f t="shared" ca="1" si="38"/>
        <v>Wanzhou</v>
      </c>
      <c r="H594" s="19" t="str">
        <f t="shared" ca="1" si="38"/>
        <v/>
      </c>
      <c r="I594" s="20" t="str">
        <f t="shared" ca="1" si="38"/>
        <v/>
      </c>
      <c r="J594" s="19" t="str">
        <f t="shared" ca="1" si="38"/>
        <v/>
      </c>
      <c r="K594" s="19" t="str">
        <f t="shared" ca="1" si="38"/>
        <v/>
      </c>
      <c r="L594" s="19" t="str">
        <f t="shared" ca="1" si="38"/>
        <v>Closed</v>
      </c>
      <c r="M594" s="19" t="str">
        <f t="shared" ca="1" si="38"/>
        <v/>
      </c>
      <c r="N594" s="22">
        <v>0</v>
      </c>
      <c r="O594" s="22">
        <v>0</v>
      </c>
      <c r="P594" s="22">
        <v>200</v>
      </c>
      <c r="Q594" s="22">
        <v>200</v>
      </c>
      <c r="R594" s="22">
        <v>200</v>
      </c>
      <c r="S594" s="22">
        <v>200</v>
      </c>
      <c r="T594" s="22">
        <v>200</v>
      </c>
      <c r="U594" s="22">
        <v>200</v>
      </c>
      <c r="V594" s="22">
        <v>200</v>
      </c>
      <c r="W594" s="22">
        <v>200</v>
      </c>
      <c r="X594" s="22">
        <v>200</v>
      </c>
      <c r="Y594" s="22">
        <v>200</v>
      </c>
      <c r="Z594" s="22">
        <v>200</v>
      </c>
      <c r="AA594" s="22">
        <v>200</v>
      </c>
      <c r="AB594" s="22">
        <v>200</v>
      </c>
      <c r="AC594" s="22">
        <v>200</v>
      </c>
      <c r="AD594" s="22">
        <v>200</v>
      </c>
      <c r="AE594" s="22">
        <v>200</v>
      </c>
      <c r="AF594" s="22">
        <v>0</v>
      </c>
      <c r="AG594" s="22">
        <v>0</v>
      </c>
      <c r="AH594" s="22">
        <v>0</v>
      </c>
      <c r="AI594" s="22">
        <v>0</v>
      </c>
      <c r="AJ594" s="22">
        <v>0</v>
      </c>
      <c r="AK594" s="22">
        <v>0</v>
      </c>
      <c r="AL594" s="22">
        <v>0</v>
      </c>
    </row>
    <row r="595" spans="1:38" x14ac:dyDescent="0.35">
      <c r="A595" s="19" t="str">
        <f t="shared" ca="1" si="38"/>
        <v>Asia</v>
      </c>
      <c r="B595" s="19" t="str">
        <f t="shared" ca="1" si="38"/>
        <v>East Asia</v>
      </c>
      <c r="C595" s="19" t="str">
        <f t="shared" ca="1" si="38"/>
        <v>China</v>
      </c>
      <c r="D595" s="19" t="str">
        <f t="shared" ca="1" si="38"/>
        <v>Shaanxi Weihe Coal Chemical Group Co - Weinan</v>
      </c>
      <c r="E595" s="19" t="str">
        <f t="shared" ca="1" si="38"/>
        <v>Shaanxi Weihe Coal Chemical Group Co - Weinan</v>
      </c>
      <c r="F595" s="19" t="str">
        <f t="shared" ca="1" si="38"/>
        <v>Shaanxi Weihe Coal Chemical Group Co., Ltd.</v>
      </c>
      <c r="G595" s="19" t="str">
        <f t="shared" ca="1" si="38"/>
        <v>Weinan</v>
      </c>
      <c r="H595" s="19" t="str">
        <f t="shared" ca="1" si="38"/>
        <v/>
      </c>
      <c r="I595" s="20" t="str">
        <f t="shared" ca="1" si="38"/>
        <v/>
      </c>
      <c r="J595" s="19" t="str">
        <f t="shared" ca="1" si="38"/>
        <v/>
      </c>
      <c r="K595" s="19" t="str">
        <f t="shared" ca="1" si="38"/>
        <v>Texaco</v>
      </c>
      <c r="L595" s="19" t="str">
        <f t="shared" ca="1" si="38"/>
        <v>Operating</v>
      </c>
      <c r="M595" s="19" t="str">
        <f t="shared" ca="1" si="38"/>
        <v/>
      </c>
      <c r="N595" s="22">
        <v>8.2926829268292295</v>
      </c>
      <c r="O595" s="22">
        <v>8.2926829268292295</v>
      </c>
      <c r="P595" s="22">
        <v>8.2926829268292295</v>
      </c>
      <c r="Q595" s="22">
        <v>8.2926829268292295</v>
      </c>
      <c r="R595" s="22">
        <v>8.2926829268292295</v>
      </c>
      <c r="S595" s="22">
        <v>8.2926829268292295</v>
      </c>
      <c r="T595" s="22">
        <v>8.2926829268292295</v>
      </c>
      <c r="U595" s="22">
        <v>8.2926829268292295</v>
      </c>
      <c r="V595" s="22">
        <v>8.2926829268292295</v>
      </c>
      <c r="W595" s="22">
        <v>8.2926829268292295</v>
      </c>
      <c r="X595" s="22">
        <v>8.2926829268292295</v>
      </c>
      <c r="Y595" s="22">
        <v>8.2926829268292295</v>
      </c>
      <c r="Z595" s="22">
        <v>8.2926829268292295</v>
      </c>
      <c r="AA595" s="22">
        <v>8.2926829268292295</v>
      </c>
      <c r="AB595" s="22">
        <v>8.2926829268292295</v>
      </c>
      <c r="AC595" s="22">
        <v>8.2926829268292295</v>
      </c>
      <c r="AD595" s="22">
        <v>8.2926829268292295</v>
      </c>
      <c r="AE595" s="22">
        <v>8.2926829268292295</v>
      </c>
      <c r="AF595" s="22">
        <v>8.2926829268292295</v>
      </c>
      <c r="AG595" s="22">
        <v>8.2926829268292295</v>
      </c>
      <c r="AH595" s="22">
        <v>8.2926829268292295</v>
      </c>
      <c r="AI595" s="22">
        <v>8.2926829268292295</v>
      </c>
      <c r="AJ595" s="22">
        <v>8.2926829268292295</v>
      </c>
      <c r="AK595" s="22">
        <v>8.2926829268292295</v>
      </c>
      <c r="AL595" s="22">
        <v>8.2926829268292295</v>
      </c>
    </row>
    <row r="596" spans="1:38" x14ac:dyDescent="0.35">
      <c r="A596" s="19" t="str">
        <f t="shared" ca="1" si="38"/>
        <v>Asia</v>
      </c>
      <c r="B596" s="19" t="str">
        <f t="shared" ca="1" si="38"/>
        <v>East Asia</v>
      </c>
      <c r="C596" s="19" t="str">
        <f t="shared" ca="1" si="38"/>
        <v>China</v>
      </c>
      <c r="D596" s="19" t="str">
        <f t="shared" ca="1" si="38"/>
        <v>Shanxi Jinfeng Coal Chemical Industry Co - Wenxi</v>
      </c>
      <c r="E596" s="19" t="str">
        <f t="shared" ca="1" si="38"/>
        <v>Shanxi Jinfeng Coal Chemical Industry Co - Wenxi</v>
      </c>
      <c r="F596" s="19" t="str">
        <f t="shared" ca="1" si="38"/>
        <v>Shanxi Jinfeng Coal Chemical Industry Co., Ltd.</v>
      </c>
      <c r="G596" s="19" t="str">
        <f t="shared" ca="1" si="38"/>
        <v>Wenxi</v>
      </c>
      <c r="H596" s="19" t="str">
        <f t="shared" ca="1" si="38"/>
        <v/>
      </c>
      <c r="I596" s="20" t="str">
        <f t="shared" ca="1" si="38"/>
        <v/>
      </c>
      <c r="J596" s="19" t="str">
        <f t="shared" ca="1" si="38"/>
        <v/>
      </c>
      <c r="K596" s="19" t="str">
        <f t="shared" ca="1" si="38"/>
        <v/>
      </c>
      <c r="L596" s="19" t="str">
        <f t="shared" ca="1" si="38"/>
        <v>Operating</v>
      </c>
      <c r="M596" s="19" t="str">
        <f t="shared" ca="1" si="38"/>
        <v/>
      </c>
      <c r="N596" s="22">
        <v>71.707317073170714</v>
      </c>
      <c r="O596" s="22">
        <v>71.707317073170714</v>
      </c>
      <c r="P596" s="22">
        <v>71.707317073170714</v>
      </c>
      <c r="Q596" s="22">
        <v>71.707317073170714</v>
      </c>
      <c r="R596" s="22">
        <v>71.707317073170714</v>
      </c>
      <c r="S596" s="22">
        <v>75.609756097560961</v>
      </c>
      <c r="T596" s="22">
        <v>75.609756097560961</v>
      </c>
      <c r="U596" s="22">
        <v>75.609756097560961</v>
      </c>
      <c r="V596" s="22">
        <v>75.609756097560961</v>
      </c>
      <c r="W596" s="22">
        <v>75.609756097560961</v>
      </c>
      <c r="X596" s="22">
        <v>75.609756097560961</v>
      </c>
      <c r="Y596" s="22">
        <v>75.609756097560961</v>
      </c>
      <c r="Z596" s="22">
        <v>75.609756097560961</v>
      </c>
      <c r="AA596" s="22">
        <v>75.609756097560961</v>
      </c>
      <c r="AB596" s="22">
        <v>75.609756097560961</v>
      </c>
      <c r="AC596" s="22">
        <v>75.609756097560961</v>
      </c>
      <c r="AD596" s="22">
        <v>75.609756097560961</v>
      </c>
      <c r="AE596" s="22">
        <v>75.609756097560961</v>
      </c>
      <c r="AF596" s="22">
        <v>75.609756097560961</v>
      </c>
      <c r="AG596" s="22">
        <v>75.609756097560961</v>
      </c>
      <c r="AH596" s="22">
        <v>75.609756097560961</v>
      </c>
      <c r="AI596" s="22">
        <v>75.609756097560961</v>
      </c>
      <c r="AJ596" s="22">
        <v>75.609756097560961</v>
      </c>
      <c r="AK596" s="22">
        <v>75.609756097560961</v>
      </c>
      <c r="AL596" s="22">
        <v>75.609756097560961</v>
      </c>
    </row>
    <row r="597" spans="1:38" x14ac:dyDescent="0.35">
      <c r="A597" s="19" t="str">
        <f t="shared" ca="1" si="38"/>
        <v>Asia</v>
      </c>
      <c r="B597" s="19" t="str">
        <f t="shared" ca="1" si="38"/>
        <v>East Asia</v>
      </c>
      <c r="C597" s="19" t="str">
        <f t="shared" ca="1" si="38"/>
        <v>China</v>
      </c>
      <c r="D597" s="19" t="str">
        <f t="shared" ca="1" si="38"/>
        <v>Sunson Chemical Co - Woyang</v>
      </c>
      <c r="E597" s="19" t="str">
        <f t="shared" ca="1" si="38"/>
        <v>Sunson Chemical Co - Woyang</v>
      </c>
      <c r="F597" s="19" t="str">
        <f t="shared" ca="1" si="38"/>
        <v>Anhui Sunson Chemical Co., Ltd.</v>
      </c>
      <c r="G597" s="19" t="str">
        <f t="shared" ca="1" si="38"/>
        <v>Woyang</v>
      </c>
      <c r="H597" s="19" t="str">
        <f t="shared" ca="1" si="38"/>
        <v/>
      </c>
      <c r="I597" s="20" t="str">
        <f t="shared" ca="1" si="38"/>
        <v/>
      </c>
      <c r="J597" s="19" t="str">
        <f t="shared" ca="1" si="38"/>
        <v/>
      </c>
      <c r="K597" s="19" t="str">
        <f t="shared" ca="1" si="38"/>
        <v/>
      </c>
      <c r="L597" s="19" t="str">
        <f t="shared" ca="1" si="38"/>
        <v>Operating</v>
      </c>
      <c r="M597" s="19" t="str">
        <f t="shared" ca="1" si="38"/>
        <v/>
      </c>
      <c r="N597" s="22">
        <v>0</v>
      </c>
      <c r="O597" s="22">
        <v>14.146341463414615</v>
      </c>
      <c r="P597" s="22">
        <v>14.146341463414615</v>
      </c>
      <c r="Q597" s="22">
        <v>14.146341463414615</v>
      </c>
      <c r="R597" s="22">
        <v>14.146341463414615</v>
      </c>
      <c r="S597" s="22">
        <v>14.146341463414615</v>
      </c>
      <c r="T597" s="22">
        <v>14.146341463414615</v>
      </c>
      <c r="U597" s="22">
        <v>14.146341463414615</v>
      </c>
      <c r="V597" s="22">
        <v>14.146341463414615</v>
      </c>
      <c r="W597" s="22">
        <v>14.146341463414615</v>
      </c>
      <c r="X597" s="22">
        <v>14.146341463414615</v>
      </c>
      <c r="Y597" s="22">
        <v>14.146341463414615</v>
      </c>
      <c r="Z597" s="22">
        <v>14.146341463414615</v>
      </c>
      <c r="AA597" s="22">
        <v>0</v>
      </c>
      <c r="AB597" s="22">
        <v>0</v>
      </c>
      <c r="AC597" s="22">
        <v>0</v>
      </c>
      <c r="AD597" s="22">
        <v>0</v>
      </c>
      <c r="AE597" s="22">
        <v>0</v>
      </c>
      <c r="AF597" s="22">
        <v>0</v>
      </c>
      <c r="AG597" s="22">
        <v>0</v>
      </c>
      <c r="AH597" s="22">
        <v>0</v>
      </c>
      <c r="AI597" s="22">
        <v>0</v>
      </c>
      <c r="AJ597" s="22">
        <v>0</v>
      </c>
      <c r="AK597" s="22">
        <v>0</v>
      </c>
      <c r="AL597" s="22">
        <v>0</v>
      </c>
    </row>
    <row r="598" spans="1:38" x14ac:dyDescent="0.35">
      <c r="A598" s="19" t="str">
        <f t="shared" ref="A598:M613" ca="1" si="39">IF((INDIRECT(CONCATENATE("'Capacity Forecasts'!",A$800,$A1394)))=0,"",(INDIRECT(CONCATENATE("'Capacity Forecasts'!",A$800,$A1394))))</f>
        <v>Asia</v>
      </c>
      <c r="B598" s="19" t="str">
        <f t="shared" ca="1" si="39"/>
        <v>East Asia</v>
      </c>
      <c r="C598" s="19" t="str">
        <f t="shared" ca="1" si="39"/>
        <v>China</v>
      </c>
      <c r="D598" s="19" t="str">
        <f t="shared" ca="1" si="39"/>
        <v>Shenhua Wuhai Xilaifeng</v>
      </c>
      <c r="E598" s="19" t="str">
        <f t="shared" ca="1" si="39"/>
        <v>Shenhua Wuhai Xilaifeng</v>
      </c>
      <c r="F598" s="19" t="str">
        <f t="shared" ca="1" si="39"/>
        <v>CHN ENERGY Investment Group Co., Ltd.</v>
      </c>
      <c r="G598" s="19" t="str">
        <f t="shared" ca="1" si="39"/>
        <v>Wuhai</v>
      </c>
      <c r="H598" s="19" t="str">
        <f t="shared" ca="1" si="39"/>
        <v/>
      </c>
      <c r="I598" s="20" t="str">
        <f t="shared" ca="1" si="39"/>
        <v/>
      </c>
      <c r="J598" s="19" t="str">
        <f t="shared" ca="1" si="39"/>
        <v/>
      </c>
      <c r="K598" s="19" t="str">
        <f t="shared" ca="1" si="39"/>
        <v/>
      </c>
      <c r="L598" s="19" t="str">
        <f t="shared" ca="1" si="39"/>
        <v>Operating</v>
      </c>
      <c r="M598" s="19" t="str">
        <f t="shared" ca="1" si="39"/>
        <v/>
      </c>
      <c r="N598" s="22">
        <v>0</v>
      </c>
      <c r="O598" s="22">
        <v>0</v>
      </c>
      <c r="P598" s="22">
        <v>0</v>
      </c>
      <c r="Q598" s="22">
        <v>0</v>
      </c>
      <c r="R598" s="22">
        <v>0</v>
      </c>
      <c r="S598" s="22">
        <v>0</v>
      </c>
      <c r="T598" s="22">
        <v>0</v>
      </c>
      <c r="U598" s="22">
        <v>0</v>
      </c>
      <c r="V598" s="22">
        <v>0</v>
      </c>
      <c r="W598" s="22">
        <v>0</v>
      </c>
      <c r="X598" s="22">
        <v>0</v>
      </c>
      <c r="Y598" s="22">
        <v>0</v>
      </c>
      <c r="Z598" s="22">
        <v>0</v>
      </c>
      <c r="AA598" s="22">
        <v>0</v>
      </c>
      <c r="AB598" s="22">
        <v>24.268292682926827</v>
      </c>
      <c r="AC598" s="22">
        <v>24.268292682926827</v>
      </c>
      <c r="AD598" s="22">
        <v>24.268292682926827</v>
      </c>
      <c r="AE598" s="22">
        <v>24.268292682926827</v>
      </c>
      <c r="AF598" s="22">
        <v>24.268292682926827</v>
      </c>
      <c r="AG598" s="22">
        <v>24.268292682926827</v>
      </c>
      <c r="AH598" s="22">
        <v>24.268292682926827</v>
      </c>
      <c r="AI598" s="22">
        <v>24.268292682926827</v>
      </c>
      <c r="AJ598" s="22">
        <v>24.268292682926827</v>
      </c>
      <c r="AK598" s="22">
        <v>24.268292682926827</v>
      </c>
      <c r="AL598" s="22">
        <v>24.268292682926827</v>
      </c>
    </row>
    <row r="599" spans="1:38" x14ac:dyDescent="0.35">
      <c r="A599" s="19" t="str">
        <f t="shared" ca="1" si="39"/>
        <v>Asia</v>
      </c>
      <c r="B599" s="19" t="str">
        <f t="shared" ca="1" si="39"/>
        <v>East Asia</v>
      </c>
      <c r="C599" s="19" t="str">
        <f t="shared" ca="1" si="39"/>
        <v>China</v>
      </c>
      <c r="D599" s="19" t="str">
        <f t="shared" ca="1" si="39"/>
        <v>Hubei Xiangyun Group - Wuxue</v>
      </c>
      <c r="E599" s="19" t="str">
        <f t="shared" ca="1" si="39"/>
        <v>Hubei Xiangyun Group - Wuxue</v>
      </c>
      <c r="F599" s="19" t="str">
        <f t="shared" ca="1" si="39"/>
        <v/>
      </c>
      <c r="G599" s="19" t="str">
        <f t="shared" ca="1" si="39"/>
        <v>Wuxue City</v>
      </c>
      <c r="H599" s="19" t="str">
        <f t="shared" ca="1" si="39"/>
        <v/>
      </c>
      <c r="I599" s="20" t="str">
        <f t="shared" ca="1" si="39"/>
        <v/>
      </c>
      <c r="J599" s="19" t="str">
        <f t="shared" ca="1" si="39"/>
        <v/>
      </c>
      <c r="K599" s="19" t="str">
        <f t="shared" ca="1" si="39"/>
        <v/>
      </c>
      <c r="L599" s="19" t="str">
        <f t="shared" ca="1" si="39"/>
        <v>Operating</v>
      </c>
      <c r="M599" s="19" t="str">
        <f t="shared" ca="1" si="39"/>
        <v/>
      </c>
      <c r="N599" s="22">
        <v>0</v>
      </c>
      <c r="O599" s="22">
        <v>0</v>
      </c>
      <c r="P599" s="22">
        <v>0</v>
      </c>
      <c r="Q599" s="22">
        <v>0</v>
      </c>
      <c r="R599" s="22">
        <v>0</v>
      </c>
      <c r="S599" s="22">
        <v>0</v>
      </c>
      <c r="T599" s="22">
        <v>0</v>
      </c>
      <c r="U599" s="22">
        <v>0</v>
      </c>
      <c r="V599" s="22">
        <v>0</v>
      </c>
      <c r="W599" s="22">
        <v>0</v>
      </c>
      <c r="X599" s="22">
        <v>0</v>
      </c>
      <c r="Y599" s="22">
        <v>0</v>
      </c>
      <c r="Z599" s="22">
        <v>0</v>
      </c>
      <c r="AA599" s="22">
        <v>0</v>
      </c>
      <c r="AB599" s="22">
        <v>0</v>
      </c>
      <c r="AC599" s="22">
        <v>0</v>
      </c>
      <c r="AD599" s="22">
        <v>149.9999985</v>
      </c>
      <c r="AE599" s="22">
        <v>299.99999700000001</v>
      </c>
      <c r="AF599" s="22">
        <v>299.99999700000001</v>
      </c>
      <c r="AG599" s="22">
        <v>299.99999700000001</v>
      </c>
      <c r="AH599" s="22">
        <v>299.99999700000001</v>
      </c>
      <c r="AI599" s="22">
        <v>299.99999700000001</v>
      </c>
      <c r="AJ599" s="22">
        <v>299.99999700000001</v>
      </c>
      <c r="AK599" s="22">
        <v>299.99999700000001</v>
      </c>
      <c r="AL599" s="22">
        <v>299.99999700000001</v>
      </c>
    </row>
    <row r="600" spans="1:38" x14ac:dyDescent="0.35">
      <c r="A600" s="19" t="str">
        <f t="shared" ca="1" si="39"/>
        <v>Asia</v>
      </c>
      <c r="B600" s="19" t="str">
        <f t="shared" ca="1" si="39"/>
        <v>East Asia</v>
      </c>
      <c r="C600" s="19" t="str">
        <f t="shared" ca="1" si="39"/>
        <v>China</v>
      </c>
      <c r="D600" s="19" t="str">
        <f t="shared" ca="1" si="39"/>
        <v>Henan Luyu Fertilizer Co - Wuzhi County</v>
      </c>
      <c r="E600" s="19" t="str">
        <f t="shared" ca="1" si="39"/>
        <v>Henan Luyu Fertilizer Co - Wuzhi County</v>
      </c>
      <c r="F600" s="19" t="str">
        <f t="shared" ca="1" si="39"/>
        <v>Henan Jinkai Group Yanhua Chemical Co., Ltd.</v>
      </c>
      <c r="G600" s="19" t="str">
        <f t="shared" ca="1" si="39"/>
        <v>Wuzhi County</v>
      </c>
      <c r="H600" s="19" t="str">
        <f t="shared" ca="1" si="39"/>
        <v/>
      </c>
      <c r="I600" s="20" t="str">
        <f t="shared" ca="1" si="39"/>
        <v/>
      </c>
      <c r="J600" s="19" t="str">
        <f t="shared" ca="1" si="39"/>
        <v/>
      </c>
      <c r="K600" s="19" t="str">
        <f t="shared" ca="1" si="39"/>
        <v/>
      </c>
      <c r="L600" s="19" t="str">
        <f t="shared" ca="1" si="39"/>
        <v>Operating</v>
      </c>
      <c r="M600" s="19" t="str">
        <f t="shared" ca="1" si="39"/>
        <v/>
      </c>
      <c r="N600" s="22">
        <v>7.0731707317073074</v>
      </c>
      <c r="O600" s="22">
        <v>7.0731707317073074</v>
      </c>
      <c r="P600" s="22">
        <v>7.0731707317073074</v>
      </c>
      <c r="Q600" s="22">
        <v>7.0731707317073074</v>
      </c>
      <c r="R600" s="22">
        <v>7.0731707317073074</v>
      </c>
      <c r="S600" s="22">
        <v>7.0731707317073074</v>
      </c>
      <c r="T600" s="22">
        <v>7.0731707317073074</v>
      </c>
      <c r="U600" s="22">
        <v>7.0731707317073074</v>
      </c>
      <c r="V600" s="22">
        <v>7.0731707317073074</v>
      </c>
      <c r="W600" s="22">
        <v>7.0731707317073074</v>
      </c>
      <c r="X600" s="22">
        <v>7.0731707317073074</v>
      </c>
      <c r="Y600" s="22">
        <v>7.0731707317073074</v>
      </c>
      <c r="Z600" s="22">
        <v>7.0731707317073074</v>
      </c>
      <c r="AA600" s="22">
        <v>7.0731707317073074</v>
      </c>
      <c r="AB600" s="22">
        <v>7.0731707317073074</v>
      </c>
      <c r="AC600" s="22">
        <v>7.0731707317073074</v>
      </c>
      <c r="AD600" s="22">
        <v>0</v>
      </c>
      <c r="AE600" s="22">
        <v>0</v>
      </c>
      <c r="AF600" s="22">
        <v>0</v>
      </c>
      <c r="AG600" s="22">
        <v>0</v>
      </c>
      <c r="AH600" s="22">
        <v>0</v>
      </c>
      <c r="AI600" s="22">
        <v>0</v>
      </c>
      <c r="AJ600" s="22">
        <v>0</v>
      </c>
      <c r="AK600" s="22">
        <v>0</v>
      </c>
      <c r="AL600" s="22">
        <v>0</v>
      </c>
    </row>
    <row r="601" spans="1:38" x14ac:dyDescent="0.35">
      <c r="A601" s="19" t="str">
        <f t="shared" ca="1" si="39"/>
        <v>Asia</v>
      </c>
      <c r="B601" s="19" t="str">
        <f t="shared" ca="1" si="39"/>
        <v>East Asia</v>
      </c>
      <c r="C601" s="19" t="str">
        <f t="shared" ca="1" si="39"/>
        <v>China</v>
      </c>
      <c r="D601" s="19" t="str">
        <f t="shared" ca="1" si="39"/>
        <v>Xiaoyi Xindongheng</v>
      </c>
      <c r="E601" s="19" t="str">
        <f t="shared" ca="1" si="39"/>
        <v>Xiaoyi Xindongheng</v>
      </c>
      <c r="F601" s="19" t="str">
        <f t="shared" ca="1" si="39"/>
        <v/>
      </c>
      <c r="G601" s="19" t="str">
        <f t="shared" ca="1" si="39"/>
        <v>Xiaoyi</v>
      </c>
      <c r="H601" s="19" t="str">
        <f t="shared" ca="1" si="39"/>
        <v/>
      </c>
      <c r="I601" s="20" t="str">
        <f t="shared" ca="1" si="39"/>
        <v/>
      </c>
      <c r="J601" s="19" t="str">
        <f t="shared" ca="1" si="39"/>
        <v/>
      </c>
      <c r="K601" s="19" t="str">
        <f t="shared" ca="1" si="39"/>
        <v/>
      </c>
      <c r="L601" s="19" t="str">
        <f t="shared" ca="1" si="39"/>
        <v>Operating</v>
      </c>
      <c r="M601" s="19" t="str">
        <f t="shared" ca="1" si="39"/>
        <v/>
      </c>
      <c r="N601" s="22">
        <v>0</v>
      </c>
      <c r="O601" s="22">
        <v>0</v>
      </c>
      <c r="P601" s="22">
        <v>0</v>
      </c>
      <c r="Q601" s="22">
        <v>0</v>
      </c>
      <c r="R601" s="22">
        <v>0</v>
      </c>
      <c r="S601" s="22">
        <v>0</v>
      </c>
      <c r="T601" s="22">
        <v>0</v>
      </c>
      <c r="U601" s="22">
        <v>0</v>
      </c>
      <c r="V601" s="22">
        <v>0</v>
      </c>
      <c r="W601" s="22">
        <v>0</v>
      </c>
      <c r="X601" s="22">
        <v>0</v>
      </c>
      <c r="Y601" s="22">
        <v>0</v>
      </c>
      <c r="Z601" s="22">
        <v>0</v>
      </c>
      <c r="AA601" s="22">
        <v>0</v>
      </c>
      <c r="AB601" s="22">
        <v>0</v>
      </c>
      <c r="AC601" s="22">
        <v>0</v>
      </c>
      <c r="AD601" s="22">
        <v>0</v>
      </c>
      <c r="AE601" s="22">
        <v>29.999999997</v>
      </c>
      <c r="AF601" s="22">
        <v>79.999999995300001</v>
      </c>
      <c r="AG601" s="22">
        <v>79.999999995300001</v>
      </c>
      <c r="AH601" s="22">
        <v>79.999999995300001</v>
      </c>
      <c r="AI601" s="22">
        <v>79.999999995300001</v>
      </c>
      <c r="AJ601" s="22">
        <v>79.999999995300001</v>
      </c>
      <c r="AK601" s="22">
        <v>79.999999995300001</v>
      </c>
      <c r="AL601" s="22">
        <v>79.999999995300001</v>
      </c>
    </row>
    <row r="602" spans="1:38" x14ac:dyDescent="0.35">
      <c r="A602" s="19" t="str">
        <f t="shared" ca="1" si="39"/>
        <v>Asia</v>
      </c>
      <c r="B602" s="19" t="str">
        <f t="shared" ca="1" si="39"/>
        <v>East Asia</v>
      </c>
      <c r="C602" s="19" t="str">
        <f t="shared" ca="1" si="39"/>
        <v>China</v>
      </c>
      <c r="D602" s="19" t="str">
        <f t="shared" ca="1" si="39"/>
        <v>Xinjiang Xinji Energy Chemicals Co.</v>
      </c>
      <c r="E602" s="19" t="str">
        <f t="shared" ca="1" si="39"/>
        <v>Xinjiang Xinji Energy Chemicals Co.</v>
      </c>
      <c r="F602" s="19" t="str">
        <f t="shared" ca="1" si="39"/>
        <v/>
      </c>
      <c r="G602" s="19" t="str">
        <f t="shared" ca="1" si="39"/>
        <v>Xiemenguan</v>
      </c>
      <c r="H602" s="19" t="str">
        <f t="shared" ca="1" si="39"/>
        <v/>
      </c>
      <c r="I602" s="20" t="str">
        <f t="shared" ca="1" si="39"/>
        <v/>
      </c>
      <c r="J602" s="19" t="str">
        <f t="shared" ca="1" si="39"/>
        <v/>
      </c>
      <c r="K602" s="19" t="str">
        <f t="shared" ca="1" si="39"/>
        <v/>
      </c>
      <c r="L602" s="19" t="str">
        <f t="shared" ca="1" si="39"/>
        <v>Project</v>
      </c>
      <c r="M602" s="19" t="str">
        <f t="shared" ca="1" si="39"/>
        <v>Firm</v>
      </c>
      <c r="N602" s="22">
        <v>0</v>
      </c>
      <c r="O602" s="22">
        <v>0</v>
      </c>
      <c r="P602" s="22">
        <v>0</v>
      </c>
      <c r="Q602" s="22">
        <v>0</v>
      </c>
      <c r="R602" s="22">
        <v>0</v>
      </c>
      <c r="S602" s="22">
        <v>0</v>
      </c>
      <c r="T602" s="22">
        <v>0</v>
      </c>
      <c r="U602" s="22">
        <v>0</v>
      </c>
      <c r="V602" s="22">
        <v>0</v>
      </c>
      <c r="W602" s="22">
        <v>0</v>
      </c>
      <c r="X602" s="22">
        <v>0</v>
      </c>
      <c r="Y602" s="22">
        <v>0</v>
      </c>
      <c r="Z602" s="22">
        <v>0</v>
      </c>
      <c r="AA602" s="22">
        <v>0</v>
      </c>
      <c r="AB602" s="22">
        <v>0</v>
      </c>
      <c r="AC602" s="22">
        <v>0</v>
      </c>
      <c r="AD602" s="22">
        <v>0</v>
      </c>
      <c r="AE602" s="22">
        <v>0</v>
      </c>
      <c r="AF602" s="22">
        <v>0</v>
      </c>
      <c r="AG602" s="22">
        <v>0</v>
      </c>
      <c r="AH602" s="22">
        <v>75.609756097485331</v>
      </c>
      <c r="AI602" s="22">
        <v>151.21951219497066</v>
      </c>
      <c r="AJ602" s="22">
        <v>151.21951219497066</v>
      </c>
      <c r="AK602" s="22">
        <v>151.21951219497066</v>
      </c>
      <c r="AL602" s="22">
        <v>151.21951219497066</v>
      </c>
    </row>
    <row r="603" spans="1:38" x14ac:dyDescent="0.35">
      <c r="A603" s="19" t="str">
        <f t="shared" ca="1" si="39"/>
        <v>Asia</v>
      </c>
      <c r="B603" s="19" t="str">
        <f t="shared" ca="1" si="39"/>
        <v>East Asia</v>
      </c>
      <c r="C603" s="19" t="str">
        <f t="shared" ca="1" si="39"/>
        <v>China</v>
      </c>
      <c r="D603" s="19" t="str">
        <f t="shared" ca="1" si="39"/>
        <v>Inner Mongolia Berun Chemical Co - Xing'anmeng</v>
      </c>
      <c r="E603" s="19" t="str">
        <f t="shared" ca="1" si="39"/>
        <v>Inner Mongolia Berun Chemical Co - Xing'anmeng</v>
      </c>
      <c r="F603" s="19" t="str">
        <f t="shared" ca="1" si="39"/>
        <v>Inner Mongolia Berun Lianhe Chemical Co., Ltd.</v>
      </c>
      <c r="G603" s="19" t="str">
        <f t="shared" ca="1" si="39"/>
        <v>Xing'anmeng</v>
      </c>
      <c r="H603" s="19">
        <f t="shared" ca="1" si="39"/>
        <v>0.6</v>
      </c>
      <c r="I603" s="20" t="str">
        <f t="shared" ca="1" si="39"/>
        <v/>
      </c>
      <c r="J603" s="19" t="str">
        <f t="shared" ca="1" si="39"/>
        <v/>
      </c>
      <c r="K603" s="19" t="str">
        <f t="shared" ca="1" si="39"/>
        <v/>
      </c>
      <c r="L603" s="19" t="str">
        <f t="shared" ca="1" si="39"/>
        <v>Operating</v>
      </c>
      <c r="M603" s="19" t="str">
        <f t="shared" ca="1" si="39"/>
        <v/>
      </c>
      <c r="N603" s="22">
        <v>0</v>
      </c>
      <c r="O603" s="22">
        <v>0</v>
      </c>
      <c r="P603" s="22">
        <v>0</v>
      </c>
      <c r="Q603" s="22">
        <v>0</v>
      </c>
      <c r="R603" s="22">
        <v>0</v>
      </c>
      <c r="S603" s="22">
        <v>0</v>
      </c>
      <c r="T603" s="22">
        <v>0</v>
      </c>
      <c r="U603" s="22">
        <v>0</v>
      </c>
      <c r="V603" s="22">
        <v>0</v>
      </c>
      <c r="W603" s="22">
        <v>0</v>
      </c>
      <c r="X603" s="22">
        <v>0</v>
      </c>
      <c r="Y603" s="22">
        <v>0</v>
      </c>
      <c r="Z603" s="22">
        <v>0</v>
      </c>
      <c r="AA603" s="22">
        <v>4.1463414634146147</v>
      </c>
      <c r="AB603" s="22">
        <v>8.2926829268292295</v>
      </c>
      <c r="AC603" s="22">
        <v>8.2926829268292295</v>
      </c>
      <c r="AD603" s="22">
        <v>8.2926829268292295</v>
      </c>
      <c r="AE603" s="22">
        <v>8.2926829268292295</v>
      </c>
      <c r="AF603" s="22">
        <v>8.2926829268292295</v>
      </c>
      <c r="AG603" s="22">
        <v>8.2926829268292295</v>
      </c>
      <c r="AH603" s="22">
        <v>8.2926829268292295</v>
      </c>
      <c r="AI603" s="22">
        <v>8.2926829268292295</v>
      </c>
      <c r="AJ603" s="22">
        <v>8.2926829268292295</v>
      </c>
      <c r="AK603" s="22">
        <v>8.2926829268292295</v>
      </c>
      <c r="AL603" s="22">
        <v>8.2926829268292295</v>
      </c>
    </row>
    <row r="604" spans="1:38" x14ac:dyDescent="0.35">
      <c r="A604" s="19" t="str">
        <f t="shared" ca="1" si="39"/>
        <v>Asia</v>
      </c>
      <c r="B604" s="19" t="str">
        <f t="shared" ca="1" si="39"/>
        <v>East Asia</v>
      </c>
      <c r="C604" s="19" t="str">
        <f t="shared" ca="1" si="39"/>
        <v>China</v>
      </c>
      <c r="D604" s="19" t="str">
        <f t="shared" ca="1" si="39"/>
        <v>Shaanxi Yanchang Petroleum Xinghua Chem Co - Xingping</v>
      </c>
      <c r="E604" s="19" t="str">
        <f t="shared" ca="1" si="39"/>
        <v>Shaanxi Yanchang Petroleum Xinghua Chem Co - Xingping</v>
      </c>
      <c r="F604" s="19" t="str">
        <f t="shared" ca="1" si="39"/>
        <v>Shaanxi Yanchang Petroleum Chemical Engineering Co., Ltd.</v>
      </c>
      <c r="G604" s="19" t="str">
        <f t="shared" ca="1" si="39"/>
        <v>Xingping</v>
      </c>
      <c r="H604" s="19" t="str">
        <f t="shared" ca="1" si="39"/>
        <v/>
      </c>
      <c r="I604" s="20" t="str">
        <f t="shared" ca="1" si="39"/>
        <v/>
      </c>
      <c r="J604" s="19" t="str">
        <f t="shared" ca="1" si="39"/>
        <v/>
      </c>
      <c r="K604" s="19" t="str">
        <f t="shared" ca="1" si="39"/>
        <v>Multi-material coal slurry gasification</v>
      </c>
      <c r="L604" s="19" t="str">
        <f t="shared" ca="1" si="39"/>
        <v>Operating</v>
      </c>
      <c r="M604" s="19" t="str">
        <f t="shared" ca="1" si="39"/>
        <v/>
      </c>
      <c r="N604" s="22">
        <v>0</v>
      </c>
      <c r="O604" s="22">
        <v>0</v>
      </c>
      <c r="P604" s="22">
        <v>0</v>
      </c>
      <c r="Q604" s="22">
        <v>0</v>
      </c>
      <c r="R604" s="22">
        <v>0</v>
      </c>
      <c r="S604" s="22">
        <v>0</v>
      </c>
      <c r="T604" s="22">
        <v>0</v>
      </c>
      <c r="U604" s="22">
        <v>150</v>
      </c>
      <c r="V604" s="22">
        <v>300</v>
      </c>
      <c r="W604" s="22">
        <v>300</v>
      </c>
      <c r="X604" s="22">
        <v>300</v>
      </c>
      <c r="Y604" s="22">
        <v>300</v>
      </c>
      <c r="Z604" s="22">
        <v>300</v>
      </c>
      <c r="AA604" s="22">
        <v>300</v>
      </c>
      <c r="AB604" s="22">
        <v>300</v>
      </c>
      <c r="AC604" s="22">
        <v>300</v>
      </c>
      <c r="AD604" s="22">
        <v>300</v>
      </c>
      <c r="AE604" s="22">
        <v>300</v>
      </c>
      <c r="AF604" s="22">
        <v>300</v>
      </c>
      <c r="AG604" s="22">
        <v>300</v>
      </c>
      <c r="AH604" s="22">
        <v>300</v>
      </c>
      <c r="AI604" s="22">
        <v>300</v>
      </c>
      <c r="AJ604" s="22">
        <v>300</v>
      </c>
      <c r="AK604" s="22">
        <v>300</v>
      </c>
      <c r="AL604" s="22">
        <v>300</v>
      </c>
    </row>
    <row r="605" spans="1:38" x14ac:dyDescent="0.35">
      <c r="A605" s="19" t="str">
        <f t="shared" ca="1" si="39"/>
        <v>Asia</v>
      </c>
      <c r="B605" s="19" t="str">
        <f t="shared" ca="1" si="39"/>
        <v>East Asia</v>
      </c>
      <c r="C605" s="19" t="str">
        <f t="shared" ca="1" si="39"/>
        <v>China</v>
      </c>
      <c r="D605" s="19" t="str">
        <f t="shared" ca="1" si="39"/>
        <v>Shaanxi Xinghua Chemical Co - Xingping</v>
      </c>
      <c r="E605" s="19" t="str">
        <f t="shared" ca="1" si="39"/>
        <v>Shaanxi Xinghua Chemical Co - Xingping</v>
      </c>
      <c r="F605" s="19" t="str">
        <f t="shared" ca="1" si="39"/>
        <v>Shaanxi Xinghua Chemistry Co., Ltd.</v>
      </c>
      <c r="G605" s="19" t="str">
        <f t="shared" ca="1" si="39"/>
        <v>Xingping</v>
      </c>
      <c r="H605" s="19" t="str">
        <f t="shared" ca="1" si="39"/>
        <v/>
      </c>
      <c r="I605" s="20" t="str">
        <f t="shared" ca="1" si="39"/>
        <v/>
      </c>
      <c r="J605" s="19" t="str">
        <f t="shared" ca="1" si="39"/>
        <v/>
      </c>
      <c r="K605" s="19" t="str">
        <f t="shared" ca="1" si="39"/>
        <v/>
      </c>
      <c r="L605" s="19" t="str">
        <f t="shared" ca="1" si="39"/>
        <v>Operating</v>
      </c>
      <c r="M605" s="19" t="str">
        <f t="shared" ca="1" si="39"/>
        <v/>
      </c>
      <c r="N605" s="22">
        <v>0</v>
      </c>
      <c r="O605" s="22">
        <v>0</v>
      </c>
      <c r="P605" s="22">
        <v>180</v>
      </c>
      <c r="Q605" s="22">
        <v>180</v>
      </c>
      <c r="R605" s="22">
        <v>0</v>
      </c>
      <c r="S605" s="22">
        <v>9.6341463416737838</v>
      </c>
      <c r="T605" s="22">
        <v>0</v>
      </c>
      <c r="U605" s="22">
        <v>0</v>
      </c>
      <c r="V605" s="22">
        <v>0</v>
      </c>
      <c r="W605" s="22">
        <v>13.414634146678054</v>
      </c>
      <c r="X605" s="22">
        <v>13.414634146678054</v>
      </c>
      <c r="Y605" s="22">
        <v>13.414634146678054</v>
      </c>
      <c r="Z605" s="22">
        <v>13.414634146678054</v>
      </c>
      <c r="AA605" s="22">
        <v>13.414634146678054</v>
      </c>
      <c r="AB605" s="22">
        <v>13.414634146678054</v>
      </c>
      <c r="AC605" s="22">
        <v>13.414634146678054</v>
      </c>
      <c r="AD605" s="22">
        <v>13.414634146678054</v>
      </c>
      <c r="AE605" s="22">
        <v>13.414634146678054</v>
      </c>
      <c r="AF605" s="22">
        <v>13.414634146678054</v>
      </c>
      <c r="AG605" s="22">
        <v>13.414634146678054</v>
      </c>
      <c r="AH605" s="22">
        <v>13.414634146678054</v>
      </c>
      <c r="AI605" s="22">
        <v>13.414634146678054</v>
      </c>
      <c r="AJ605" s="22">
        <v>13.414634146678054</v>
      </c>
      <c r="AK605" s="22">
        <v>13.414634146678054</v>
      </c>
      <c r="AL605" s="22">
        <v>13.414634146678054</v>
      </c>
    </row>
    <row r="606" spans="1:38" x14ac:dyDescent="0.35">
      <c r="A606" s="19" t="str">
        <f t="shared" ca="1" si="39"/>
        <v>Asia</v>
      </c>
      <c r="B606" s="19" t="str">
        <f t="shared" ca="1" si="39"/>
        <v>East Asia</v>
      </c>
      <c r="C606" s="19" t="str">
        <f t="shared" ca="1" si="39"/>
        <v>China</v>
      </c>
      <c r="D606" s="19" t="str">
        <f t="shared" ca="1" si="39"/>
        <v>Guizhou Yihua Chemical Industry Co - Xingyi</v>
      </c>
      <c r="E606" s="19" t="str">
        <f t="shared" ca="1" si="39"/>
        <v>Guizhou Yihua Chemical Industry Co - Xingyi</v>
      </c>
      <c r="F606" s="19" t="str">
        <f t="shared" ca="1" si="39"/>
        <v>Guizhou Yihua Chemical Industry Co., Ltd.</v>
      </c>
      <c r="G606" s="19" t="str">
        <f t="shared" ca="1" si="39"/>
        <v>Xingyi</v>
      </c>
      <c r="H606" s="19" t="str">
        <f t="shared" ca="1" si="39"/>
        <v/>
      </c>
      <c r="I606" s="20" t="str">
        <f t="shared" ca="1" si="39"/>
        <v/>
      </c>
      <c r="J606" s="19" t="str">
        <f t="shared" ca="1" si="39"/>
        <v/>
      </c>
      <c r="K606" s="19" t="str">
        <f t="shared" ca="1" si="39"/>
        <v/>
      </c>
      <c r="L606" s="19" t="str">
        <f t="shared" ca="1" si="39"/>
        <v>Closed</v>
      </c>
      <c r="M606" s="19" t="str">
        <f t="shared" ca="1" si="39"/>
        <v/>
      </c>
      <c r="N606" s="22">
        <v>0</v>
      </c>
      <c r="O606" s="22">
        <v>31.707317073170714</v>
      </c>
      <c r="P606" s="22">
        <v>31.707317073170714</v>
      </c>
      <c r="Q606" s="22">
        <v>0</v>
      </c>
      <c r="R606" s="22">
        <v>0</v>
      </c>
      <c r="S606" s="22">
        <v>0</v>
      </c>
      <c r="T606" s="22">
        <v>0</v>
      </c>
      <c r="U606" s="22">
        <v>0</v>
      </c>
      <c r="V606" s="22">
        <v>0</v>
      </c>
      <c r="W606" s="22">
        <v>0</v>
      </c>
      <c r="X606" s="22">
        <v>0</v>
      </c>
      <c r="Y606" s="22">
        <v>0</v>
      </c>
      <c r="Z606" s="22">
        <v>0</v>
      </c>
      <c r="AA606" s="22">
        <v>0</v>
      </c>
      <c r="AB606" s="22">
        <v>0</v>
      </c>
      <c r="AC606" s="22">
        <v>0</v>
      </c>
      <c r="AD606" s="22">
        <v>0</v>
      </c>
      <c r="AE606" s="22">
        <v>0</v>
      </c>
      <c r="AF606" s="22">
        <v>0</v>
      </c>
      <c r="AG606" s="22">
        <v>0</v>
      </c>
      <c r="AH606" s="22">
        <v>0</v>
      </c>
      <c r="AI606" s="22">
        <v>0</v>
      </c>
      <c r="AJ606" s="22">
        <v>0</v>
      </c>
      <c r="AK606" s="22">
        <v>0</v>
      </c>
      <c r="AL606" s="22">
        <v>0</v>
      </c>
    </row>
    <row r="607" spans="1:38" x14ac:dyDescent="0.35">
      <c r="A607" s="19" t="str">
        <f t="shared" ca="1" si="39"/>
        <v>Asia</v>
      </c>
      <c r="B607" s="19" t="str">
        <f t="shared" ca="1" si="39"/>
        <v>East Asia</v>
      </c>
      <c r="C607" s="19" t="str">
        <f t="shared" ca="1" si="39"/>
        <v>China</v>
      </c>
      <c r="D607" s="19" t="str">
        <f t="shared" ca="1" si="39"/>
        <v>Guizhou Yixing Chemical - Xingyi</v>
      </c>
      <c r="E607" s="19" t="str">
        <f t="shared" ca="1" si="39"/>
        <v>Guizhou Yixing Chemical - Xingyi</v>
      </c>
      <c r="F607" s="19" t="str">
        <f t="shared" ca="1" si="39"/>
        <v/>
      </c>
      <c r="G607" s="19" t="str">
        <f t="shared" ca="1" si="39"/>
        <v>Xingyi</v>
      </c>
      <c r="H607" s="19" t="str">
        <f t="shared" ca="1" si="39"/>
        <v/>
      </c>
      <c r="I607" s="20" t="str">
        <f t="shared" ca="1" si="39"/>
        <v/>
      </c>
      <c r="J607" s="19" t="str">
        <f t="shared" ca="1" si="39"/>
        <v/>
      </c>
      <c r="K607" s="19" t="str">
        <f t="shared" ca="1" si="39"/>
        <v/>
      </c>
      <c r="L607" s="19" t="str">
        <f t="shared" ca="1" si="39"/>
        <v>Project</v>
      </c>
      <c r="M607" s="19" t="str">
        <f t="shared" ca="1" si="39"/>
        <v>Probable</v>
      </c>
      <c r="N607" s="22">
        <v>0</v>
      </c>
      <c r="O607" s="22">
        <v>0</v>
      </c>
      <c r="P607" s="22">
        <v>0</v>
      </c>
      <c r="Q607" s="22">
        <v>0</v>
      </c>
      <c r="R607" s="22">
        <v>0</v>
      </c>
      <c r="S607" s="22">
        <v>0</v>
      </c>
      <c r="T607" s="22">
        <v>0</v>
      </c>
      <c r="U607" s="22">
        <v>0</v>
      </c>
      <c r="V607" s="22">
        <v>0</v>
      </c>
      <c r="W607" s="22">
        <v>0</v>
      </c>
      <c r="X607" s="22">
        <v>0</v>
      </c>
      <c r="Y607" s="22">
        <v>0</v>
      </c>
      <c r="Z607" s="22">
        <v>0</v>
      </c>
      <c r="AA607" s="22">
        <v>0</v>
      </c>
      <c r="AB607" s="22">
        <v>0</v>
      </c>
      <c r="AC607" s="22">
        <v>0</v>
      </c>
      <c r="AD607" s="22">
        <v>0</v>
      </c>
      <c r="AE607" s="22">
        <v>0</v>
      </c>
      <c r="AF607" s="22">
        <v>0</v>
      </c>
      <c r="AG607" s="22">
        <v>0</v>
      </c>
      <c r="AH607" s="22">
        <v>0</v>
      </c>
      <c r="AI607" s="22">
        <v>190.00000000079999</v>
      </c>
      <c r="AJ607" s="22">
        <v>295.85374268452676</v>
      </c>
      <c r="AK607" s="22">
        <v>211.70748536745361</v>
      </c>
      <c r="AL607" s="22">
        <v>211.70748536745361</v>
      </c>
    </row>
    <row r="608" spans="1:38" x14ac:dyDescent="0.35">
      <c r="A608" s="19" t="str">
        <f t="shared" ca="1" si="39"/>
        <v>Asia</v>
      </c>
      <c r="B608" s="19" t="str">
        <f t="shared" ca="1" si="39"/>
        <v>East Asia</v>
      </c>
      <c r="C608" s="19" t="str">
        <f t="shared" ca="1" si="39"/>
        <v>China</v>
      </c>
      <c r="D608" s="19" t="str">
        <f t="shared" ca="1" si="39"/>
        <v>Qinghai Yuntianhua International Fertilizer Co  - Xining</v>
      </c>
      <c r="E608" s="19" t="str">
        <f t="shared" ca="1" si="39"/>
        <v>Qinghai Yuntianhua International Fertilizer Co  - Xining</v>
      </c>
      <c r="F608" s="19" t="str">
        <f t="shared" ca="1" si="39"/>
        <v>Qinghai Yuntianhua International Fertilizer Co., Ltd.</v>
      </c>
      <c r="G608" s="19" t="str">
        <f t="shared" ca="1" si="39"/>
        <v>Xining</v>
      </c>
      <c r="H608" s="19" t="str">
        <f t="shared" ca="1" si="39"/>
        <v/>
      </c>
      <c r="I608" s="20" t="str">
        <f t="shared" ca="1" si="39"/>
        <v/>
      </c>
      <c r="J608" s="19" t="str">
        <f t="shared" ca="1" si="39"/>
        <v/>
      </c>
      <c r="K608" s="19" t="str">
        <f t="shared" ca="1" si="39"/>
        <v/>
      </c>
      <c r="L608" s="19" t="str">
        <f t="shared" ca="1" si="39"/>
        <v>Operating</v>
      </c>
      <c r="M608" s="19" t="str">
        <f t="shared" ca="1" si="39"/>
        <v/>
      </c>
      <c r="N608" s="22">
        <v>0</v>
      </c>
      <c r="O608" s="22">
        <v>0</v>
      </c>
      <c r="P608" s="22">
        <v>0</v>
      </c>
      <c r="Q608" s="22">
        <v>0</v>
      </c>
      <c r="R608" s="22">
        <v>0</v>
      </c>
      <c r="S608" s="22">
        <v>31.7073170898</v>
      </c>
      <c r="T608" s="22">
        <v>63.4146341796</v>
      </c>
      <c r="U608" s="22">
        <v>63.4146341796</v>
      </c>
      <c r="V608" s="22">
        <v>63.4146341796</v>
      </c>
      <c r="W608" s="22">
        <v>63.4146341796</v>
      </c>
      <c r="X608" s="22">
        <v>63.4146341796</v>
      </c>
      <c r="Y608" s="22">
        <v>63.4146341796</v>
      </c>
      <c r="Z608" s="22">
        <v>63.4146341796</v>
      </c>
      <c r="AA608" s="22">
        <v>63.4146341796</v>
      </c>
      <c r="AB608" s="22">
        <v>63.4146341796</v>
      </c>
      <c r="AC608" s="22">
        <v>63.4146341796</v>
      </c>
      <c r="AD608" s="22">
        <v>63.4146341796</v>
      </c>
      <c r="AE608" s="22">
        <v>63.4146341796</v>
      </c>
      <c r="AF608" s="22">
        <v>63.4146341796</v>
      </c>
      <c r="AG608" s="22">
        <v>63.4146341796</v>
      </c>
      <c r="AH608" s="22">
        <v>63.4146341796</v>
      </c>
      <c r="AI608" s="22">
        <v>63.4146341796</v>
      </c>
      <c r="AJ608" s="22">
        <v>63.4146341796</v>
      </c>
      <c r="AK608" s="22">
        <v>63.4146341796</v>
      </c>
      <c r="AL608" s="22">
        <v>63.4146341796</v>
      </c>
    </row>
    <row r="609" spans="1:38" x14ac:dyDescent="0.35">
      <c r="A609" s="19" t="str">
        <f t="shared" ca="1" si="39"/>
        <v>Asia</v>
      </c>
      <c r="B609" s="19" t="str">
        <f t="shared" ca="1" si="39"/>
        <v>East Asia</v>
      </c>
      <c r="C609" s="19" t="str">
        <f t="shared" ca="1" si="39"/>
        <v>China</v>
      </c>
      <c r="D609" s="19" t="str">
        <f t="shared" ca="1" si="39"/>
        <v>Xinjiang Jinsheng Yuxiang Co - Xinjiang</v>
      </c>
      <c r="E609" s="19" t="str">
        <f t="shared" ca="1" si="39"/>
        <v>Xinjiang Jinsheng Yuxiang Co - Xinjiang</v>
      </c>
      <c r="F609" s="19" t="str">
        <f t="shared" ca="1" si="39"/>
        <v>Xinjiang Jinsheng Yuxiang Co</v>
      </c>
      <c r="G609" s="19" t="str">
        <f t="shared" ca="1" si="39"/>
        <v>Xinjiang</v>
      </c>
      <c r="H609" s="19" t="str">
        <f t="shared" ca="1" si="39"/>
        <v/>
      </c>
      <c r="I609" s="20" t="str">
        <f t="shared" ca="1" si="39"/>
        <v/>
      </c>
      <c r="J609" s="19" t="str">
        <f t="shared" ca="1" si="39"/>
        <v/>
      </c>
      <c r="K609" s="19" t="str">
        <f t="shared" ca="1" si="39"/>
        <v/>
      </c>
      <c r="L609" s="19" t="str">
        <f t="shared" ca="1" si="39"/>
        <v>Operating</v>
      </c>
      <c r="M609" s="19" t="str">
        <f t="shared" ca="1" si="39"/>
        <v/>
      </c>
      <c r="N609" s="22">
        <v>0</v>
      </c>
      <c r="O609" s="22">
        <v>0</v>
      </c>
      <c r="P609" s="22">
        <v>0</v>
      </c>
      <c r="Q609" s="22">
        <v>0</v>
      </c>
      <c r="R609" s="22">
        <v>0</v>
      </c>
      <c r="S609" s="22">
        <v>0</v>
      </c>
      <c r="T609" s="22">
        <v>0</v>
      </c>
      <c r="U609" s="22">
        <v>11.707317073170714</v>
      </c>
      <c r="V609" s="22">
        <v>11.707317073170714</v>
      </c>
      <c r="W609" s="22">
        <v>11.707317073170714</v>
      </c>
      <c r="X609" s="22">
        <v>11.707317073170714</v>
      </c>
      <c r="Y609" s="22">
        <v>11.707317073170714</v>
      </c>
      <c r="Z609" s="22">
        <v>11.707317073170714</v>
      </c>
      <c r="AA609" s="22">
        <v>11.707317073170714</v>
      </c>
      <c r="AB609" s="22">
        <v>11.707317073170714</v>
      </c>
      <c r="AC609" s="22">
        <v>11.707317073170714</v>
      </c>
      <c r="AD609" s="22">
        <v>11.707317073170714</v>
      </c>
      <c r="AE609" s="22">
        <v>11.707317073170714</v>
      </c>
      <c r="AF609" s="22">
        <v>11.707317073170714</v>
      </c>
      <c r="AG609" s="22">
        <v>11.707317073170714</v>
      </c>
      <c r="AH609" s="22">
        <v>11.707317073170714</v>
      </c>
      <c r="AI609" s="22">
        <v>11.707317073170714</v>
      </c>
      <c r="AJ609" s="22">
        <v>11.707317073170714</v>
      </c>
      <c r="AK609" s="22">
        <v>11.707317073170714</v>
      </c>
      <c r="AL609" s="22">
        <v>11.707317073170714</v>
      </c>
    </row>
    <row r="610" spans="1:38" x14ac:dyDescent="0.35">
      <c r="A610" s="19" t="str">
        <f t="shared" ca="1" si="39"/>
        <v>Asia</v>
      </c>
      <c r="B610" s="19" t="str">
        <f t="shared" ca="1" si="39"/>
        <v>East Asia</v>
      </c>
      <c r="C610" s="19" t="str">
        <f t="shared" ca="1" si="39"/>
        <v>China</v>
      </c>
      <c r="D610" s="19" t="str">
        <f t="shared" ca="1" si="39"/>
        <v>Xinjiang Yihua - Xinjiang</v>
      </c>
      <c r="E610" s="19" t="str">
        <f t="shared" ca="1" si="39"/>
        <v>Xinjiang Yihua - Xinjiang</v>
      </c>
      <c r="F610" s="19" t="str">
        <f t="shared" ca="1" si="39"/>
        <v>Xinjiang Yihua Chemical Co., Ltd.</v>
      </c>
      <c r="G610" s="19" t="str">
        <f t="shared" ca="1" si="39"/>
        <v>Xinjiang</v>
      </c>
      <c r="H610" s="19" t="str">
        <f t="shared" ca="1" si="39"/>
        <v/>
      </c>
      <c r="I610" s="20" t="str">
        <f t="shared" ca="1" si="39"/>
        <v/>
      </c>
      <c r="J610" s="19" t="str">
        <f t="shared" ca="1" si="39"/>
        <v/>
      </c>
      <c r="K610" s="19" t="str">
        <f t="shared" ca="1" si="39"/>
        <v/>
      </c>
      <c r="L610" s="19" t="str">
        <f t="shared" ca="1" si="39"/>
        <v>Operating</v>
      </c>
      <c r="M610" s="19" t="str">
        <f t="shared" ca="1" si="39"/>
        <v/>
      </c>
      <c r="N610" s="22">
        <v>0</v>
      </c>
      <c r="O610" s="22">
        <v>0</v>
      </c>
      <c r="P610" s="22">
        <v>0</v>
      </c>
      <c r="Q610" s="22">
        <v>0</v>
      </c>
      <c r="R610" s="22">
        <v>0</v>
      </c>
      <c r="S610" s="22">
        <v>0</v>
      </c>
      <c r="T610" s="22">
        <v>0</v>
      </c>
      <c r="U610" s="22">
        <v>0</v>
      </c>
      <c r="V610" s="22">
        <v>3.6585365853658516</v>
      </c>
      <c r="W610" s="22">
        <v>7.3170731707317032</v>
      </c>
      <c r="X610" s="22">
        <v>7.3170731707317032</v>
      </c>
      <c r="Y610" s="22">
        <v>7.3170731707317032</v>
      </c>
      <c r="Z610" s="22">
        <v>7.3170731707317032</v>
      </c>
      <c r="AA610" s="22">
        <v>7.3170731707317032</v>
      </c>
      <c r="AB610" s="22">
        <v>7.3170731707317032</v>
      </c>
      <c r="AC610" s="22">
        <v>7.3170731707317032</v>
      </c>
      <c r="AD610" s="22">
        <v>7.3170731707317032</v>
      </c>
      <c r="AE610" s="22">
        <v>7.3170731707317032</v>
      </c>
      <c r="AF610" s="22">
        <v>7.3170731707317032</v>
      </c>
      <c r="AG610" s="22">
        <v>7.3170731707317032</v>
      </c>
      <c r="AH610" s="22">
        <v>7.3170731707317032</v>
      </c>
      <c r="AI610" s="22">
        <v>7.3170731707317032</v>
      </c>
      <c r="AJ610" s="22">
        <v>7.3170731707317032</v>
      </c>
      <c r="AK610" s="22">
        <v>7.3170731707317032</v>
      </c>
      <c r="AL610" s="22">
        <v>7.3170731707317032</v>
      </c>
    </row>
    <row r="611" spans="1:38" x14ac:dyDescent="0.35">
      <c r="A611" s="19" t="str">
        <f t="shared" ca="1" si="39"/>
        <v>Asia</v>
      </c>
      <c r="B611" s="19" t="str">
        <f t="shared" ca="1" si="39"/>
        <v>East Asia</v>
      </c>
      <c r="C611" s="19" t="str">
        <f t="shared" ca="1" si="39"/>
        <v>China</v>
      </c>
      <c r="D611" s="19" t="str">
        <f t="shared" ca="1" si="39"/>
        <v>Xinjiang Xinhua Chemical Co - Xinjiang</v>
      </c>
      <c r="E611" s="19" t="str">
        <f t="shared" ca="1" si="39"/>
        <v>Xinjiang Xinhua Chemical Co - Xinjiang</v>
      </c>
      <c r="F611" s="19" t="str">
        <f t="shared" ca="1" si="39"/>
        <v>Xinjiang Xinfeng Chemical Co., Ltd.</v>
      </c>
      <c r="G611" s="19" t="str">
        <f t="shared" ca="1" si="39"/>
        <v>Xinjiang</v>
      </c>
      <c r="H611" s="19" t="str">
        <f t="shared" ca="1" si="39"/>
        <v/>
      </c>
      <c r="I611" s="20" t="str">
        <f t="shared" ca="1" si="39"/>
        <v/>
      </c>
      <c r="J611" s="19" t="str">
        <f t="shared" ca="1" si="39"/>
        <v/>
      </c>
      <c r="K611" s="19" t="str">
        <f t="shared" ca="1" si="39"/>
        <v/>
      </c>
      <c r="L611" s="19" t="str">
        <f t="shared" ca="1" si="39"/>
        <v>Operating</v>
      </c>
      <c r="M611" s="19" t="str">
        <f t="shared" ca="1" si="39"/>
        <v/>
      </c>
      <c r="N611" s="22">
        <v>0</v>
      </c>
      <c r="O611" s="22">
        <v>0</v>
      </c>
      <c r="P611" s="22">
        <v>0</v>
      </c>
      <c r="Q611" s="22">
        <v>0</v>
      </c>
      <c r="R611" s="22">
        <v>0</v>
      </c>
      <c r="S611" s="22">
        <v>0</v>
      </c>
      <c r="T611" s="22">
        <v>0</v>
      </c>
      <c r="U611" s="22">
        <v>0</v>
      </c>
      <c r="V611" s="22">
        <v>0</v>
      </c>
      <c r="W611" s="22">
        <v>0</v>
      </c>
      <c r="X611" s="22">
        <v>3.6280487806116781</v>
      </c>
      <c r="Y611" s="22">
        <v>63.628048780611579</v>
      </c>
      <c r="Z611" s="22">
        <v>120</v>
      </c>
      <c r="AA611" s="22">
        <v>0</v>
      </c>
      <c r="AB611" s="22">
        <v>0</v>
      </c>
      <c r="AC611" s="22">
        <v>0</v>
      </c>
      <c r="AD611" s="22">
        <v>0</v>
      </c>
      <c r="AE611" s="22">
        <v>0</v>
      </c>
      <c r="AF611" s="22">
        <v>0</v>
      </c>
      <c r="AG611" s="22">
        <v>0</v>
      </c>
      <c r="AH611" s="22">
        <v>0</v>
      </c>
      <c r="AI611" s="22">
        <v>0</v>
      </c>
      <c r="AJ611" s="22">
        <v>0</v>
      </c>
      <c r="AK611" s="22">
        <v>0</v>
      </c>
      <c r="AL611" s="22">
        <v>0</v>
      </c>
    </row>
    <row r="612" spans="1:38" x14ac:dyDescent="0.35">
      <c r="A612" s="19" t="str">
        <f t="shared" ca="1" si="39"/>
        <v>Asia</v>
      </c>
      <c r="B612" s="19" t="str">
        <f t="shared" ca="1" si="39"/>
        <v>East Asia</v>
      </c>
      <c r="C612" s="19" t="str">
        <f t="shared" ca="1" si="39"/>
        <v>China</v>
      </c>
      <c r="D612" s="19" t="str">
        <f t="shared" ca="1" si="39"/>
        <v>Xinjiang Meifeng - Xinjiang</v>
      </c>
      <c r="E612" s="19" t="str">
        <f t="shared" ca="1" si="39"/>
        <v>Xinjiang Meifeng - Xinjiang</v>
      </c>
      <c r="F612" s="19" t="str">
        <f t="shared" ca="1" si="39"/>
        <v>Xinjiang Meifeng Chemical Co., Ltd.</v>
      </c>
      <c r="G612" s="19" t="str">
        <f t="shared" ca="1" si="39"/>
        <v>Xinjiang</v>
      </c>
      <c r="H612" s="19" t="str">
        <f t="shared" ca="1" si="39"/>
        <v/>
      </c>
      <c r="I612" s="20" t="str">
        <f t="shared" ca="1" si="39"/>
        <v/>
      </c>
      <c r="J612" s="19" t="str">
        <f t="shared" ca="1" si="39"/>
        <v/>
      </c>
      <c r="K612" s="19" t="str">
        <f t="shared" ca="1" si="39"/>
        <v/>
      </c>
      <c r="L612" s="19" t="str">
        <f t="shared" ca="1" si="39"/>
        <v>Operating</v>
      </c>
      <c r="M612" s="19" t="str">
        <f t="shared" ca="1" si="39"/>
        <v/>
      </c>
      <c r="N612" s="22">
        <v>0</v>
      </c>
      <c r="O612" s="22">
        <v>0</v>
      </c>
      <c r="P612" s="22">
        <v>0</v>
      </c>
      <c r="Q612" s="22">
        <v>0</v>
      </c>
      <c r="R612" s="22">
        <v>0</v>
      </c>
      <c r="S612" s="22">
        <v>0</v>
      </c>
      <c r="T612" s="22">
        <v>0</v>
      </c>
      <c r="U612" s="22">
        <v>0</v>
      </c>
      <c r="V612" s="22">
        <v>0</v>
      </c>
      <c r="W612" s="22">
        <v>0</v>
      </c>
      <c r="X612" s="22">
        <v>0</v>
      </c>
      <c r="Y612" s="22">
        <v>0</v>
      </c>
      <c r="Z612" s="22">
        <v>0</v>
      </c>
      <c r="AA612" s="22">
        <v>0</v>
      </c>
      <c r="AB612" s="22">
        <v>0</v>
      </c>
      <c r="AC612" s="22">
        <v>0</v>
      </c>
      <c r="AD612" s="22">
        <v>0</v>
      </c>
      <c r="AE612" s="22">
        <v>0</v>
      </c>
      <c r="AF612" s="22">
        <v>0</v>
      </c>
      <c r="AG612" s="22">
        <v>0</v>
      </c>
      <c r="AH612" s="22">
        <v>0</v>
      </c>
      <c r="AI612" s="22">
        <v>0</v>
      </c>
      <c r="AJ612" s="22">
        <v>0</v>
      </c>
      <c r="AK612" s="22">
        <v>0</v>
      </c>
      <c r="AL612" s="22">
        <v>0</v>
      </c>
    </row>
    <row r="613" spans="1:38" x14ac:dyDescent="0.35">
      <c r="A613" s="19" t="str">
        <f t="shared" ca="1" si="39"/>
        <v>Asia</v>
      </c>
      <c r="B613" s="19" t="str">
        <f t="shared" ca="1" si="39"/>
        <v>East Asia</v>
      </c>
      <c r="C613" s="19" t="str">
        <f t="shared" ca="1" si="39"/>
        <v>China</v>
      </c>
      <c r="D613" s="19" t="str">
        <f t="shared" ca="1" si="39"/>
        <v>Henan Jinkai Yanhua Chemical Co - Kaifeng</v>
      </c>
      <c r="E613" s="19" t="str">
        <f t="shared" ca="1" si="39"/>
        <v>Henan Jinkai Yanhua Chemical Co - Kaifeng</v>
      </c>
      <c r="F613" s="19" t="str">
        <f t="shared" ca="1" si="39"/>
        <v>Henan Jinkai Group Yanhua Chemical Co., Ltd.</v>
      </c>
      <c r="G613" s="19" t="str">
        <f t="shared" ca="1" si="39"/>
        <v>Xinjiang</v>
      </c>
      <c r="H613" s="19" t="str">
        <f t="shared" ca="1" si="39"/>
        <v/>
      </c>
      <c r="I613" s="20" t="str">
        <f t="shared" ca="1" si="39"/>
        <v/>
      </c>
      <c r="J613" s="19" t="str">
        <f t="shared" ca="1" si="39"/>
        <v/>
      </c>
      <c r="K613" s="19" t="str">
        <f t="shared" ca="1" si="39"/>
        <v/>
      </c>
      <c r="L613" s="19" t="str">
        <f t="shared" ca="1" si="39"/>
        <v>Operating</v>
      </c>
      <c r="M613" s="19" t="str">
        <f t="shared" ca="1" si="39"/>
        <v/>
      </c>
      <c r="N613" s="22">
        <v>0</v>
      </c>
      <c r="O613" s="22">
        <v>87.804878048780481</v>
      </c>
      <c r="P613" s="22">
        <v>59.756097560975604</v>
      </c>
      <c r="Q613" s="22">
        <v>59.756097560975604</v>
      </c>
      <c r="R613" s="22">
        <v>31.707317073170714</v>
      </c>
      <c r="S613" s="22">
        <v>31.707317073170714</v>
      </c>
      <c r="T613" s="22">
        <v>31.707317073170714</v>
      </c>
      <c r="U613" s="22">
        <v>31.707317073170714</v>
      </c>
      <c r="V613" s="22">
        <v>31.707317073170714</v>
      </c>
      <c r="W613" s="22">
        <v>31.707317073170714</v>
      </c>
      <c r="X613" s="22">
        <v>31.707317073170714</v>
      </c>
      <c r="Y613" s="22">
        <v>31.707317073170714</v>
      </c>
      <c r="Z613" s="22">
        <v>31.707317073170714</v>
      </c>
      <c r="AA613" s="22">
        <v>31.707317073170714</v>
      </c>
      <c r="AB613" s="22">
        <v>31.707317073170714</v>
      </c>
      <c r="AC613" s="22">
        <v>31.707317073170714</v>
      </c>
      <c r="AD613" s="22">
        <v>0</v>
      </c>
      <c r="AE613" s="22">
        <v>0</v>
      </c>
      <c r="AF613" s="22">
        <v>0</v>
      </c>
      <c r="AG613" s="22">
        <v>75.609756097485331</v>
      </c>
      <c r="AH613" s="22">
        <v>151.21951219497066</v>
      </c>
      <c r="AI613" s="22">
        <v>151.21951219497066</v>
      </c>
      <c r="AJ613" s="22">
        <v>151.21951219497066</v>
      </c>
      <c r="AK613" s="22">
        <v>151.21951219497066</v>
      </c>
      <c r="AL613" s="22">
        <v>151.21951219497066</v>
      </c>
    </row>
    <row r="614" spans="1:38" x14ac:dyDescent="0.35">
      <c r="A614" s="19" t="str">
        <f t="shared" ref="A614:M629" ca="1" si="40">IF((INDIRECT(CONCATENATE("'Capacity Forecasts'!",A$800,$A1410)))=0,"",(INDIRECT(CONCATENATE("'Capacity Forecasts'!",A$800,$A1410))))</f>
        <v>Asia</v>
      </c>
      <c r="B614" s="19" t="str">
        <f t="shared" ca="1" si="40"/>
        <v>East Asia</v>
      </c>
      <c r="C614" s="19" t="str">
        <f t="shared" ca="1" si="40"/>
        <v>China</v>
      </c>
      <c r="D614" s="19" t="str">
        <f t="shared" ca="1" si="40"/>
        <v>Shanxi Yangmei Fengxi Fertilizer Industry Gr - Xinjiang</v>
      </c>
      <c r="E614" s="19" t="str">
        <f t="shared" ca="1" si="40"/>
        <v>Shanxi Yangmei Fengxi Fertilizer Industry Gr - Xinjiang</v>
      </c>
      <c r="F614" s="19" t="str">
        <f t="shared" ca="1" si="40"/>
        <v>Yangmei Fengxi Fertilizer Industry (Group) Co., Ltd.</v>
      </c>
      <c r="G614" s="19" t="str">
        <f t="shared" ca="1" si="40"/>
        <v>Xinjiang County</v>
      </c>
      <c r="H614" s="19" t="str">
        <f t="shared" ca="1" si="40"/>
        <v/>
      </c>
      <c r="I614" s="20" t="str">
        <f t="shared" ca="1" si="40"/>
        <v/>
      </c>
      <c r="J614" s="19" t="str">
        <f t="shared" ca="1" si="40"/>
        <v/>
      </c>
      <c r="K614" s="19" t="str">
        <f t="shared" ca="1" si="40"/>
        <v/>
      </c>
      <c r="L614" s="19" t="str">
        <f t="shared" ca="1" si="40"/>
        <v>Operating</v>
      </c>
      <c r="M614" s="19" t="str">
        <f t="shared" ca="1" si="40"/>
        <v/>
      </c>
      <c r="N614" s="22">
        <v>60</v>
      </c>
      <c r="O614" s="22">
        <v>60</v>
      </c>
      <c r="P614" s="22">
        <v>60</v>
      </c>
      <c r="Q614" s="22">
        <v>60</v>
      </c>
      <c r="R614" s="22">
        <v>60</v>
      </c>
      <c r="S614" s="22">
        <v>60</v>
      </c>
      <c r="T614" s="22">
        <v>60</v>
      </c>
      <c r="U614" s="22">
        <v>60</v>
      </c>
      <c r="V614" s="22">
        <v>60</v>
      </c>
      <c r="W614" s="22">
        <v>60</v>
      </c>
      <c r="X614" s="22">
        <v>60</v>
      </c>
      <c r="Y614" s="22">
        <v>60</v>
      </c>
      <c r="Z614" s="22">
        <v>60</v>
      </c>
      <c r="AA614" s="22">
        <v>60</v>
      </c>
      <c r="AB614" s="22">
        <v>60</v>
      </c>
      <c r="AC614" s="22">
        <v>60</v>
      </c>
      <c r="AD614" s="22">
        <v>60</v>
      </c>
      <c r="AE614" s="22">
        <v>60</v>
      </c>
      <c r="AF614" s="22">
        <v>60</v>
      </c>
      <c r="AG614" s="22">
        <v>60</v>
      </c>
      <c r="AH614" s="22">
        <v>60</v>
      </c>
      <c r="AI614" s="22">
        <v>60</v>
      </c>
      <c r="AJ614" s="22">
        <v>60</v>
      </c>
      <c r="AK614" s="22">
        <v>60</v>
      </c>
      <c r="AL614" s="22">
        <v>60</v>
      </c>
    </row>
    <row r="615" spans="1:38" x14ac:dyDescent="0.35">
      <c r="A615" s="19" t="str">
        <f t="shared" ca="1" si="40"/>
        <v>Asia</v>
      </c>
      <c r="B615" s="19" t="str">
        <f t="shared" ca="1" si="40"/>
        <v>East Asia</v>
      </c>
      <c r="C615" s="19" t="str">
        <f t="shared" ca="1" si="40"/>
        <v>China</v>
      </c>
      <c r="D615" s="19" t="str">
        <f t="shared" ca="1" si="40"/>
        <v>Shanxi Fengxi Huarui Coal Chem Industry Co - Xinjiang</v>
      </c>
      <c r="E615" s="19" t="str">
        <f t="shared" ca="1" si="40"/>
        <v>Shanxi Fengxi Huarui Coal Chem Industry Co - Xinjiang</v>
      </c>
      <c r="F615" s="19" t="str">
        <f t="shared" ca="1" si="40"/>
        <v>Shanxi Fengxi Huarui Coal-Chemical Co., Ltd.</v>
      </c>
      <c r="G615" s="19" t="str">
        <f t="shared" ca="1" si="40"/>
        <v>Xinjiang County</v>
      </c>
      <c r="H615" s="19" t="str">
        <f t="shared" ca="1" si="40"/>
        <v/>
      </c>
      <c r="I615" s="20" t="str">
        <f t="shared" ca="1" si="40"/>
        <v/>
      </c>
      <c r="J615" s="19" t="str">
        <f t="shared" ca="1" si="40"/>
        <v/>
      </c>
      <c r="K615" s="19" t="str">
        <f t="shared" ca="1" si="40"/>
        <v/>
      </c>
      <c r="L615" s="19" t="str">
        <f t="shared" ca="1" si="40"/>
        <v>Operating</v>
      </c>
      <c r="M615" s="19" t="str">
        <f t="shared" ca="1" si="40"/>
        <v/>
      </c>
      <c r="N615" s="22">
        <v>0</v>
      </c>
      <c r="O615" s="22">
        <v>0</v>
      </c>
      <c r="P615" s="22">
        <v>11.707317073170714</v>
      </c>
      <c r="Q615" s="22">
        <v>11.707317073170714</v>
      </c>
      <c r="R615" s="22">
        <v>11.707317073170714</v>
      </c>
      <c r="S615" s="22">
        <v>11.707317073170714</v>
      </c>
      <c r="T615" s="22">
        <v>11.707317073170714</v>
      </c>
      <c r="U615" s="22">
        <v>11.707317073170714</v>
      </c>
      <c r="V615" s="22">
        <v>11.707317073170714</v>
      </c>
      <c r="W615" s="22">
        <v>3.6585365853658232</v>
      </c>
      <c r="X615" s="22">
        <v>3.6585365853658232</v>
      </c>
      <c r="Y615" s="22">
        <v>3.6585365853658232</v>
      </c>
      <c r="Z615" s="22">
        <v>3.6585365853658232</v>
      </c>
      <c r="AA615" s="22">
        <v>3.6585365853658232</v>
      </c>
      <c r="AB615" s="22">
        <v>3.6585365853658232</v>
      </c>
      <c r="AC615" s="22">
        <v>3.6585365853658232</v>
      </c>
      <c r="AD615" s="22">
        <v>3.6585365853658232</v>
      </c>
      <c r="AE615" s="22">
        <v>3.6585365853658232</v>
      </c>
      <c r="AF615" s="22">
        <v>3.6585365853658232</v>
      </c>
      <c r="AG615" s="22">
        <v>3.6585365853658232</v>
      </c>
      <c r="AH615" s="22">
        <v>3.6585365853658232</v>
      </c>
      <c r="AI615" s="22">
        <v>3.6585365853658232</v>
      </c>
      <c r="AJ615" s="22">
        <v>3.6585365853658232</v>
      </c>
      <c r="AK615" s="22">
        <v>3.6585365853658232</v>
      </c>
      <c r="AL615" s="22">
        <v>3.6585365853658232</v>
      </c>
    </row>
    <row r="616" spans="1:38" x14ac:dyDescent="0.35">
      <c r="A616" s="19" t="str">
        <f t="shared" ca="1" si="40"/>
        <v>Asia</v>
      </c>
      <c r="B616" s="19" t="str">
        <f t="shared" ca="1" si="40"/>
        <v>East Asia</v>
      </c>
      <c r="C616" s="19" t="str">
        <f t="shared" ca="1" si="40"/>
        <v>China</v>
      </c>
      <c r="D616" s="19" t="str">
        <f t="shared" ca="1" si="40"/>
        <v>China XLX Fertilizer - Xinxiang</v>
      </c>
      <c r="E616" s="19" t="str">
        <f t="shared" ca="1" si="40"/>
        <v>China XLX Fertilizer - Xinxiang</v>
      </c>
      <c r="F616" s="19" t="str">
        <f t="shared" ca="1" si="40"/>
        <v>China XLX Fertilizer Ltd</v>
      </c>
      <c r="G616" s="19" t="str">
        <f t="shared" ca="1" si="40"/>
        <v>Xinxiang</v>
      </c>
      <c r="H616" s="19" t="str">
        <f t="shared" ca="1" si="40"/>
        <v/>
      </c>
      <c r="I616" s="20" t="str">
        <f t="shared" ca="1" si="40"/>
        <v/>
      </c>
      <c r="J616" s="19" t="str">
        <f t="shared" ca="1" si="40"/>
        <v/>
      </c>
      <c r="K616" s="19" t="str">
        <f t="shared" ca="1" si="40"/>
        <v/>
      </c>
      <c r="L616" s="19" t="str">
        <f t="shared" ca="1" si="40"/>
        <v>Operating</v>
      </c>
      <c r="M616" s="19" t="str">
        <f t="shared" ca="1" si="40"/>
        <v/>
      </c>
      <c r="N616" s="22">
        <v>1.7073170731707137</v>
      </c>
      <c r="O616" s="22">
        <v>0</v>
      </c>
      <c r="P616" s="22">
        <v>0</v>
      </c>
      <c r="Q616" s="22">
        <v>0</v>
      </c>
      <c r="R616" s="22">
        <v>0</v>
      </c>
      <c r="S616" s="22">
        <v>0</v>
      </c>
      <c r="T616" s="22">
        <v>0</v>
      </c>
      <c r="U616" s="22">
        <v>0</v>
      </c>
      <c r="V616" s="22">
        <v>21.341463414633495</v>
      </c>
      <c r="W616" s="22">
        <v>21.951219512194484</v>
      </c>
      <c r="X616" s="22">
        <v>21.951219512194484</v>
      </c>
      <c r="Y616" s="22">
        <v>21.951219512194484</v>
      </c>
      <c r="Z616" s="22">
        <v>21.951219512194484</v>
      </c>
      <c r="AA616" s="22">
        <v>21.951219512194484</v>
      </c>
      <c r="AB616" s="22">
        <v>0</v>
      </c>
      <c r="AC616" s="22">
        <v>0</v>
      </c>
      <c r="AD616" s="22">
        <v>382.92682904390301</v>
      </c>
      <c r="AE616" s="22">
        <v>382.92682904390301</v>
      </c>
      <c r="AF616" s="22">
        <v>186.58536562927998</v>
      </c>
      <c r="AG616" s="22">
        <v>0</v>
      </c>
      <c r="AH616" s="22">
        <v>0</v>
      </c>
      <c r="AI616" s="22">
        <v>0</v>
      </c>
      <c r="AJ616" s="22">
        <v>0</v>
      </c>
      <c r="AK616" s="22">
        <v>0</v>
      </c>
      <c r="AL616" s="22">
        <v>0</v>
      </c>
    </row>
    <row r="617" spans="1:38" x14ac:dyDescent="0.35">
      <c r="A617" s="19" t="str">
        <f t="shared" ca="1" si="40"/>
        <v>Asia</v>
      </c>
      <c r="B617" s="19" t="str">
        <f t="shared" ca="1" si="40"/>
        <v>East Asia</v>
      </c>
      <c r="C617" s="19" t="str">
        <f t="shared" ca="1" si="40"/>
        <v>China</v>
      </c>
      <c r="D617" s="19" t="str">
        <f t="shared" ca="1" si="40"/>
        <v>Jiangsu Hengsheng Fertilizer Co -  Xinyi</v>
      </c>
      <c r="E617" s="19" t="str">
        <f t="shared" ca="1" si="40"/>
        <v>Jiangsu Hengsheng Fertilizer Co -  Xinyi</v>
      </c>
      <c r="F617" s="19" t="str">
        <f t="shared" ca="1" si="40"/>
        <v>Jiangsu Jinmei Hengsheng Chemicals Co., Ltd.</v>
      </c>
      <c r="G617" s="19" t="str">
        <f t="shared" ca="1" si="40"/>
        <v>Xinyi</v>
      </c>
      <c r="H617" s="19" t="str">
        <f t="shared" ca="1" si="40"/>
        <v/>
      </c>
      <c r="I617" s="20" t="str">
        <f t="shared" ca="1" si="40"/>
        <v/>
      </c>
      <c r="J617" s="19" t="str">
        <f t="shared" ca="1" si="40"/>
        <v/>
      </c>
      <c r="K617" s="19" t="str">
        <f t="shared" ca="1" si="40"/>
        <v/>
      </c>
      <c r="L617" s="19" t="str">
        <f t="shared" ca="1" si="40"/>
        <v>Operating</v>
      </c>
      <c r="M617" s="19" t="str">
        <f t="shared" ca="1" si="40"/>
        <v>Firm</v>
      </c>
      <c r="N617" s="22">
        <v>53.658536585365852</v>
      </c>
      <c r="O617" s="22">
        <v>53.658536585365852</v>
      </c>
      <c r="P617" s="22">
        <v>53.658536585365852</v>
      </c>
      <c r="Q617" s="22">
        <v>53.658536585365852</v>
      </c>
      <c r="R617" s="22">
        <v>251.21951219512147</v>
      </c>
      <c r="S617" s="22">
        <v>251.21951219512147</v>
      </c>
      <c r="T617" s="22">
        <v>251.21951219512147</v>
      </c>
      <c r="U617" s="22">
        <v>251.21951219512147</v>
      </c>
      <c r="V617" s="22">
        <v>251.21951219512147</v>
      </c>
      <c r="W617" s="22">
        <v>251.21951219512147</v>
      </c>
      <c r="X617" s="22">
        <v>251.21951219512147</v>
      </c>
      <c r="Y617" s="22">
        <v>251.21951219512147</v>
      </c>
      <c r="Z617" s="22">
        <v>251.21951219512147</v>
      </c>
      <c r="AA617" s="22">
        <v>251.21951219512147</v>
      </c>
      <c r="AB617" s="22">
        <v>251.21951219512147</v>
      </c>
      <c r="AC617" s="22">
        <v>251.21951219512147</v>
      </c>
      <c r="AD617" s="22">
        <v>251.21951219512147</v>
      </c>
      <c r="AE617" s="22">
        <v>0</v>
      </c>
      <c r="AF617" s="22">
        <v>0</v>
      </c>
      <c r="AG617" s="22">
        <v>0</v>
      </c>
      <c r="AH617" s="22">
        <v>31.707317073170714</v>
      </c>
      <c r="AI617" s="22">
        <v>63.414634146340404</v>
      </c>
      <c r="AJ617" s="22">
        <v>63.414634146340404</v>
      </c>
      <c r="AK617" s="22">
        <v>63.414634146340404</v>
      </c>
      <c r="AL617" s="22">
        <v>63.414634146340404</v>
      </c>
    </row>
    <row r="618" spans="1:38" x14ac:dyDescent="0.35">
      <c r="A618" s="19" t="str">
        <f t="shared" ca="1" si="40"/>
        <v>Asia</v>
      </c>
      <c r="B618" s="19" t="str">
        <f t="shared" ca="1" si="40"/>
        <v>East Asia</v>
      </c>
      <c r="C618" s="19" t="str">
        <f t="shared" ca="1" si="40"/>
        <v>China</v>
      </c>
      <c r="D618" s="19" t="str">
        <f t="shared" ca="1" si="40"/>
        <v>Xuzhou Longxingtai Energy &amp; Tech Co.</v>
      </c>
      <c r="E618" s="19" t="str">
        <f t="shared" ca="1" si="40"/>
        <v>Xuzhou Longxingtai Energy &amp; Tech Co.</v>
      </c>
      <c r="F618" s="19" t="str">
        <f t="shared" ca="1" si="40"/>
        <v/>
      </c>
      <c r="G618" s="19" t="str">
        <f t="shared" ca="1" si="40"/>
        <v>Xuzhou</v>
      </c>
      <c r="H618" s="19" t="str">
        <f t="shared" ca="1" si="40"/>
        <v/>
      </c>
      <c r="I618" s="20" t="str">
        <f t="shared" ca="1" si="40"/>
        <v/>
      </c>
      <c r="J618" s="19" t="str">
        <f t="shared" ca="1" si="40"/>
        <v/>
      </c>
      <c r="K618" s="19" t="str">
        <f t="shared" ca="1" si="40"/>
        <v/>
      </c>
      <c r="L618" s="19" t="str">
        <f t="shared" ca="1" si="40"/>
        <v>Operating</v>
      </c>
      <c r="M618" s="19" t="str">
        <f t="shared" ca="1" si="40"/>
        <v/>
      </c>
      <c r="N618" s="22">
        <v>0</v>
      </c>
      <c r="O618" s="22">
        <v>0</v>
      </c>
      <c r="P618" s="22">
        <v>0</v>
      </c>
      <c r="Q618" s="22">
        <v>0</v>
      </c>
      <c r="R618" s="22">
        <v>0</v>
      </c>
      <c r="S618" s="22">
        <v>0</v>
      </c>
      <c r="T618" s="22">
        <v>0</v>
      </c>
      <c r="U618" s="22">
        <v>0</v>
      </c>
      <c r="V618" s="22">
        <v>0</v>
      </c>
      <c r="W618" s="22">
        <v>0</v>
      </c>
      <c r="X618" s="22">
        <v>0</v>
      </c>
      <c r="Y618" s="22">
        <v>0</v>
      </c>
      <c r="Z618" s="22">
        <v>0</v>
      </c>
      <c r="AA618" s="22">
        <v>0</v>
      </c>
      <c r="AB618" s="22">
        <v>0</v>
      </c>
      <c r="AC618" s="22">
        <v>0</v>
      </c>
      <c r="AD618" s="22">
        <v>0</v>
      </c>
      <c r="AE618" s="22">
        <v>0</v>
      </c>
      <c r="AF618" s="22">
        <v>39.999999999300002</v>
      </c>
      <c r="AG618" s="22">
        <v>99.999999996599996</v>
      </c>
      <c r="AH618" s="22">
        <v>99.999999996599996</v>
      </c>
      <c r="AI618" s="22">
        <v>99.999999996599996</v>
      </c>
      <c r="AJ618" s="22">
        <v>99.999999996599996</v>
      </c>
      <c r="AK618" s="22">
        <v>99.999999996599996</v>
      </c>
      <c r="AL618" s="22">
        <v>99.999999996599996</v>
      </c>
    </row>
    <row r="619" spans="1:38" x14ac:dyDescent="0.35">
      <c r="A619" s="19" t="str">
        <f t="shared" ca="1" si="40"/>
        <v>Asia</v>
      </c>
      <c r="B619" s="19" t="str">
        <f t="shared" ca="1" si="40"/>
        <v>East Asia</v>
      </c>
      <c r="C619" s="19" t="str">
        <f t="shared" ca="1" si="40"/>
        <v>China</v>
      </c>
      <c r="D619" s="19" t="str">
        <f t="shared" ca="1" si="40"/>
        <v>Shanxi Lanhua Yangcheng Fert Co - Yangcheng</v>
      </c>
      <c r="E619" s="19" t="str">
        <f t="shared" ca="1" si="40"/>
        <v>Shanxi Lanhua Yangcheng Fert Co - Yangcheng</v>
      </c>
      <c r="F619" s="19" t="str">
        <f t="shared" ca="1" si="40"/>
        <v>Shanxi Lanhua Yangcheng Fertilizer Co., Ltd.</v>
      </c>
      <c r="G619" s="19" t="str">
        <f t="shared" ca="1" si="40"/>
        <v>Yangcheng</v>
      </c>
      <c r="H619" s="19" t="str">
        <f t="shared" ca="1" si="40"/>
        <v/>
      </c>
      <c r="I619" s="20" t="str">
        <f t="shared" ca="1" si="40"/>
        <v/>
      </c>
      <c r="J619" s="19" t="str">
        <f t="shared" ca="1" si="40"/>
        <v/>
      </c>
      <c r="K619" s="19" t="str">
        <f t="shared" ca="1" si="40"/>
        <v/>
      </c>
      <c r="L619" s="19" t="str">
        <f t="shared" ca="1" si="40"/>
        <v>Operating</v>
      </c>
      <c r="M619" s="19" t="str">
        <f t="shared" ca="1" si="40"/>
        <v/>
      </c>
      <c r="N619" s="22">
        <v>23.536585365853654</v>
      </c>
      <c r="O619" s="22">
        <v>23.536585365853654</v>
      </c>
      <c r="P619" s="22">
        <v>7.0731707317073074</v>
      </c>
      <c r="Q619" s="22">
        <v>7.0731707317073074</v>
      </c>
      <c r="R619" s="22">
        <v>18.780487804878021</v>
      </c>
      <c r="S619" s="22">
        <v>18.780487804878021</v>
      </c>
      <c r="T619" s="22">
        <v>18.780487804878021</v>
      </c>
      <c r="U619" s="22">
        <v>18.780487804878021</v>
      </c>
      <c r="V619" s="22">
        <v>18.780487804878021</v>
      </c>
      <c r="W619" s="22">
        <v>18.780487804878021</v>
      </c>
      <c r="X619" s="22">
        <v>18.780487804878021</v>
      </c>
      <c r="Y619" s="22">
        <v>18.780487804878021</v>
      </c>
      <c r="Z619" s="22">
        <v>18.780487804878021</v>
      </c>
      <c r="AA619" s="22">
        <v>18.780487804878021</v>
      </c>
      <c r="AB619" s="22">
        <v>18.780487804878021</v>
      </c>
      <c r="AC619" s="22">
        <v>18.780487804878021</v>
      </c>
      <c r="AD619" s="22">
        <v>18.780487804878021</v>
      </c>
      <c r="AE619" s="22">
        <v>11.707317073878045</v>
      </c>
      <c r="AF619" s="22">
        <v>11.707317073878045</v>
      </c>
      <c r="AG619" s="22">
        <v>11.707317073878045</v>
      </c>
      <c r="AH619" s="22">
        <v>11.707317073878045</v>
      </c>
      <c r="AI619" s="22">
        <v>11.707317073878045</v>
      </c>
      <c r="AJ619" s="22">
        <v>11.707317073878045</v>
      </c>
      <c r="AK619" s="22">
        <v>11.707317073878045</v>
      </c>
      <c r="AL619" s="22">
        <v>11.707317073878045</v>
      </c>
    </row>
    <row r="620" spans="1:38" x14ac:dyDescent="0.35">
      <c r="A620" s="19" t="str">
        <f t="shared" ca="1" si="40"/>
        <v>Asia</v>
      </c>
      <c r="B620" s="19" t="str">
        <f t="shared" ca="1" si="40"/>
        <v>East Asia</v>
      </c>
      <c r="C620" s="19" t="str">
        <f t="shared" ca="1" si="40"/>
        <v>China</v>
      </c>
      <c r="D620" s="19" t="str">
        <f t="shared" ca="1" si="40"/>
        <v>Shanxi Yaxin New Energay Sci-tech Co.</v>
      </c>
      <c r="E620" s="19" t="str">
        <f t="shared" ca="1" si="40"/>
        <v>Shanxi Yaxin New Energay Sci-tech Co.</v>
      </c>
      <c r="F620" s="19" t="str">
        <f t="shared" ca="1" si="40"/>
        <v/>
      </c>
      <c r="G620" s="19" t="str">
        <f t="shared" ca="1" si="40"/>
        <v>Yaxin</v>
      </c>
      <c r="H620" s="19" t="str">
        <f t="shared" ca="1" si="40"/>
        <v/>
      </c>
      <c r="I620" s="20" t="str">
        <f t="shared" ca="1" si="40"/>
        <v/>
      </c>
      <c r="J620" s="19" t="str">
        <f t="shared" ca="1" si="40"/>
        <v/>
      </c>
      <c r="K620" s="19" t="str">
        <f t="shared" ca="1" si="40"/>
        <v/>
      </c>
      <c r="L620" s="19" t="str">
        <f t="shared" ca="1" si="40"/>
        <v>Operating</v>
      </c>
      <c r="M620" s="19" t="str">
        <f t="shared" ca="1" si="40"/>
        <v/>
      </c>
      <c r="N620" s="22">
        <v>0</v>
      </c>
      <c r="O620" s="22">
        <v>0</v>
      </c>
      <c r="P620" s="22">
        <v>0</v>
      </c>
      <c r="Q620" s="22">
        <v>0</v>
      </c>
      <c r="R620" s="22">
        <v>0</v>
      </c>
      <c r="S620" s="22">
        <v>0</v>
      </c>
      <c r="T620" s="22">
        <v>0</v>
      </c>
      <c r="U620" s="22">
        <v>0</v>
      </c>
      <c r="V620" s="22">
        <v>0</v>
      </c>
      <c r="W620" s="22">
        <v>0</v>
      </c>
      <c r="X620" s="22">
        <v>0</v>
      </c>
      <c r="Y620" s="22">
        <v>0</v>
      </c>
      <c r="Z620" s="22">
        <v>0</v>
      </c>
      <c r="AA620" s="22">
        <v>0</v>
      </c>
      <c r="AB620" s="22">
        <v>0</v>
      </c>
      <c r="AC620" s="22">
        <v>0</v>
      </c>
      <c r="AD620" s="22">
        <v>11.33333333</v>
      </c>
      <c r="AE620" s="22">
        <v>67.999999979999998</v>
      </c>
      <c r="AF620" s="22">
        <v>67.999999979999998</v>
      </c>
      <c r="AG620" s="22">
        <v>67.999999979999998</v>
      </c>
      <c r="AH620" s="22">
        <v>67.999999979999998</v>
      </c>
      <c r="AI620" s="22">
        <v>67.999999979999998</v>
      </c>
      <c r="AJ620" s="22">
        <v>67.999999979999998</v>
      </c>
      <c r="AK620" s="22">
        <v>67.999999979999998</v>
      </c>
      <c r="AL620" s="22">
        <v>67.999999979999998</v>
      </c>
    </row>
    <row r="621" spans="1:38" x14ac:dyDescent="0.35">
      <c r="A621" s="19" t="str">
        <f t="shared" ca="1" si="40"/>
        <v>Asia</v>
      </c>
      <c r="B621" s="19" t="str">
        <f t="shared" ca="1" si="40"/>
        <v>East Asia</v>
      </c>
      <c r="C621" s="19" t="str">
        <f t="shared" ca="1" si="40"/>
        <v>China</v>
      </c>
      <c r="D621" s="19" t="str">
        <f t="shared" ca="1" si="40"/>
        <v>Sinopec Hubei Chemical Fertilizer Co - Yichang</v>
      </c>
      <c r="E621" s="19" t="str">
        <f t="shared" ca="1" si="40"/>
        <v>Sinopec Hubei Chemical Fertilizer Co - Yichang</v>
      </c>
      <c r="F621" s="19" t="str">
        <f t="shared" ca="1" si="40"/>
        <v>Sinopec Hubei Chemical Fertilizer Co</v>
      </c>
      <c r="G621" s="19" t="str">
        <f t="shared" ca="1" si="40"/>
        <v>Yichang</v>
      </c>
      <c r="H621" s="19" t="str">
        <f t="shared" ca="1" si="40"/>
        <v/>
      </c>
      <c r="I621" s="20" t="str">
        <f t="shared" ca="1" si="40"/>
        <v/>
      </c>
      <c r="J621" s="19" t="str">
        <f t="shared" ca="1" si="40"/>
        <v/>
      </c>
      <c r="K621" s="19" t="str">
        <f t="shared" ca="1" si="40"/>
        <v>SCGP</v>
      </c>
      <c r="L621" s="19" t="str">
        <f t="shared" ca="1" si="40"/>
        <v>Operating</v>
      </c>
      <c r="M621" s="19" t="str">
        <f t="shared" ca="1" si="40"/>
        <v/>
      </c>
      <c r="N621" s="22">
        <v>60.731707317073131</v>
      </c>
      <c r="O621" s="22">
        <v>60.731707317073131</v>
      </c>
      <c r="P621" s="22">
        <v>15.853658536585328</v>
      </c>
      <c r="Q621" s="22">
        <v>15.853658536585328</v>
      </c>
      <c r="R621" s="22">
        <v>15.853658536585328</v>
      </c>
      <c r="S621" s="22">
        <v>15.853658536585328</v>
      </c>
      <c r="T621" s="22">
        <v>15.853658536585328</v>
      </c>
      <c r="U621" s="22">
        <v>15.853658536585328</v>
      </c>
      <c r="V621" s="22">
        <v>15.853658536585328</v>
      </c>
      <c r="W621" s="22">
        <v>15.853658536585328</v>
      </c>
      <c r="X621" s="22">
        <v>330</v>
      </c>
      <c r="Y621" s="22">
        <v>330</v>
      </c>
      <c r="Z621" s="22">
        <v>330</v>
      </c>
      <c r="AA621" s="22">
        <v>330</v>
      </c>
      <c r="AB621" s="22">
        <v>330</v>
      </c>
      <c r="AC621" s="22">
        <v>330</v>
      </c>
      <c r="AD621" s="22">
        <v>330</v>
      </c>
      <c r="AE621" s="22">
        <v>330</v>
      </c>
      <c r="AF621" s="22">
        <v>330</v>
      </c>
      <c r="AG621" s="22">
        <v>330</v>
      </c>
      <c r="AH621" s="22">
        <v>330</v>
      </c>
      <c r="AI621" s="22">
        <v>330</v>
      </c>
      <c r="AJ621" s="22">
        <v>330</v>
      </c>
      <c r="AK621" s="22">
        <v>330</v>
      </c>
      <c r="AL621" s="22">
        <v>330</v>
      </c>
    </row>
    <row r="622" spans="1:38" x14ac:dyDescent="0.35">
      <c r="A622" s="19" t="str">
        <f t="shared" ca="1" si="40"/>
        <v>Asia</v>
      </c>
      <c r="B622" s="19" t="str">
        <f t="shared" ca="1" si="40"/>
        <v>East Asia</v>
      </c>
      <c r="C622" s="19" t="str">
        <f t="shared" ca="1" si="40"/>
        <v>China</v>
      </c>
      <c r="D622" s="19" t="str">
        <f t="shared" ca="1" si="40"/>
        <v>Xiangyun Group Yuan'an Guangyuan Chem - Yichang</v>
      </c>
      <c r="E622" s="19" t="str">
        <f t="shared" ca="1" si="40"/>
        <v>Xiangyun Group Yuan'an Guangyuan Chem - Yichang</v>
      </c>
      <c r="F622" s="19" t="str">
        <f t="shared" ca="1" si="40"/>
        <v>Yuanan Xiangyun Mining Co., Ltd.</v>
      </c>
      <c r="G622" s="19" t="str">
        <f t="shared" ca="1" si="40"/>
        <v>Yichang</v>
      </c>
      <c r="H622" s="19" t="str">
        <f t="shared" ca="1" si="40"/>
        <v/>
      </c>
      <c r="I622" s="20" t="str">
        <f t="shared" ca="1" si="40"/>
        <v/>
      </c>
      <c r="J622" s="19" t="str">
        <f t="shared" ca="1" si="40"/>
        <v/>
      </c>
      <c r="K622" s="19" t="str">
        <f t="shared" ca="1" si="40"/>
        <v/>
      </c>
      <c r="L622" s="19" t="str">
        <f t="shared" ca="1" si="40"/>
        <v>Operating</v>
      </c>
      <c r="M622" s="19" t="str">
        <f t="shared" ca="1" si="40"/>
        <v/>
      </c>
      <c r="N622" s="22">
        <v>60</v>
      </c>
      <c r="O622" s="22">
        <v>60</v>
      </c>
      <c r="P622" s="22">
        <v>60</v>
      </c>
      <c r="Q622" s="22">
        <v>60</v>
      </c>
      <c r="R622" s="22">
        <v>100</v>
      </c>
      <c r="S622" s="22">
        <v>100</v>
      </c>
      <c r="T622" s="22">
        <v>100</v>
      </c>
      <c r="U622" s="22">
        <v>100</v>
      </c>
      <c r="V622" s="22">
        <v>100</v>
      </c>
      <c r="W622" s="22">
        <v>100</v>
      </c>
      <c r="X622" s="22">
        <v>100</v>
      </c>
      <c r="Y622" s="22">
        <v>100</v>
      </c>
      <c r="Z622" s="22">
        <v>100</v>
      </c>
      <c r="AA622" s="22">
        <v>100</v>
      </c>
      <c r="AB622" s="22">
        <v>100</v>
      </c>
      <c r="AC622" s="22">
        <v>100</v>
      </c>
      <c r="AD622" s="22">
        <v>100</v>
      </c>
      <c r="AE622" s="22">
        <v>100</v>
      </c>
      <c r="AF622" s="22">
        <v>100</v>
      </c>
      <c r="AG622" s="22">
        <v>100</v>
      </c>
      <c r="AH622" s="22">
        <v>100</v>
      </c>
      <c r="AI622" s="22">
        <v>100</v>
      </c>
      <c r="AJ622" s="22">
        <v>100</v>
      </c>
      <c r="AK622" s="22">
        <v>100</v>
      </c>
      <c r="AL622" s="22">
        <v>100</v>
      </c>
    </row>
    <row r="623" spans="1:38" x14ac:dyDescent="0.35">
      <c r="A623" s="19" t="str">
        <f t="shared" ca="1" si="40"/>
        <v>Asia</v>
      </c>
      <c r="B623" s="19" t="str">
        <f t="shared" ca="1" si="40"/>
        <v>East Asia</v>
      </c>
      <c r="C623" s="19" t="str">
        <f t="shared" ca="1" si="40"/>
        <v>China</v>
      </c>
      <c r="D623" s="19" t="str">
        <f t="shared" ca="1" si="40"/>
        <v>Yihua Chemical Industry Co - Yichang</v>
      </c>
      <c r="E623" s="19" t="str">
        <f t="shared" ca="1" si="40"/>
        <v>Yihua Chemical Industry Co - Yichang</v>
      </c>
      <c r="F623" s="19" t="str">
        <f t="shared" ca="1" si="40"/>
        <v>Hubei Yihua Chemical Industry Co., Ltd.</v>
      </c>
      <c r="G623" s="19" t="str">
        <f t="shared" ca="1" si="40"/>
        <v>Yichang</v>
      </c>
      <c r="H623" s="19" t="str">
        <f t="shared" ca="1" si="40"/>
        <v/>
      </c>
      <c r="I623" s="20" t="str">
        <f t="shared" ca="1" si="40"/>
        <v/>
      </c>
      <c r="J623" s="19" t="str">
        <f t="shared" ca="1" si="40"/>
        <v/>
      </c>
      <c r="K623" s="19" t="str">
        <f t="shared" ca="1" si="40"/>
        <v/>
      </c>
      <c r="L623" s="19" t="str">
        <f t="shared" ca="1" si="40"/>
        <v>Operating</v>
      </c>
      <c r="M623" s="19" t="str">
        <f t="shared" ca="1" si="40"/>
        <v/>
      </c>
      <c r="N623" s="22">
        <v>23.414634146341996</v>
      </c>
      <c r="O623" s="22">
        <v>23.414634146341996</v>
      </c>
      <c r="P623" s="22">
        <v>163.414634146342</v>
      </c>
      <c r="Q623" s="22">
        <v>163.414634146342</v>
      </c>
      <c r="R623" s="22">
        <v>163.414634146342</v>
      </c>
      <c r="S623" s="22">
        <v>163.414634146342</v>
      </c>
      <c r="T623" s="22">
        <v>163.414634146342</v>
      </c>
      <c r="U623" s="22">
        <v>163.414634146342</v>
      </c>
      <c r="V623" s="22">
        <v>163.414634146342</v>
      </c>
      <c r="W623" s="22">
        <v>163.414634146342</v>
      </c>
      <c r="X623" s="22">
        <v>163.414634146342</v>
      </c>
      <c r="Y623" s="22">
        <v>163.414634146342</v>
      </c>
      <c r="Z623" s="22">
        <v>163.414634146342</v>
      </c>
      <c r="AA623" s="22">
        <v>0</v>
      </c>
      <c r="AB623" s="22">
        <v>0</v>
      </c>
      <c r="AC623" s="22">
        <v>0</v>
      </c>
      <c r="AD623" s="22">
        <v>300.00000000019998</v>
      </c>
      <c r="AE623" s="22">
        <v>300.00000000019998</v>
      </c>
      <c r="AF623" s="22">
        <v>300.00000000019998</v>
      </c>
      <c r="AG623" s="22">
        <v>0</v>
      </c>
      <c r="AH623" s="22">
        <v>0</v>
      </c>
      <c r="AI623" s="22">
        <v>0</v>
      </c>
      <c r="AJ623" s="22">
        <v>0</v>
      </c>
      <c r="AK623" s="22">
        <v>0</v>
      </c>
      <c r="AL623" s="22">
        <v>0</v>
      </c>
    </row>
    <row r="624" spans="1:38" x14ac:dyDescent="0.35">
      <c r="A624" s="19" t="str">
        <f t="shared" ca="1" si="40"/>
        <v>Asia</v>
      </c>
      <c r="B624" s="19" t="str">
        <f t="shared" ca="1" si="40"/>
        <v>East Asia</v>
      </c>
      <c r="C624" s="19" t="str">
        <f t="shared" ca="1" si="40"/>
        <v>China</v>
      </c>
      <c r="D624" s="19" t="str">
        <f t="shared" ca="1" si="40"/>
        <v>Beidahuang Agriculture Haolianghe Fertilizer Co - Yichun</v>
      </c>
      <c r="E624" s="19" t="str">
        <f t="shared" ca="1" si="40"/>
        <v>Beidahuang Agriculture Haolianghe Fertilizer Co - Yichun</v>
      </c>
      <c r="F624" s="19" t="str">
        <f t="shared" ca="1" si="40"/>
        <v>Heilongjiang Agriculture Co., Ltd.</v>
      </c>
      <c r="G624" s="19" t="str">
        <f t="shared" ca="1" si="40"/>
        <v>Yichun</v>
      </c>
      <c r="H624" s="19" t="str">
        <f t="shared" ca="1" si="40"/>
        <v/>
      </c>
      <c r="I624" s="20" t="str">
        <f t="shared" ca="1" si="40"/>
        <v/>
      </c>
      <c r="J624" s="19" t="str">
        <f t="shared" ca="1" si="40"/>
        <v/>
      </c>
      <c r="K624" s="19" t="str">
        <f t="shared" ca="1" si="40"/>
        <v/>
      </c>
      <c r="L624" s="19" t="str">
        <f t="shared" ca="1" si="40"/>
        <v>Operating</v>
      </c>
      <c r="M624" s="19" t="str">
        <f t="shared" ca="1" si="40"/>
        <v/>
      </c>
      <c r="N624" s="22">
        <v>7.8048780487804805</v>
      </c>
      <c r="O624" s="22">
        <v>7.8048780487804805</v>
      </c>
      <c r="P624" s="22">
        <v>7.8048780487804805</v>
      </c>
      <c r="Q624" s="22">
        <v>7.8048780487804805</v>
      </c>
      <c r="R624" s="22">
        <v>11.707317073170714</v>
      </c>
      <c r="S624" s="22">
        <v>11.707317073170714</v>
      </c>
      <c r="T624" s="22">
        <v>11.707317073170714</v>
      </c>
      <c r="U624" s="22">
        <v>11.707317073170714</v>
      </c>
      <c r="V624" s="22">
        <v>11.707317073170714</v>
      </c>
      <c r="W624" s="22">
        <v>11.707317073170714</v>
      </c>
      <c r="X624" s="22">
        <v>11.707317073170714</v>
      </c>
      <c r="Y624" s="22">
        <v>11.707317073170714</v>
      </c>
      <c r="Z624" s="22">
        <v>11.707317073170714</v>
      </c>
      <c r="AA624" s="22">
        <v>0</v>
      </c>
      <c r="AB624" s="22">
        <v>0</v>
      </c>
      <c r="AC624" s="22">
        <v>0</v>
      </c>
      <c r="AD624" s="22">
        <v>0</v>
      </c>
      <c r="AE624" s="22">
        <v>0</v>
      </c>
      <c r="AF624" s="22">
        <v>0</v>
      </c>
      <c r="AG624" s="22">
        <v>0</v>
      </c>
      <c r="AH624" s="22">
        <v>0</v>
      </c>
      <c r="AI624" s="22">
        <v>0</v>
      </c>
      <c r="AJ624" s="22">
        <v>0</v>
      </c>
      <c r="AK624" s="22">
        <v>0</v>
      </c>
      <c r="AL624" s="22">
        <v>0</v>
      </c>
    </row>
    <row r="625" spans="1:38" x14ac:dyDescent="0.35">
      <c r="A625" s="19" t="str">
        <f t="shared" ca="1" si="40"/>
        <v>Asia</v>
      </c>
      <c r="B625" s="19" t="str">
        <f t="shared" ca="1" si="40"/>
        <v>East Asia</v>
      </c>
      <c r="C625" s="19" t="str">
        <f t="shared" ca="1" si="40"/>
        <v>China</v>
      </c>
      <c r="D625" s="19" t="str">
        <f t="shared" ca="1" si="40"/>
        <v xml:space="preserve">Yichang Xingxing Bluesky </v>
      </c>
      <c r="E625" s="19" t="str">
        <f t="shared" ca="1" si="40"/>
        <v xml:space="preserve">Yichang Xingxing Bluesky </v>
      </c>
      <c r="F625" s="19" t="str">
        <f t="shared" ca="1" si="40"/>
        <v/>
      </c>
      <c r="G625" s="19" t="str">
        <f t="shared" ca="1" si="40"/>
        <v>Yidu</v>
      </c>
      <c r="H625" s="19" t="str">
        <f t="shared" ca="1" si="40"/>
        <v/>
      </c>
      <c r="I625" s="20" t="str">
        <f t="shared" ca="1" si="40"/>
        <v/>
      </c>
      <c r="J625" s="19" t="str">
        <f t="shared" ca="1" si="40"/>
        <v/>
      </c>
      <c r="K625" s="19" t="str">
        <f t="shared" ca="1" si="40"/>
        <v/>
      </c>
      <c r="L625" s="19" t="str">
        <f t="shared" ca="1" si="40"/>
        <v>Operating</v>
      </c>
      <c r="M625" s="19" t="str">
        <f t="shared" ca="1" si="40"/>
        <v/>
      </c>
      <c r="N625" s="22">
        <v>0</v>
      </c>
      <c r="O625" s="22">
        <v>0</v>
      </c>
      <c r="P625" s="22">
        <v>0</v>
      </c>
      <c r="Q625" s="22">
        <v>0</v>
      </c>
      <c r="R625" s="22">
        <v>0</v>
      </c>
      <c r="S625" s="22">
        <v>0</v>
      </c>
      <c r="T625" s="22">
        <v>0</v>
      </c>
      <c r="U625" s="22">
        <v>0</v>
      </c>
      <c r="V625" s="22">
        <v>0</v>
      </c>
      <c r="W625" s="22">
        <v>0</v>
      </c>
      <c r="X625" s="22">
        <v>0</v>
      </c>
      <c r="Y625" s="22">
        <v>0</v>
      </c>
      <c r="Z625" s="22">
        <v>0</v>
      </c>
      <c r="AA625" s="22">
        <v>0</v>
      </c>
      <c r="AB625" s="22">
        <v>0</v>
      </c>
      <c r="AC625" s="22">
        <v>0</v>
      </c>
      <c r="AD625" s="22">
        <v>199.99999998000001</v>
      </c>
      <c r="AE625" s="22">
        <v>399.99999996000003</v>
      </c>
      <c r="AF625" s="22">
        <v>399.99999996000003</v>
      </c>
      <c r="AG625" s="22">
        <v>399.99999996000003</v>
      </c>
      <c r="AH625" s="22">
        <v>399.99999996000003</v>
      </c>
      <c r="AI625" s="22">
        <v>399.99999996000003</v>
      </c>
      <c r="AJ625" s="22">
        <v>399.99999996000003</v>
      </c>
      <c r="AK625" s="22">
        <v>399.99999996000003</v>
      </c>
      <c r="AL625" s="22">
        <v>399.99999996000003</v>
      </c>
    </row>
    <row r="626" spans="1:38" x14ac:dyDescent="0.35">
      <c r="A626" s="19" t="str">
        <f t="shared" ca="1" si="40"/>
        <v>Asia</v>
      </c>
      <c r="B626" s="19" t="str">
        <f t="shared" ca="1" si="40"/>
        <v>East Asia</v>
      </c>
      <c r="C626" s="19" t="str">
        <f t="shared" ca="1" si="40"/>
        <v>China</v>
      </c>
      <c r="D626" s="19" t="str">
        <f t="shared" ca="1" si="40"/>
        <v>Shandong Shuntian Chemical Co - Yinan</v>
      </c>
      <c r="E626" s="19" t="str">
        <f t="shared" ca="1" si="40"/>
        <v>Shandong Shuntian Chemical Co - Yinan</v>
      </c>
      <c r="F626" s="19" t="str">
        <f t="shared" ca="1" si="40"/>
        <v>Shandong Shuntian Chemical Group Co., Ltd.</v>
      </c>
      <c r="G626" s="19" t="str">
        <f t="shared" ca="1" si="40"/>
        <v>Yinan</v>
      </c>
      <c r="H626" s="19" t="str">
        <f t="shared" ca="1" si="40"/>
        <v/>
      </c>
      <c r="I626" s="20" t="str">
        <f t="shared" ca="1" si="40"/>
        <v/>
      </c>
      <c r="J626" s="19" t="str">
        <f t="shared" ca="1" si="40"/>
        <v/>
      </c>
      <c r="K626" s="19" t="str">
        <f t="shared" ca="1" si="40"/>
        <v/>
      </c>
      <c r="L626" s="19" t="str">
        <f t="shared" ca="1" si="40"/>
        <v>Operating</v>
      </c>
      <c r="M626" s="19" t="str">
        <f t="shared" ca="1" si="40"/>
        <v/>
      </c>
      <c r="N626" s="22">
        <v>100</v>
      </c>
      <c r="O626" s="22">
        <v>100</v>
      </c>
      <c r="P626" s="22">
        <v>100</v>
      </c>
      <c r="Q626" s="22">
        <v>100</v>
      </c>
      <c r="R626" s="22">
        <v>100</v>
      </c>
      <c r="S626" s="22">
        <v>100</v>
      </c>
      <c r="T626" s="22">
        <v>100</v>
      </c>
      <c r="U626" s="22">
        <v>100</v>
      </c>
      <c r="V626" s="22">
        <v>100</v>
      </c>
      <c r="W626" s="22">
        <v>100</v>
      </c>
      <c r="X626" s="22">
        <v>100</v>
      </c>
      <c r="Y626" s="22">
        <v>100</v>
      </c>
      <c r="Z626" s="22">
        <v>100</v>
      </c>
      <c r="AA626" s="22">
        <v>100</v>
      </c>
      <c r="AB626" s="22">
        <v>100</v>
      </c>
      <c r="AC626" s="22">
        <v>100</v>
      </c>
      <c r="AD626" s="22">
        <v>100</v>
      </c>
      <c r="AE626" s="22">
        <v>100</v>
      </c>
      <c r="AF626" s="22">
        <v>100</v>
      </c>
      <c r="AG626" s="22">
        <v>100</v>
      </c>
      <c r="AH626" s="22">
        <v>100</v>
      </c>
      <c r="AI626" s="22">
        <v>100</v>
      </c>
      <c r="AJ626" s="22">
        <v>100</v>
      </c>
      <c r="AK626" s="22">
        <v>100</v>
      </c>
      <c r="AL626" s="22">
        <v>100</v>
      </c>
    </row>
    <row r="627" spans="1:38" x14ac:dyDescent="0.35">
      <c r="A627" s="19" t="str">
        <f t="shared" ca="1" si="40"/>
        <v>Asia</v>
      </c>
      <c r="B627" s="19" t="str">
        <f t="shared" ca="1" si="40"/>
        <v>East Asia</v>
      </c>
      <c r="C627" s="19" t="str">
        <f t="shared" ca="1" si="40"/>
        <v>China</v>
      </c>
      <c r="D627" s="19" t="str">
        <f t="shared" ca="1" si="40"/>
        <v>Ningxia Kaiyuan Fengyou Chemical Co - Yinchuan</v>
      </c>
      <c r="E627" s="19" t="str">
        <f t="shared" ca="1" si="40"/>
        <v>Ningxia Kaiyuan Fengyou Chemical Co - Yinchuan</v>
      </c>
      <c r="F627" s="19" t="str">
        <f t="shared" ca="1" si="40"/>
        <v>Ningxia Kaiyuan Fengyou Chemical Co., Ltd.</v>
      </c>
      <c r="G627" s="19" t="str">
        <f t="shared" ca="1" si="40"/>
        <v>Yinchuan</v>
      </c>
      <c r="H627" s="19" t="str">
        <f t="shared" ca="1" si="40"/>
        <v/>
      </c>
      <c r="I627" s="20" t="str">
        <f t="shared" ca="1" si="40"/>
        <v/>
      </c>
      <c r="J627" s="19" t="str">
        <f t="shared" ca="1" si="40"/>
        <v/>
      </c>
      <c r="K627" s="19" t="str">
        <f t="shared" ca="1" si="40"/>
        <v/>
      </c>
      <c r="L627" s="19" t="str">
        <f t="shared" ca="1" si="40"/>
        <v>Operating</v>
      </c>
      <c r="M627" s="19" t="str">
        <f t="shared" ca="1" si="40"/>
        <v/>
      </c>
      <c r="N627" s="22">
        <v>0</v>
      </c>
      <c r="O627" s="22">
        <v>0</v>
      </c>
      <c r="P627" s="22">
        <v>0</v>
      </c>
      <c r="Q627" s="22">
        <v>5.3658536585365653</v>
      </c>
      <c r="R627" s="22">
        <v>5.3658536585365653</v>
      </c>
      <c r="S627" s="22">
        <v>5.3658536585365653</v>
      </c>
      <c r="T627" s="22">
        <v>5.3658536585365653</v>
      </c>
      <c r="U627" s="22">
        <v>5.3658536585365653</v>
      </c>
      <c r="V627" s="22">
        <v>5.3658536585365653</v>
      </c>
      <c r="W627" s="22">
        <v>5.3658536585365653</v>
      </c>
      <c r="X627" s="22">
        <v>5.3658536585365653</v>
      </c>
      <c r="Y627" s="22">
        <v>5.3658536585365653</v>
      </c>
      <c r="Z627" s="22">
        <v>0</v>
      </c>
      <c r="AA627" s="22">
        <v>0</v>
      </c>
      <c r="AB627" s="22">
        <v>0</v>
      </c>
      <c r="AC627" s="22">
        <v>0</v>
      </c>
      <c r="AD627" s="22">
        <v>0</v>
      </c>
      <c r="AE627" s="22">
        <v>0</v>
      </c>
      <c r="AF627" s="22">
        <v>0</v>
      </c>
      <c r="AG627" s="22">
        <v>0</v>
      </c>
      <c r="AH627" s="22">
        <v>0</v>
      </c>
      <c r="AI627" s="22">
        <v>0</v>
      </c>
      <c r="AJ627" s="22">
        <v>0</v>
      </c>
      <c r="AK627" s="22">
        <v>0</v>
      </c>
      <c r="AL627" s="22">
        <v>0</v>
      </c>
    </row>
    <row r="628" spans="1:38" x14ac:dyDescent="0.35">
      <c r="A628" s="19" t="str">
        <f t="shared" ca="1" si="40"/>
        <v>Asia</v>
      </c>
      <c r="B628" s="19" t="str">
        <f t="shared" ca="1" si="40"/>
        <v>East Asia</v>
      </c>
      <c r="C628" s="19" t="str">
        <f t="shared" ca="1" si="40"/>
        <v>China</v>
      </c>
      <c r="D628" s="19" t="str">
        <f t="shared" ca="1" si="40"/>
        <v>PetroChina Ningxia Petrochemical Co - Yinchuan</v>
      </c>
      <c r="E628" s="19" t="str">
        <f t="shared" ca="1" si="40"/>
        <v>PetroChina Ningxia Petrochemical Co - Yinchuan</v>
      </c>
      <c r="F628" s="19" t="str">
        <f t="shared" ca="1" si="40"/>
        <v>PetroChina Ningxia Petrochemical Co</v>
      </c>
      <c r="G628" s="19" t="str">
        <f t="shared" ca="1" si="40"/>
        <v>Yinchuan</v>
      </c>
      <c r="H628" s="19" t="str">
        <f t="shared" ca="1" si="40"/>
        <v/>
      </c>
      <c r="I628" s="20" t="str">
        <f t="shared" ca="1" si="40"/>
        <v/>
      </c>
      <c r="J628" s="19" t="str">
        <f t="shared" ca="1" si="40"/>
        <v/>
      </c>
      <c r="K628" s="19" t="str">
        <f t="shared" ca="1" si="40"/>
        <v>Haldor Topsoe</v>
      </c>
      <c r="L628" s="19" t="str">
        <f t="shared" ca="1" si="40"/>
        <v>Operating</v>
      </c>
      <c r="M628" s="19" t="str">
        <f t="shared" ca="1" si="40"/>
        <v/>
      </c>
      <c r="N628" s="22">
        <v>16.585365853658459</v>
      </c>
      <c r="O628" s="22">
        <v>9.512195121950981</v>
      </c>
      <c r="P628" s="22">
        <v>9.512195121950981</v>
      </c>
      <c r="Q628" s="22">
        <v>9.512195121950981</v>
      </c>
      <c r="R628" s="22">
        <v>9.512195121950981</v>
      </c>
      <c r="S628" s="22">
        <v>9.512195121950981</v>
      </c>
      <c r="T628" s="22">
        <v>9.512195121950981</v>
      </c>
      <c r="U628" s="22">
        <v>9.512195121950981</v>
      </c>
      <c r="V628" s="22">
        <v>9.512195121950981</v>
      </c>
      <c r="W628" s="22">
        <v>9.512195121950981</v>
      </c>
      <c r="X628" s="22">
        <v>9.512195121950981</v>
      </c>
      <c r="Y628" s="22">
        <v>9.512195121950981</v>
      </c>
      <c r="Z628" s="22">
        <v>9.512195121950981</v>
      </c>
      <c r="AA628" s="22">
        <v>10.121951219511971</v>
      </c>
      <c r="AB628" s="22">
        <v>2.4392178048777851</v>
      </c>
      <c r="AC628" s="22">
        <v>1.2197056096773622</v>
      </c>
      <c r="AD628" s="22">
        <v>1.2197056096773622</v>
      </c>
      <c r="AE628" s="22">
        <v>1.2197056096773622</v>
      </c>
      <c r="AF628" s="22">
        <v>1.2197056096773622</v>
      </c>
      <c r="AG628" s="22">
        <v>1.2197056096773622</v>
      </c>
      <c r="AH628" s="22">
        <v>1.2197056096773622</v>
      </c>
      <c r="AI628" s="22">
        <v>1.2197056096773622</v>
      </c>
      <c r="AJ628" s="22">
        <v>1.2197056096773622</v>
      </c>
      <c r="AK628" s="22">
        <v>1.2197056096773622</v>
      </c>
      <c r="AL628" s="22">
        <v>1.2197056096773622</v>
      </c>
    </row>
    <row r="629" spans="1:38" x14ac:dyDescent="0.35">
      <c r="A629" s="19" t="str">
        <f t="shared" ca="1" si="40"/>
        <v>Asia</v>
      </c>
      <c r="B629" s="19" t="str">
        <f t="shared" ca="1" si="40"/>
        <v>East Asia</v>
      </c>
      <c r="C629" s="19" t="str">
        <f t="shared" ca="1" si="40"/>
        <v>China</v>
      </c>
      <c r="D629" s="19" t="str">
        <f t="shared" ca="1" si="40"/>
        <v>Jiangsu Linggu Chem Co - Yixing</v>
      </c>
      <c r="E629" s="19" t="str">
        <f t="shared" ca="1" si="40"/>
        <v>Jiangsu Linggu Chem Co - Yixing</v>
      </c>
      <c r="F629" s="19" t="str">
        <f t="shared" ca="1" si="40"/>
        <v>Jiangsu Chemical Group Co., Ltd.</v>
      </c>
      <c r="G629" s="19" t="str">
        <f t="shared" ca="1" si="40"/>
        <v>Yixing</v>
      </c>
      <c r="H629" s="19" t="str">
        <f t="shared" ca="1" si="40"/>
        <v/>
      </c>
      <c r="I629" s="20" t="str">
        <f t="shared" ca="1" si="40"/>
        <v/>
      </c>
      <c r="J629" s="19" t="str">
        <f t="shared" ca="1" si="40"/>
        <v/>
      </c>
      <c r="K629" s="19" t="str">
        <f t="shared" ca="1" si="40"/>
        <v/>
      </c>
      <c r="L629" s="19" t="str">
        <f t="shared" ca="1" si="40"/>
        <v>Operating</v>
      </c>
      <c r="M629" s="19" t="str">
        <f t="shared" ca="1" si="40"/>
        <v>Probable</v>
      </c>
      <c r="N629" s="22">
        <v>33.658536585365852</v>
      </c>
      <c r="O629" s="22">
        <v>33.658536585365852</v>
      </c>
      <c r="P629" s="22">
        <v>33.658536585365852</v>
      </c>
      <c r="Q629" s="22">
        <v>33.658536585365852</v>
      </c>
      <c r="R629" s="22">
        <v>34.878048780487802</v>
      </c>
      <c r="S629" s="22">
        <v>34.878048780487802</v>
      </c>
      <c r="T629" s="22">
        <v>34.878048780487802</v>
      </c>
      <c r="U629" s="22">
        <v>34.878048780487802</v>
      </c>
      <c r="V629" s="22">
        <v>34.878048780487802</v>
      </c>
      <c r="W629" s="22">
        <v>34.878048780487802</v>
      </c>
      <c r="X629" s="22">
        <v>35.487804878048678</v>
      </c>
      <c r="Y629" s="22">
        <v>2.4390243902438442</v>
      </c>
      <c r="Z629" s="22">
        <v>2.4390243902438442</v>
      </c>
      <c r="AA629" s="22">
        <v>2.4390243902438442</v>
      </c>
      <c r="AB629" s="22">
        <v>2.4390243902438442</v>
      </c>
      <c r="AC629" s="22">
        <v>2.4390243902438442</v>
      </c>
      <c r="AD629" s="22">
        <v>2.4390243902438442</v>
      </c>
      <c r="AE629" s="22">
        <v>2.4390243902438442</v>
      </c>
      <c r="AF629" s="22">
        <v>2.4390243902438442</v>
      </c>
      <c r="AG629" s="22">
        <v>2.4390243902438442</v>
      </c>
      <c r="AH629" s="22">
        <v>2.4390243902438442</v>
      </c>
      <c r="AI629" s="22">
        <v>2.4390243902438442</v>
      </c>
      <c r="AJ629" s="22">
        <v>2.4390243902438442</v>
      </c>
      <c r="AK629" s="22">
        <v>8.7807913414631003</v>
      </c>
      <c r="AL629" s="22">
        <v>15.122558292682697</v>
      </c>
    </row>
    <row r="630" spans="1:38" x14ac:dyDescent="0.35">
      <c r="A630" s="19" t="str">
        <f t="shared" ref="A630:M645" ca="1" si="41">IF((INDIRECT(CONCATENATE("'Capacity Forecasts'!",A$800,$A1426)))=0,"",(INDIRECT(CONCATENATE("'Capacity Forecasts'!",A$800,$A1426))))</f>
        <v>Asia</v>
      </c>
      <c r="B630" s="19" t="str">
        <f t="shared" ca="1" si="41"/>
        <v>East Asia</v>
      </c>
      <c r="C630" s="19" t="str">
        <f t="shared" ca="1" si="41"/>
        <v>China</v>
      </c>
      <c r="D630" s="19" t="str">
        <f t="shared" ca="1" si="41"/>
        <v>Hunan Tianyuan Chemical Co - Yizhang</v>
      </c>
      <c r="E630" s="19" t="str">
        <f t="shared" ca="1" si="41"/>
        <v>Hunan Tianyuan Chemical Co - Yizhang</v>
      </c>
      <c r="F630" s="19" t="str">
        <f t="shared" ca="1" si="41"/>
        <v>Hunan Tianyuan Chemical Co., Ltd.</v>
      </c>
      <c r="G630" s="19" t="str">
        <f t="shared" ca="1" si="41"/>
        <v>Yizhang</v>
      </c>
      <c r="H630" s="19" t="str">
        <f t="shared" ca="1" si="41"/>
        <v/>
      </c>
      <c r="I630" s="20" t="str">
        <f t="shared" ca="1" si="41"/>
        <v/>
      </c>
      <c r="J630" s="19" t="str">
        <f t="shared" ca="1" si="41"/>
        <v/>
      </c>
      <c r="K630" s="19" t="str">
        <f t="shared" ca="1" si="41"/>
        <v/>
      </c>
      <c r="L630" s="19" t="str">
        <f t="shared" ca="1" si="41"/>
        <v>Operating</v>
      </c>
      <c r="M630" s="19" t="str">
        <f t="shared" ca="1" si="41"/>
        <v/>
      </c>
      <c r="N630" s="22">
        <v>45</v>
      </c>
      <c r="O630" s="22">
        <v>45</v>
      </c>
      <c r="P630" s="22">
        <v>45</v>
      </c>
      <c r="Q630" s="22">
        <v>45</v>
      </c>
      <c r="R630" s="22">
        <v>45</v>
      </c>
      <c r="S630" s="22">
        <v>45</v>
      </c>
      <c r="T630" s="22">
        <v>45</v>
      </c>
      <c r="U630" s="22">
        <v>45</v>
      </c>
      <c r="V630" s="22">
        <v>500</v>
      </c>
      <c r="W630" s="22">
        <v>500</v>
      </c>
      <c r="X630" s="22">
        <v>500</v>
      </c>
      <c r="Y630" s="22">
        <v>500</v>
      </c>
      <c r="Z630" s="22">
        <v>500</v>
      </c>
      <c r="AA630" s="22">
        <v>500</v>
      </c>
      <c r="AB630" s="22">
        <v>500</v>
      </c>
      <c r="AC630" s="22">
        <v>500</v>
      </c>
      <c r="AD630" s="22">
        <v>500</v>
      </c>
      <c r="AE630" s="22">
        <v>500</v>
      </c>
      <c r="AF630" s="22">
        <v>500</v>
      </c>
      <c r="AG630" s="22">
        <v>500</v>
      </c>
      <c r="AH630" s="22">
        <v>500</v>
      </c>
      <c r="AI630" s="22">
        <v>500</v>
      </c>
      <c r="AJ630" s="22">
        <v>500</v>
      </c>
      <c r="AK630" s="22">
        <v>500</v>
      </c>
      <c r="AL630" s="22">
        <v>500</v>
      </c>
    </row>
    <row r="631" spans="1:38" x14ac:dyDescent="0.35">
      <c r="A631" s="19" t="str">
        <f t="shared" ca="1" si="41"/>
        <v>Asia</v>
      </c>
      <c r="B631" s="19" t="str">
        <f t="shared" ca="1" si="41"/>
        <v>East Asia</v>
      </c>
      <c r="C631" s="19" t="str">
        <f t="shared" ca="1" si="41"/>
        <v>China</v>
      </c>
      <c r="D631" s="19" t="str">
        <f t="shared" ca="1" si="41"/>
        <v>Baling Petrochemical Co - Yueyang</v>
      </c>
      <c r="E631" s="19" t="str">
        <f t="shared" ca="1" si="41"/>
        <v>Baling Petrochemical Co - Yueyang</v>
      </c>
      <c r="F631" s="19" t="str">
        <f t="shared" ca="1" si="41"/>
        <v>Sinopec Baling Petrochemical Co</v>
      </c>
      <c r="G631" s="19" t="str">
        <f t="shared" ca="1" si="41"/>
        <v>Yueyang</v>
      </c>
      <c r="H631" s="19" t="str">
        <f t="shared" ca="1" si="41"/>
        <v/>
      </c>
      <c r="I631" s="20" t="str">
        <f t="shared" ca="1" si="41"/>
        <v/>
      </c>
      <c r="J631" s="19" t="str">
        <f t="shared" ca="1" si="41"/>
        <v/>
      </c>
      <c r="K631" s="19" t="str">
        <f t="shared" ca="1" si="41"/>
        <v>Shell</v>
      </c>
      <c r="L631" s="19" t="str">
        <f t="shared" ca="1" si="41"/>
        <v>Operating</v>
      </c>
      <c r="M631" s="19" t="str">
        <f t="shared" ca="1" si="41"/>
        <v/>
      </c>
      <c r="N631" s="22">
        <v>10.243902439024396</v>
      </c>
      <c r="O631" s="22">
        <v>10.243902439024396</v>
      </c>
      <c r="P631" s="22">
        <v>97.804878048780438</v>
      </c>
      <c r="Q631" s="22">
        <v>97.804878048780438</v>
      </c>
      <c r="R631" s="22">
        <v>97.804878048780438</v>
      </c>
      <c r="S631" s="22">
        <v>97.804878048780438</v>
      </c>
      <c r="T631" s="22">
        <v>97.804878048780438</v>
      </c>
      <c r="U631" s="22">
        <v>97.804878048780438</v>
      </c>
      <c r="V631" s="22">
        <v>97.804878048780438</v>
      </c>
      <c r="W631" s="22">
        <v>439.99999999999994</v>
      </c>
      <c r="X631" s="22">
        <v>440</v>
      </c>
      <c r="Y631" s="22">
        <v>440</v>
      </c>
      <c r="Z631" s="22">
        <v>440</v>
      </c>
      <c r="AA631" s="22">
        <v>440</v>
      </c>
      <c r="AB631" s="22">
        <v>440</v>
      </c>
      <c r="AC631" s="22">
        <v>440</v>
      </c>
      <c r="AD631" s="22">
        <v>440</v>
      </c>
      <c r="AE631" s="22">
        <v>440</v>
      </c>
      <c r="AF631" s="22">
        <v>440</v>
      </c>
      <c r="AG631" s="22">
        <v>0</v>
      </c>
      <c r="AH631" s="22">
        <v>0</v>
      </c>
      <c r="AI631" s="22">
        <v>0</v>
      </c>
      <c r="AJ631" s="22">
        <v>0</v>
      </c>
      <c r="AK631" s="22">
        <v>0</v>
      </c>
      <c r="AL631" s="22">
        <v>0</v>
      </c>
    </row>
    <row r="632" spans="1:38" x14ac:dyDescent="0.35">
      <c r="A632" s="19" t="str">
        <f t="shared" ca="1" si="41"/>
        <v>Asia</v>
      </c>
      <c r="B632" s="19" t="str">
        <f t="shared" ca="1" si="41"/>
        <v>East Asia</v>
      </c>
      <c r="C632" s="19" t="str">
        <f t="shared" ca="1" si="41"/>
        <v>China</v>
      </c>
      <c r="D632" s="19" t="str">
        <f t="shared" ca="1" si="41"/>
        <v>Hunan Petrochemical Co</v>
      </c>
      <c r="E632" s="19" t="str">
        <f t="shared" ca="1" si="41"/>
        <v>Hunan Petrochemical Co</v>
      </c>
      <c r="F632" s="19" t="str">
        <f t="shared" ca="1" si="41"/>
        <v/>
      </c>
      <c r="G632" s="19" t="str">
        <f t="shared" ca="1" si="41"/>
        <v>Yueyang</v>
      </c>
      <c r="H632" s="19" t="str">
        <f t="shared" ca="1" si="41"/>
        <v/>
      </c>
      <c r="I632" s="20" t="str">
        <f t="shared" ca="1" si="41"/>
        <v/>
      </c>
      <c r="J632" s="19" t="str">
        <f t="shared" ca="1" si="41"/>
        <v/>
      </c>
      <c r="K632" s="19" t="str">
        <f t="shared" ca="1" si="41"/>
        <v/>
      </c>
      <c r="L632" s="19" t="str">
        <f t="shared" ca="1" si="41"/>
        <v>Operating</v>
      </c>
      <c r="M632" s="19" t="str">
        <f t="shared" ca="1" si="41"/>
        <v/>
      </c>
      <c r="N632" s="22">
        <v>0</v>
      </c>
      <c r="O632" s="22">
        <v>0</v>
      </c>
      <c r="P632" s="22">
        <v>0</v>
      </c>
      <c r="Q632" s="22">
        <v>0</v>
      </c>
      <c r="R632" s="22">
        <v>0</v>
      </c>
      <c r="S632" s="22">
        <v>0</v>
      </c>
      <c r="T632" s="22">
        <v>0</v>
      </c>
      <c r="U632" s="22">
        <v>0</v>
      </c>
      <c r="V632" s="22">
        <v>0</v>
      </c>
      <c r="W632" s="22">
        <v>0</v>
      </c>
      <c r="X632" s="22">
        <v>0</v>
      </c>
      <c r="Y632" s="22">
        <v>0</v>
      </c>
      <c r="Z632" s="22">
        <v>0</v>
      </c>
      <c r="AA632" s="22">
        <v>0</v>
      </c>
      <c r="AB632" s="22">
        <v>0</v>
      </c>
      <c r="AC632" s="22">
        <v>0</v>
      </c>
      <c r="AD632" s="22">
        <v>0</v>
      </c>
      <c r="AE632" s="22">
        <v>0</v>
      </c>
      <c r="AF632" s="22">
        <v>33</v>
      </c>
      <c r="AG632" s="22">
        <v>330</v>
      </c>
      <c r="AH632" s="22">
        <v>330</v>
      </c>
      <c r="AI632" s="22">
        <v>330</v>
      </c>
      <c r="AJ632" s="22">
        <v>330</v>
      </c>
      <c r="AK632" s="22">
        <v>330</v>
      </c>
      <c r="AL632" s="22">
        <v>330</v>
      </c>
    </row>
    <row r="633" spans="1:38" x14ac:dyDescent="0.35">
      <c r="A633" s="19" t="str">
        <f t="shared" ca="1" si="41"/>
        <v>Asia</v>
      </c>
      <c r="B633" s="19" t="str">
        <f t="shared" ca="1" si="41"/>
        <v>East Asia</v>
      </c>
      <c r="C633" s="19" t="str">
        <f t="shared" ca="1" si="41"/>
        <v>China</v>
      </c>
      <c r="D633" s="19" t="str">
        <f t="shared" ca="1" si="41"/>
        <v>Longmen Group Yumenkou Coking Co.</v>
      </c>
      <c r="E633" s="19" t="str">
        <f t="shared" ca="1" si="41"/>
        <v>Longmen Group Yumenkou Coking Co.</v>
      </c>
      <c r="F633" s="19" t="str">
        <f t="shared" ca="1" si="41"/>
        <v/>
      </c>
      <c r="G633" s="19" t="str">
        <f t="shared" ca="1" si="41"/>
        <v>Yuncheng</v>
      </c>
      <c r="H633" s="19" t="str">
        <f t="shared" ca="1" si="41"/>
        <v/>
      </c>
      <c r="I633" s="20" t="str">
        <f t="shared" ca="1" si="41"/>
        <v/>
      </c>
      <c r="J633" s="19" t="str">
        <f t="shared" ca="1" si="41"/>
        <v/>
      </c>
      <c r="K633" s="19" t="str">
        <f t="shared" ca="1" si="41"/>
        <v/>
      </c>
      <c r="L633" s="19" t="str">
        <f t="shared" ca="1" si="41"/>
        <v>Operating</v>
      </c>
      <c r="M633" s="19" t="str">
        <f t="shared" ca="1" si="41"/>
        <v/>
      </c>
      <c r="N633" s="22">
        <v>0</v>
      </c>
      <c r="O633" s="22">
        <v>0</v>
      </c>
      <c r="P633" s="22">
        <v>0</v>
      </c>
      <c r="Q633" s="22">
        <v>0</v>
      </c>
      <c r="R633" s="22">
        <v>0</v>
      </c>
      <c r="S633" s="22">
        <v>0</v>
      </c>
      <c r="T633" s="22">
        <v>0</v>
      </c>
      <c r="U633" s="22">
        <v>0</v>
      </c>
      <c r="V633" s="22">
        <v>0</v>
      </c>
      <c r="W633" s="22">
        <v>0</v>
      </c>
      <c r="X633" s="22">
        <v>0</v>
      </c>
      <c r="Y633" s="22">
        <v>0</v>
      </c>
      <c r="Z633" s="22">
        <v>0</v>
      </c>
      <c r="AA633" s="22">
        <v>0</v>
      </c>
      <c r="AB633" s="22">
        <v>0</v>
      </c>
      <c r="AC633" s="22">
        <v>0</v>
      </c>
      <c r="AD633" s="22">
        <v>0</v>
      </c>
      <c r="AE633" s="22">
        <v>9.9999999989999999</v>
      </c>
      <c r="AF633" s="22">
        <v>49.999999998299998</v>
      </c>
      <c r="AG633" s="22">
        <v>49.999999998299998</v>
      </c>
      <c r="AH633" s="22">
        <v>49.999999998299998</v>
      </c>
      <c r="AI633" s="22">
        <v>49.999999998299998</v>
      </c>
      <c r="AJ633" s="22">
        <v>49.999999998299998</v>
      </c>
      <c r="AK633" s="22">
        <v>49.999999998299998</v>
      </c>
      <c r="AL633" s="22">
        <v>49.999999998299998</v>
      </c>
    </row>
    <row r="634" spans="1:38" x14ac:dyDescent="0.35">
      <c r="A634" s="19" t="str">
        <f t="shared" ca="1" si="41"/>
        <v>Asia</v>
      </c>
      <c r="B634" s="19" t="str">
        <f t="shared" ca="1" si="41"/>
        <v>East Asia</v>
      </c>
      <c r="C634" s="19" t="str">
        <f t="shared" ca="1" si="41"/>
        <v>China</v>
      </c>
      <c r="D634" s="19" t="str">
        <f t="shared" ca="1" si="41"/>
        <v>Risun Dongming</v>
      </c>
      <c r="E634" s="19" t="str">
        <f t="shared" ca="1" si="41"/>
        <v>Risun Dongming</v>
      </c>
      <c r="F634" s="19" t="str">
        <f t="shared" ca="1" si="41"/>
        <v/>
      </c>
      <c r="G634" s="19" t="str">
        <f t="shared" ca="1" si="41"/>
        <v>Yuncheng</v>
      </c>
      <c r="H634" s="19" t="str">
        <f t="shared" ca="1" si="41"/>
        <v/>
      </c>
      <c r="I634" s="20" t="str">
        <f t="shared" ca="1" si="41"/>
        <v/>
      </c>
      <c r="J634" s="19" t="str">
        <f t="shared" ca="1" si="41"/>
        <v/>
      </c>
      <c r="K634" s="19" t="str">
        <f t="shared" ca="1" si="41"/>
        <v/>
      </c>
      <c r="L634" s="19" t="str">
        <f t="shared" ca="1" si="41"/>
        <v>Operating</v>
      </c>
      <c r="M634" s="19" t="str">
        <f t="shared" ca="1" si="41"/>
        <v/>
      </c>
      <c r="N634" s="22">
        <v>0</v>
      </c>
      <c r="O634" s="22">
        <v>0</v>
      </c>
      <c r="P634" s="22">
        <v>0</v>
      </c>
      <c r="Q634" s="22">
        <v>0</v>
      </c>
      <c r="R634" s="22">
        <v>0</v>
      </c>
      <c r="S634" s="22">
        <v>0</v>
      </c>
      <c r="T634" s="22">
        <v>0</v>
      </c>
      <c r="U634" s="22">
        <v>0</v>
      </c>
      <c r="V634" s="22">
        <v>0</v>
      </c>
      <c r="W634" s="22">
        <v>0</v>
      </c>
      <c r="X634" s="22">
        <v>0</v>
      </c>
      <c r="Y634" s="22">
        <v>0</v>
      </c>
      <c r="Z634" s="22">
        <v>0</v>
      </c>
      <c r="AA634" s="22">
        <v>0</v>
      </c>
      <c r="AB634" s="22">
        <v>0</v>
      </c>
      <c r="AC634" s="22">
        <v>0</v>
      </c>
      <c r="AD634" s="22">
        <v>0</v>
      </c>
      <c r="AE634" s="22">
        <v>29.999999997</v>
      </c>
      <c r="AF634" s="22">
        <v>139.9999999959</v>
      </c>
      <c r="AG634" s="22">
        <v>139.9999999959</v>
      </c>
      <c r="AH634" s="22">
        <v>139.9999999959</v>
      </c>
      <c r="AI634" s="22">
        <v>139.9999999959</v>
      </c>
      <c r="AJ634" s="22">
        <v>139.9999999959</v>
      </c>
      <c r="AK634" s="22">
        <v>139.9999999959</v>
      </c>
      <c r="AL634" s="22">
        <v>139.9999999959</v>
      </c>
    </row>
    <row r="635" spans="1:38" x14ac:dyDescent="0.35">
      <c r="A635" s="19" t="str">
        <f t="shared" ca="1" si="41"/>
        <v>Asia</v>
      </c>
      <c r="B635" s="19" t="str">
        <f t="shared" ca="1" si="41"/>
        <v>East Asia</v>
      </c>
      <c r="C635" s="19" t="str">
        <f t="shared" ca="1" si="41"/>
        <v>China</v>
      </c>
      <c r="D635" s="19" t="str">
        <f t="shared" ca="1" si="41"/>
        <v>PetroChina Xinjiang - Zepu</v>
      </c>
      <c r="E635" s="19" t="str">
        <f t="shared" ca="1" si="41"/>
        <v>PetroChina Xinjiang - Zepu</v>
      </c>
      <c r="F635" s="19" t="str">
        <f t="shared" ca="1" si="41"/>
        <v>PetroChina Xinjiang Petrochemical Co</v>
      </c>
      <c r="G635" s="19" t="str">
        <f t="shared" ca="1" si="41"/>
        <v>Zepu</v>
      </c>
      <c r="H635" s="19" t="str">
        <f t="shared" ca="1" si="41"/>
        <v/>
      </c>
      <c r="I635" s="20" t="str">
        <f t="shared" ca="1" si="41"/>
        <v/>
      </c>
      <c r="J635" s="19" t="str">
        <f t="shared" ca="1" si="41"/>
        <v/>
      </c>
      <c r="K635" s="19" t="str">
        <f t="shared" ca="1" si="41"/>
        <v>Kellogg</v>
      </c>
      <c r="L635" s="19" t="str">
        <f t="shared" ca="1" si="41"/>
        <v>Operating</v>
      </c>
      <c r="M635" s="19" t="str">
        <f t="shared" ca="1" si="41"/>
        <v/>
      </c>
      <c r="N635" s="22">
        <v>19.512195121951208</v>
      </c>
      <c r="O635" s="22">
        <v>19.512195121951208</v>
      </c>
      <c r="P635" s="22">
        <v>19.512195121951208</v>
      </c>
      <c r="Q635" s="22">
        <v>19.512195121951208</v>
      </c>
      <c r="R635" s="22">
        <v>19.512195121951208</v>
      </c>
      <c r="S635" s="22">
        <v>19.512195121951208</v>
      </c>
      <c r="T635" s="22">
        <v>19.512195121951208</v>
      </c>
      <c r="U635" s="22">
        <v>19.512195121951208</v>
      </c>
      <c r="V635" s="22">
        <v>19.512195121951208</v>
      </c>
      <c r="W635" s="22">
        <v>19.512195121951208</v>
      </c>
      <c r="X635" s="22">
        <v>109.26829268292681</v>
      </c>
      <c r="Y635" s="22">
        <v>109.26829268292681</v>
      </c>
      <c r="Z635" s="22">
        <v>109.26829268292681</v>
      </c>
      <c r="AA635" s="22">
        <v>109.26829268292681</v>
      </c>
      <c r="AB635" s="22">
        <v>109.26829268292681</v>
      </c>
      <c r="AC635" s="22">
        <v>0</v>
      </c>
      <c r="AD635" s="22">
        <v>0</v>
      </c>
      <c r="AE635" s="22">
        <v>0</v>
      </c>
      <c r="AF635" s="22">
        <v>0</v>
      </c>
      <c r="AG635" s="22">
        <v>0</v>
      </c>
      <c r="AH635" s="22">
        <v>0</v>
      </c>
      <c r="AI635" s="22">
        <v>0</v>
      </c>
      <c r="AJ635" s="22">
        <v>0</v>
      </c>
      <c r="AK635" s="22">
        <v>0</v>
      </c>
      <c r="AL635" s="22">
        <v>0</v>
      </c>
    </row>
    <row r="636" spans="1:38" x14ac:dyDescent="0.35">
      <c r="A636" s="19" t="str">
        <f t="shared" ca="1" si="41"/>
        <v>Asia</v>
      </c>
      <c r="B636" s="19" t="str">
        <f t="shared" ca="1" si="41"/>
        <v>East Asia</v>
      </c>
      <c r="C636" s="19" t="str">
        <f t="shared" ca="1" si="41"/>
        <v>China</v>
      </c>
      <c r="D636" s="19" t="str">
        <f t="shared" ca="1" si="41"/>
        <v>Jiangsu Huachang Chemical Co - Zhangjiagang</v>
      </c>
      <c r="E636" s="19" t="str">
        <f t="shared" ca="1" si="41"/>
        <v>Jiangsu Huachang Chemical Co - Zhangjiagang</v>
      </c>
      <c r="F636" s="19" t="str">
        <f t="shared" ca="1" si="41"/>
        <v>Jiangsu Huachang Chemical Co., Ltd.</v>
      </c>
      <c r="G636" s="19" t="str">
        <f t="shared" ca="1" si="41"/>
        <v>Zhangjiagang</v>
      </c>
      <c r="H636" s="19" t="str">
        <f t="shared" ca="1" si="41"/>
        <v/>
      </c>
      <c r="I636" s="20" t="str">
        <f t="shared" ca="1" si="41"/>
        <v/>
      </c>
      <c r="J636" s="19" t="str">
        <f t="shared" ca="1" si="41"/>
        <v/>
      </c>
      <c r="K636" s="19" t="str">
        <f t="shared" ca="1" si="41"/>
        <v>Tsinghua-L after 2015</v>
      </c>
      <c r="L636" s="19" t="str">
        <f t="shared" ca="1" si="41"/>
        <v>Operating</v>
      </c>
      <c r="M636" s="19" t="str">
        <f t="shared" ca="1" si="41"/>
        <v/>
      </c>
      <c r="N636" s="22">
        <v>65.853658536585357</v>
      </c>
      <c r="O636" s="22">
        <v>65.853658536585357</v>
      </c>
      <c r="P636" s="22">
        <v>131.70731707317071</v>
      </c>
      <c r="Q636" s="22">
        <v>131.70731707317071</v>
      </c>
      <c r="R636" s="22">
        <v>131.70731707317071</v>
      </c>
      <c r="S636" s="22">
        <v>131.70731707317071</v>
      </c>
      <c r="T636" s="22">
        <v>131.70731707317071</v>
      </c>
      <c r="U636" s="22">
        <v>131.70731707317071</v>
      </c>
      <c r="V636" s="22">
        <v>131.70731707317071</v>
      </c>
      <c r="W636" s="22">
        <v>131.70731707317071</v>
      </c>
      <c r="X636" s="22">
        <v>105.60975609756096</v>
      </c>
      <c r="Y636" s="22">
        <v>105.60975609756096</v>
      </c>
      <c r="Z636" s="22">
        <v>105.60975609756096</v>
      </c>
      <c r="AA636" s="22">
        <v>105.60975609756096</v>
      </c>
      <c r="AB636" s="22">
        <v>105.60975609756096</v>
      </c>
      <c r="AC636" s="22">
        <v>105.60975609756096</v>
      </c>
      <c r="AD636" s="22">
        <v>105.60975609756096</v>
      </c>
      <c r="AE636" s="22">
        <v>105.60975609756096</v>
      </c>
      <c r="AF636" s="22">
        <v>105.60975609756096</v>
      </c>
      <c r="AG636" s="22">
        <v>105.60975609756096</v>
      </c>
      <c r="AH636" s="22">
        <v>105.60975609756096</v>
      </c>
      <c r="AI636" s="22">
        <v>105.60975609756096</v>
      </c>
      <c r="AJ636" s="22">
        <v>105.60975609756096</v>
      </c>
      <c r="AK636" s="22">
        <v>105.60975609756096</v>
      </c>
      <c r="AL636" s="22">
        <v>105.60975609756096</v>
      </c>
    </row>
    <row r="637" spans="1:38" x14ac:dyDescent="0.35">
      <c r="A637" s="19" t="str">
        <f t="shared" ca="1" si="41"/>
        <v>Asia</v>
      </c>
      <c r="B637" s="19" t="str">
        <f t="shared" ca="1" si="41"/>
        <v>East Asia</v>
      </c>
      <c r="C637" s="19" t="str">
        <f t="shared" ca="1" si="41"/>
        <v>China</v>
      </c>
      <c r="D637" s="19" t="str">
        <f t="shared" ca="1" si="41"/>
        <v>Mingshui Chemical - Zhangqiu</v>
      </c>
      <c r="E637" s="19" t="str">
        <f t="shared" ca="1" si="41"/>
        <v>Mingshui - Zhangqiu</v>
      </c>
      <c r="F637" s="19" t="str">
        <f t="shared" ca="1" si="41"/>
        <v>Shandong Mingshui Chemical Co., Ltd.</v>
      </c>
      <c r="G637" s="19" t="str">
        <f t="shared" ca="1" si="41"/>
        <v>Zhangqiu</v>
      </c>
      <c r="H637" s="19" t="str">
        <f t="shared" ca="1" si="41"/>
        <v/>
      </c>
      <c r="I637" s="20" t="str">
        <f t="shared" ca="1" si="41"/>
        <v/>
      </c>
      <c r="J637" s="19" t="str">
        <f t="shared" ca="1" si="41"/>
        <v/>
      </c>
      <c r="K637" s="19" t="str">
        <f t="shared" ca="1" si="41"/>
        <v/>
      </c>
      <c r="L637" s="19" t="str">
        <f t="shared" ca="1" si="41"/>
        <v>Operating</v>
      </c>
      <c r="M637" s="19" t="str">
        <f t="shared" ca="1" si="41"/>
        <v/>
      </c>
      <c r="N637" s="22">
        <v>19.512195121950072</v>
      </c>
      <c r="O637" s="22">
        <v>19.512195121950072</v>
      </c>
      <c r="P637" s="22">
        <v>31.219512195120728</v>
      </c>
      <c r="Q637" s="22">
        <v>31.219512195120728</v>
      </c>
      <c r="R637" s="22">
        <v>31.219512195120728</v>
      </c>
      <c r="S637" s="22">
        <v>31.219512195120728</v>
      </c>
      <c r="T637" s="22">
        <v>31.219512195120728</v>
      </c>
      <c r="U637" s="22">
        <v>31.219512195120728</v>
      </c>
      <c r="V637" s="22">
        <v>31.219512195120728</v>
      </c>
      <c r="W637" s="22">
        <v>0</v>
      </c>
      <c r="X637" s="22">
        <v>0</v>
      </c>
      <c r="Y637" s="22">
        <v>7.3170731714592989</v>
      </c>
      <c r="Z637" s="22">
        <v>17.073170732434278</v>
      </c>
      <c r="AA637" s="22">
        <v>17.073170732434278</v>
      </c>
      <c r="AB637" s="22">
        <v>17.073170732434278</v>
      </c>
      <c r="AC637" s="22">
        <v>17.073170732434278</v>
      </c>
      <c r="AD637" s="22">
        <v>17.073170732434278</v>
      </c>
      <c r="AE637" s="22">
        <v>32.387073367072048</v>
      </c>
      <c r="AF637" s="22">
        <v>38.954634539136578</v>
      </c>
      <c r="AG637" s="22">
        <v>51.499512588029233</v>
      </c>
      <c r="AH637" s="22">
        <v>51.499512588029233</v>
      </c>
      <c r="AI637" s="22">
        <v>51.499512588029233</v>
      </c>
      <c r="AJ637" s="22">
        <v>51.499512588029233</v>
      </c>
      <c r="AK637" s="22">
        <v>51.499512588029233</v>
      </c>
      <c r="AL637" s="22">
        <v>51.499512588029233</v>
      </c>
    </row>
    <row r="638" spans="1:38" x14ac:dyDescent="0.35">
      <c r="A638" s="19" t="str">
        <f t="shared" ca="1" si="41"/>
        <v>Asia</v>
      </c>
      <c r="B638" s="19" t="str">
        <f t="shared" ca="1" si="41"/>
        <v>East Asia</v>
      </c>
      <c r="C638" s="19" t="str">
        <f t="shared" ca="1" si="41"/>
        <v>China</v>
      </c>
      <c r="D638" s="19" t="str">
        <f t="shared" ca="1" si="41"/>
        <v>Shandong JAMG Riyue Chemical Co.</v>
      </c>
      <c r="E638" s="19" t="str">
        <f t="shared" ca="1" si="41"/>
        <v/>
      </c>
      <c r="F638" s="19" t="str">
        <f t="shared" ca="1" si="41"/>
        <v/>
      </c>
      <c r="G638" s="19" t="str">
        <f t="shared" ca="1" si="41"/>
        <v>Zhangqiu</v>
      </c>
      <c r="H638" s="19" t="str">
        <f t="shared" ca="1" si="41"/>
        <v/>
      </c>
      <c r="I638" s="20" t="str">
        <f t="shared" ca="1" si="41"/>
        <v/>
      </c>
      <c r="J638" s="19" t="str">
        <f t="shared" ca="1" si="41"/>
        <v/>
      </c>
      <c r="K638" s="19" t="str">
        <f t="shared" ca="1" si="41"/>
        <v/>
      </c>
      <c r="L638" s="19" t="str">
        <f t="shared" ca="1" si="41"/>
        <v>Operating</v>
      </c>
      <c r="M638" s="19" t="str">
        <f t="shared" ca="1" si="41"/>
        <v/>
      </c>
      <c r="N638" s="22">
        <v>0</v>
      </c>
      <c r="O638" s="22">
        <v>0</v>
      </c>
      <c r="P638" s="22">
        <v>0</v>
      </c>
      <c r="Q638" s="22">
        <v>0</v>
      </c>
      <c r="R638" s="22">
        <v>0</v>
      </c>
      <c r="S638" s="22">
        <v>0</v>
      </c>
      <c r="T638" s="22">
        <v>0</v>
      </c>
      <c r="U638" s="22">
        <v>0</v>
      </c>
      <c r="V638" s="22">
        <v>0</v>
      </c>
      <c r="W638" s="22">
        <v>0</v>
      </c>
      <c r="X638" s="22">
        <v>0</v>
      </c>
      <c r="Y638" s="22">
        <v>0</v>
      </c>
      <c r="Z638" s="22">
        <v>0</v>
      </c>
      <c r="AA638" s="22">
        <v>0</v>
      </c>
      <c r="AB638" s="22">
        <v>0</v>
      </c>
      <c r="AC638" s="22">
        <v>0</v>
      </c>
      <c r="AD638" s="22">
        <v>0</v>
      </c>
      <c r="AE638" s="22">
        <v>0</v>
      </c>
      <c r="AF638" s="22">
        <v>99.999999999899998</v>
      </c>
      <c r="AG638" s="22">
        <v>199.9999999998</v>
      </c>
      <c r="AH638" s="22">
        <v>127.07317073232072</v>
      </c>
      <c r="AI638" s="22">
        <v>54.146341464841441</v>
      </c>
      <c r="AJ638" s="22">
        <v>54.146341464841441</v>
      </c>
      <c r="AK638" s="22">
        <v>54.146341464841441</v>
      </c>
      <c r="AL638" s="22">
        <v>54.146341464841441</v>
      </c>
    </row>
    <row r="639" spans="1:38" x14ac:dyDescent="0.35">
      <c r="A639" s="19" t="str">
        <f t="shared" ca="1" si="41"/>
        <v>Asia</v>
      </c>
      <c r="B639" s="19" t="str">
        <f t="shared" ca="1" si="41"/>
        <v>East Asia</v>
      </c>
      <c r="C639" s="19" t="str">
        <f t="shared" ca="1" si="41"/>
        <v>China</v>
      </c>
      <c r="D639" s="19" t="str">
        <f t="shared" ca="1" si="41"/>
        <v>Zhengzhou Crystal Co - Zhengzhou</v>
      </c>
      <c r="E639" s="19" t="str">
        <f t="shared" ca="1" si="41"/>
        <v>Zhengzhou Crystal Co - Zhengzhou</v>
      </c>
      <c r="F639" s="19" t="str">
        <f t="shared" ca="1" si="41"/>
        <v>Zhengzhou Crystal Co., Ltd.</v>
      </c>
      <c r="G639" s="19" t="str">
        <f t="shared" ca="1" si="41"/>
        <v>Zhengzhou</v>
      </c>
      <c r="H639" s="19" t="str">
        <f t="shared" ca="1" si="41"/>
        <v/>
      </c>
      <c r="I639" s="20" t="str">
        <f t="shared" ca="1" si="41"/>
        <v/>
      </c>
      <c r="J639" s="19" t="str">
        <f t="shared" ca="1" si="41"/>
        <v/>
      </c>
      <c r="K639" s="19" t="str">
        <f t="shared" ca="1" si="41"/>
        <v/>
      </c>
      <c r="L639" s="19" t="str">
        <f t="shared" ca="1" si="41"/>
        <v>Operating</v>
      </c>
      <c r="M639" s="19" t="str">
        <f t="shared" ca="1" si="41"/>
        <v/>
      </c>
      <c r="N639" s="22">
        <v>0</v>
      </c>
      <c r="O639" s="22">
        <v>0</v>
      </c>
      <c r="P639" s="22">
        <v>0</v>
      </c>
      <c r="Q639" s="22">
        <v>0</v>
      </c>
      <c r="R639" s="22">
        <v>0</v>
      </c>
      <c r="S639" s="22">
        <v>0</v>
      </c>
      <c r="T639" s="22">
        <v>0</v>
      </c>
      <c r="U639" s="22">
        <v>0</v>
      </c>
      <c r="V639" s="22">
        <v>0</v>
      </c>
      <c r="W639" s="22">
        <v>0</v>
      </c>
      <c r="X639" s="22">
        <v>0</v>
      </c>
      <c r="Y639" s="22">
        <v>0</v>
      </c>
      <c r="Z639" s="22">
        <v>0</v>
      </c>
      <c r="AA639" s="22">
        <v>0</v>
      </c>
      <c r="AB639" s="22">
        <v>0</v>
      </c>
      <c r="AC639" s="22">
        <v>0</v>
      </c>
      <c r="AD639" s="22">
        <v>0</v>
      </c>
      <c r="AE639" s="22">
        <v>0</v>
      </c>
      <c r="AF639" s="22">
        <v>0</v>
      </c>
      <c r="AG639" s="22">
        <v>0</v>
      </c>
      <c r="AH639" s="22">
        <v>0</v>
      </c>
      <c r="AI639" s="22">
        <v>0</v>
      </c>
      <c r="AJ639" s="22">
        <v>0</v>
      </c>
      <c r="AK639" s="22">
        <v>0</v>
      </c>
      <c r="AL639" s="22">
        <v>0</v>
      </c>
    </row>
    <row r="640" spans="1:38" x14ac:dyDescent="0.35">
      <c r="A640" s="19" t="str">
        <f t="shared" ca="1" si="41"/>
        <v>Asia</v>
      </c>
      <c r="B640" s="19" t="str">
        <f t="shared" ca="1" si="41"/>
        <v>East Asia</v>
      </c>
      <c r="C640" s="19" t="str">
        <f t="shared" ca="1" si="41"/>
        <v>China</v>
      </c>
      <c r="D640" s="19" t="str">
        <f t="shared" ca="1" si="41"/>
        <v>Hubei Sanning Chemical  - Zhijiang</v>
      </c>
      <c r="E640" s="19" t="str">
        <f t="shared" ca="1" si="41"/>
        <v>Hubei Sanning Chemical  - Zhijiang</v>
      </c>
      <c r="F640" s="19" t="str">
        <f t="shared" ca="1" si="41"/>
        <v>Hubei Sanning Chemical Co., Ltd.</v>
      </c>
      <c r="G640" s="19" t="str">
        <f t="shared" ca="1" si="41"/>
        <v>Zhijiang</v>
      </c>
      <c r="H640" s="19" t="str">
        <f t="shared" ca="1" si="41"/>
        <v/>
      </c>
      <c r="I640" s="20" t="str">
        <f t="shared" ca="1" si="41"/>
        <v/>
      </c>
      <c r="J640" s="19" t="str">
        <f t="shared" ca="1" si="41"/>
        <v/>
      </c>
      <c r="K640" s="19" t="str">
        <f t="shared" ca="1" si="41"/>
        <v/>
      </c>
      <c r="L640" s="19" t="str">
        <f t="shared" ca="1" si="41"/>
        <v>Operating</v>
      </c>
      <c r="M640" s="19" t="str">
        <f t="shared" ca="1" si="41"/>
        <v>Probable</v>
      </c>
      <c r="N640" s="22">
        <v>150</v>
      </c>
      <c r="O640" s="22">
        <v>150</v>
      </c>
      <c r="P640" s="22">
        <v>150</v>
      </c>
      <c r="Q640" s="22">
        <v>150</v>
      </c>
      <c r="R640" s="22">
        <v>161.70731707317071</v>
      </c>
      <c r="S640" s="22">
        <v>161.70731707317071</v>
      </c>
      <c r="T640" s="22">
        <v>105.60975609756096</v>
      </c>
      <c r="U640" s="22">
        <v>105.60975609756096</v>
      </c>
      <c r="V640" s="22">
        <v>105.60975609756096</v>
      </c>
      <c r="W640" s="22">
        <v>105.60975609756096</v>
      </c>
      <c r="X640" s="22">
        <v>23.902439024390219</v>
      </c>
      <c r="Y640" s="22">
        <v>23.902439024390219</v>
      </c>
      <c r="Z640" s="22">
        <v>23.902439024390219</v>
      </c>
      <c r="AA640" s="22">
        <v>23.902439024390219</v>
      </c>
      <c r="AB640" s="22">
        <v>23.902439024390219</v>
      </c>
      <c r="AC640" s="22">
        <v>23.902439024390219</v>
      </c>
      <c r="AD640" s="22">
        <v>59.512195112490389</v>
      </c>
      <c r="AE640" s="22">
        <v>95.121951200590757</v>
      </c>
      <c r="AF640" s="22">
        <v>95.121951200590757</v>
      </c>
      <c r="AG640" s="22">
        <v>0</v>
      </c>
      <c r="AH640" s="22">
        <v>0</v>
      </c>
      <c r="AI640" s="22">
        <v>339.5121951026797</v>
      </c>
      <c r="AJ640" s="22">
        <v>689.51219510232954</v>
      </c>
      <c r="AK640" s="22">
        <v>689.51219510232954</v>
      </c>
      <c r="AL640" s="22">
        <v>689.51219510232954</v>
      </c>
    </row>
    <row r="641" spans="1:38" x14ac:dyDescent="0.35">
      <c r="A641" s="19" t="str">
        <f t="shared" ca="1" si="41"/>
        <v>Asia</v>
      </c>
      <c r="B641" s="19" t="str">
        <f t="shared" ca="1" si="41"/>
        <v>East Asia</v>
      </c>
      <c r="C641" s="19" t="str">
        <f t="shared" ca="1" si="41"/>
        <v>China</v>
      </c>
      <c r="D641" s="19" t="str">
        <f t="shared" ca="1" si="41"/>
        <v>Zhejiang Petroleum &amp; Chemical Co.</v>
      </c>
      <c r="E641" s="19" t="str">
        <f t="shared" ca="1" si="41"/>
        <v>Zhejiang Petroleum &amp; Chemical Co.</v>
      </c>
      <c r="F641" s="19" t="str">
        <f t="shared" ca="1" si="41"/>
        <v/>
      </c>
      <c r="G641" s="19" t="str">
        <f t="shared" ca="1" si="41"/>
        <v>Zhoushan</v>
      </c>
      <c r="H641" s="19" t="str">
        <f t="shared" ca="1" si="41"/>
        <v/>
      </c>
      <c r="I641" s="20" t="str">
        <f t="shared" ca="1" si="41"/>
        <v/>
      </c>
      <c r="J641" s="19" t="str">
        <f t="shared" ca="1" si="41"/>
        <v/>
      </c>
      <c r="K641" s="19" t="str">
        <f t="shared" ca="1" si="41"/>
        <v/>
      </c>
      <c r="L641" s="19" t="str">
        <f t="shared" ca="1" si="41"/>
        <v>Project</v>
      </c>
      <c r="M641" s="19" t="str">
        <f t="shared" ca="1" si="41"/>
        <v>Probable</v>
      </c>
      <c r="N641" s="22">
        <v>0</v>
      </c>
      <c r="O641" s="22">
        <v>0</v>
      </c>
      <c r="P641" s="22">
        <v>0</v>
      </c>
      <c r="Q641" s="22">
        <v>0</v>
      </c>
      <c r="R641" s="22">
        <v>0</v>
      </c>
      <c r="S641" s="22">
        <v>0</v>
      </c>
      <c r="T641" s="22">
        <v>0</v>
      </c>
      <c r="U641" s="22">
        <v>0</v>
      </c>
      <c r="V641" s="22">
        <v>0</v>
      </c>
      <c r="W641" s="22">
        <v>0</v>
      </c>
      <c r="X641" s="22">
        <v>0</v>
      </c>
      <c r="Y641" s="22">
        <v>0</v>
      </c>
      <c r="Z641" s="22">
        <v>0</v>
      </c>
      <c r="AA641" s="22">
        <v>0</v>
      </c>
      <c r="AB641" s="22">
        <v>0</v>
      </c>
      <c r="AC641" s="22">
        <v>0</v>
      </c>
      <c r="AD641" s="22">
        <v>0</v>
      </c>
      <c r="AE641" s="22">
        <v>0</v>
      </c>
      <c r="AF641" s="22">
        <v>0</v>
      </c>
      <c r="AG641" s="22">
        <v>0</v>
      </c>
      <c r="AH641" s="22">
        <v>299.99999999969998</v>
      </c>
      <c r="AI641" s="22">
        <v>599.99999999939996</v>
      </c>
      <c r="AJ641" s="22">
        <v>599.99999999939996</v>
      </c>
      <c r="AK641" s="22">
        <v>599.99999999939996</v>
      </c>
      <c r="AL641" s="22">
        <v>599.99999999939996</v>
      </c>
    </row>
    <row r="642" spans="1:38" x14ac:dyDescent="0.35">
      <c r="A642" s="19" t="str">
        <f t="shared" ca="1" si="41"/>
        <v>Asia</v>
      </c>
      <c r="B642" s="19" t="str">
        <f t="shared" ca="1" si="41"/>
        <v>East Asia</v>
      </c>
      <c r="C642" s="19" t="str">
        <f t="shared" ca="1" si="41"/>
        <v>China</v>
      </c>
      <c r="D642" s="19" t="str">
        <f t="shared" ca="1" si="41"/>
        <v>Haohua Junhua Gr Co - Zhumadian</v>
      </c>
      <c r="E642" s="19" t="str">
        <f t="shared" ca="1" si="41"/>
        <v>Haohua Junhua Gr Co - Zhumadian</v>
      </c>
      <c r="F642" s="19" t="str">
        <f t="shared" ca="1" si="41"/>
        <v xml:space="preserve">Haohua Junhua Group Co., Ltd. </v>
      </c>
      <c r="G642" s="19" t="str">
        <f t="shared" ca="1" si="41"/>
        <v>Zhumadian</v>
      </c>
      <c r="H642" s="19" t="str">
        <f t="shared" ca="1" si="41"/>
        <v/>
      </c>
      <c r="I642" s="20" t="str">
        <f t="shared" ca="1" si="41"/>
        <v/>
      </c>
      <c r="J642" s="19" t="str">
        <f t="shared" ca="1" si="41"/>
        <v/>
      </c>
      <c r="K642" s="19" t="str">
        <f t="shared" ca="1" si="41"/>
        <v/>
      </c>
      <c r="L642" s="19" t="str">
        <f t="shared" ca="1" si="41"/>
        <v>Operating</v>
      </c>
      <c r="M642" s="19" t="str">
        <f t="shared" ca="1" si="41"/>
        <v/>
      </c>
      <c r="N642" s="22">
        <v>103.41463414634143</v>
      </c>
      <c r="O642" s="22">
        <v>103.41463414634143</v>
      </c>
      <c r="P642" s="22">
        <v>103.41463414634143</v>
      </c>
      <c r="Q642" s="22">
        <v>103.41463414634143</v>
      </c>
      <c r="R642" s="22">
        <v>103.41463414634143</v>
      </c>
      <c r="S642" s="22">
        <v>103.41463414634143</v>
      </c>
      <c r="T642" s="22">
        <v>103.41463414634143</v>
      </c>
      <c r="U642" s="22">
        <v>103.41463414634143</v>
      </c>
      <c r="V642" s="22">
        <v>103.41463414634143</v>
      </c>
      <c r="W642" s="22">
        <v>103.41463414634143</v>
      </c>
      <c r="X642" s="22">
        <v>103.41463414634143</v>
      </c>
      <c r="Y642" s="22">
        <v>103.41463414634143</v>
      </c>
      <c r="Z642" s="22">
        <v>103.41463414634143</v>
      </c>
      <c r="AA642" s="22">
        <v>103.41463414634143</v>
      </c>
      <c r="AB642" s="22">
        <v>103.41463414634143</v>
      </c>
      <c r="AC642" s="22">
        <v>103.41463414634143</v>
      </c>
      <c r="AD642" s="22">
        <v>0</v>
      </c>
      <c r="AE642" s="22">
        <v>0</v>
      </c>
      <c r="AF642" s="22">
        <v>0</v>
      </c>
      <c r="AG642" s="22">
        <v>0</v>
      </c>
      <c r="AH642" s="22">
        <v>0</v>
      </c>
      <c r="AI642" s="22">
        <v>0</v>
      </c>
      <c r="AJ642" s="22">
        <v>0</v>
      </c>
      <c r="AK642" s="22">
        <v>0</v>
      </c>
      <c r="AL642" s="22">
        <v>0</v>
      </c>
    </row>
    <row r="643" spans="1:38" x14ac:dyDescent="0.35">
      <c r="A643" s="19" t="str">
        <f t="shared" ca="1" si="41"/>
        <v>Asia</v>
      </c>
      <c r="B643" s="19" t="str">
        <f t="shared" ca="1" si="41"/>
        <v>East Asia</v>
      </c>
      <c r="C643" s="19" t="str">
        <f t="shared" ca="1" si="41"/>
        <v>China</v>
      </c>
      <c r="D643" s="19" t="str">
        <f t="shared" ca="1" si="41"/>
        <v>Sinopec Qilu Co - Zibo</v>
      </c>
      <c r="E643" s="19" t="str">
        <f t="shared" ca="1" si="41"/>
        <v>Sinopec Qilu Co - Zibo</v>
      </c>
      <c r="F643" s="19" t="str">
        <f t="shared" ca="1" si="41"/>
        <v>Sinopec Qilu Petrochemical Corp</v>
      </c>
      <c r="G643" s="19" t="str">
        <f t="shared" ca="1" si="41"/>
        <v>Zibo</v>
      </c>
      <c r="H643" s="19" t="str">
        <f t="shared" ca="1" si="41"/>
        <v/>
      </c>
      <c r="I643" s="20" t="str">
        <f t="shared" ca="1" si="41"/>
        <v/>
      </c>
      <c r="J643" s="19" t="str">
        <f t="shared" ca="1" si="41"/>
        <v/>
      </c>
      <c r="K643" s="19" t="str">
        <f t="shared" ca="1" si="41"/>
        <v/>
      </c>
      <c r="L643" s="19" t="str">
        <f t="shared" ca="1" si="41"/>
        <v>Operating</v>
      </c>
      <c r="M643" s="19" t="str">
        <f t="shared" ca="1" si="41"/>
        <v/>
      </c>
      <c r="N643" s="22">
        <v>4.6341463414634632</v>
      </c>
      <c r="O643" s="22">
        <v>4.6341463414634632</v>
      </c>
      <c r="P643" s="22">
        <v>4.6341463414634632</v>
      </c>
      <c r="Q643" s="22">
        <v>4.6341463414634632</v>
      </c>
      <c r="R643" s="22">
        <v>4.6341463414634632</v>
      </c>
      <c r="S643" s="22">
        <v>4.6341463414634632</v>
      </c>
      <c r="T643" s="22">
        <v>4.6341463414634632</v>
      </c>
      <c r="U643" s="22">
        <v>4.6341463414634632</v>
      </c>
      <c r="V643" s="22">
        <v>4.6341463414634632</v>
      </c>
      <c r="W643" s="22">
        <v>4.6341463414634632</v>
      </c>
      <c r="X643" s="22">
        <v>4.6341463414634632</v>
      </c>
      <c r="Y643" s="22">
        <v>4.6341463414634632</v>
      </c>
      <c r="Z643" s="22">
        <v>4.6341463414634632</v>
      </c>
      <c r="AA643" s="22">
        <v>0</v>
      </c>
      <c r="AB643" s="22">
        <v>0</v>
      </c>
      <c r="AC643" s="22">
        <v>0</v>
      </c>
      <c r="AD643" s="22">
        <v>0</v>
      </c>
      <c r="AE643" s="22">
        <v>0</v>
      </c>
      <c r="AF643" s="22">
        <v>0</v>
      </c>
      <c r="AG643" s="22">
        <v>0</v>
      </c>
      <c r="AH643" s="22">
        <v>0</v>
      </c>
      <c r="AI643" s="22">
        <v>0</v>
      </c>
      <c r="AJ643" s="22">
        <v>0</v>
      </c>
      <c r="AK643" s="22">
        <v>0</v>
      </c>
      <c r="AL643" s="22">
        <v>0</v>
      </c>
    </row>
    <row r="644" spans="1:38" x14ac:dyDescent="0.35">
      <c r="A644" s="19" t="str">
        <f t="shared" ca="1" si="41"/>
        <v>Asia</v>
      </c>
      <c r="B644" s="19" t="str">
        <f t="shared" ca="1" si="41"/>
        <v>East Asia</v>
      </c>
      <c r="C644" s="19" t="str">
        <f t="shared" ca="1" si="41"/>
        <v>China</v>
      </c>
      <c r="D644" s="19" t="str">
        <f t="shared" ca="1" si="41"/>
        <v>Yangmei Group Qilu First Fertilizer Co.</v>
      </c>
      <c r="E644" s="19" t="str">
        <f t="shared" ca="1" si="41"/>
        <v>Yangmei Group Qilu First Fertilizer Co.</v>
      </c>
      <c r="F644" s="19" t="str">
        <f t="shared" ca="1" si="41"/>
        <v/>
      </c>
      <c r="G644" s="19" t="str">
        <f t="shared" ca="1" si="41"/>
        <v>Zibo</v>
      </c>
      <c r="H644" s="19" t="str">
        <f t="shared" ca="1" si="41"/>
        <v/>
      </c>
      <c r="I644" s="20" t="str">
        <f t="shared" ca="1" si="41"/>
        <v/>
      </c>
      <c r="J644" s="19" t="str">
        <f t="shared" ca="1" si="41"/>
        <v/>
      </c>
      <c r="K644" s="19" t="str">
        <f t="shared" ca="1" si="41"/>
        <v/>
      </c>
      <c r="L644" s="19" t="str">
        <f t="shared" ca="1" si="41"/>
        <v>Operating</v>
      </c>
      <c r="M644" s="19" t="str">
        <f t="shared" ca="1" si="41"/>
        <v/>
      </c>
      <c r="N644" s="22">
        <v>0</v>
      </c>
      <c r="O644" s="22">
        <v>0</v>
      </c>
      <c r="P644" s="22">
        <v>0</v>
      </c>
      <c r="Q644" s="22">
        <v>0</v>
      </c>
      <c r="R644" s="22">
        <v>0</v>
      </c>
      <c r="S644" s="22">
        <v>0</v>
      </c>
      <c r="T644" s="22">
        <v>0</v>
      </c>
      <c r="U644" s="22">
        <v>0</v>
      </c>
      <c r="V644" s="22">
        <v>0</v>
      </c>
      <c r="W644" s="22">
        <v>0</v>
      </c>
      <c r="X644" s="22">
        <v>0</v>
      </c>
      <c r="Y644" s="22">
        <v>0</v>
      </c>
      <c r="Z644" s="22">
        <v>0</v>
      </c>
      <c r="AA644" s="22">
        <v>0</v>
      </c>
      <c r="AB644" s="22">
        <v>0</v>
      </c>
      <c r="AC644" s="22">
        <v>0</v>
      </c>
      <c r="AD644" s="22">
        <v>0</v>
      </c>
      <c r="AE644" s="22">
        <v>69.999999999600007</v>
      </c>
      <c r="AF644" s="22">
        <v>139.99999999920001</v>
      </c>
      <c r="AG644" s="22">
        <v>139.99999999920001</v>
      </c>
      <c r="AH644" s="22">
        <v>139.99999999920001</v>
      </c>
      <c r="AI644" s="22">
        <v>139.99999999920001</v>
      </c>
      <c r="AJ644" s="22">
        <v>139.99999999920001</v>
      </c>
      <c r="AK644" s="22">
        <v>139.99999999920001</v>
      </c>
      <c r="AL644" s="22">
        <v>139.99999999920001</v>
      </c>
    </row>
    <row r="645" spans="1:38" x14ac:dyDescent="0.35">
      <c r="A645" s="19" t="str">
        <f t="shared" ca="1" si="41"/>
        <v>Asia</v>
      </c>
      <c r="B645" s="19" t="str">
        <f t="shared" ca="1" si="41"/>
        <v>East Asia</v>
      </c>
      <c r="C645" s="19" t="str">
        <f t="shared" ca="1" si="41"/>
        <v>China</v>
      </c>
      <c r="D645" s="19" t="str">
        <f t="shared" ca="1" si="41"/>
        <v>Yankuang Yishan Chemical Co - Zoucheng</v>
      </c>
      <c r="E645" s="19" t="str">
        <f t="shared" ca="1" si="41"/>
        <v>Yankuang Yishan Chemical Co - Zoucheng</v>
      </c>
      <c r="F645" s="19" t="str">
        <f t="shared" ca="1" si="41"/>
        <v>YankuangYishan Chemical Co., Ltd.</v>
      </c>
      <c r="G645" s="19" t="str">
        <f t="shared" ca="1" si="41"/>
        <v>Zoucheng</v>
      </c>
      <c r="H645" s="19" t="str">
        <f t="shared" ca="1" si="41"/>
        <v/>
      </c>
      <c r="I645" s="20" t="str">
        <f t="shared" ca="1" si="41"/>
        <v/>
      </c>
      <c r="J645" s="19" t="str">
        <f t="shared" ca="1" si="41"/>
        <v/>
      </c>
      <c r="K645" s="19" t="str">
        <f t="shared" ca="1" si="41"/>
        <v/>
      </c>
      <c r="L645" s="19" t="str">
        <f t="shared" ca="1" si="41"/>
        <v>Closed</v>
      </c>
      <c r="M645" s="19" t="str">
        <f t="shared" ca="1" si="41"/>
        <v/>
      </c>
      <c r="N645" s="22">
        <v>0</v>
      </c>
      <c r="O645" s="22">
        <v>0</v>
      </c>
      <c r="P645" s="22">
        <v>0</v>
      </c>
      <c r="Q645" s="22">
        <v>0</v>
      </c>
      <c r="R645" s="22">
        <v>0</v>
      </c>
      <c r="S645" s="22">
        <v>0</v>
      </c>
      <c r="T645" s="22">
        <v>0</v>
      </c>
      <c r="U645" s="22">
        <v>0</v>
      </c>
      <c r="V645" s="22">
        <v>0</v>
      </c>
      <c r="W645" s="22">
        <v>0</v>
      </c>
      <c r="X645" s="22">
        <v>0</v>
      </c>
      <c r="Y645" s="22">
        <v>0</v>
      </c>
      <c r="Z645" s="22">
        <v>0</v>
      </c>
      <c r="AA645" s="22">
        <v>0</v>
      </c>
      <c r="AB645" s="22">
        <v>0</v>
      </c>
      <c r="AC645" s="22">
        <v>0</v>
      </c>
      <c r="AD645" s="22">
        <v>0</v>
      </c>
      <c r="AE645" s="22">
        <v>0</v>
      </c>
      <c r="AF645" s="22">
        <v>0</v>
      </c>
      <c r="AG645" s="22">
        <v>0</v>
      </c>
      <c r="AH645" s="22">
        <v>0</v>
      </c>
      <c r="AI645" s="22">
        <v>0</v>
      </c>
      <c r="AJ645" s="22">
        <v>0</v>
      </c>
      <c r="AK645" s="22">
        <v>0</v>
      </c>
      <c r="AL645" s="22">
        <v>0</v>
      </c>
    </row>
    <row r="646" spans="1:38" x14ac:dyDescent="0.35">
      <c r="A646" s="19" t="str">
        <f t="shared" ref="A646:M661" ca="1" si="42">IF((INDIRECT(CONCATENATE("'Capacity Forecasts'!",A$800,$A1442)))=0,"",(INDIRECT(CONCATENATE("'Capacity Forecasts'!",A$800,$A1442))))</f>
        <v>Asia</v>
      </c>
      <c r="B646" s="19" t="str">
        <f t="shared" ca="1" si="42"/>
        <v>East Asia</v>
      </c>
      <c r="C646" s="19" t="str">
        <f t="shared" ca="1" si="42"/>
        <v>China</v>
      </c>
      <c r="D646" s="19" t="str">
        <f t="shared" ca="1" si="42"/>
        <v>DAP/MAP</v>
      </c>
      <c r="E646" s="19" t="str">
        <f t="shared" ca="1" si="42"/>
        <v>DAP/MAP</v>
      </c>
      <c r="F646" s="19" t="str">
        <f t="shared" ca="1" si="42"/>
        <v/>
      </c>
      <c r="G646" s="19" t="str">
        <f t="shared" ca="1" si="42"/>
        <v/>
      </c>
      <c r="H646" s="19" t="str">
        <f t="shared" ca="1" si="42"/>
        <v/>
      </c>
      <c r="I646" s="20" t="str">
        <f t="shared" ca="1" si="42"/>
        <v/>
      </c>
      <c r="J646" s="19" t="str">
        <f t="shared" ca="1" si="42"/>
        <v/>
      </c>
      <c r="K646" s="19" t="str">
        <f t="shared" ca="1" si="42"/>
        <v/>
      </c>
      <c r="L646" s="19" t="str">
        <f t="shared" ca="1" si="42"/>
        <v>Operating</v>
      </c>
      <c r="M646" s="19" t="str">
        <f t="shared" ca="1" si="42"/>
        <v/>
      </c>
      <c r="N646" s="22">
        <v>1100</v>
      </c>
      <c r="O646" s="22">
        <v>1200</v>
      </c>
      <c r="P646" s="22">
        <v>1300</v>
      </c>
      <c r="Q646" s="22">
        <v>1400</v>
      </c>
      <c r="R646" s="22">
        <v>1499.9999999999998</v>
      </c>
      <c r="S646" s="22">
        <v>1599.9999999999998</v>
      </c>
      <c r="T646" s="22">
        <v>1599.9999999999998</v>
      </c>
      <c r="U646" s="22">
        <v>1599.9999999999998</v>
      </c>
      <c r="V646" s="22">
        <v>1599.9999999999998</v>
      </c>
      <c r="W646" s="22">
        <v>1879.9999999999998</v>
      </c>
      <c r="X646" s="22">
        <v>1879.9999999999998</v>
      </c>
      <c r="Y646" s="22">
        <v>1879.9999999999998</v>
      </c>
      <c r="Z646" s="22">
        <v>1879.9999999999998</v>
      </c>
      <c r="AA646" s="22">
        <v>1879.9999999999998</v>
      </c>
      <c r="AB646" s="22">
        <v>1879.9999999999998</v>
      </c>
      <c r="AC646" s="22">
        <v>1879.9999999999998</v>
      </c>
      <c r="AD646" s="22">
        <v>1879.9999999999998</v>
      </c>
      <c r="AE646" s="22">
        <v>1879.9999999999998</v>
      </c>
      <c r="AF646" s="22">
        <v>1879.9999999999998</v>
      </c>
      <c r="AG646" s="22">
        <v>1879.9999999999998</v>
      </c>
      <c r="AH646" s="22">
        <v>1879.9999999999998</v>
      </c>
      <c r="AI646" s="22">
        <v>1879.9999999999998</v>
      </c>
      <c r="AJ646" s="22">
        <v>1879.9999999999998</v>
      </c>
      <c r="AK646" s="22">
        <v>1879.9999999999998</v>
      </c>
      <c r="AL646" s="22">
        <v>1879.9999999999998</v>
      </c>
    </row>
    <row r="647" spans="1:38" x14ac:dyDescent="0.35">
      <c r="A647" s="19" t="str">
        <f t="shared" ca="1" si="42"/>
        <v>Asia</v>
      </c>
      <c r="B647" s="19" t="str">
        <f t="shared" ca="1" si="42"/>
        <v>East Asia</v>
      </c>
      <c r="C647" s="19" t="str">
        <f t="shared" ca="1" si="42"/>
        <v>China</v>
      </c>
      <c r="D647" s="19" t="str">
        <f t="shared" ca="1" si="42"/>
        <v>Unlisted Hou's Soda Industry</v>
      </c>
      <c r="E647" s="19" t="str">
        <f t="shared" ca="1" si="42"/>
        <v>Unlisted Hou's Soda Industry</v>
      </c>
      <c r="F647" s="19" t="str">
        <f t="shared" ca="1" si="42"/>
        <v/>
      </c>
      <c r="G647" s="19" t="str">
        <f t="shared" ca="1" si="42"/>
        <v/>
      </c>
      <c r="H647" s="19" t="str">
        <f t="shared" ca="1" si="42"/>
        <v/>
      </c>
      <c r="I647" s="20" t="str">
        <f t="shared" ca="1" si="42"/>
        <v/>
      </c>
      <c r="J647" s="19" t="str">
        <f t="shared" ca="1" si="42"/>
        <v/>
      </c>
      <c r="K647" s="19" t="str">
        <f t="shared" ca="1" si="42"/>
        <v/>
      </c>
      <c r="L647" s="19" t="str">
        <f t="shared" ca="1" si="42"/>
        <v>Operating</v>
      </c>
      <c r="M647" s="19" t="str">
        <f t="shared" ca="1" si="42"/>
        <v/>
      </c>
      <c r="N647" s="22">
        <v>2200</v>
      </c>
      <c r="O647" s="22">
        <v>2450</v>
      </c>
      <c r="P647" s="22">
        <v>2600</v>
      </c>
      <c r="Q647" s="22">
        <v>2720</v>
      </c>
      <c r="R647" s="22">
        <v>2820</v>
      </c>
      <c r="S647" s="22">
        <v>3020</v>
      </c>
      <c r="T647" s="22">
        <v>3310</v>
      </c>
      <c r="U647" s="22">
        <v>3550</v>
      </c>
      <c r="V647" s="22">
        <v>3930</v>
      </c>
      <c r="W647" s="22">
        <v>4390</v>
      </c>
      <c r="X647" s="22">
        <v>4340</v>
      </c>
      <c r="Y647" s="22">
        <v>4290</v>
      </c>
      <c r="Z647" s="22">
        <v>4290</v>
      </c>
      <c r="AA647" s="22">
        <v>4440</v>
      </c>
      <c r="AB647" s="22">
        <v>4440</v>
      </c>
      <c r="AC647" s="22">
        <v>4440</v>
      </c>
      <c r="AD647" s="22">
        <v>4140.0000000299997</v>
      </c>
      <c r="AE647" s="22">
        <v>4140.0000000299997</v>
      </c>
      <c r="AF647" s="22">
        <v>4140.0000000299997</v>
      </c>
      <c r="AG647" s="22">
        <v>4140.0000000299997</v>
      </c>
      <c r="AH647" s="22">
        <v>4140.0000000299997</v>
      </c>
      <c r="AI647" s="22">
        <v>4140.0000000299997</v>
      </c>
      <c r="AJ647" s="22">
        <v>4140.0000000299997</v>
      </c>
      <c r="AK647" s="22">
        <v>4140.0000000299997</v>
      </c>
      <c r="AL647" s="22">
        <v>4140.0000000299997</v>
      </c>
    </row>
    <row r="648" spans="1:38" x14ac:dyDescent="0.35">
      <c r="A648" s="19" t="str">
        <f t="shared" ca="1" si="42"/>
        <v>Asia</v>
      </c>
      <c r="B648" s="19" t="str">
        <f t="shared" ca="1" si="42"/>
        <v>East Asia</v>
      </c>
      <c r="C648" s="19" t="str">
        <f t="shared" ca="1" si="42"/>
        <v>China</v>
      </c>
      <c r="D648" s="19" t="str">
        <f t="shared" ca="1" si="42"/>
        <v>Shanxi Runjin Chemical</v>
      </c>
      <c r="E648" s="19" t="str">
        <f t="shared" ca="1" si="42"/>
        <v>Shanxi Ruijin Chemical</v>
      </c>
      <c r="F648" s="19" t="str">
        <f t="shared" ca="1" si="42"/>
        <v/>
      </c>
      <c r="G648" s="19" t="str">
        <f t="shared" ca="1" si="42"/>
        <v/>
      </c>
      <c r="H648" s="19" t="str">
        <f t="shared" ca="1" si="42"/>
        <v/>
      </c>
      <c r="I648" s="20" t="str">
        <f t="shared" ca="1" si="42"/>
        <v/>
      </c>
      <c r="J648" s="19" t="str">
        <f t="shared" ca="1" si="42"/>
        <v/>
      </c>
      <c r="K648" s="19" t="str">
        <f t="shared" ca="1" si="42"/>
        <v/>
      </c>
      <c r="L648" s="19" t="str">
        <f t="shared" ca="1" si="42"/>
        <v>Operating</v>
      </c>
      <c r="M648" s="19" t="str">
        <f t="shared" ca="1" si="42"/>
        <v/>
      </c>
      <c r="N648" s="22">
        <v>0</v>
      </c>
      <c r="O648" s="22">
        <v>0</v>
      </c>
      <c r="P648" s="22">
        <v>0</v>
      </c>
      <c r="Q648" s="22">
        <v>0</v>
      </c>
      <c r="R648" s="22">
        <v>0</v>
      </c>
      <c r="S648" s="22">
        <v>0</v>
      </c>
      <c r="T648" s="22">
        <v>0</v>
      </c>
      <c r="U648" s="22">
        <v>0</v>
      </c>
      <c r="V648" s="22">
        <v>0</v>
      </c>
      <c r="W648" s="22">
        <v>0</v>
      </c>
      <c r="X648" s="22">
        <v>0</v>
      </c>
      <c r="Y648" s="22">
        <v>0</v>
      </c>
      <c r="Z648" s="22">
        <v>0</v>
      </c>
      <c r="AA648" s="22">
        <v>0</v>
      </c>
      <c r="AB648" s="22">
        <v>0</v>
      </c>
      <c r="AC648" s="22">
        <v>0</v>
      </c>
      <c r="AD648" s="22">
        <v>0</v>
      </c>
      <c r="AE648" s="22">
        <v>15.853742672926828</v>
      </c>
      <c r="AF648" s="22">
        <v>31.707485345853655</v>
      </c>
      <c r="AG648" s="22">
        <v>31.707485345853655</v>
      </c>
      <c r="AH648" s="22">
        <v>31.707485345853655</v>
      </c>
      <c r="AI648" s="22">
        <v>31.707485345853655</v>
      </c>
      <c r="AJ648" s="22">
        <v>31.707485345853655</v>
      </c>
      <c r="AK648" s="22">
        <v>31.707485345853655</v>
      </c>
      <c r="AL648" s="22">
        <v>31.707485345853655</v>
      </c>
    </row>
    <row r="649" spans="1:38" x14ac:dyDescent="0.35">
      <c r="A649" s="19" t="str">
        <f t="shared" ca="1" si="42"/>
        <v>Asia</v>
      </c>
      <c r="B649" s="19" t="str">
        <f t="shared" ca="1" si="42"/>
        <v>East Asia</v>
      </c>
      <c r="C649" s="19" t="str">
        <f t="shared" ca="1" si="42"/>
        <v>China</v>
      </c>
      <c r="D649" s="19" t="str">
        <f t="shared" ca="1" si="42"/>
        <v>Yunnan Jiehua Clean Energy Development Co - Kaiyuan</v>
      </c>
      <c r="E649" s="19" t="str">
        <f t="shared" ca="1" si="42"/>
        <v>Yunnan Jiehua Clean Energy Development Co - Kaiyuan</v>
      </c>
      <c r="F649" s="19" t="str">
        <f t="shared" ca="1" si="42"/>
        <v/>
      </c>
      <c r="G649" s="19" t="str">
        <f t="shared" ca="1" si="42"/>
        <v/>
      </c>
      <c r="H649" s="19" t="str">
        <f t="shared" ca="1" si="42"/>
        <v/>
      </c>
      <c r="I649" s="20" t="str">
        <f t="shared" ca="1" si="42"/>
        <v/>
      </c>
      <c r="J649" s="19" t="str">
        <f t="shared" ca="1" si="42"/>
        <v/>
      </c>
      <c r="K649" s="19" t="str">
        <f t="shared" ca="1" si="42"/>
        <v>HT-L after 2015</v>
      </c>
      <c r="L649" s="19" t="str">
        <f t="shared" ca="1" si="42"/>
        <v>Project</v>
      </c>
      <c r="M649" s="19" t="str">
        <f t="shared" ca="1" si="42"/>
        <v>Probable</v>
      </c>
      <c r="N649" s="22">
        <v>0</v>
      </c>
      <c r="O649" s="22">
        <v>0</v>
      </c>
      <c r="P649" s="22">
        <v>0</v>
      </c>
      <c r="Q649" s="22">
        <v>0</v>
      </c>
      <c r="R649" s="22">
        <v>0</v>
      </c>
      <c r="S649" s="22">
        <v>0</v>
      </c>
      <c r="T649" s="22">
        <v>0</v>
      </c>
      <c r="U649" s="22">
        <v>0</v>
      </c>
      <c r="V649" s="22">
        <v>0</v>
      </c>
      <c r="W649" s="22">
        <v>0</v>
      </c>
      <c r="X649" s="22">
        <v>0</v>
      </c>
      <c r="Y649" s="22">
        <v>0</v>
      </c>
      <c r="Z649" s="22">
        <v>0</v>
      </c>
      <c r="AA649" s="22">
        <v>0</v>
      </c>
      <c r="AB649" s="22">
        <v>0</v>
      </c>
      <c r="AC649" s="22">
        <v>0</v>
      </c>
      <c r="AD649" s="22">
        <v>0</v>
      </c>
      <c r="AE649" s="22">
        <v>0</v>
      </c>
      <c r="AF649" s="22">
        <v>0</v>
      </c>
      <c r="AG649" s="22">
        <v>0</v>
      </c>
      <c r="AH649" s="22">
        <v>0</v>
      </c>
      <c r="AI649" s="22">
        <v>17.835365853303628</v>
      </c>
      <c r="AJ649" s="22">
        <v>35.670731706607256</v>
      </c>
      <c r="AK649" s="22">
        <v>35.670731706607256</v>
      </c>
      <c r="AL649" s="22">
        <v>35.670731706607256</v>
      </c>
    </row>
    <row r="650" spans="1:38" x14ac:dyDescent="0.35">
      <c r="A650" s="19" t="str">
        <f t="shared" ca="1" si="42"/>
        <v>Asia</v>
      </c>
      <c r="B650" s="19" t="str">
        <f t="shared" ca="1" si="42"/>
        <v>East Asia</v>
      </c>
      <c r="C650" s="19" t="str">
        <f t="shared" ca="1" si="42"/>
        <v>China</v>
      </c>
      <c r="D650" s="19" t="str">
        <f t="shared" ca="1" si="42"/>
        <v>Guangxi XLX Chemical Co.</v>
      </c>
      <c r="E650" s="19" t="str">
        <f t="shared" ca="1" si="42"/>
        <v>Guangxi XLX Chemical Co.</v>
      </c>
      <c r="F650" s="19" t="str">
        <f t="shared" ca="1" si="42"/>
        <v/>
      </c>
      <c r="G650" s="19" t="str">
        <f t="shared" ca="1" si="42"/>
        <v/>
      </c>
      <c r="H650" s="19" t="str">
        <f t="shared" ca="1" si="42"/>
        <v/>
      </c>
      <c r="I650" s="20" t="str">
        <f t="shared" ca="1" si="42"/>
        <v/>
      </c>
      <c r="J650" s="19" t="str">
        <f t="shared" ca="1" si="42"/>
        <v/>
      </c>
      <c r="K650" s="19" t="str">
        <f t="shared" ca="1" si="42"/>
        <v/>
      </c>
      <c r="L650" s="19" t="str">
        <f t="shared" ca="1" si="42"/>
        <v>Project</v>
      </c>
      <c r="M650" s="19" t="str">
        <f t="shared" ca="1" si="42"/>
        <v>Probable</v>
      </c>
      <c r="N650" s="22">
        <v>0</v>
      </c>
      <c r="O650" s="22">
        <v>0</v>
      </c>
      <c r="P650" s="22">
        <v>0</v>
      </c>
      <c r="Q650" s="22">
        <v>0</v>
      </c>
      <c r="R650" s="22">
        <v>0</v>
      </c>
      <c r="S650" s="22">
        <v>0</v>
      </c>
      <c r="T650" s="22">
        <v>0</v>
      </c>
      <c r="U650" s="22">
        <v>0</v>
      </c>
      <c r="V650" s="22">
        <v>0</v>
      </c>
      <c r="W650" s="22">
        <v>0</v>
      </c>
      <c r="X650" s="22">
        <v>0</v>
      </c>
      <c r="Y650" s="22">
        <v>0</v>
      </c>
      <c r="Z650" s="22">
        <v>0</v>
      </c>
      <c r="AA650" s="22">
        <v>0</v>
      </c>
      <c r="AB650" s="22">
        <v>0</v>
      </c>
      <c r="AC650" s="22">
        <v>0</v>
      </c>
      <c r="AD650" s="22">
        <v>0</v>
      </c>
      <c r="AE650" s="22">
        <v>0</v>
      </c>
      <c r="AF650" s="22">
        <v>0</v>
      </c>
      <c r="AG650" s="22">
        <v>0</v>
      </c>
      <c r="AH650" s="22">
        <v>0</v>
      </c>
      <c r="AI650" s="22">
        <v>0</v>
      </c>
      <c r="AJ650" s="22">
        <v>75.609756097485331</v>
      </c>
      <c r="AK650" s="22">
        <v>151.21951219497066</v>
      </c>
      <c r="AL650" s="22">
        <v>151.21951219497066</v>
      </c>
    </row>
    <row r="651" spans="1:38" x14ac:dyDescent="0.35">
      <c r="A651" s="19" t="str">
        <f t="shared" ca="1" si="42"/>
        <v>Asia</v>
      </c>
      <c r="B651" s="19" t="str">
        <f t="shared" ca="1" si="42"/>
        <v>East Asia</v>
      </c>
      <c r="C651" s="19" t="str">
        <f t="shared" ca="1" si="42"/>
        <v>China</v>
      </c>
      <c r="D651" s="19" t="str">
        <f t="shared" ca="1" si="42"/>
        <v>Yingcheng Hongyi Chemical Sci-tech Co.</v>
      </c>
      <c r="E651" s="19" t="str">
        <f t="shared" ca="1" si="42"/>
        <v>Yingcheng Hongyi Chemical Sci-tech Co.</v>
      </c>
      <c r="F651" s="19" t="str">
        <f t="shared" ca="1" si="42"/>
        <v/>
      </c>
      <c r="G651" s="19" t="str">
        <f t="shared" ca="1" si="42"/>
        <v/>
      </c>
      <c r="H651" s="19" t="str">
        <f t="shared" ca="1" si="42"/>
        <v/>
      </c>
      <c r="I651" s="20" t="str">
        <f t="shared" ca="1" si="42"/>
        <v/>
      </c>
      <c r="J651" s="19" t="str">
        <f t="shared" ca="1" si="42"/>
        <v/>
      </c>
      <c r="K651" s="19" t="str">
        <f t="shared" ca="1" si="42"/>
        <v/>
      </c>
      <c r="L651" s="19" t="str">
        <f t="shared" ca="1" si="42"/>
        <v>Operating</v>
      </c>
      <c r="M651" s="19" t="str">
        <f t="shared" ca="1" si="42"/>
        <v/>
      </c>
      <c r="N651" s="22">
        <v>0</v>
      </c>
      <c r="O651" s="22">
        <v>0</v>
      </c>
      <c r="P651" s="22">
        <v>0</v>
      </c>
      <c r="Q651" s="22">
        <v>0</v>
      </c>
      <c r="R651" s="22">
        <v>0</v>
      </c>
      <c r="S651" s="22">
        <v>0</v>
      </c>
      <c r="T651" s="22">
        <v>0</v>
      </c>
      <c r="U651" s="22">
        <v>0</v>
      </c>
      <c r="V651" s="22">
        <v>0</v>
      </c>
      <c r="W651" s="22">
        <v>0</v>
      </c>
      <c r="X651" s="22">
        <v>0</v>
      </c>
      <c r="Y651" s="22">
        <v>0</v>
      </c>
      <c r="Z651" s="22">
        <v>0</v>
      </c>
      <c r="AA651" s="22">
        <v>0</v>
      </c>
      <c r="AB651" s="22">
        <v>0</v>
      </c>
      <c r="AC651" s="22">
        <v>0</v>
      </c>
      <c r="AD651" s="22">
        <v>0</v>
      </c>
      <c r="AE651" s="22">
        <v>0</v>
      </c>
      <c r="AF651" s="22">
        <v>200.00145000000001</v>
      </c>
      <c r="AG651" s="22">
        <v>400.00290000000001</v>
      </c>
      <c r="AH651" s="22">
        <v>400.00290000000001</v>
      </c>
      <c r="AI651" s="22">
        <v>400.00290000000001</v>
      </c>
      <c r="AJ651" s="22">
        <v>400.00290000000001</v>
      </c>
      <c r="AK651" s="22">
        <v>400.00290000000001</v>
      </c>
      <c r="AL651" s="22">
        <v>400.00290000000001</v>
      </c>
    </row>
    <row r="652" spans="1:38" x14ac:dyDescent="0.35">
      <c r="A652" s="19" t="str">
        <f t="shared" ca="1" si="42"/>
        <v>Asia</v>
      </c>
      <c r="B652" s="19" t="str">
        <f t="shared" ca="1" si="42"/>
        <v>East Asia</v>
      </c>
      <c r="C652" s="19" t="str">
        <f t="shared" ca="1" si="42"/>
        <v>China</v>
      </c>
      <c r="D652" s="19" t="str">
        <f t="shared" ca="1" si="42"/>
        <v>Jiangsu Debang Xinghua Chemical Co.</v>
      </c>
      <c r="E652" s="19" t="str">
        <f t="shared" ca="1" si="42"/>
        <v/>
      </c>
      <c r="F652" s="19" t="str">
        <f t="shared" ca="1" si="42"/>
        <v/>
      </c>
      <c r="G652" s="19" t="str">
        <f t="shared" ca="1" si="42"/>
        <v/>
      </c>
      <c r="H652" s="19" t="str">
        <f t="shared" ca="1" si="42"/>
        <v/>
      </c>
      <c r="I652" s="20" t="str">
        <f t="shared" ca="1" si="42"/>
        <v/>
      </c>
      <c r="J652" s="19" t="str">
        <f t="shared" ca="1" si="42"/>
        <v/>
      </c>
      <c r="K652" s="19" t="str">
        <f t="shared" ca="1" si="42"/>
        <v/>
      </c>
      <c r="L652" s="19" t="str">
        <f t="shared" ca="1" si="42"/>
        <v>Project</v>
      </c>
      <c r="M652" s="19" t="str">
        <f t="shared" ca="1" si="42"/>
        <v>Firm</v>
      </c>
      <c r="N652" s="22">
        <v>0</v>
      </c>
      <c r="O652" s="22">
        <v>0</v>
      </c>
      <c r="P652" s="22">
        <v>0</v>
      </c>
      <c r="Q652" s="22">
        <v>0</v>
      </c>
      <c r="R652" s="22">
        <v>0</v>
      </c>
      <c r="S652" s="22">
        <v>0</v>
      </c>
      <c r="T652" s="22">
        <v>0</v>
      </c>
      <c r="U652" s="22">
        <v>0</v>
      </c>
      <c r="V652" s="22">
        <v>0</v>
      </c>
      <c r="W652" s="22">
        <v>0</v>
      </c>
      <c r="X652" s="22">
        <v>0</v>
      </c>
      <c r="Y652" s="22">
        <v>0</v>
      </c>
      <c r="Z652" s="22">
        <v>0</v>
      </c>
      <c r="AA652" s="22">
        <v>0</v>
      </c>
      <c r="AB652" s="22">
        <v>0</v>
      </c>
      <c r="AC652" s="22">
        <v>0</v>
      </c>
      <c r="AD652" s="22">
        <v>0</v>
      </c>
      <c r="AE652" s="22">
        <v>0</v>
      </c>
      <c r="AF652" s="22">
        <v>0</v>
      </c>
      <c r="AG652" s="22">
        <v>175.00000000065</v>
      </c>
      <c r="AH652" s="22">
        <v>350.00000000130001</v>
      </c>
      <c r="AI652" s="22">
        <v>350.00000000130001</v>
      </c>
      <c r="AJ652" s="22">
        <v>350.00000000130001</v>
      </c>
      <c r="AK652" s="22">
        <v>350.00000000130001</v>
      </c>
      <c r="AL652" s="22">
        <v>350.00000000130001</v>
      </c>
    </row>
    <row r="653" spans="1:38" x14ac:dyDescent="0.35">
      <c r="A653" s="19" t="str">
        <f t="shared" ca="1" si="42"/>
        <v>Asia</v>
      </c>
      <c r="B653" s="19" t="str">
        <f t="shared" ca="1" si="42"/>
        <v>East Asia</v>
      </c>
      <c r="C653" s="19" t="str">
        <f t="shared" ca="1" si="42"/>
        <v>China</v>
      </c>
      <c r="D653" s="19" t="str">
        <f t="shared" ca="1" si="42"/>
        <v>Inner Mongolia Dongri New Energy Materials Co.</v>
      </c>
      <c r="E653" s="19" t="str">
        <f t="shared" ca="1" si="42"/>
        <v>Inner Mongolia Dongri New Energy Materials Co.</v>
      </c>
      <c r="F653" s="19" t="str">
        <f t="shared" ca="1" si="42"/>
        <v/>
      </c>
      <c r="G653" s="19" t="str">
        <f t="shared" ca="1" si="42"/>
        <v/>
      </c>
      <c r="H653" s="19" t="str">
        <f t="shared" ca="1" si="42"/>
        <v/>
      </c>
      <c r="I653" s="20" t="str">
        <f t="shared" ca="1" si="42"/>
        <v/>
      </c>
      <c r="J653" s="19" t="str">
        <f t="shared" ca="1" si="42"/>
        <v/>
      </c>
      <c r="K653" s="19" t="str">
        <f t="shared" ca="1" si="42"/>
        <v/>
      </c>
      <c r="L653" s="19" t="str">
        <f t="shared" ca="1" si="42"/>
        <v>Operating</v>
      </c>
      <c r="M653" s="19" t="str">
        <f t="shared" ca="1" si="42"/>
        <v/>
      </c>
      <c r="N653" s="22">
        <v>0</v>
      </c>
      <c r="O653" s="22">
        <v>0</v>
      </c>
      <c r="P653" s="22">
        <v>0</v>
      </c>
      <c r="Q653" s="22">
        <v>0</v>
      </c>
      <c r="R653" s="22">
        <v>0</v>
      </c>
      <c r="S653" s="22">
        <v>0</v>
      </c>
      <c r="T653" s="22">
        <v>0</v>
      </c>
      <c r="U653" s="22">
        <v>0</v>
      </c>
      <c r="V653" s="22">
        <v>0</v>
      </c>
      <c r="W653" s="22">
        <v>0</v>
      </c>
      <c r="X653" s="22">
        <v>0</v>
      </c>
      <c r="Y653" s="22">
        <v>0</v>
      </c>
      <c r="Z653" s="22">
        <v>0</v>
      </c>
      <c r="AA653" s="22">
        <v>0</v>
      </c>
      <c r="AB653" s="22">
        <v>0</v>
      </c>
      <c r="AC653" s="22">
        <v>0</v>
      </c>
      <c r="AD653" s="22">
        <v>0</v>
      </c>
      <c r="AE653" s="22">
        <v>0</v>
      </c>
      <c r="AF653" s="22">
        <v>49.999999999949999</v>
      </c>
      <c r="AG653" s="22">
        <v>99.999999999899998</v>
      </c>
      <c r="AH653" s="22">
        <v>99.999999999899998</v>
      </c>
      <c r="AI653" s="22">
        <v>99.999999999899998</v>
      </c>
      <c r="AJ653" s="22">
        <v>99.999999999899998</v>
      </c>
      <c r="AK653" s="22">
        <v>99.999999999899998</v>
      </c>
      <c r="AL653" s="22">
        <v>99.999999999899998</v>
      </c>
    </row>
    <row r="654" spans="1:38" x14ac:dyDescent="0.35">
      <c r="A654" s="19" t="str">
        <f t="shared" ca="1" si="42"/>
        <v>Asia</v>
      </c>
      <c r="B654" s="19" t="str">
        <f t="shared" ca="1" si="42"/>
        <v>East Asia</v>
      </c>
      <c r="C654" s="19" t="str">
        <f t="shared" ca="1" si="42"/>
        <v>China</v>
      </c>
      <c r="D654" s="19" t="str">
        <f t="shared" ca="1" si="42"/>
        <v>Chongqing Kabeile Chemical Co - Chongqing</v>
      </c>
      <c r="E654" s="19" t="str">
        <f t="shared" ca="1" si="42"/>
        <v>Chongqing Kabeile Chemical Co - Chongqing</v>
      </c>
      <c r="F654" s="19" t="str">
        <f t="shared" ca="1" si="42"/>
        <v/>
      </c>
      <c r="G654" s="19" t="str">
        <f t="shared" ca="1" si="42"/>
        <v/>
      </c>
      <c r="H654" s="19" t="str">
        <f t="shared" ca="1" si="42"/>
        <v/>
      </c>
      <c r="I654" s="20" t="str">
        <f t="shared" ca="1" si="42"/>
        <v/>
      </c>
      <c r="J654" s="19" t="str">
        <f t="shared" ca="1" si="42"/>
        <v/>
      </c>
      <c r="K654" s="19" t="str">
        <f t="shared" ca="1" si="42"/>
        <v/>
      </c>
      <c r="L654" s="19" t="str">
        <f t="shared" ca="1" si="42"/>
        <v>Operating</v>
      </c>
      <c r="M654" s="19" t="str">
        <f t="shared" ca="1" si="42"/>
        <v/>
      </c>
      <c r="N654" s="22">
        <v>0</v>
      </c>
      <c r="O654" s="22">
        <v>0</v>
      </c>
      <c r="P654" s="22">
        <v>0</v>
      </c>
      <c r="Q654" s="22">
        <v>0</v>
      </c>
      <c r="R654" s="22">
        <v>0</v>
      </c>
      <c r="S654" s="22">
        <v>0</v>
      </c>
      <c r="T654" s="22">
        <v>0</v>
      </c>
      <c r="U654" s="22">
        <v>0</v>
      </c>
      <c r="V654" s="22">
        <v>0</v>
      </c>
      <c r="W654" s="22">
        <v>0</v>
      </c>
      <c r="X654" s="22">
        <v>0</v>
      </c>
      <c r="Y654" s="22">
        <v>0</v>
      </c>
      <c r="Z654" s="22">
        <v>0</v>
      </c>
      <c r="AA654" s="22">
        <v>0</v>
      </c>
      <c r="AB654" s="22">
        <v>0</v>
      </c>
      <c r="AC654" s="22">
        <v>0</v>
      </c>
      <c r="AD654" s="22">
        <v>0</v>
      </c>
      <c r="AE654" s="22">
        <v>0</v>
      </c>
      <c r="AF654" s="22">
        <v>99.999999999899998</v>
      </c>
      <c r="AG654" s="22">
        <v>199.9999999998</v>
      </c>
      <c r="AH654" s="22">
        <v>199.9999999998</v>
      </c>
      <c r="AI654" s="22">
        <v>199.9999999998</v>
      </c>
      <c r="AJ654" s="22">
        <v>199.9999999998</v>
      </c>
      <c r="AK654" s="22">
        <v>199.9999999998</v>
      </c>
      <c r="AL654" s="22">
        <v>199.9999999998</v>
      </c>
    </row>
    <row r="655" spans="1:38" x14ac:dyDescent="0.35">
      <c r="A655" s="19" t="str">
        <f t="shared" ca="1" si="42"/>
        <v>Asia</v>
      </c>
      <c r="B655" s="19" t="str">
        <f t="shared" ca="1" si="42"/>
        <v>East Asia</v>
      </c>
      <c r="C655" s="19" t="str">
        <f t="shared" ca="1" si="42"/>
        <v>China</v>
      </c>
      <c r="D655" s="19" t="str">
        <f t="shared" ca="1" si="42"/>
        <v>Risun Hohhot - Inner Mongolia</v>
      </c>
      <c r="E655" s="19" t="str">
        <f t="shared" ca="1" si="42"/>
        <v>Risun Hohhot - Inner Mongolia</v>
      </c>
      <c r="F655" s="19" t="str">
        <f t="shared" ca="1" si="42"/>
        <v/>
      </c>
      <c r="G655" s="19" t="str">
        <f t="shared" ca="1" si="42"/>
        <v/>
      </c>
      <c r="H655" s="19" t="str">
        <f t="shared" ca="1" si="42"/>
        <v/>
      </c>
      <c r="I655" s="20" t="str">
        <f t="shared" ca="1" si="42"/>
        <v/>
      </c>
      <c r="J655" s="19" t="str">
        <f t="shared" ca="1" si="42"/>
        <v/>
      </c>
      <c r="K655" s="19" t="str">
        <f t="shared" ca="1" si="42"/>
        <v/>
      </c>
      <c r="L655" s="19" t="str">
        <f t="shared" ca="1" si="42"/>
        <v>Operating</v>
      </c>
      <c r="M655" s="19" t="str">
        <f t="shared" ca="1" si="42"/>
        <v/>
      </c>
      <c r="N655" s="22">
        <v>0</v>
      </c>
      <c r="O655" s="22">
        <v>0</v>
      </c>
      <c r="P655" s="22">
        <v>0</v>
      </c>
      <c r="Q655" s="22">
        <v>0</v>
      </c>
      <c r="R655" s="22">
        <v>0</v>
      </c>
      <c r="S655" s="22">
        <v>0</v>
      </c>
      <c r="T655" s="22">
        <v>0</v>
      </c>
      <c r="U655" s="22">
        <v>0</v>
      </c>
      <c r="V655" s="22">
        <v>0</v>
      </c>
      <c r="W655" s="22">
        <v>0</v>
      </c>
      <c r="X655" s="22">
        <v>0</v>
      </c>
      <c r="Y655" s="22">
        <v>0</v>
      </c>
      <c r="Z655" s="22">
        <v>0</v>
      </c>
      <c r="AA655" s="22">
        <v>0</v>
      </c>
      <c r="AB655" s="22">
        <v>0</v>
      </c>
      <c r="AC655" s="22">
        <v>0</v>
      </c>
      <c r="AD655" s="22">
        <v>0</v>
      </c>
      <c r="AE655" s="22">
        <v>0</v>
      </c>
      <c r="AF655" s="22">
        <v>149.99999999984999</v>
      </c>
      <c r="AG655" s="22">
        <v>299.99999999969998</v>
      </c>
      <c r="AH655" s="22">
        <v>299.99999999969998</v>
      </c>
      <c r="AI655" s="22">
        <v>299.99999999969998</v>
      </c>
      <c r="AJ655" s="22">
        <v>299.99999999969998</v>
      </c>
      <c r="AK655" s="22">
        <v>299.99999999969998</v>
      </c>
      <c r="AL655" s="22">
        <v>299.99999999969998</v>
      </c>
    </row>
    <row r="656" spans="1:38" x14ac:dyDescent="0.35">
      <c r="A656" s="19" t="str">
        <f t="shared" ca="1" si="42"/>
        <v>Asia</v>
      </c>
      <c r="B656" s="19" t="str">
        <f t="shared" ca="1" si="42"/>
        <v>East Asia</v>
      </c>
      <c r="C656" s="19" t="str">
        <f t="shared" ca="1" si="42"/>
        <v>China</v>
      </c>
      <c r="D656" s="19" t="str">
        <f t="shared" ca="1" si="42"/>
        <v>Hubei Xinyi Chemical Co - Yichang</v>
      </c>
      <c r="E656" s="19" t="str">
        <f t="shared" ca="1" si="42"/>
        <v/>
      </c>
      <c r="F656" s="19" t="str">
        <f t="shared" ca="1" si="42"/>
        <v/>
      </c>
      <c r="G656" s="19" t="str">
        <f t="shared" ca="1" si="42"/>
        <v/>
      </c>
      <c r="H656" s="19" t="str">
        <f t="shared" ca="1" si="42"/>
        <v/>
      </c>
      <c r="I656" s="20" t="str">
        <f t="shared" ca="1" si="42"/>
        <v/>
      </c>
      <c r="J656" s="19" t="str">
        <f t="shared" ca="1" si="42"/>
        <v/>
      </c>
      <c r="K656" s="19" t="str">
        <f t="shared" ca="1" si="42"/>
        <v/>
      </c>
      <c r="L656" s="19" t="str">
        <f t="shared" ca="1" si="42"/>
        <v>Operating</v>
      </c>
      <c r="M656" s="19" t="str">
        <f t="shared" ca="1" si="42"/>
        <v/>
      </c>
      <c r="N656" s="22">
        <v>0</v>
      </c>
      <c r="O656" s="22">
        <v>0</v>
      </c>
      <c r="P656" s="22">
        <v>0</v>
      </c>
      <c r="Q656" s="22">
        <v>0</v>
      </c>
      <c r="R656" s="22">
        <v>0</v>
      </c>
      <c r="S656" s="22">
        <v>0</v>
      </c>
      <c r="T656" s="22">
        <v>0</v>
      </c>
      <c r="U656" s="22">
        <v>0</v>
      </c>
      <c r="V656" s="22">
        <v>0</v>
      </c>
      <c r="W656" s="22">
        <v>0</v>
      </c>
      <c r="X656" s="22">
        <v>0</v>
      </c>
      <c r="Y656" s="22">
        <v>0</v>
      </c>
      <c r="Z656" s="22">
        <v>0</v>
      </c>
      <c r="AA656" s="22">
        <v>0</v>
      </c>
      <c r="AB656" s="22">
        <v>0</v>
      </c>
      <c r="AC656" s="22">
        <v>0</v>
      </c>
      <c r="AD656" s="22">
        <v>0</v>
      </c>
      <c r="AE656" s="22">
        <v>0</v>
      </c>
      <c r="AF656" s="22">
        <v>0</v>
      </c>
      <c r="AG656" s="22">
        <v>460.00000000019998</v>
      </c>
      <c r="AH656" s="22">
        <v>460.00000000019998</v>
      </c>
      <c r="AI656" s="22">
        <v>460.00000000019998</v>
      </c>
      <c r="AJ656" s="22">
        <v>460.00000000019998</v>
      </c>
      <c r="AK656" s="22">
        <v>460.00000000019998</v>
      </c>
      <c r="AL656" s="22">
        <v>460.00000000019998</v>
      </c>
    </row>
    <row r="657" spans="1:38" x14ac:dyDescent="0.35">
      <c r="A657" s="19" t="str">
        <f t="shared" ca="1" si="42"/>
        <v>Asia</v>
      </c>
      <c r="B657" s="19" t="str">
        <f t="shared" ca="1" si="42"/>
        <v>East Asia</v>
      </c>
      <c r="C657" s="19" t="str">
        <f t="shared" ca="1" si="42"/>
        <v>China</v>
      </c>
      <c r="D657" s="19" t="str">
        <f t="shared" ca="1" si="42"/>
        <v>Humeng Energy Industry Co - Alashan</v>
      </c>
      <c r="E657" s="19" t="str">
        <f t="shared" ca="1" si="42"/>
        <v>Humeng Energy Industry Co - Alashan</v>
      </c>
      <c r="F657" s="19" t="str">
        <f t="shared" ca="1" si="42"/>
        <v/>
      </c>
      <c r="G657" s="19" t="str">
        <f t="shared" ca="1" si="42"/>
        <v/>
      </c>
      <c r="H657" s="19" t="str">
        <f t="shared" ca="1" si="42"/>
        <v/>
      </c>
      <c r="I657" s="20" t="str">
        <f t="shared" ca="1" si="42"/>
        <v/>
      </c>
      <c r="J657" s="19" t="str">
        <f t="shared" ca="1" si="42"/>
        <v/>
      </c>
      <c r="K657" s="19" t="str">
        <f t="shared" ca="1" si="42"/>
        <v/>
      </c>
      <c r="L657" s="19" t="str">
        <f t="shared" ca="1" si="42"/>
        <v>Operating</v>
      </c>
      <c r="M657" s="19" t="str">
        <f t="shared" ca="1" si="42"/>
        <v/>
      </c>
      <c r="N657" s="22">
        <v>0</v>
      </c>
      <c r="O657" s="22">
        <v>0</v>
      </c>
      <c r="P657" s="22">
        <v>0</v>
      </c>
      <c r="Q657" s="22">
        <v>0</v>
      </c>
      <c r="R657" s="22">
        <v>0</v>
      </c>
      <c r="S657" s="22">
        <v>0</v>
      </c>
      <c r="T657" s="22">
        <v>0</v>
      </c>
      <c r="U657" s="22">
        <v>0</v>
      </c>
      <c r="V657" s="22">
        <v>0</v>
      </c>
      <c r="W657" s="22">
        <v>0</v>
      </c>
      <c r="X657" s="22">
        <v>0</v>
      </c>
      <c r="Y657" s="22">
        <v>0</v>
      </c>
      <c r="Z657" s="22">
        <v>0</v>
      </c>
      <c r="AA657" s="22">
        <v>0</v>
      </c>
      <c r="AB657" s="22">
        <v>0</v>
      </c>
      <c r="AC657" s="22">
        <v>0</v>
      </c>
      <c r="AD657" s="22">
        <v>0</v>
      </c>
      <c r="AE657" s="22">
        <v>0</v>
      </c>
      <c r="AF657" s="22">
        <v>49.999999999949999</v>
      </c>
      <c r="AG657" s="22">
        <v>99.999999999899998</v>
      </c>
      <c r="AH657" s="22">
        <v>99.999999999899998</v>
      </c>
      <c r="AI657" s="22">
        <v>99.999999999899998</v>
      </c>
      <c r="AJ657" s="22">
        <v>199.9999999998</v>
      </c>
      <c r="AK657" s="22">
        <v>199.9999999998</v>
      </c>
      <c r="AL657" s="22">
        <v>199.9999999998</v>
      </c>
    </row>
    <row r="658" spans="1:38" x14ac:dyDescent="0.35">
      <c r="A658" s="19" t="str">
        <f t="shared" ca="1" si="42"/>
        <v>Asia</v>
      </c>
      <c r="B658" s="19" t="str">
        <f t="shared" ca="1" si="42"/>
        <v>East Asia</v>
      </c>
      <c r="C658" s="19" t="str">
        <f t="shared" ca="1" si="42"/>
        <v>China</v>
      </c>
      <c r="D658" s="19" t="str">
        <f t="shared" ca="1" si="42"/>
        <v>Inner Mongolia Guangju New Materials Co - Wuhai</v>
      </c>
      <c r="E658" s="19" t="str">
        <f t="shared" ca="1" si="42"/>
        <v>Inner Mongolia Guangju New Materials Co - Wuhai</v>
      </c>
      <c r="F658" s="19" t="str">
        <f t="shared" ca="1" si="42"/>
        <v/>
      </c>
      <c r="G658" s="19" t="str">
        <f t="shared" ca="1" si="42"/>
        <v/>
      </c>
      <c r="H658" s="19" t="str">
        <f t="shared" ca="1" si="42"/>
        <v/>
      </c>
      <c r="I658" s="20" t="str">
        <f t="shared" ca="1" si="42"/>
        <v/>
      </c>
      <c r="J658" s="19" t="str">
        <f t="shared" ca="1" si="42"/>
        <v/>
      </c>
      <c r="K658" s="19" t="str">
        <f t="shared" ca="1" si="42"/>
        <v/>
      </c>
      <c r="L658" s="19" t="str">
        <f t="shared" ca="1" si="42"/>
        <v>Operating</v>
      </c>
      <c r="M658" s="19" t="str">
        <f t="shared" ca="1" si="42"/>
        <v/>
      </c>
      <c r="N658" s="22">
        <v>0</v>
      </c>
      <c r="O658" s="22">
        <v>0</v>
      </c>
      <c r="P658" s="22">
        <v>0</v>
      </c>
      <c r="Q658" s="22">
        <v>0</v>
      </c>
      <c r="R658" s="22">
        <v>0</v>
      </c>
      <c r="S658" s="22">
        <v>0</v>
      </c>
      <c r="T658" s="22">
        <v>0</v>
      </c>
      <c r="U658" s="22">
        <v>0</v>
      </c>
      <c r="V658" s="22">
        <v>0</v>
      </c>
      <c r="W658" s="22">
        <v>0</v>
      </c>
      <c r="X658" s="22">
        <v>0</v>
      </c>
      <c r="Y658" s="22">
        <v>0</v>
      </c>
      <c r="Z658" s="22">
        <v>0</v>
      </c>
      <c r="AA658" s="22">
        <v>0</v>
      </c>
      <c r="AB658" s="22">
        <v>0</v>
      </c>
      <c r="AC658" s="22">
        <v>0</v>
      </c>
      <c r="AD658" s="22">
        <v>0</v>
      </c>
      <c r="AE658" s="22">
        <v>0</v>
      </c>
      <c r="AF658" s="22">
        <v>99.999999999899998</v>
      </c>
      <c r="AG658" s="22">
        <v>199.9999999998</v>
      </c>
      <c r="AH658" s="22">
        <v>199.9999999998</v>
      </c>
      <c r="AI658" s="22">
        <v>199.9999999998</v>
      </c>
      <c r="AJ658" s="22">
        <v>199.9999999998</v>
      </c>
      <c r="AK658" s="22">
        <v>199.9999999998</v>
      </c>
      <c r="AL658" s="22">
        <v>199.9999999998</v>
      </c>
    </row>
    <row r="659" spans="1:38" x14ac:dyDescent="0.35">
      <c r="A659" s="19" t="str">
        <f t="shared" ca="1" si="42"/>
        <v>Asia</v>
      </c>
      <c r="B659" s="19" t="str">
        <f t="shared" ca="1" si="42"/>
        <v>East Asia</v>
      </c>
      <c r="C659" s="19" t="str">
        <f t="shared" ca="1" si="42"/>
        <v>China</v>
      </c>
      <c r="D659" s="19" t="str">
        <f t="shared" ca="1" si="42"/>
        <v>Chongqing Xiangyu Salt Chemical Co - Chongqing</v>
      </c>
      <c r="E659" s="19" t="str">
        <f t="shared" ca="1" si="42"/>
        <v>CXSC Co - Chongqing</v>
      </c>
      <c r="F659" s="19" t="str">
        <f t="shared" ca="1" si="42"/>
        <v/>
      </c>
      <c r="G659" s="19" t="str">
        <f t="shared" ca="1" si="42"/>
        <v/>
      </c>
      <c r="H659" s="19" t="str">
        <f t="shared" ca="1" si="42"/>
        <v/>
      </c>
      <c r="I659" s="20" t="str">
        <f t="shared" ca="1" si="42"/>
        <v/>
      </c>
      <c r="J659" s="19" t="str">
        <f t="shared" ca="1" si="42"/>
        <v/>
      </c>
      <c r="K659" s="19" t="str">
        <f t="shared" ca="1" si="42"/>
        <v/>
      </c>
      <c r="L659" s="19" t="str">
        <f t="shared" ca="1" si="42"/>
        <v>Operating</v>
      </c>
      <c r="M659" s="19" t="str">
        <f t="shared" ca="1" si="42"/>
        <v/>
      </c>
      <c r="N659" s="22">
        <v>0</v>
      </c>
      <c r="O659" s="22">
        <v>0</v>
      </c>
      <c r="P659" s="22">
        <v>0</v>
      </c>
      <c r="Q659" s="22">
        <v>0</v>
      </c>
      <c r="R659" s="22">
        <v>0</v>
      </c>
      <c r="S659" s="22">
        <v>0</v>
      </c>
      <c r="T659" s="22">
        <v>0</v>
      </c>
      <c r="U659" s="22">
        <v>0</v>
      </c>
      <c r="V659" s="22">
        <v>0</v>
      </c>
      <c r="W659" s="22">
        <v>0</v>
      </c>
      <c r="X659" s="22">
        <v>0</v>
      </c>
      <c r="Y659" s="22">
        <v>0</v>
      </c>
      <c r="Z659" s="22">
        <v>0</v>
      </c>
      <c r="AA659" s="22">
        <v>0</v>
      </c>
      <c r="AB659" s="22">
        <v>0</v>
      </c>
      <c r="AC659" s="22">
        <v>0</v>
      </c>
      <c r="AD659" s="22">
        <v>0</v>
      </c>
      <c r="AE659" s="22">
        <v>0</v>
      </c>
      <c r="AF659" s="22">
        <v>149.99999998499999</v>
      </c>
      <c r="AG659" s="22">
        <v>299.99999996999998</v>
      </c>
      <c r="AH659" s="22">
        <v>299.99999996999998</v>
      </c>
      <c r="AI659" s="22">
        <v>299.99999996999998</v>
      </c>
      <c r="AJ659" s="22">
        <v>299.99999996999998</v>
      </c>
      <c r="AK659" s="22">
        <v>299.99999996999998</v>
      </c>
      <c r="AL659" s="22">
        <v>299.99999996999998</v>
      </c>
    </row>
    <row r="660" spans="1:38" x14ac:dyDescent="0.35">
      <c r="A660" s="19" t="str">
        <f t="shared" ca="1" si="42"/>
        <v>Asia</v>
      </c>
      <c r="B660" s="19" t="str">
        <f t="shared" ca="1" si="42"/>
        <v>East Asia</v>
      </c>
      <c r="C660" s="19" t="str">
        <f t="shared" ca="1" si="42"/>
        <v>China</v>
      </c>
      <c r="D660" s="19" t="str">
        <f t="shared" ca="1" si="42"/>
        <v>Eversun Holdings Group</v>
      </c>
      <c r="E660" s="19" t="str">
        <f t="shared" ca="1" si="42"/>
        <v>Eversun Holdings Group</v>
      </c>
      <c r="F660" s="19" t="str">
        <f t="shared" ca="1" si="42"/>
        <v/>
      </c>
      <c r="G660" s="19" t="str">
        <f t="shared" ca="1" si="42"/>
        <v/>
      </c>
      <c r="H660" s="19" t="str">
        <f t="shared" ca="1" si="42"/>
        <v/>
      </c>
      <c r="I660" s="20" t="str">
        <f t="shared" ca="1" si="42"/>
        <v/>
      </c>
      <c r="J660" s="19" t="str">
        <f t="shared" ca="1" si="42"/>
        <v/>
      </c>
      <c r="K660" s="19" t="str">
        <f t="shared" ca="1" si="42"/>
        <v/>
      </c>
      <c r="L660" s="19" t="str">
        <f t="shared" ca="1" si="42"/>
        <v>Operating</v>
      </c>
      <c r="M660" s="19" t="str">
        <f t="shared" ca="1" si="42"/>
        <v/>
      </c>
      <c r="N660" s="22">
        <v>0</v>
      </c>
      <c r="O660" s="22">
        <v>0</v>
      </c>
      <c r="P660" s="22">
        <v>0</v>
      </c>
      <c r="Q660" s="22">
        <v>0</v>
      </c>
      <c r="R660" s="22">
        <v>0</v>
      </c>
      <c r="S660" s="22">
        <v>0</v>
      </c>
      <c r="T660" s="22">
        <v>0</v>
      </c>
      <c r="U660" s="22">
        <v>0</v>
      </c>
      <c r="V660" s="22">
        <v>0</v>
      </c>
      <c r="W660" s="22">
        <v>0</v>
      </c>
      <c r="X660" s="22">
        <v>0</v>
      </c>
      <c r="Y660" s="22">
        <v>0</v>
      </c>
      <c r="Z660" s="22">
        <v>0</v>
      </c>
      <c r="AA660" s="22">
        <v>0</v>
      </c>
      <c r="AB660" s="22">
        <v>0</v>
      </c>
      <c r="AC660" s="22">
        <v>0</v>
      </c>
      <c r="AD660" s="22">
        <v>0</v>
      </c>
      <c r="AE660" s="22">
        <v>0</v>
      </c>
      <c r="AF660" s="22">
        <v>150.00148350000001</v>
      </c>
      <c r="AG660" s="22">
        <v>300.00296700000001</v>
      </c>
      <c r="AH660" s="22">
        <v>300.00296700000001</v>
      </c>
      <c r="AI660" s="22">
        <v>300.00296700000001</v>
      </c>
      <c r="AJ660" s="22">
        <v>300.00296700000001</v>
      </c>
      <c r="AK660" s="22">
        <v>300.00296700000001</v>
      </c>
      <c r="AL660" s="22">
        <v>300.00296700000001</v>
      </c>
    </row>
    <row r="661" spans="1:38" x14ac:dyDescent="0.35">
      <c r="A661" s="19" t="str">
        <f t="shared" ca="1" si="42"/>
        <v>Asia</v>
      </c>
      <c r="B661" s="19" t="str">
        <f t="shared" ca="1" si="42"/>
        <v>East Asia</v>
      </c>
      <c r="C661" s="19" t="str">
        <f t="shared" ca="1" si="42"/>
        <v>China</v>
      </c>
      <c r="D661" s="19" t="str">
        <f t="shared" ca="1" si="42"/>
        <v>Lianyungang Soda Ash Co.</v>
      </c>
      <c r="E661" s="19" t="str">
        <f t="shared" ca="1" si="42"/>
        <v>Lianyungang Soda Ash Co.</v>
      </c>
      <c r="F661" s="19" t="str">
        <f t="shared" ca="1" si="42"/>
        <v/>
      </c>
      <c r="G661" s="19" t="str">
        <f t="shared" ca="1" si="42"/>
        <v/>
      </c>
      <c r="H661" s="19" t="str">
        <f t="shared" ca="1" si="42"/>
        <v/>
      </c>
      <c r="I661" s="20" t="str">
        <f t="shared" ca="1" si="42"/>
        <v/>
      </c>
      <c r="J661" s="19" t="str">
        <f t="shared" ca="1" si="42"/>
        <v/>
      </c>
      <c r="K661" s="19" t="str">
        <f t="shared" ca="1" si="42"/>
        <v/>
      </c>
      <c r="L661" s="19" t="str">
        <f t="shared" ca="1" si="42"/>
        <v>Project</v>
      </c>
      <c r="M661" s="19" t="str">
        <f t="shared" ca="1" si="42"/>
        <v>Probable</v>
      </c>
      <c r="N661" s="22">
        <v>0</v>
      </c>
      <c r="O661" s="22">
        <v>0</v>
      </c>
      <c r="P661" s="22">
        <v>0</v>
      </c>
      <c r="Q661" s="22">
        <v>0</v>
      </c>
      <c r="R661" s="22">
        <v>0</v>
      </c>
      <c r="S661" s="22">
        <v>0</v>
      </c>
      <c r="T661" s="22">
        <v>0</v>
      </c>
      <c r="U661" s="22">
        <v>0</v>
      </c>
      <c r="V661" s="22">
        <v>0</v>
      </c>
      <c r="W661" s="22">
        <v>0</v>
      </c>
      <c r="X661" s="22">
        <v>0</v>
      </c>
      <c r="Y661" s="22">
        <v>0</v>
      </c>
      <c r="Z661" s="22">
        <v>0</v>
      </c>
      <c r="AA661" s="22">
        <v>0</v>
      </c>
      <c r="AB661" s="22">
        <v>0</v>
      </c>
      <c r="AC661" s="22">
        <v>0</v>
      </c>
      <c r="AD661" s="22">
        <v>0</v>
      </c>
      <c r="AE661" s="22">
        <v>0</v>
      </c>
      <c r="AF661" s="22">
        <v>0</v>
      </c>
      <c r="AG661" s="22">
        <v>0</v>
      </c>
      <c r="AH661" s="22">
        <v>199.99979999999999</v>
      </c>
      <c r="AI661" s="22">
        <v>399.99959999999999</v>
      </c>
      <c r="AJ661" s="22">
        <v>399.99959999999999</v>
      </c>
      <c r="AK661" s="22">
        <v>399.99959999999999</v>
      </c>
      <c r="AL661" s="22">
        <v>399.99959999999999</v>
      </c>
    </row>
    <row r="662" spans="1:38" x14ac:dyDescent="0.35">
      <c r="A662" s="19" t="str">
        <f t="shared" ref="A662:M677" ca="1" si="43">IF((INDIRECT(CONCATENATE("'Capacity Forecasts'!",A$800,$A1458)))=0,"",(INDIRECT(CONCATENATE("'Capacity Forecasts'!",A$800,$A1458))))</f>
        <v>Asia</v>
      </c>
      <c r="B662" s="19" t="str">
        <f t="shared" ca="1" si="43"/>
        <v>East Asia</v>
      </c>
      <c r="C662" s="19" t="str">
        <f t="shared" ca="1" si="43"/>
        <v>China</v>
      </c>
      <c r="D662" s="19" t="str">
        <f t="shared" ca="1" si="43"/>
        <v>Chengdu Wintrue Holding Co - Yingcheng</v>
      </c>
      <c r="E662" s="19" t="str">
        <f t="shared" ca="1" si="43"/>
        <v>Chengdu Wintrue Holding Co - Yingcheng</v>
      </c>
      <c r="F662" s="19" t="str">
        <f t="shared" ca="1" si="43"/>
        <v/>
      </c>
      <c r="G662" s="19" t="str">
        <f t="shared" ca="1" si="43"/>
        <v/>
      </c>
      <c r="H662" s="19" t="str">
        <f t="shared" ca="1" si="43"/>
        <v/>
      </c>
      <c r="I662" s="20" t="str">
        <f t="shared" ca="1" si="43"/>
        <v/>
      </c>
      <c r="J662" s="19" t="str">
        <f t="shared" ca="1" si="43"/>
        <v/>
      </c>
      <c r="K662" s="19" t="str">
        <f t="shared" ca="1" si="43"/>
        <v/>
      </c>
      <c r="L662" s="19" t="str">
        <f t="shared" ca="1" si="43"/>
        <v>Project</v>
      </c>
      <c r="M662" s="19" t="str">
        <f t="shared" ca="1" si="43"/>
        <v>Probable</v>
      </c>
      <c r="N662" s="22">
        <v>0</v>
      </c>
      <c r="O662" s="22">
        <v>0</v>
      </c>
      <c r="P662" s="22">
        <v>0</v>
      </c>
      <c r="Q662" s="22">
        <v>0</v>
      </c>
      <c r="R662" s="22">
        <v>0</v>
      </c>
      <c r="S662" s="22">
        <v>0</v>
      </c>
      <c r="T662" s="22">
        <v>0</v>
      </c>
      <c r="U662" s="22">
        <v>0</v>
      </c>
      <c r="V662" s="22">
        <v>0</v>
      </c>
      <c r="W662" s="22">
        <v>0</v>
      </c>
      <c r="X662" s="22">
        <v>0</v>
      </c>
      <c r="Y662" s="22">
        <v>0</v>
      </c>
      <c r="Z662" s="22">
        <v>0</v>
      </c>
      <c r="AA662" s="22">
        <v>0</v>
      </c>
      <c r="AB662" s="22">
        <v>0</v>
      </c>
      <c r="AC662" s="22">
        <v>0</v>
      </c>
      <c r="AD662" s="22">
        <v>0</v>
      </c>
      <c r="AE662" s="22">
        <v>0</v>
      </c>
      <c r="AF662" s="22">
        <v>0</v>
      </c>
      <c r="AG662" s="22">
        <v>0</v>
      </c>
      <c r="AH662" s="22">
        <v>349.99999999965002</v>
      </c>
      <c r="AI662" s="22">
        <v>699.99999999930003</v>
      </c>
      <c r="AJ662" s="22">
        <v>699.99999999930003</v>
      </c>
      <c r="AK662" s="22">
        <v>699.99999999930003</v>
      </c>
      <c r="AL662" s="22">
        <v>699.99999999930003</v>
      </c>
    </row>
    <row r="663" spans="1:38" x14ac:dyDescent="0.35">
      <c r="A663" s="19" t="str">
        <f t="shared" ca="1" si="43"/>
        <v>Asia</v>
      </c>
      <c r="B663" s="19" t="str">
        <f t="shared" ca="1" si="43"/>
        <v>East Asia</v>
      </c>
      <c r="C663" s="19" t="str">
        <f t="shared" ca="1" si="43"/>
        <v>China</v>
      </c>
      <c r="D663" s="19" t="str">
        <f t="shared" ca="1" si="43"/>
        <v>Guangxi Hengyi New Materials Co.</v>
      </c>
      <c r="E663" s="19" t="str">
        <f t="shared" ca="1" si="43"/>
        <v>Guangxi Hengyi New Materials Co.</v>
      </c>
      <c r="F663" s="19" t="str">
        <f t="shared" ca="1" si="43"/>
        <v/>
      </c>
      <c r="G663" s="19" t="str">
        <f t="shared" ca="1" si="43"/>
        <v/>
      </c>
      <c r="H663" s="19" t="str">
        <f t="shared" ca="1" si="43"/>
        <v/>
      </c>
      <c r="I663" s="20" t="str">
        <f t="shared" ca="1" si="43"/>
        <v/>
      </c>
      <c r="J663" s="19" t="str">
        <f t="shared" ca="1" si="43"/>
        <v/>
      </c>
      <c r="K663" s="19" t="str">
        <f t="shared" ca="1" si="43"/>
        <v/>
      </c>
      <c r="L663" s="19" t="str">
        <f t="shared" ca="1" si="43"/>
        <v>Project</v>
      </c>
      <c r="M663" s="19" t="str">
        <f t="shared" ca="1" si="43"/>
        <v>Probable</v>
      </c>
      <c r="N663" s="22">
        <v>0</v>
      </c>
      <c r="O663" s="22">
        <v>0</v>
      </c>
      <c r="P663" s="22">
        <v>0</v>
      </c>
      <c r="Q663" s="22">
        <v>0</v>
      </c>
      <c r="R663" s="22">
        <v>0</v>
      </c>
      <c r="S663" s="22">
        <v>0</v>
      </c>
      <c r="T663" s="22">
        <v>0</v>
      </c>
      <c r="U663" s="22">
        <v>0</v>
      </c>
      <c r="V663" s="22">
        <v>0</v>
      </c>
      <c r="W663" s="22">
        <v>0</v>
      </c>
      <c r="X663" s="22">
        <v>0</v>
      </c>
      <c r="Y663" s="22">
        <v>0</v>
      </c>
      <c r="Z663" s="22">
        <v>0</v>
      </c>
      <c r="AA663" s="22">
        <v>0</v>
      </c>
      <c r="AB663" s="22">
        <v>0</v>
      </c>
      <c r="AC663" s="22">
        <v>0</v>
      </c>
      <c r="AD663" s="22">
        <v>0</v>
      </c>
      <c r="AE663" s="22">
        <v>0</v>
      </c>
      <c r="AF663" s="22">
        <v>0</v>
      </c>
      <c r="AG663" s="22">
        <v>0</v>
      </c>
      <c r="AH663" s="22">
        <v>99.998085000000003</v>
      </c>
      <c r="AI663" s="22">
        <v>199.99617000000001</v>
      </c>
      <c r="AJ663" s="22">
        <v>199.99617000000001</v>
      </c>
      <c r="AK663" s="22">
        <v>199.99617000000001</v>
      </c>
      <c r="AL663" s="22">
        <v>199.99617000000001</v>
      </c>
    </row>
    <row r="664" spans="1:38" x14ac:dyDescent="0.35">
      <c r="A664" s="19" t="str">
        <f t="shared" ca="1" si="43"/>
        <v>Asia</v>
      </c>
      <c r="B664" s="19" t="str">
        <f t="shared" ca="1" si="43"/>
        <v>East Asia</v>
      </c>
      <c r="C664" s="19" t="str">
        <f t="shared" ca="1" si="43"/>
        <v>China</v>
      </c>
      <c r="D664" s="19" t="str">
        <f t="shared" ca="1" si="43"/>
        <v>Shanxi Minguang New Energy Co.</v>
      </c>
      <c r="E664" s="19" t="str">
        <f t="shared" ca="1" si="43"/>
        <v>Shanxi Minguang New Energy Co.</v>
      </c>
      <c r="F664" s="19" t="str">
        <f t="shared" ca="1" si="43"/>
        <v/>
      </c>
      <c r="G664" s="19" t="str">
        <f t="shared" ca="1" si="43"/>
        <v/>
      </c>
      <c r="H664" s="19" t="str">
        <f t="shared" ca="1" si="43"/>
        <v/>
      </c>
      <c r="I664" s="20" t="str">
        <f t="shared" ca="1" si="43"/>
        <v/>
      </c>
      <c r="J664" s="19" t="str">
        <f t="shared" ca="1" si="43"/>
        <v/>
      </c>
      <c r="K664" s="19" t="str">
        <f t="shared" ca="1" si="43"/>
        <v/>
      </c>
      <c r="L664" s="19" t="str">
        <f t="shared" ca="1" si="43"/>
        <v>Operating</v>
      </c>
      <c r="M664" s="19" t="str">
        <f t="shared" ca="1" si="43"/>
        <v/>
      </c>
      <c r="N664" s="22">
        <v>0</v>
      </c>
      <c r="O664" s="22">
        <v>0</v>
      </c>
      <c r="P664" s="22">
        <v>0</v>
      </c>
      <c r="Q664" s="22">
        <v>0</v>
      </c>
      <c r="R664" s="22">
        <v>0</v>
      </c>
      <c r="S664" s="22">
        <v>0</v>
      </c>
      <c r="T664" s="22">
        <v>0</v>
      </c>
      <c r="U664" s="22">
        <v>0</v>
      </c>
      <c r="V664" s="22">
        <v>0</v>
      </c>
      <c r="W664" s="22">
        <v>0</v>
      </c>
      <c r="X664" s="22">
        <v>0</v>
      </c>
      <c r="Y664" s="22">
        <v>0</v>
      </c>
      <c r="Z664" s="22">
        <v>0</v>
      </c>
      <c r="AA664" s="22">
        <v>0</v>
      </c>
      <c r="AB664" s="22">
        <v>0</v>
      </c>
      <c r="AC664" s="22">
        <v>0</v>
      </c>
      <c r="AD664" s="22">
        <v>0</v>
      </c>
      <c r="AE664" s="22">
        <v>0</v>
      </c>
      <c r="AF664" s="22">
        <v>0</v>
      </c>
      <c r="AG664" s="22">
        <v>39.999999999300002</v>
      </c>
      <c r="AH664" s="22">
        <v>79.999999998600003</v>
      </c>
      <c r="AI664" s="22">
        <v>79.999999998600003</v>
      </c>
      <c r="AJ664" s="22">
        <v>79.999999998600003</v>
      </c>
      <c r="AK664" s="22">
        <v>79.999999998600003</v>
      </c>
      <c r="AL664" s="22">
        <v>79.999999998600003</v>
      </c>
    </row>
    <row r="665" spans="1:38" x14ac:dyDescent="0.35">
      <c r="A665" s="19" t="str">
        <f t="shared" ca="1" si="43"/>
        <v>Asia</v>
      </c>
      <c r="B665" s="19" t="str">
        <f t="shared" ca="1" si="43"/>
        <v>East Asia</v>
      </c>
      <c r="C665" s="19" t="str">
        <f t="shared" ca="1" si="43"/>
        <v>China</v>
      </c>
      <c r="D665" s="19" t="str">
        <f t="shared" ca="1" si="43"/>
        <v>Shaanxi Longhua Group - Yulin</v>
      </c>
      <c r="E665" s="19" t="str">
        <f t="shared" ca="1" si="43"/>
        <v/>
      </c>
      <c r="F665" s="19" t="str">
        <f t="shared" ca="1" si="43"/>
        <v/>
      </c>
      <c r="G665" s="19" t="str">
        <f t="shared" ca="1" si="43"/>
        <v/>
      </c>
      <c r="H665" s="19" t="str">
        <f t="shared" ca="1" si="43"/>
        <v/>
      </c>
      <c r="I665" s="20" t="str">
        <f t="shared" ca="1" si="43"/>
        <v/>
      </c>
      <c r="J665" s="19" t="str">
        <f t="shared" ca="1" si="43"/>
        <v/>
      </c>
      <c r="K665" s="19" t="str">
        <f t="shared" ca="1" si="43"/>
        <v/>
      </c>
      <c r="L665" s="19" t="str">
        <f t="shared" ca="1" si="43"/>
        <v>Operating</v>
      </c>
      <c r="M665" s="19" t="str">
        <f t="shared" ca="1" si="43"/>
        <v/>
      </c>
      <c r="N665" s="22">
        <v>0</v>
      </c>
      <c r="O665" s="22">
        <v>0</v>
      </c>
      <c r="P665" s="22">
        <v>0</v>
      </c>
      <c r="Q665" s="22">
        <v>0</v>
      </c>
      <c r="R665" s="22">
        <v>0</v>
      </c>
      <c r="S665" s="22">
        <v>0</v>
      </c>
      <c r="T665" s="22">
        <v>0</v>
      </c>
      <c r="U665" s="22">
        <v>0</v>
      </c>
      <c r="V665" s="22">
        <v>0</v>
      </c>
      <c r="W665" s="22">
        <v>0</v>
      </c>
      <c r="X665" s="22">
        <v>0</v>
      </c>
      <c r="Y665" s="22">
        <v>0</v>
      </c>
      <c r="Z665" s="22">
        <v>0</v>
      </c>
      <c r="AA665" s="22">
        <v>0</v>
      </c>
      <c r="AB665" s="22">
        <v>0</v>
      </c>
      <c r="AC665" s="22">
        <v>0</v>
      </c>
      <c r="AD665" s="22">
        <v>0</v>
      </c>
      <c r="AE665" s="22">
        <v>0</v>
      </c>
      <c r="AF665" s="22">
        <v>0</v>
      </c>
      <c r="AG665" s="22">
        <v>25.609756097535353</v>
      </c>
      <c r="AH665" s="22">
        <v>51.219512195070706</v>
      </c>
      <c r="AI665" s="22">
        <v>51.219512195070706</v>
      </c>
      <c r="AJ665" s="22">
        <v>51.219512195070706</v>
      </c>
      <c r="AK665" s="22">
        <v>51.219512195070706</v>
      </c>
      <c r="AL665" s="22">
        <v>51.219512195070706</v>
      </c>
    </row>
    <row r="666" spans="1:38" x14ac:dyDescent="0.35">
      <c r="A666" s="19" t="str">
        <f t="shared" ca="1" si="43"/>
        <v>Asia</v>
      </c>
      <c r="B666" s="19" t="str">
        <f t="shared" ca="1" si="43"/>
        <v>East Asia</v>
      </c>
      <c r="C666" s="19" t="str">
        <f t="shared" ca="1" si="43"/>
        <v>China</v>
      </c>
      <c r="D666" s="19" t="str">
        <f t="shared" ca="1" si="43"/>
        <v>Total</v>
      </c>
      <c r="E666" s="19" t="str">
        <f t="shared" ca="1" si="43"/>
        <v/>
      </c>
      <c r="F666" s="19" t="str">
        <f t="shared" ca="1" si="43"/>
        <v/>
      </c>
      <c r="G666" s="19" t="str">
        <f t="shared" ca="1" si="43"/>
        <v/>
      </c>
      <c r="H666" s="19" t="str">
        <f t="shared" ca="1" si="43"/>
        <v/>
      </c>
      <c r="I666" s="20" t="str">
        <f t="shared" ca="1" si="43"/>
        <v/>
      </c>
      <c r="J666" s="19" t="str">
        <f t="shared" ca="1" si="43"/>
        <v/>
      </c>
      <c r="K666" s="19" t="str">
        <f t="shared" ca="1" si="43"/>
        <v/>
      </c>
      <c r="L666" s="19" t="str">
        <f t="shared" ca="1" si="43"/>
        <v/>
      </c>
      <c r="M666" s="19" t="str">
        <f t="shared" ca="1" si="43"/>
        <v/>
      </c>
      <c r="N666" s="22">
        <v>23238.922142746291</v>
      </c>
      <c r="O666" s="22">
        <v>23864.165844185165</v>
      </c>
      <c r="P666" s="22">
        <v>23449.848770864493</v>
      </c>
      <c r="Q666" s="22">
        <v>25606.653648623269</v>
      </c>
      <c r="R666" s="22">
        <v>25440.982916962315</v>
      </c>
      <c r="S666" s="22">
        <v>26680.702429312587</v>
      </c>
      <c r="T666" s="22">
        <v>26527.861166914379</v>
      </c>
      <c r="U666" s="22">
        <v>25835.422142524134</v>
      </c>
      <c r="V666" s="22">
        <v>27955.836776659569</v>
      </c>
      <c r="W666" s="22">
        <v>27094.885567013043</v>
      </c>
      <c r="X666" s="22">
        <v>25658.390082421556</v>
      </c>
      <c r="Y666" s="22">
        <v>25563.232506641263</v>
      </c>
      <c r="Z666" s="22">
        <v>25307.142542692534</v>
      </c>
      <c r="AA666" s="22">
        <v>25675.75317604619</v>
      </c>
      <c r="AB666" s="22">
        <v>25270.509200764238</v>
      </c>
      <c r="AC666" s="22">
        <v>25059.411224217874</v>
      </c>
      <c r="AD666" s="22">
        <v>25529.342916554982</v>
      </c>
      <c r="AE666" s="22">
        <v>27091.544319442597</v>
      </c>
      <c r="AF666" s="22">
        <v>29668.71451757797</v>
      </c>
      <c r="AG666" s="22">
        <v>32765.115912706166</v>
      </c>
      <c r="AH666" s="22">
        <v>34647.91835272812</v>
      </c>
      <c r="AI666" s="22">
        <v>37011.879285179362</v>
      </c>
      <c r="AJ666" s="22">
        <v>37799.013360073681</v>
      </c>
      <c r="AK666" s="22">
        <v>37921.696712994119</v>
      </c>
      <c r="AL666" s="22">
        <v>38007.794577496366</v>
      </c>
    </row>
    <row r="667" spans="1:38" x14ac:dyDescent="0.35">
      <c r="A667" s="19" t="str">
        <f t="shared" ca="1" si="43"/>
        <v>Asia</v>
      </c>
      <c r="B667" s="19" t="str">
        <f t="shared" ca="1" si="43"/>
        <v>East Asia</v>
      </c>
      <c r="C667" s="19" t="str">
        <f t="shared" ca="1" si="43"/>
        <v>Japan</v>
      </c>
      <c r="D667" s="19" t="str">
        <f t="shared" ca="1" si="43"/>
        <v>Showa Denko KK - Kawasaki</v>
      </c>
      <c r="E667" s="19" t="str">
        <f t="shared" ca="1" si="43"/>
        <v>Showa Denko KK - Kawasaki</v>
      </c>
      <c r="F667" s="19" t="str">
        <f t="shared" ca="1" si="43"/>
        <v>Showa Denko KK</v>
      </c>
      <c r="G667" s="19" t="str">
        <f t="shared" ca="1" si="43"/>
        <v>Kawasaki</v>
      </c>
      <c r="H667" s="19" t="str">
        <f t="shared" ca="1" si="43"/>
        <v/>
      </c>
      <c r="I667" s="20" t="str">
        <f t="shared" ca="1" si="43"/>
        <v/>
      </c>
      <c r="J667" s="19" t="str">
        <f t="shared" ca="1" si="43"/>
        <v/>
      </c>
      <c r="K667" s="19" t="str">
        <f t="shared" ca="1" si="43"/>
        <v/>
      </c>
      <c r="L667" s="19" t="str">
        <f t="shared" ca="1" si="43"/>
        <v>Operating</v>
      </c>
      <c r="M667" s="19" t="str">
        <f t="shared" ca="1" si="43"/>
        <v/>
      </c>
      <c r="N667" s="22">
        <v>197</v>
      </c>
      <c r="O667" s="22">
        <v>197</v>
      </c>
      <c r="P667" s="22">
        <v>197</v>
      </c>
      <c r="Q667" s="22">
        <v>197</v>
      </c>
      <c r="R667" s="22">
        <v>197</v>
      </c>
      <c r="S667" s="22">
        <v>197</v>
      </c>
      <c r="T667" s="22">
        <v>197</v>
      </c>
      <c r="U667" s="22">
        <v>197</v>
      </c>
      <c r="V667" s="22">
        <v>197</v>
      </c>
      <c r="W667" s="22">
        <v>197</v>
      </c>
      <c r="X667" s="22">
        <v>197</v>
      </c>
      <c r="Y667" s="22">
        <v>197</v>
      </c>
      <c r="Z667" s="22">
        <v>197</v>
      </c>
      <c r="AA667" s="22">
        <v>197</v>
      </c>
      <c r="AB667" s="22">
        <v>197</v>
      </c>
      <c r="AC667" s="22">
        <v>197</v>
      </c>
      <c r="AD667" s="22">
        <v>197</v>
      </c>
      <c r="AE667" s="22">
        <v>197</v>
      </c>
      <c r="AF667" s="22">
        <v>197</v>
      </c>
      <c r="AG667" s="22">
        <v>197</v>
      </c>
      <c r="AH667" s="22">
        <v>197</v>
      </c>
      <c r="AI667" s="22">
        <v>197</v>
      </c>
      <c r="AJ667" s="22">
        <v>197</v>
      </c>
      <c r="AK667" s="22">
        <v>197</v>
      </c>
      <c r="AL667" s="22">
        <v>197</v>
      </c>
    </row>
    <row r="668" spans="1:38" x14ac:dyDescent="0.35">
      <c r="A668" s="19" t="str">
        <f t="shared" ca="1" si="43"/>
        <v>Asia</v>
      </c>
      <c r="B668" s="19" t="str">
        <f t="shared" ca="1" si="43"/>
        <v>East Asia</v>
      </c>
      <c r="C668" s="19" t="str">
        <f t="shared" ca="1" si="43"/>
        <v>Japan</v>
      </c>
      <c r="D668" s="19" t="str">
        <f t="shared" ca="1" si="43"/>
        <v>Mitsubishi Chemical Corp. - Kurosaki, Fukuoka</v>
      </c>
      <c r="E668" s="19" t="str">
        <f t="shared" ca="1" si="43"/>
        <v>Mitsubishi Chemical Corp. - Kurosaki, Fukuoka</v>
      </c>
      <c r="F668" s="19" t="str">
        <f t="shared" ca="1" si="43"/>
        <v>Mitsubishi Chemical Holdings Corporation</v>
      </c>
      <c r="G668" s="19" t="str">
        <f t="shared" ca="1" si="43"/>
        <v>Kurosaki, Fukuoka</v>
      </c>
      <c r="H668" s="19" t="str">
        <f t="shared" ca="1" si="43"/>
        <v/>
      </c>
      <c r="I668" s="20" t="str">
        <f t="shared" ca="1" si="43"/>
        <v/>
      </c>
      <c r="J668" s="19" t="str">
        <f t="shared" ca="1" si="43"/>
        <v/>
      </c>
      <c r="K668" s="19" t="str">
        <f t="shared" ca="1" si="43"/>
        <v>Haldor Topsoe</v>
      </c>
      <c r="L668" s="19" t="str">
        <f t="shared" ca="1" si="43"/>
        <v>Closed</v>
      </c>
      <c r="M668" s="19" t="str">
        <f t="shared" ca="1" si="43"/>
        <v/>
      </c>
      <c r="N668" s="22">
        <v>0</v>
      </c>
      <c r="O668" s="22">
        <v>0</v>
      </c>
      <c r="P668" s="22">
        <v>0</v>
      </c>
      <c r="Q668" s="22">
        <v>0</v>
      </c>
      <c r="R668" s="22">
        <v>0</v>
      </c>
      <c r="S668" s="22">
        <v>0</v>
      </c>
      <c r="T668" s="22">
        <v>0</v>
      </c>
      <c r="U668" s="22">
        <v>0</v>
      </c>
      <c r="V668" s="22">
        <v>0</v>
      </c>
      <c r="W668" s="22">
        <v>0</v>
      </c>
      <c r="X668" s="22">
        <v>0</v>
      </c>
      <c r="Y668" s="22">
        <v>0</v>
      </c>
      <c r="Z668" s="22">
        <v>0</v>
      </c>
      <c r="AA668" s="22">
        <v>0</v>
      </c>
      <c r="AB668" s="22">
        <v>0</v>
      </c>
      <c r="AC668" s="22">
        <v>0</v>
      </c>
      <c r="AD668" s="22">
        <v>0</v>
      </c>
      <c r="AE668" s="22">
        <v>0</v>
      </c>
      <c r="AF668" s="22">
        <v>0</v>
      </c>
      <c r="AG668" s="22">
        <v>0</v>
      </c>
      <c r="AH668" s="22">
        <v>0</v>
      </c>
      <c r="AI668" s="22">
        <v>0</v>
      </c>
      <c r="AJ668" s="22">
        <v>0</v>
      </c>
      <c r="AK668" s="22">
        <v>0</v>
      </c>
      <c r="AL668" s="22">
        <v>0</v>
      </c>
    </row>
    <row r="669" spans="1:38" x14ac:dyDescent="0.35">
      <c r="A669" s="19" t="str">
        <f t="shared" ca="1" si="43"/>
        <v>Asia</v>
      </c>
      <c r="B669" s="19" t="str">
        <f t="shared" ca="1" si="43"/>
        <v>East Asia</v>
      </c>
      <c r="C669" s="19" t="str">
        <f t="shared" ca="1" si="43"/>
        <v>Japan</v>
      </c>
      <c r="D669" s="19" t="str">
        <f t="shared" ca="1" si="43"/>
        <v>Asahi Chemical Co - Mizushima</v>
      </c>
      <c r="E669" s="19" t="str">
        <f t="shared" ca="1" si="43"/>
        <v>Asahi Chemical Co - Mizushima</v>
      </c>
      <c r="F669" s="19" t="str">
        <f t="shared" ca="1" si="43"/>
        <v>Asahi Chemical Co., Ltd.</v>
      </c>
      <c r="G669" s="19" t="str">
        <f t="shared" ca="1" si="43"/>
        <v>Mizushima</v>
      </c>
      <c r="H669" s="19" t="str">
        <f t="shared" ca="1" si="43"/>
        <v/>
      </c>
      <c r="I669" s="20" t="str">
        <f t="shared" ca="1" si="43"/>
        <v/>
      </c>
      <c r="J669" s="19" t="str">
        <f t="shared" ca="1" si="43"/>
        <v/>
      </c>
      <c r="K669" s="19" t="str">
        <f t="shared" ca="1" si="43"/>
        <v>Brown Root Braun, Haldor Topsoe</v>
      </c>
      <c r="L669" s="19" t="str">
        <f t="shared" ca="1" si="43"/>
        <v>Closed</v>
      </c>
      <c r="M669" s="19" t="str">
        <f t="shared" ca="1" si="43"/>
        <v/>
      </c>
      <c r="N669" s="22">
        <v>320</v>
      </c>
      <c r="O669" s="22">
        <v>320</v>
      </c>
      <c r="P669" s="22">
        <v>320</v>
      </c>
      <c r="Q669" s="22">
        <v>320</v>
      </c>
      <c r="R669" s="22">
        <v>320</v>
      </c>
      <c r="S669" s="22">
        <v>320</v>
      </c>
      <c r="T669" s="22">
        <v>320</v>
      </c>
      <c r="U669" s="22">
        <v>80</v>
      </c>
      <c r="V669" s="22">
        <v>0</v>
      </c>
      <c r="W669" s="22">
        <v>0</v>
      </c>
      <c r="X669" s="22">
        <v>0</v>
      </c>
      <c r="Y669" s="22">
        <v>0</v>
      </c>
      <c r="Z669" s="22">
        <v>0</v>
      </c>
      <c r="AA669" s="22">
        <v>0</v>
      </c>
      <c r="AB669" s="22">
        <v>0</v>
      </c>
      <c r="AC669" s="22">
        <v>0</v>
      </c>
      <c r="AD669" s="22">
        <v>0</v>
      </c>
      <c r="AE669" s="22">
        <v>0</v>
      </c>
      <c r="AF669" s="22">
        <v>0</v>
      </c>
      <c r="AG669" s="22">
        <v>0</v>
      </c>
      <c r="AH669" s="22">
        <v>0</v>
      </c>
      <c r="AI669" s="22">
        <v>0</v>
      </c>
      <c r="AJ669" s="22">
        <v>0</v>
      </c>
      <c r="AK669" s="22">
        <v>0</v>
      </c>
      <c r="AL669" s="22">
        <v>0</v>
      </c>
    </row>
    <row r="670" spans="1:38" x14ac:dyDescent="0.35">
      <c r="A670" s="19" t="str">
        <f t="shared" ca="1" si="43"/>
        <v>Asia</v>
      </c>
      <c r="B670" s="19" t="str">
        <f t="shared" ca="1" si="43"/>
        <v>East Asia</v>
      </c>
      <c r="C670" s="19" t="str">
        <f t="shared" ca="1" si="43"/>
        <v>Japan</v>
      </c>
      <c r="D670" s="19" t="str">
        <f t="shared" ca="1" si="43"/>
        <v>Mitsubishi Gas Chemical Co - Niigata</v>
      </c>
      <c r="E670" s="19" t="str">
        <f t="shared" ca="1" si="43"/>
        <v>Mitsubishi Gas Chemical Co - Niigata</v>
      </c>
      <c r="F670" s="19" t="str">
        <f t="shared" ca="1" si="43"/>
        <v>Mitsubishi Gas Chemical Company, Inc.</v>
      </c>
      <c r="G670" s="19" t="str">
        <f t="shared" ca="1" si="43"/>
        <v>Niigata</v>
      </c>
      <c r="H670" s="19" t="str">
        <f t="shared" ca="1" si="43"/>
        <v/>
      </c>
      <c r="I670" s="20" t="str">
        <f t="shared" ca="1" si="43"/>
        <v/>
      </c>
      <c r="J670" s="19" t="str">
        <f t="shared" ca="1" si="43"/>
        <v/>
      </c>
      <c r="K670" s="19" t="str">
        <f t="shared" ca="1" si="43"/>
        <v>Chemico</v>
      </c>
      <c r="L670" s="19" t="str">
        <f t="shared" ca="1" si="43"/>
        <v>Operating</v>
      </c>
      <c r="M670" s="19" t="str">
        <f t="shared" ca="1" si="43"/>
        <v/>
      </c>
      <c r="N670" s="22">
        <v>211</v>
      </c>
      <c r="O670" s="22">
        <v>211</v>
      </c>
      <c r="P670" s="22">
        <v>211</v>
      </c>
      <c r="Q670" s="22">
        <v>211</v>
      </c>
      <c r="R670" s="22">
        <v>211</v>
      </c>
      <c r="S670" s="22">
        <v>211</v>
      </c>
      <c r="T670" s="22">
        <v>211</v>
      </c>
      <c r="U670" s="22">
        <v>211</v>
      </c>
      <c r="V670" s="22">
        <v>211</v>
      </c>
      <c r="W670" s="22">
        <v>211</v>
      </c>
      <c r="X670" s="22">
        <v>211</v>
      </c>
      <c r="Y670" s="22">
        <v>211</v>
      </c>
      <c r="Z670" s="22">
        <v>211</v>
      </c>
      <c r="AA670" s="22">
        <v>211</v>
      </c>
      <c r="AB670" s="22">
        <v>211</v>
      </c>
      <c r="AC670" s="22">
        <v>211</v>
      </c>
      <c r="AD670" s="22">
        <v>211</v>
      </c>
      <c r="AE670" s="22">
        <v>211</v>
      </c>
      <c r="AF670" s="22">
        <v>211</v>
      </c>
      <c r="AG670" s="22">
        <v>211</v>
      </c>
      <c r="AH670" s="22">
        <v>211</v>
      </c>
      <c r="AI670" s="22">
        <v>211</v>
      </c>
      <c r="AJ670" s="22">
        <v>211</v>
      </c>
      <c r="AK670" s="22">
        <v>211</v>
      </c>
      <c r="AL670" s="22">
        <v>211</v>
      </c>
    </row>
    <row r="671" spans="1:38" x14ac:dyDescent="0.35">
      <c r="A671" s="19" t="str">
        <f t="shared" ca="1" si="43"/>
        <v>Asia</v>
      </c>
      <c r="B671" s="19" t="str">
        <f t="shared" ca="1" si="43"/>
        <v>East Asia</v>
      </c>
      <c r="C671" s="19" t="str">
        <f t="shared" ca="1" si="43"/>
        <v>Japan</v>
      </c>
      <c r="D671" s="19" t="str">
        <f t="shared" ca="1" si="43"/>
        <v>Ube Industries - Sakai</v>
      </c>
      <c r="E671" s="19" t="str">
        <f t="shared" ca="1" si="43"/>
        <v>Ube Industries - Sakai</v>
      </c>
      <c r="F671" s="19" t="str">
        <f t="shared" ca="1" si="43"/>
        <v>Ube Industries Ltd</v>
      </c>
      <c r="G671" s="19" t="str">
        <f t="shared" ca="1" si="43"/>
        <v>Sakai</v>
      </c>
      <c r="H671" s="19" t="str">
        <f t="shared" ca="1" si="43"/>
        <v/>
      </c>
      <c r="I671" s="20" t="str">
        <f t="shared" ca="1" si="43"/>
        <v/>
      </c>
      <c r="J671" s="19" t="str">
        <f t="shared" ca="1" si="43"/>
        <v/>
      </c>
      <c r="K671" s="19" t="str">
        <f t="shared" ca="1" si="43"/>
        <v/>
      </c>
      <c r="L671" s="19" t="str">
        <f t="shared" ca="1" si="43"/>
        <v>Operating</v>
      </c>
      <c r="M671" s="19" t="str">
        <f t="shared" ca="1" si="43"/>
        <v/>
      </c>
      <c r="N671" s="22">
        <v>235</v>
      </c>
      <c r="O671" s="22">
        <v>235</v>
      </c>
      <c r="P671" s="22">
        <v>235</v>
      </c>
      <c r="Q671" s="22">
        <v>235</v>
      </c>
      <c r="R671" s="22">
        <v>235</v>
      </c>
      <c r="S671" s="22">
        <v>235</v>
      </c>
      <c r="T671" s="22">
        <v>235</v>
      </c>
      <c r="U671" s="22">
        <v>235</v>
      </c>
      <c r="V671" s="22">
        <v>235</v>
      </c>
      <c r="W671" s="22">
        <v>59.274999999999999</v>
      </c>
      <c r="X671" s="22">
        <v>0</v>
      </c>
      <c r="Y671" s="22">
        <v>0</v>
      </c>
      <c r="Z671" s="22">
        <v>0</v>
      </c>
      <c r="AA671" s="22">
        <v>0</v>
      </c>
      <c r="AB671" s="22">
        <v>0</v>
      </c>
      <c r="AC671" s="22">
        <v>0</v>
      </c>
      <c r="AD671" s="22">
        <v>0</v>
      </c>
      <c r="AE671" s="22">
        <v>0</v>
      </c>
      <c r="AF671" s="22">
        <v>0</v>
      </c>
      <c r="AG671" s="22">
        <v>0</v>
      </c>
      <c r="AH671" s="22">
        <v>0</v>
      </c>
      <c r="AI671" s="22">
        <v>0</v>
      </c>
      <c r="AJ671" s="22">
        <v>0</v>
      </c>
      <c r="AK671" s="22">
        <v>0</v>
      </c>
      <c r="AL671" s="22">
        <v>0</v>
      </c>
    </row>
    <row r="672" spans="1:38" x14ac:dyDescent="0.35">
      <c r="A672" s="19" t="str">
        <f t="shared" ca="1" si="43"/>
        <v>Asia</v>
      </c>
      <c r="B672" s="19" t="str">
        <f t="shared" ca="1" si="43"/>
        <v>East Asia</v>
      </c>
      <c r="C672" s="19" t="str">
        <f t="shared" ca="1" si="43"/>
        <v>Japan</v>
      </c>
      <c r="D672" s="19" t="str">
        <f t="shared" ca="1" si="43"/>
        <v>Mitsui - Toatsu - Takaishi, Osaka</v>
      </c>
      <c r="E672" s="19" t="str">
        <f t="shared" ca="1" si="43"/>
        <v>Mitsui - Toatsu - Takaishi, Osaka</v>
      </c>
      <c r="F672" s="19" t="str">
        <f t="shared" ca="1" si="43"/>
        <v>Mitsui &amp; Co., Ltd.</v>
      </c>
      <c r="G672" s="19" t="str">
        <f t="shared" ca="1" si="43"/>
        <v>Takaishi, Osaka</v>
      </c>
      <c r="H672" s="19" t="str">
        <f t="shared" ca="1" si="43"/>
        <v/>
      </c>
      <c r="I672" s="20" t="str">
        <f t="shared" ca="1" si="43"/>
        <v/>
      </c>
      <c r="J672" s="19" t="str">
        <f t="shared" ca="1" si="43"/>
        <v/>
      </c>
      <c r="K672" s="19" t="str">
        <f t="shared" ca="1" si="43"/>
        <v>Kellogg</v>
      </c>
      <c r="L672" s="19" t="str">
        <f t="shared" ca="1" si="43"/>
        <v>Operating</v>
      </c>
      <c r="M672" s="19" t="str">
        <f t="shared" ca="1" si="43"/>
        <v/>
      </c>
      <c r="N672" s="22">
        <v>10.243902439024396</v>
      </c>
      <c r="O672" s="22">
        <v>10.243902439024396</v>
      </c>
      <c r="P672" s="22">
        <v>10.243902439024396</v>
      </c>
      <c r="Q672" s="22">
        <v>10.243902439024396</v>
      </c>
      <c r="R672" s="22">
        <v>10.243902439024396</v>
      </c>
      <c r="S672" s="22">
        <v>10.243902439024396</v>
      </c>
      <c r="T672" s="22">
        <v>10.243902439024396</v>
      </c>
      <c r="U672" s="22">
        <v>10.243902439024396</v>
      </c>
      <c r="V672" s="22">
        <v>10.243902439024396</v>
      </c>
      <c r="W672" s="22">
        <v>10.243902439024396</v>
      </c>
      <c r="X672" s="22">
        <v>10.243902439024396</v>
      </c>
      <c r="Y672" s="22">
        <v>10.243902439024396</v>
      </c>
      <c r="Z672" s="22">
        <v>10.243902439024396</v>
      </c>
      <c r="AA672" s="22">
        <v>10.243902439024396</v>
      </c>
      <c r="AB672" s="22">
        <v>10.243902439024396</v>
      </c>
      <c r="AC672" s="22">
        <v>10.243902439024396</v>
      </c>
      <c r="AD672" s="22">
        <v>10.243902439024396</v>
      </c>
      <c r="AE672" s="22">
        <v>10.243902439024396</v>
      </c>
      <c r="AF672" s="22">
        <v>10.243902439024396</v>
      </c>
      <c r="AG672" s="22">
        <v>10.243902439024396</v>
      </c>
      <c r="AH672" s="22">
        <v>10.243902439024396</v>
      </c>
      <c r="AI672" s="22">
        <v>10.243902439024396</v>
      </c>
      <c r="AJ672" s="22">
        <v>10.243902439024396</v>
      </c>
      <c r="AK672" s="22">
        <v>10.243902439024396</v>
      </c>
      <c r="AL672" s="22">
        <v>10.243902439024396</v>
      </c>
    </row>
    <row r="673" spans="1:38" x14ac:dyDescent="0.35">
      <c r="A673" s="19" t="str">
        <f t="shared" ca="1" si="43"/>
        <v>Asia</v>
      </c>
      <c r="B673" s="19" t="str">
        <f t="shared" ca="1" si="43"/>
        <v>East Asia</v>
      </c>
      <c r="C673" s="19" t="str">
        <f t="shared" ca="1" si="43"/>
        <v>Japan</v>
      </c>
      <c r="D673" s="19" t="str">
        <f t="shared" ca="1" si="43"/>
        <v>Nissan Chemical Industries Ltd. - Toyama</v>
      </c>
      <c r="E673" s="19" t="str">
        <f t="shared" ca="1" si="43"/>
        <v>Nissan Chemical Industries Ltd. - Toyama</v>
      </c>
      <c r="F673" s="19" t="str">
        <f t="shared" ca="1" si="43"/>
        <v>Nissan Chemical Industries Ltd</v>
      </c>
      <c r="G673" s="19" t="str">
        <f t="shared" ca="1" si="43"/>
        <v>Toyama</v>
      </c>
      <c r="H673" s="19" t="str">
        <f t="shared" ca="1" si="43"/>
        <v/>
      </c>
      <c r="I673" s="20" t="str">
        <f t="shared" ca="1" si="43"/>
        <v/>
      </c>
      <c r="J673" s="19" t="str">
        <f t="shared" ca="1" si="43"/>
        <v/>
      </c>
      <c r="K673" s="19" t="str">
        <f t="shared" ca="1" si="43"/>
        <v/>
      </c>
      <c r="L673" s="19" t="str">
        <f t="shared" ca="1" si="43"/>
        <v>Operating</v>
      </c>
      <c r="M673" s="19" t="str">
        <f t="shared" ca="1" si="43"/>
        <v/>
      </c>
      <c r="N673" s="22">
        <v>41.756097560975604</v>
      </c>
      <c r="O673" s="22">
        <v>41.756097560975604</v>
      </c>
      <c r="P673" s="22">
        <v>41.756097560975604</v>
      </c>
      <c r="Q673" s="22">
        <v>41.756097560975604</v>
      </c>
      <c r="R673" s="22">
        <v>41.756097560975604</v>
      </c>
      <c r="S673" s="22">
        <v>41.756097560975604</v>
      </c>
      <c r="T673" s="22">
        <v>41.756097560975604</v>
      </c>
      <c r="U673" s="22">
        <v>41.756097560975604</v>
      </c>
      <c r="V673" s="22">
        <v>41.756097560975604</v>
      </c>
      <c r="W673" s="22">
        <v>41.756097560975604</v>
      </c>
      <c r="X673" s="22">
        <v>41.756097560975604</v>
      </c>
      <c r="Y673" s="22">
        <v>41.756097560975604</v>
      </c>
      <c r="Z673" s="22">
        <v>41.756097560975604</v>
      </c>
      <c r="AA673" s="22">
        <v>41.756097560975604</v>
      </c>
      <c r="AB673" s="22">
        <v>41.756097560975604</v>
      </c>
      <c r="AC673" s="22">
        <v>41.756097560975604</v>
      </c>
      <c r="AD673" s="22">
        <v>41.756097560975604</v>
      </c>
      <c r="AE673" s="22">
        <v>41.756097560975604</v>
      </c>
      <c r="AF673" s="22">
        <v>41.756097560975604</v>
      </c>
      <c r="AG673" s="22">
        <v>41.756097560975604</v>
      </c>
      <c r="AH673" s="22">
        <v>41.756097560975604</v>
      </c>
      <c r="AI673" s="22">
        <v>41.756097560975604</v>
      </c>
      <c r="AJ673" s="22">
        <v>41.756097560975604</v>
      </c>
      <c r="AK673" s="22">
        <v>41.756097560975604</v>
      </c>
      <c r="AL673" s="22">
        <v>41.756097560975604</v>
      </c>
    </row>
    <row r="674" spans="1:38" x14ac:dyDescent="0.35">
      <c r="A674" s="19" t="str">
        <f t="shared" ca="1" si="43"/>
        <v>Asia</v>
      </c>
      <c r="B674" s="19" t="str">
        <f t="shared" ca="1" si="43"/>
        <v>East Asia</v>
      </c>
      <c r="C674" s="19" t="str">
        <f t="shared" ca="1" si="43"/>
        <v>Japan</v>
      </c>
      <c r="D674" s="19" t="str">
        <f t="shared" ca="1" si="43"/>
        <v>Ube Ammonia - Ube</v>
      </c>
      <c r="E674" s="19" t="str">
        <f t="shared" ca="1" si="43"/>
        <v>Ube Ammonia - Ube</v>
      </c>
      <c r="F674" s="19" t="str">
        <f t="shared" ca="1" si="43"/>
        <v>Ube Ammonia Co</v>
      </c>
      <c r="G674" s="19" t="str">
        <f t="shared" ca="1" si="43"/>
        <v>Ube</v>
      </c>
      <c r="H674" s="19" t="str">
        <f t="shared" ca="1" si="43"/>
        <v/>
      </c>
      <c r="I674" s="20" t="str">
        <f t="shared" ca="1" si="43"/>
        <v/>
      </c>
      <c r="J674" s="19" t="str">
        <f t="shared" ca="1" si="43"/>
        <v/>
      </c>
      <c r="K674" s="19" t="str">
        <f t="shared" ca="1" si="43"/>
        <v>Haldor Topsoe</v>
      </c>
      <c r="L674" s="19" t="str">
        <f t="shared" ca="1" si="43"/>
        <v>Operating</v>
      </c>
      <c r="M674" s="19" t="str">
        <f t="shared" ca="1" si="43"/>
        <v/>
      </c>
      <c r="N674" s="22">
        <v>330</v>
      </c>
      <c r="O674" s="22">
        <v>330</v>
      </c>
      <c r="P674" s="22">
        <v>330</v>
      </c>
      <c r="Q674" s="22">
        <v>330</v>
      </c>
      <c r="R674" s="22">
        <v>330</v>
      </c>
      <c r="S674" s="22">
        <v>330</v>
      </c>
      <c r="T674" s="22">
        <v>330</v>
      </c>
      <c r="U674" s="22">
        <v>330</v>
      </c>
      <c r="V674" s="22">
        <v>330</v>
      </c>
      <c r="W674" s="22">
        <v>330</v>
      </c>
      <c r="X674" s="22">
        <v>330</v>
      </c>
      <c r="Y674" s="22">
        <v>330</v>
      </c>
      <c r="Z674" s="22">
        <v>330</v>
      </c>
      <c r="AA674" s="22">
        <v>330</v>
      </c>
      <c r="AB674" s="22">
        <v>330</v>
      </c>
      <c r="AC674" s="22">
        <v>330</v>
      </c>
      <c r="AD674" s="22">
        <v>330</v>
      </c>
      <c r="AE674" s="22">
        <v>330</v>
      </c>
      <c r="AF674" s="22">
        <v>330</v>
      </c>
      <c r="AG674" s="22">
        <v>330</v>
      </c>
      <c r="AH674" s="22">
        <v>330</v>
      </c>
      <c r="AI674" s="22">
        <v>330</v>
      </c>
      <c r="AJ674" s="22">
        <v>330</v>
      </c>
      <c r="AK674" s="22">
        <v>82.5</v>
      </c>
      <c r="AL674" s="22">
        <v>0</v>
      </c>
    </row>
    <row r="675" spans="1:38" x14ac:dyDescent="0.35">
      <c r="A675" s="19" t="str">
        <f t="shared" ca="1" si="43"/>
        <v>Asia</v>
      </c>
      <c r="B675" s="19" t="str">
        <f t="shared" ca="1" si="43"/>
        <v>East Asia</v>
      </c>
      <c r="C675" s="19" t="str">
        <f t="shared" ca="1" si="43"/>
        <v>Japan</v>
      </c>
      <c r="D675" s="19" t="str">
        <f t="shared" ca="1" si="43"/>
        <v>Total</v>
      </c>
      <c r="E675" s="19" t="str">
        <f t="shared" ca="1" si="43"/>
        <v/>
      </c>
      <c r="F675" s="19" t="str">
        <f t="shared" ca="1" si="43"/>
        <v/>
      </c>
      <c r="G675" s="19" t="str">
        <f t="shared" ca="1" si="43"/>
        <v/>
      </c>
      <c r="H675" s="19" t="str">
        <f t="shared" ca="1" si="43"/>
        <v/>
      </c>
      <c r="I675" s="20" t="str">
        <f t="shared" ca="1" si="43"/>
        <v/>
      </c>
      <c r="J675" s="19" t="str">
        <f t="shared" ca="1" si="43"/>
        <v/>
      </c>
      <c r="K675" s="19" t="str">
        <f t="shared" ca="1" si="43"/>
        <v/>
      </c>
      <c r="L675" s="19" t="str">
        <f t="shared" ca="1" si="43"/>
        <v/>
      </c>
      <c r="M675" s="19" t="str">
        <f t="shared" ca="1" si="43"/>
        <v/>
      </c>
      <c r="N675" s="22">
        <v>1345</v>
      </c>
      <c r="O675" s="22">
        <v>1345</v>
      </c>
      <c r="P675" s="22">
        <v>1345</v>
      </c>
      <c r="Q675" s="22">
        <v>1345</v>
      </c>
      <c r="R675" s="22">
        <v>1345</v>
      </c>
      <c r="S675" s="22">
        <v>1345</v>
      </c>
      <c r="T675" s="22">
        <v>1345</v>
      </c>
      <c r="U675" s="22">
        <v>1105</v>
      </c>
      <c r="V675" s="22">
        <v>1025</v>
      </c>
      <c r="W675" s="22">
        <v>849.27499999999998</v>
      </c>
      <c r="X675" s="22">
        <v>790</v>
      </c>
      <c r="Y675" s="22">
        <v>790</v>
      </c>
      <c r="Z675" s="22">
        <v>790</v>
      </c>
      <c r="AA675" s="22">
        <v>790</v>
      </c>
      <c r="AB675" s="22">
        <v>790</v>
      </c>
      <c r="AC675" s="22">
        <v>790</v>
      </c>
      <c r="AD675" s="22">
        <v>790</v>
      </c>
      <c r="AE675" s="22">
        <v>790</v>
      </c>
      <c r="AF675" s="22">
        <v>790</v>
      </c>
      <c r="AG675" s="22">
        <v>790</v>
      </c>
      <c r="AH675" s="22">
        <v>790</v>
      </c>
      <c r="AI675" s="22">
        <v>790</v>
      </c>
      <c r="AJ675" s="22">
        <v>790</v>
      </c>
      <c r="AK675" s="22">
        <v>542.5</v>
      </c>
      <c r="AL675" s="22">
        <v>460</v>
      </c>
    </row>
    <row r="676" spans="1:38" x14ac:dyDescent="0.35">
      <c r="A676" s="19" t="str">
        <f t="shared" ca="1" si="43"/>
        <v>Asia</v>
      </c>
      <c r="B676" s="19" t="str">
        <f t="shared" ca="1" si="43"/>
        <v>East Asia</v>
      </c>
      <c r="C676" s="19" t="str">
        <f t="shared" ca="1" si="43"/>
        <v>North Korea</v>
      </c>
      <c r="D676" s="19" t="str">
        <f t="shared" ca="1" si="43"/>
        <v>Aoji plant - Aoji</v>
      </c>
      <c r="E676" s="19" t="str">
        <f t="shared" ca="1" si="43"/>
        <v>Aoji plant - Aoji</v>
      </c>
      <c r="F676" s="19" t="str">
        <f t="shared" ca="1" si="43"/>
        <v>Chosen Synthetic Oil Co</v>
      </c>
      <c r="G676" s="19" t="str">
        <f t="shared" ca="1" si="43"/>
        <v>Aoji</v>
      </c>
      <c r="H676" s="19" t="str">
        <f t="shared" ca="1" si="43"/>
        <v/>
      </c>
      <c r="I676" s="20" t="str">
        <f t="shared" ca="1" si="43"/>
        <v/>
      </c>
      <c r="J676" s="19" t="str">
        <f t="shared" ca="1" si="43"/>
        <v/>
      </c>
      <c r="K676" s="19" t="str">
        <f t="shared" ca="1" si="43"/>
        <v/>
      </c>
      <c r="L676" s="19" t="str">
        <f t="shared" ca="1" si="43"/>
        <v>Operating</v>
      </c>
      <c r="M676" s="19" t="str">
        <f t="shared" ca="1" si="43"/>
        <v/>
      </c>
      <c r="N676" s="22">
        <v>0</v>
      </c>
      <c r="O676" s="22">
        <v>0</v>
      </c>
      <c r="P676" s="22">
        <v>0</v>
      </c>
      <c r="Q676" s="22">
        <v>0</v>
      </c>
      <c r="R676" s="22">
        <v>0</v>
      </c>
      <c r="S676" s="22">
        <v>0</v>
      </c>
      <c r="T676" s="22">
        <v>0</v>
      </c>
      <c r="U676" s="22">
        <v>0</v>
      </c>
      <c r="V676" s="22">
        <v>0</v>
      </c>
      <c r="W676" s="22">
        <v>0</v>
      </c>
      <c r="X676" s="22">
        <v>0</v>
      </c>
      <c r="Y676" s="22">
        <v>0</v>
      </c>
      <c r="Z676" s="22">
        <v>0</v>
      </c>
      <c r="AA676" s="22">
        <v>0</v>
      </c>
      <c r="AB676" s="22">
        <v>0</v>
      </c>
      <c r="AC676" s="22">
        <v>0</v>
      </c>
      <c r="AD676" s="22">
        <v>0</v>
      </c>
      <c r="AE676" s="22">
        <v>0</v>
      </c>
      <c r="AF676" s="22">
        <v>0</v>
      </c>
      <c r="AG676" s="22">
        <v>0</v>
      </c>
      <c r="AH676" s="22">
        <v>0</v>
      </c>
      <c r="AI676" s="22">
        <v>0</v>
      </c>
      <c r="AJ676" s="22">
        <v>0</v>
      </c>
      <c r="AK676" s="22">
        <v>0</v>
      </c>
      <c r="AL676" s="22">
        <v>0</v>
      </c>
    </row>
    <row r="677" spans="1:38" x14ac:dyDescent="0.35">
      <c r="A677" s="19" t="str">
        <f t="shared" ca="1" si="43"/>
        <v>Asia</v>
      </c>
      <c r="B677" s="19" t="str">
        <f t="shared" ca="1" si="43"/>
        <v>East Asia</v>
      </c>
      <c r="C677" s="19" t="str">
        <f t="shared" ca="1" si="43"/>
        <v>North Korea</v>
      </c>
      <c r="D677" s="19" t="str">
        <f t="shared" ca="1" si="43"/>
        <v>Youth Chemical Complex - Chongchow Gang River</v>
      </c>
      <c r="E677" s="19" t="str">
        <f t="shared" ca="1" si="43"/>
        <v>Youth Chemical Complex - Chongchow Gang River</v>
      </c>
      <c r="F677" s="19" t="str">
        <f t="shared" ca="1" si="43"/>
        <v>Youth Chemical Complex</v>
      </c>
      <c r="G677" s="19" t="str">
        <f t="shared" ca="1" si="43"/>
        <v>Chongchow Gang River</v>
      </c>
      <c r="H677" s="19" t="str">
        <f t="shared" ca="1" si="43"/>
        <v/>
      </c>
      <c r="I677" s="20" t="str">
        <f t="shared" ca="1" si="43"/>
        <v/>
      </c>
      <c r="J677" s="19" t="str">
        <f t="shared" ca="1" si="43"/>
        <v/>
      </c>
      <c r="K677" s="19" t="str">
        <f t="shared" ca="1" si="43"/>
        <v/>
      </c>
      <c r="L677" s="19" t="str">
        <f t="shared" ca="1" si="43"/>
        <v>Operating</v>
      </c>
      <c r="M677" s="19" t="str">
        <f t="shared" ca="1" si="43"/>
        <v/>
      </c>
      <c r="N677" s="22">
        <v>150.4390243902439</v>
      </c>
      <c r="O677" s="22">
        <v>150.4390243902439</v>
      </c>
      <c r="P677" s="22">
        <v>150.4390243902439</v>
      </c>
      <c r="Q677" s="22">
        <v>150.4390243902439</v>
      </c>
      <c r="R677" s="22">
        <v>150.4390243902439</v>
      </c>
      <c r="S677" s="22">
        <v>150.4390243902439</v>
      </c>
      <c r="T677" s="22">
        <v>150.4390243902439</v>
      </c>
      <c r="U677" s="22">
        <v>150.4390243902439</v>
      </c>
      <c r="V677" s="22">
        <v>150.4390243902439</v>
      </c>
      <c r="W677" s="22">
        <v>150.4390243902439</v>
      </c>
      <c r="X677" s="22">
        <v>150.4390243902439</v>
      </c>
      <c r="Y677" s="22">
        <v>150.4390243902439</v>
      </c>
      <c r="Z677" s="22">
        <v>150.4390243902439</v>
      </c>
      <c r="AA677" s="22">
        <v>150.4390243902439</v>
      </c>
      <c r="AB677" s="22">
        <v>150.4390243902439</v>
      </c>
      <c r="AC677" s="22">
        <v>150.4390243902439</v>
      </c>
      <c r="AD677" s="22">
        <v>150.4390243902439</v>
      </c>
      <c r="AE677" s="22">
        <v>150.4390243902439</v>
      </c>
      <c r="AF677" s="22">
        <v>150.4390243902439</v>
      </c>
      <c r="AG677" s="22">
        <v>150.4390243902439</v>
      </c>
      <c r="AH677" s="22">
        <v>150.4390243902439</v>
      </c>
      <c r="AI677" s="22">
        <v>150.4390243902439</v>
      </c>
      <c r="AJ677" s="22">
        <v>150.4390243902439</v>
      </c>
      <c r="AK677" s="22">
        <v>150.4390243902439</v>
      </c>
      <c r="AL677" s="22">
        <v>150.4390243902439</v>
      </c>
    </row>
    <row r="678" spans="1:38" x14ac:dyDescent="0.35">
      <c r="A678" s="19" t="str">
        <f t="shared" ref="A678:M693" ca="1" si="44">IF((INDIRECT(CONCATENATE("'Capacity Forecasts'!",A$800,$A1474)))=0,"",(INDIRECT(CONCATENATE("'Capacity Forecasts'!",A$800,$A1474))))</f>
        <v>Asia</v>
      </c>
      <c r="B678" s="19" t="str">
        <f t="shared" ca="1" si="44"/>
        <v>East Asia</v>
      </c>
      <c r="C678" s="19" t="str">
        <f t="shared" ca="1" si="44"/>
        <v>North Korea</v>
      </c>
      <c r="D678" s="19" t="str">
        <f t="shared" ca="1" si="44"/>
        <v>Fugang Complex - Fugang</v>
      </c>
      <c r="E678" s="19" t="str">
        <f t="shared" ca="1" si="44"/>
        <v>Fugang Complex - Fugang</v>
      </c>
      <c r="F678" s="19" t="str">
        <f t="shared" ca="1" si="44"/>
        <v>Zhangjiagang Huachang Import and Export Corporation Ltd</v>
      </c>
      <c r="G678" s="19" t="str">
        <f t="shared" ca="1" si="44"/>
        <v>Fugang</v>
      </c>
      <c r="H678" s="19" t="str">
        <f t="shared" ca="1" si="44"/>
        <v/>
      </c>
      <c r="I678" s="20" t="str">
        <f t="shared" ca="1" si="44"/>
        <v/>
      </c>
      <c r="J678" s="19" t="str">
        <f t="shared" ca="1" si="44"/>
        <v/>
      </c>
      <c r="K678" s="19" t="str">
        <f t="shared" ca="1" si="44"/>
        <v/>
      </c>
      <c r="L678" s="19" t="str">
        <f t="shared" ca="1" si="44"/>
        <v>Operating</v>
      </c>
      <c r="M678" s="19" t="str">
        <f t="shared" ca="1" si="44"/>
        <v/>
      </c>
      <c r="N678" s="22">
        <v>77</v>
      </c>
      <c r="O678" s="22">
        <v>77</v>
      </c>
      <c r="P678" s="22">
        <v>77</v>
      </c>
      <c r="Q678" s="22">
        <v>77</v>
      </c>
      <c r="R678" s="22">
        <v>77</v>
      </c>
      <c r="S678" s="22">
        <v>77</v>
      </c>
      <c r="T678" s="22">
        <v>77</v>
      </c>
      <c r="U678" s="22">
        <v>77</v>
      </c>
      <c r="V678" s="22">
        <v>77</v>
      </c>
      <c r="W678" s="22">
        <v>77</v>
      </c>
      <c r="X678" s="22">
        <v>77</v>
      </c>
      <c r="Y678" s="22">
        <v>77</v>
      </c>
      <c r="Z678" s="22">
        <v>77</v>
      </c>
      <c r="AA678" s="22">
        <v>77</v>
      </c>
      <c r="AB678" s="22">
        <v>77</v>
      </c>
      <c r="AC678" s="22">
        <v>77</v>
      </c>
      <c r="AD678" s="22">
        <v>77</v>
      </c>
      <c r="AE678" s="22">
        <v>77</v>
      </c>
      <c r="AF678" s="22">
        <v>77</v>
      </c>
      <c r="AG678" s="22">
        <v>77</v>
      </c>
      <c r="AH678" s="22">
        <v>77</v>
      </c>
      <c r="AI678" s="22">
        <v>77</v>
      </c>
      <c r="AJ678" s="22">
        <v>77</v>
      </c>
      <c r="AK678" s="22">
        <v>77</v>
      </c>
      <c r="AL678" s="22">
        <v>77</v>
      </c>
    </row>
    <row r="679" spans="1:38" x14ac:dyDescent="0.35">
      <c r="A679" s="19" t="str">
        <f t="shared" ca="1" si="44"/>
        <v>Asia</v>
      </c>
      <c r="B679" s="19" t="str">
        <f t="shared" ca="1" si="44"/>
        <v>East Asia</v>
      </c>
      <c r="C679" s="19" t="str">
        <f t="shared" ca="1" si="44"/>
        <v>North Korea</v>
      </c>
      <c r="D679" s="19" t="str">
        <f t="shared" ca="1" si="44"/>
        <v>Hungnam Plant - Hungnam</v>
      </c>
      <c r="E679" s="19" t="str">
        <f t="shared" ca="1" si="44"/>
        <v>Hungnam Plant - Hungnam</v>
      </c>
      <c r="F679" s="19" t="str">
        <f t="shared" ca="1" si="44"/>
        <v>Hungnam Chemical Fertilizer Co</v>
      </c>
      <c r="G679" s="19" t="str">
        <f t="shared" ca="1" si="44"/>
        <v>Hungnam</v>
      </c>
      <c r="H679" s="19" t="str">
        <f t="shared" ca="1" si="44"/>
        <v/>
      </c>
      <c r="I679" s="20" t="str">
        <f t="shared" ca="1" si="44"/>
        <v/>
      </c>
      <c r="J679" s="19" t="str">
        <f t="shared" ca="1" si="44"/>
        <v/>
      </c>
      <c r="K679" s="19" t="str">
        <f t="shared" ca="1" si="44"/>
        <v/>
      </c>
      <c r="L679" s="19" t="str">
        <f t="shared" ca="1" si="44"/>
        <v>Operating</v>
      </c>
      <c r="M679" s="19" t="str">
        <f t="shared" ca="1" si="44"/>
        <v/>
      </c>
      <c r="N679" s="22">
        <v>0</v>
      </c>
      <c r="O679" s="22">
        <v>0</v>
      </c>
      <c r="P679" s="22">
        <v>0</v>
      </c>
      <c r="Q679" s="22">
        <v>0</v>
      </c>
      <c r="R679" s="22">
        <v>0</v>
      </c>
      <c r="S679" s="22">
        <v>0</v>
      </c>
      <c r="T679" s="22">
        <v>0</v>
      </c>
      <c r="U679" s="22">
        <v>0</v>
      </c>
      <c r="V679" s="22">
        <v>0</v>
      </c>
      <c r="W679" s="22">
        <v>0</v>
      </c>
      <c r="X679" s="22">
        <v>0</v>
      </c>
      <c r="Y679" s="22">
        <v>0</v>
      </c>
      <c r="Z679" s="22">
        <v>0</v>
      </c>
      <c r="AA679" s="22">
        <v>0</v>
      </c>
      <c r="AB679" s="22">
        <v>0</v>
      </c>
      <c r="AC679" s="22">
        <v>0</v>
      </c>
      <c r="AD679" s="22">
        <v>0</v>
      </c>
      <c r="AE679" s="22">
        <v>0</v>
      </c>
      <c r="AF679" s="22">
        <v>0</v>
      </c>
      <c r="AG679" s="22">
        <v>0</v>
      </c>
      <c r="AH679" s="22">
        <v>0</v>
      </c>
      <c r="AI679" s="22">
        <v>0</v>
      </c>
      <c r="AJ679" s="22">
        <v>0</v>
      </c>
      <c r="AK679" s="22">
        <v>0</v>
      </c>
      <c r="AL679" s="22">
        <v>0</v>
      </c>
    </row>
    <row r="680" spans="1:38" x14ac:dyDescent="0.35">
      <c r="A680" s="19" t="str">
        <f t="shared" ca="1" si="44"/>
        <v>Asia</v>
      </c>
      <c r="B680" s="19" t="str">
        <f t="shared" ca="1" si="44"/>
        <v>East Asia</v>
      </c>
      <c r="C680" s="19" t="str">
        <f t="shared" ca="1" si="44"/>
        <v>North Korea</v>
      </c>
      <c r="D680" s="19" t="str">
        <f t="shared" ca="1" si="44"/>
        <v>Pyong Yang Plant - Pyong Yang</v>
      </c>
      <c r="E680" s="19" t="str">
        <f t="shared" ca="1" si="44"/>
        <v>Pyong Yang Plant - Pyong Yang</v>
      </c>
      <c r="F680" s="19" t="str">
        <f t="shared" ca="1" si="44"/>
        <v>Pyong Yang Plant</v>
      </c>
      <c r="G680" s="19" t="str">
        <f t="shared" ca="1" si="44"/>
        <v>Pyong Yang</v>
      </c>
      <c r="H680" s="19" t="str">
        <f t="shared" ca="1" si="44"/>
        <v/>
      </c>
      <c r="I680" s="20" t="str">
        <f t="shared" ca="1" si="44"/>
        <v/>
      </c>
      <c r="J680" s="19" t="str">
        <f t="shared" ca="1" si="44"/>
        <v/>
      </c>
      <c r="K680" s="19" t="str">
        <f t="shared" ca="1" si="44"/>
        <v>Krupp Uhde</v>
      </c>
      <c r="L680" s="19" t="str">
        <f t="shared" ca="1" si="44"/>
        <v>Operating</v>
      </c>
      <c r="M680" s="19" t="str">
        <f t="shared" ca="1" si="44"/>
        <v/>
      </c>
      <c r="N680" s="22">
        <v>9.0243902438999157E-2</v>
      </c>
      <c r="O680" s="22">
        <v>9.0243902438999157E-2</v>
      </c>
      <c r="P680" s="22">
        <v>9.0243902438999157E-2</v>
      </c>
      <c r="Q680" s="22">
        <v>9.0243902438999157E-2</v>
      </c>
      <c r="R680" s="22">
        <v>9.0243902438999157E-2</v>
      </c>
      <c r="S680" s="22">
        <v>9.0243902438999157E-2</v>
      </c>
      <c r="T680" s="22">
        <v>9.0243902438999157E-2</v>
      </c>
      <c r="U680" s="22">
        <v>9.0243902438999157E-2</v>
      </c>
      <c r="V680" s="22">
        <v>9.0243902438999157E-2</v>
      </c>
      <c r="W680" s="22">
        <v>9.0243902438999157E-2</v>
      </c>
      <c r="X680" s="22">
        <v>9.0243902438999157E-2</v>
      </c>
      <c r="Y680" s="22">
        <v>9.0243902438999157E-2</v>
      </c>
      <c r="Z680" s="22">
        <v>9.0243902438999157E-2</v>
      </c>
      <c r="AA680" s="22">
        <v>9.0243902438999157E-2</v>
      </c>
      <c r="AB680" s="22">
        <v>9.0243902438999157E-2</v>
      </c>
      <c r="AC680" s="22">
        <v>9.0243902438999157E-2</v>
      </c>
      <c r="AD680" s="22">
        <v>9.0243902438999157E-2</v>
      </c>
      <c r="AE680" s="22">
        <v>9.0243902438999157E-2</v>
      </c>
      <c r="AF680" s="22">
        <v>9.0243902438999157E-2</v>
      </c>
      <c r="AG680" s="22">
        <v>9.0243902438999157E-2</v>
      </c>
      <c r="AH680" s="22">
        <v>9.0243902438999157E-2</v>
      </c>
      <c r="AI680" s="22">
        <v>9.0243902438999157E-2</v>
      </c>
      <c r="AJ680" s="22">
        <v>9.0243902438999157E-2</v>
      </c>
      <c r="AK680" s="22">
        <v>9.0243902438999157E-2</v>
      </c>
      <c r="AL680" s="22">
        <v>9.0243902438999157E-2</v>
      </c>
    </row>
    <row r="681" spans="1:38" x14ac:dyDescent="0.35">
      <c r="A681" s="19" t="str">
        <f t="shared" ca="1" si="44"/>
        <v>Asia</v>
      </c>
      <c r="B681" s="19" t="str">
        <f t="shared" ca="1" si="44"/>
        <v>East Asia</v>
      </c>
      <c r="C681" s="19" t="str">
        <f t="shared" ca="1" si="44"/>
        <v>North Korea</v>
      </c>
      <c r="D681" s="19" t="str">
        <f t="shared" ca="1" si="44"/>
        <v>Santaon Complex - Santaon</v>
      </c>
      <c r="E681" s="19" t="str">
        <f t="shared" ca="1" si="44"/>
        <v>Santaon Complex - Santaon</v>
      </c>
      <c r="F681" s="19" t="str">
        <f t="shared" ca="1" si="44"/>
        <v>Santaon Complex</v>
      </c>
      <c r="G681" s="19" t="str">
        <f t="shared" ca="1" si="44"/>
        <v>Santaon</v>
      </c>
      <c r="H681" s="19" t="str">
        <f t="shared" ca="1" si="44"/>
        <v/>
      </c>
      <c r="I681" s="20" t="str">
        <f t="shared" ca="1" si="44"/>
        <v/>
      </c>
      <c r="J681" s="19" t="str">
        <f t="shared" ca="1" si="44"/>
        <v/>
      </c>
      <c r="K681" s="19" t="str">
        <f t="shared" ca="1" si="44"/>
        <v/>
      </c>
      <c r="L681" s="19" t="str">
        <f t="shared" ca="1" si="44"/>
        <v>Operating</v>
      </c>
      <c r="M681" s="19" t="str">
        <f t="shared" ca="1" si="44"/>
        <v/>
      </c>
      <c r="N681" s="22">
        <v>3.9024390243902403</v>
      </c>
      <c r="O681" s="22">
        <v>3.9024390243902403</v>
      </c>
      <c r="P681" s="22">
        <v>3.9024390243902403</v>
      </c>
      <c r="Q681" s="22">
        <v>3.9024390243902403</v>
      </c>
      <c r="R681" s="22">
        <v>3.9024390243902403</v>
      </c>
      <c r="S681" s="22">
        <v>3.9024390243902403</v>
      </c>
      <c r="T681" s="22">
        <v>3.9024390243902403</v>
      </c>
      <c r="U681" s="22">
        <v>3.9024390243902403</v>
      </c>
      <c r="V681" s="22">
        <v>3.9024390243902403</v>
      </c>
      <c r="W681" s="22">
        <v>3.9024390243902403</v>
      </c>
      <c r="X681" s="22">
        <v>3.9024390243902403</v>
      </c>
      <c r="Y681" s="22">
        <v>3.9024390243902403</v>
      </c>
      <c r="Z681" s="22">
        <v>3.9024390243902403</v>
      </c>
      <c r="AA681" s="22">
        <v>3.9024390243902403</v>
      </c>
      <c r="AB681" s="22">
        <v>3.9024390243902403</v>
      </c>
      <c r="AC681" s="22">
        <v>3.9024390243902403</v>
      </c>
      <c r="AD681" s="22">
        <v>3.9024390243902403</v>
      </c>
      <c r="AE681" s="22">
        <v>3.9024390243902403</v>
      </c>
      <c r="AF681" s="22">
        <v>3.9024390243902403</v>
      </c>
      <c r="AG681" s="22">
        <v>3.9024390243902403</v>
      </c>
      <c r="AH681" s="22">
        <v>3.9024390243902403</v>
      </c>
      <c r="AI681" s="22">
        <v>3.9024390243902403</v>
      </c>
      <c r="AJ681" s="22">
        <v>3.9024390243902403</v>
      </c>
      <c r="AK681" s="22">
        <v>3.9024390243902403</v>
      </c>
      <c r="AL681" s="22">
        <v>3.9024390243902403</v>
      </c>
    </row>
    <row r="682" spans="1:38" x14ac:dyDescent="0.35">
      <c r="A682" s="19" t="str">
        <f t="shared" ca="1" si="44"/>
        <v>Asia</v>
      </c>
      <c r="B682" s="19" t="str">
        <f t="shared" ca="1" si="44"/>
        <v>East Asia</v>
      </c>
      <c r="C682" s="19" t="str">
        <f t="shared" ca="1" si="44"/>
        <v>North Korea</v>
      </c>
      <c r="D682" s="19" t="str">
        <f t="shared" ca="1" si="44"/>
        <v>Total</v>
      </c>
      <c r="E682" s="19" t="str">
        <f t="shared" ca="1" si="44"/>
        <v/>
      </c>
      <c r="F682" s="19" t="str">
        <f t="shared" ca="1" si="44"/>
        <v/>
      </c>
      <c r="G682" s="19" t="str">
        <f t="shared" ca="1" si="44"/>
        <v/>
      </c>
      <c r="H682" s="19" t="str">
        <f t="shared" ca="1" si="44"/>
        <v/>
      </c>
      <c r="I682" s="20" t="str">
        <f t="shared" ca="1" si="44"/>
        <v/>
      </c>
      <c r="J682" s="19" t="str">
        <f t="shared" ca="1" si="44"/>
        <v/>
      </c>
      <c r="K682" s="19" t="str">
        <f t="shared" ca="1" si="44"/>
        <v/>
      </c>
      <c r="L682" s="19" t="str">
        <f t="shared" ca="1" si="44"/>
        <v/>
      </c>
      <c r="M682" s="19" t="str">
        <f t="shared" ca="1" si="44"/>
        <v/>
      </c>
      <c r="N682" s="22">
        <v>231.43170731707315</v>
      </c>
      <c r="O682" s="22">
        <v>231.43170731707315</v>
      </c>
      <c r="P682" s="22">
        <v>231.43170731707315</v>
      </c>
      <c r="Q682" s="22">
        <v>231.43170731707315</v>
      </c>
      <c r="R682" s="22">
        <v>231.43170731707315</v>
      </c>
      <c r="S682" s="22">
        <v>231.43170731707315</v>
      </c>
      <c r="T682" s="22">
        <v>231.43170731707315</v>
      </c>
      <c r="U682" s="22">
        <v>231.43170731707315</v>
      </c>
      <c r="V682" s="22">
        <v>231.43170731707315</v>
      </c>
      <c r="W682" s="22">
        <v>231.43170731707315</v>
      </c>
      <c r="X682" s="22">
        <v>231.43170731707315</v>
      </c>
      <c r="Y682" s="22">
        <v>231.43170731707315</v>
      </c>
      <c r="Z682" s="22">
        <v>231.43170731707315</v>
      </c>
      <c r="AA682" s="22">
        <v>231.43170731707315</v>
      </c>
      <c r="AB682" s="22">
        <v>231.43170731707315</v>
      </c>
      <c r="AC682" s="22">
        <v>231.43170731707315</v>
      </c>
      <c r="AD682" s="22">
        <v>231.43170731707315</v>
      </c>
      <c r="AE682" s="22">
        <v>231.43170731707315</v>
      </c>
      <c r="AF682" s="22">
        <v>231.43170731707315</v>
      </c>
      <c r="AG682" s="22">
        <v>231.43170731707315</v>
      </c>
      <c r="AH682" s="22">
        <v>231.43170731707315</v>
      </c>
      <c r="AI682" s="22">
        <v>231.43170731707315</v>
      </c>
      <c r="AJ682" s="22">
        <v>231.43170731707315</v>
      </c>
      <c r="AK682" s="22">
        <v>231.43170731707315</v>
      </c>
      <c r="AL682" s="22">
        <v>231.43170731707315</v>
      </c>
    </row>
    <row r="683" spans="1:38" x14ac:dyDescent="0.35">
      <c r="A683" s="19" t="str">
        <f t="shared" ca="1" si="44"/>
        <v>Asia</v>
      </c>
      <c r="B683" s="19" t="str">
        <f t="shared" ca="1" si="44"/>
        <v>East Asia</v>
      </c>
      <c r="C683" s="19" t="str">
        <f t="shared" ca="1" si="44"/>
        <v>South Korea</v>
      </c>
      <c r="D683" s="19" t="str">
        <f t="shared" ca="1" si="44"/>
        <v>Samsung Fine Chemicals Co Ltd - Ulsan</v>
      </c>
      <c r="E683" s="19" t="str">
        <f t="shared" ca="1" si="44"/>
        <v>Samsung Fine Chemicals Co. Ltd - Ulsan</v>
      </c>
      <c r="F683" s="19" t="str">
        <f t="shared" ca="1" si="44"/>
        <v>Samsung Fine Chemicals Co Ltd</v>
      </c>
      <c r="G683" s="19" t="str">
        <f t="shared" ca="1" si="44"/>
        <v>Ulsan</v>
      </c>
      <c r="H683" s="19" t="str">
        <f t="shared" ca="1" si="44"/>
        <v/>
      </c>
      <c r="I683" s="20" t="str">
        <f t="shared" ca="1" si="44"/>
        <v/>
      </c>
      <c r="J683" s="19" t="str">
        <f t="shared" ca="1" si="44"/>
        <v/>
      </c>
      <c r="K683" s="19" t="str">
        <f t="shared" ca="1" si="44"/>
        <v>ICI</v>
      </c>
      <c r="L683" s="19" t="str">
        <f t="shared" ca="1" si="44"/>
        <v>Operating</v>
      </c>
      <c r="M683" s="19" t="str">
        <f t="shared" ca="1" si="44"/>
        <v/>
      </c>
      <c r="N683" s="22">
        <v>5.4390243902438868</v>
      </c>
      <c r="O683" s="22">
        <v>5.4390243902438868</v>
      </c>
      <c r="P683" s="22">
        <v>5.4390243902438868</v>
      </c>
      <c r="Q683" s="22">
        <v>5.4390243902438868</v>
      </c>
      <c r="R683" s="22">
        <v>5.4390243902438868</v>
      </c>
      <c r="S683" s="22">
        <v>5.4390243902438868</v>
      </c>
      <c r="T683" s="22">
        <v>1.3878048780487759</v>
      </c>
      <c r="U683" s="22">
        <v>0</v>
      </c>
      <c r="V683" s="22">
        <v>0</v>
      </c>
      <c r="W683" s="22">
        <v>0</v>
      </c>
      <c r="X683" s="22">
        <v>0</v>
      </c>
      <c r="Y683" s="22">
        <v>0</v>
      </c>
      <c r="Z683" s="22">
        <v>0</v>
      </c>
      <c r="AA683" s="22">
        <v>0</v>
      </c>
      <c r="AB683" s="22">
        <v>0</v>
      </c>
      <c r="AC683" s="22">
        <v>0</v>
      </c>
      <c r="AD683" s="22">
        <v>0</v>
      </c>
      <c r="AE683" s="22">
        <v>0</v>
      </c>
      <c r="AF683" s="22">
        <v>0</v>
      </c>
      <c r="AG683" s="22">
        <v>0</v>
      </c>
      <c r="AH683" s="22">
        <v>0</v>
      </c>
      <c r="AI683" s="22">
        <v>0</v>
      </c>
      <c r="AJ683" s="22">
        <v>0</v>
      </c>
      <c r="AK683" s="22">
        <v>0</v>
      </c>
      <c r="AL683" s="22">
        <v>0</v>
      </c>
    </row>
    <row r="684" spans="1:38" x14ac:dyDescent="0.35">
      <c r="A684" s="19" t="str">
        <f t="shared" ca="1" si="44"/>
        <v>Asia</v>
      </c>
      <c r="B684" s="19" t="str">
        <f t="shared" ca="1" si="44"/>
        <v>East Asia</v>
      </c>
      <c r="C684" s="19" t="str">
        <f t="shared" ca="1" si="44"/>
        <v>South Korea</v>
      </c>
      <c r="D684" s="19" t="str">
        <f t="shared" ca="1" si="44"/>
        <v>Namhae Chemical Corp. - Yeochum</v>
      </c>
      <c r="E684" s="19" t="str">
        <f t="shared" ca="1" si="44"/>
        <v>Namhae Chemical - Yeosu</v>
      </c>
      <c r="F684" s="19" t="str">
        <f t="shared" ca="1" si="44"/>
        <v>Namhae Chemical Corp</v>
      </c>
      <c r="G684" s="19" t="str">
        <f t="shared" ca="1" si="44"/>
        <v>Yeosu</v>
      </c>
      <c r="H684" s="19" t="str">
        <f t="shared" ca="1" si="44"/>
        <v/>
      </c>
      <c r="I684" s="20" t="str">
        <f t="shared" ca="1" si="44"/>
        <v/>
      </c>
      <c r="J684" s="19" t="str">
        <f t="shared" ca="1" si="44"/>
        <v/>
      </c>
      <c r="K684" s="19" t="str">
        <f t="shared" ca="1" si="44"/>
        <v>ICI</v>
      </c>
      <c r="L684" s="19" t="str">
        <f t="shared" ca="1" si="44"/>
        <v>Closed</v>
      </c>
      <c r="M684" s="19" t="str">
        <f t="shared" ca="1" si="44"/>
        <v/>
      </c>
      <c r="N684" s="22">
        <v>0</v>
      </c>
      <c r="O684" s="22">
        <v>0</v>
      </c>
      <c r="P684" s="22">
        <v>0</v>
      </c>
      <c r="Q684" s="22">
        <v>0</v>
      </c>
      <c r="R684" s="22">
        <v>0</v>
      </c>
      <c r="S684" s="22">
        <v>0</v>
      </c>
      <c r="T684" s="22">
        <v>0</v>
      </c>
      <c r="U684" s="22">
        <v>0</v>
      </c>
      <c r="V684" s="22">
        <v>0</v>
      </c>
      <c r="W684" s="22">
        <v>0</v>
      </c>
      <c r="X684" s="22">
        <v>0</v>
      </c>
      <c r="Y684" s="22">
        <v>0</v>
      </c>
      <c r="Z684" s="22">
        <v>0</v>
      </c>
      <c r="AA684" s="22">
        <v>0</v>
      </c>
      <c r="AB684" s="22">
        <v>0</v>
      </c>
      <c r="AC684" s="22">
        <v>0</v>
      </c>
      <c r="AD684" s="22">
        <v>0</v>
      </c>
      <c r="AE684" s="22">
        <v>0</v>
      </c>
      <c r="AF684" s="22">
        <v>0</v>
      </c>
      <c r="AG684" s="22">
        <v>0</v>
      </c>
      <c r="AH684" s="22">
        <v>0</v>
      </c>
      <c r="AI684" s="22">
        <v>0</v>
      </c>
      <c r="AJ684" s="22">
        <v>0</v>
      </c>
      <c r="AK684" s="22">
        <v>0</v>
      </c>
      <c r="AL684" s="22">
        <v>0</v>
      </c>
    </row>
    <row r="685" spans="1:38" x14ac:dyDescent="0.35">
      <c r="A685" s="19" t="str">
        <f t="shared" ca="1" si="44"/>
        <v>Asia</v>
      </c>
      <c r="B685" s="19" t="str">
        <f t="shared" ca="1" si="44"/>
        <v>East Asia</v>
      </c>
      <c r="C685" s="19" t="str">
        <f t="shared" ca="1" si="44"/>
        <v>South Korea</v>
      </c>
      <c r="D685" s="19" t="str">
        <f t="shared" ca="1" si="44"/>
        <v>Total</v>
      </c>
      <c r="E685" s="19" t="str">
        <f t="shared" ca="1" si="44"/>
        <v/>
      </c>
      <c r="F685" s="19" t="str">
        <f t="shared" ca="1" si="44"/>
        <v/>
      </c>
      <c r="G685" s="19" t="str">
        <f t="shared" ca="1" si="44"/>
        <v/>
      </c>
      <c r="H685" s="19" t="str">
        <f t="shared" ca="1" si="44"/>
        <v/>
      </c>
      <c r="I685" s="20" t="str">
        <f t="shared" ca="1" si="44"/>
        <v/>
      </c>
      <c r="J685" s="19" t="str">
        <f t="shared" ca="1" si="44"/>
        <v/>
      </c>
      <c r="K685" s="19" t="str">
        <f t="shared" ca="1" si="44"/>
        <v/>
      </c>
      <c r="L685" s="19" t="str">
        <f t="shared" ca="1" si="44"/>
        <v/>
      </c>
      <c r="M685" s="19" t="str">
        <f t="shared" ca="1" si="44"/>
        <v/>
      </c>
      <c r="N685" s="22">
        <v>5.4390243902438868</v>
      </c>
      <c r="O685" s="22">
        <v>5.4390243902438868</v>
      </c>
      <c r="P685" s="22">
        <v>5.4390243902438868</v>
      </c>
      <c r="Q685" s="22">
        <v>5.4390243902438868</v>
      </c>
      <c r="R685" s="22">
        <v>5.4390243902438868</v>
      </c>
      <c r="S685" s="22">
        <v>5.4390243902438868</v>
      </c>
      <c r="T685" s="22">
        <v>1.3878048780487759</v>
      </c>
      <c r="U685" s="22">
        <v>0</v>
      </c>
      <c r="V685" s="22">
        <v>0</v>
      </c>
      <c r="W685" s="22">
        <v>0</v>
      </c>
      <c r="X685" s="22">
        <v>0</v>
      </c>
      <c r="Y685" s="22">
        <v>0</v>
      </c>
      <c r="Z685" s="22">
        <v>0</v>
      </c>
      <c r="AA685" s="22">
        <v>0</v>
      </c>
      <c r="AB685" s="22">
        <v>0</v>
      </c>
      <c r="AC685" s="22">
        <v>0</v>
      </c>
      <c r="AD685" s="22">
        <v>0</v>
      </c>
      <c r="AE685" s="22">
        <v>0</v>
      </c>
      <c r="AF685" s="22">
        <v>0</v>
      </c>
      <c r="AG685" s="22">
        <v>0</v>
      </c>
      <c r="AH685" s="22">
        <v>0</v>
      </c>
      <c r="AI685" s="22">
        <v>0</v>
      </c>
      <c r="AJ685" s="22">
        <v>0</v>
      </c>
      <c r="AK685" s="22">
        <v>0</v>
      </c>
      <c r="AL685" s="22">
        <v>0</v>
      </c>
    </row>
    <row r="686" spans="1:38" x14ac:dyDescent="0.35">
      <c r="A686" s="19" t="str">
        <f t="shared" ca="1" si="44"/>
        <v>Asia</v>
      </c>
      <c r="B686" s="19" t="str">
        <f t="shared" ca="1" si="44"/>
        <v>East Asia</v>
      </c>
      <c r="C686" s="19" t="str">
        <f t="shared" ca="1" si="44"/>
        <v>Total</v>
      </c>
      <c r="D686" s="19" t="str">
        <f t="shared" ca="1" si="44"/>
        <v/>
      </c>
      <c r="E686" s="19" t="str">
        <f t="shared" ca="1" si="44"/>
        <v/>
      </c>
      <c r="F686" s="19" t="str">
        <f t="shared" ca="1" si="44"/>
        <v/>
      </c>
      <c r="G686" s="19" t="str">
        <f t="shared" ca="1" si="44"/>
        <v/>
      </c>
      <c r="H686" s="19" t="str">
        <f t="shared" ca="1" si="44"/>
        <v/>
      </c>
      <c r="I686" s="20" t="str">
        <f t="shared" ca="1" si="44"/>
        <v/>
      </c>
      <c r="J686" s="19" t="str">
        <f t="shared" ca="1" si="44"/>
        <v/>
      </c>
      <c r="K686" s="19" t="str">
        <f t="shared" ca="1" si="44"/>
        <v/>
      </c>
      <c r="L686" s="19" t="str">
        <f t="shared" ca="1" si="44"/>
        <v/>
      </c>
      <c r="M686" s="19" t="str">
        <f t="shared" ca="1" si="44"/>
        <v/>
      </c>
      <c r="N686" s="22">
        <v>24820.792874453608</v>
      </c>
      <c r="O686" s="22">
        <v>25446.036575892482</v>
      </c>
      <c r="P686" s="22">
        <v>25031.71950257181</v>
      </c>
      <c r="Q686" s="22">
        <v>27188.524380330586</v>
      </c>
      <c r="R686" s="22">
        <v>27022.853648669632</v>
      </c>
      <c r="S686" s="22">
        <v>28262.573161019904</v>
      </c>
      <c r="T686" s="22">
        <v>28105.6806791095</v>
      </c>
      <c r="U686" s="22">
        <v>27171.853849841205</v>
      </c>
      <c r="V686" s="22">
        <v>29212.268483976641</v>
      </c>
      <c r="W686" s="22">
        <v>28175.592274330116</v>
      </c>
      <c r="X686" s="22">
        <v>26679.821789738628</v>
      </c>
      <c r="Y686" s="22">
        <v>26584.664213958335</v>
      </c>
      <c r="Z686" s="22">
        <v>26328.574250009606</v>
      </c>
      <c r="AA686" s="22">
        <v>26697.184883363261</v>
      </c>
      <c r="AB686" s="22">
        <v>26291.940908081309</v>
      </c>
      <c r="AC686" s="22">
        <v>26080.842931534946</v>
      </c>
      <c r="AD686" s="22">
        <v>26550.774623872054</v>
      </c>
      <c r="AE686" s="22">
        <v>28112.976026759668</v>
      </c>
      <c r="AF686" s="22">
        <v>30690.146224895041</v>
      </c>
      <c r="AG686" s="22">
        <v>33786.547620023244</v>
      </c>
      <c r="AH686" s="22">
        <v>35669.350060045195</v>
      </c>
      <c r="AI686" s="22">
        <v>38033.310992496437</v>
      </c>
      <c r="AJ686" s="22">
        <v>38820.445067390756</v>
      </c>
      <c r="AK686" s="22">
        <v>38695.628420311194</v>
      </c>
      <c r="AL686" s="22">
        <v>38699.226284813441</v>
      </c>
    </row>
    <row r="687" spans="1:38" x14ac:dyDescent="0.35">
      <c r="A687" s="19" t="str">
        <f t="shared" ca="1" si="44"/>
        <v>Asia</v>
      </c>
      <c r="B687" s="19" t="str">
        <f t="shared" ca="1" si="44"/>
        <v>Total</v>
      </c>
      <c r="C687" s="19" t="str">
        <f t="shared" ca="1" si="44"/>
        <v/>
      </c>
      <c r="D687" s="19" t="str">
        <f t="shared" ca="1" si="44"/>
        <v/>
      </c>
      <c r="E687" s="19" t="str">
        <f t="shared" ca="1" si="44"/>
        <v/>
      </c>
      <c r="F687" s="19" t="str">
        <f t="shared" ca="1" si="44"/>
        <v/>
      </c>
      <c r="G687" s="19" t="str">
        <f t="shared" ca="1" si="44"/>
        <v/>
      </c>
      <c r="H687" s="19" t="str">
        <f t="shared" ca="1" si="44"/>
        <v/>
      </c>
      <c r="I687" s="20" t="str">
        <f t="shared" ca="1" si="44"/>
        <v/>
      </c>
      <c r="J687" s="19" t="str">
        <f t="shared" ca="1" si="44"/>
        <v/>
      </c>
      <c r="K687" s="19" t="str">
        <f t="shared" ca="1" si="44"/>
        <v/>
      </c>
      <c r="L687" s="19" t="str">
        <f t="shared" ca="1" si="44"/>
        <v/>
      </c>
      <c r="M687" s="19" t="str">
        <f t="shared" ca="1" si="44"/>
        <v/>
      </c>
      <c r="N687" s="22">
        <v>32535.187996404828</v>
      </c>
      <c r="O687" s="22">
        <v>34256.807307599796</v>
      </c>
      <c r="P687" s="22">
        <v>33677.156087937663</v>
      </c>
      <c r="Q687" s="22">
        <v>35862.024380330586</v>
      </c>
      <c r="R687" s="22">
        <v>36654.92438037695</v>
      </c>
      <c r="S687" s="22">
        <v>38098.899990288191</v>
      </c>
      <c r="T687" s="22">
        <v>39253.131898621694</v>
      </c>
      <c r="U687" s="22">
        <v>38392.370727889982</v>
      </c>
      <c r="V687" s="22">
        <v>40098.963605927856</v>
      </c>
      <c r="W687" s="22">
        <v>39444.614225659621</v>
      </c>
      <c r="X687" s="22">
        <v>36945.643566852108</v>
      </c>
      <c r="Y687" s="22">
        <v>37461.730474175936</v>
      </c>
      <c r="Z687" s="22">
        <v>38042.245179681559</v>
      </c>
      <c r="AA687" s="22">
        <v>38863.076540939102</v>
      </c>
      <c r="AB687" s="22">
        <v>39156.432971402282</v>
      </c>
      <c r="AC687" s="22">
        <v>39058.14901874616</v>
      </c>
      <c r="AD687" s="22">
        <v>39554.095954742712</v>
      </c>
      <c r="AE687" s="22">
        <v>42249.212566661619</v>
      </c>
      <c r="AF687" s="22">
        <v>45403.168705302189</v>
      </c>
      <c r="AG687" s="22">
        <v>48946.476198000033</v>
      </c>
      <c r="AH687" s="22">
        <v>50266.995711156917</v>
      </c>
      <c r="AI687" s="22">
        <v>53395.690789887667</v>
      </c>
      <c r="AJ687" s="22">
        <v>55182.824864781986</v>
      </c>
      <c r="AK687" s="22">
        <v>54944.669803067518</v>
      </c>
      <c r="AL687" s="22">
        <v>54948.267667569773</v>
      </c>
    </row>
    <row r="688" spans="1:38" x14ac:dyDescent="0.35">
      <c r="A688" s="19" t="str">
        <f t="shared" ca="1" si="44"/>
        <v>Oceania</v>
      </c>
      <c r="B688" s="19" t="str">
        <f t="shared" ca="1" si="44"/>
        <v>Australasia</v>
      </c>
      <c r="C688" s="19" t="str">
        <f t="shared" ca="1" si="44"/>
        <v>Australia</v>
      </c>
      <c r="D688" s="19" t="str">
        <f t="shared" ca="1" si="44"/>
        <v>Yara - Pilbara</v>
      </c>
      <c r="E688" s="19" t="str">
        <f t="shared" ca="1" si="44"/>
        <v>Yara - Pilbara</v>
      </c>
      <c r="F688" s="19" t="str">
        <f t="shared" ca="1" si="44"/>
        <v>Yara International ASA</v>
      </c>
      <c r="G688" s="19" t="str">
        <f t="shared" ca="1" si="44"/>
        <v>Burrup Peninsula</v>
      </c>
      <c r="H688" s="19" t="str">
        <f t="shared" ca="1" si="44"/>
        <v/>
      </c>
      <c r="I688" s="20" t="str">
        <f t="shared" ca="1" si="44"/>
        <v/>
      </c>
      <c r="J688" s="19" t="str">
        <f t="shared" ca="1" si="44"/>
        <v/>
      </c>
      <c r="K688" s="19" t="str">
        <f t="shared" ca="1" si="44"/>
        <v>Kellogg</v>
      </c>
      <c r="L688" s="19" t="str">
        <f t="shared" ca="1" si="44"/>
        <v>Operating</v>
      </c>
      <c r="M688" s="19" t="str">
        <f t="shared" ca="1" si="44"/>
        <v/>
      </c>
      <c r="N688" s="22">
        <v>0</v>
      </c>
      <c r="O688" s="22">
        <v>425</v>
      </c>
      <c r="P688" s="22">
        <v>850</v>
      </c>
      <c r="Q688" s="22">
        <v>850</v>
      </c>
      <c r="R688" s="22">
        <v>850</v>
      </c>
      <c r="S688" s="22">
        <v>850</v>
      </c>
      <c r="T688" s="22">
        <v>850</v>
      </c>
      <c r="U688" s="22">
        <v>850</v>
      </c>
      <c r="V688" s="22">
        <v>850</v>
      </c>
      <c r="W688" s="22">
        <v>850</v>
      </c>
      <c r="X688" s="22">
        <v>850</v>
      </c>
      <c r="Y688" s="22">
        <v>850</v>
      </c>
      <c r="Z688" s="22">
        <v>769.00914634146341</v>
      </c>
      <c r="AA688" s="22">
        <v>711.15853658536582</v>
      </c>
      <c r="AB688" s="22">
        <v>711.15853658536582</v>
      </c>
      <c r="AC688" s="22">
        <v>711.15853658536582</v>
      </c>
      <c r="AD688" s="22">
        <v>711.15853658536582</v>
      </c>
      <c r="AE688" s="22">
        <v>711.15853658536582</v>
      </c>
      <c r="AF688" s="22">
        <v>711.15853658536582</v>
      </c>
      <c r="AG688" s="22">
        <v>711.15853658536582</v>
      </c>
      <c r="AH688" s="22">
        <v>711.15853658536582</v>
      </c>
      <c r="AI688" s="22">
        <v>711.15853658536582</v>
      </c>
      <c r="AJ688" s="22">
        <v>711.15853658536582</v>
      </c>
      <c r="AK688" s="22">
        <v>711.15853658536582</v>
      </c>
      <c r="AL688" s="22">
        <v>711.15853658536582</v>
      </c>
    </row>
    <row r="689" spans="1:38" x14ac:dyDescent="0.35">
      <c r="A689" s="19" t="str">
        <f t="shared" ca="1" si="44"/>
        <v>Oceania</v>
      </c>
      <c r="B689" s="19" t="str">
        <f t="shared" ca="1" si="44"/>
        <v>Australasia</v>
      </c>
      <c r="C689" s="19" t="str">
        <f t="shared" ca="1" si="44"/>
        <v>Australia</v>
      </c>
      <c r="D689" s="19" t="str">
        <f t="shared" ca="1" si="44"/>
        <v>Perdaman Chemicals &amp; Fertilisers - Karratha</v>
      </c>
      <c r="E689" s="19" t="str">
        <f t="shared" ca="1" si="44"/>
        <v>Perdaman - Karratha</v>
      </c>
      <c r="F689" s="19" t="str">
        <f t="shared" ca="1" si="44"/>
        <v>Perdaman Chemicals &amp; Fertilisers</v>
      </c>
      <c r="G689" s="19" t="str">
        <f t="shared" ca="1" si="44"/>
        <v>Burrup Peninsula</v>
      </c>
      <c r="H689" s="19" t="str">
        <f t="shared" ca="1" si="44"/>
        <v/>
      </c>
      <c r="I689" s="20" t="str">
        <f t="shared" ca="1" si="44"/>
        <v/>
      </c>
      <c r="J689" s="19" t="str">
        <f t="shared" ca="1" si="44"/>
        <v/>
      </c>
      <c r="K689" s="19" t="str">
        <f t="shared" ca="1" si="44"/>
        <v>Shell, Haldor Topsoe &amp;amp; Stamicarbon</v>
      </c>
      <c r="L689" s="19" t="str">
        <f t="shared" ca="1" si="44"/>
        <v>Project</v>
      </c>
      <c r="M689" s="19" t="str">
        <f t="shared" ca="1" si="44"/>
        <v>Firm</v>
      </c>
      <c r="N689" s="22">
        <v>0</v>
      </c>
      <c r="O689" s="22">
        <v>0</v>
      </c>
      <c r="P689" s="22">
        <v>0</v>
      </c>
      <c r="Q689" s="22">
        <v>0</v>
      </c>
      <c r="R689" s="22">
        <v>0</v>
      </c>
      <c r="S689" s="22">
        <v>0</v>
      </c>
      <c r="T689" s="22">
        <v>0</v>
      </c>
      <c r="U689" s="22">
        <v>0</v>
      </c>
      <c r="V689" s="22">
        <v>0</v>
      </c>
      <c r="W689" s="22">
        <v>0</v>
      </c>
      <c r="X689" s="22">
        <v>0</v>
      </c>
      <c r="Y689" s="22">
        <v>0</v>
      </c>
      <c r="Z689" s="22">
        <v>0</v>
      </c>
      <c r="AA689" s="22">
        <v>0</v>
      </c>
      <c r="AB689" s="22">
        <v>0</v>
      </c>
      <c r="AC689" s="22">
        <v>0</v>
      </c>
      <c r="AD689" s="22">
        <v>0</v>
      </c>
      <c r="AE689" s="22">
        <v>0</v>
      </c>
      <c r="AF689" s="22">
        <v>0</v>
      </c>
      <c r="AG689" s="22">
        <v>0</v>
      </c>
      <c r="AH689" s="22">
        <v>0</v>
      </c>
      <c r="AI689" s="22">
        <v>0</v>
      </c>
      <c r="AJ689" s="22">
        <v>16.524395853658461</v>
      </c>
      <c r="AK689" s="22">
        <v>33.048791707316923</v>
      </c>
      <c r="AL689" s="22">
        <v>33.048791707316923</v>
      </c>
    </row>
    <row r="690" spans="1:38" x14ac:dyDescent="0.35">
      <c r="A690" s="19" t="str">
        <f t="shared" ca="1" si="44"/>
        <v>Oceania</v>
      </c>
      <c r="B690" s="19" t="str">
        <f t="shared" ca="1" si="44"/>
        <v>Australasia</v>
      </c>
      <c r="C690" s="19" t="str">
        <f t="shared" ca="1" si="44"/>
        <v>Australia</v>
      </c>
      <c r="D690" s="19" t="str">
        <f t="shared" ca="1" si="44"/>
        <v>Incitec Pivot - Gibson Is.</v>
      </c>
      <c r="E690" s="19" t="str">
        <f t="shared" ca="1" si="44"/>
        <v>Incitec Pivot - Gibson Is.</v>
      </c>
      <c r="F690" s="19" t="str">
        <f t="shared" ca="1" si="44"/>
        <v>Incitec Pivot Ltd</v>
      </c>
      <c r="G690" s="19" t="str">
        <f t="shared" ca="1" si="44"/>
        <v>Gibson I.</v>
      </c>
      <c r="H690" s="19" t="str">
        <f t="shared" ca="1" si="44"/>
        <v/>
      </c>
      <c r="I690" s="20" t="str">
        <f t="shared" ca="1" si="44"/>
        <v/>
      </c>
      <c r="J690" s="19" t="str">
        <f t="shared" ca="1" si="44"/>
        <v/>
      </c>
      <c r="K690" s="19" t="str">
        <f t="shared" ca="1" si="44"/>
        <v/>
      </c>
      <c r="L690" s="19" t="str">
        <f t="shared" ca="1" si="44"/>
        <v>Operating</v>
      </c>
      <c r="M690" s="19" t="str">
        <f t="shared" ca="1" si="44"/>
        <v/>
      </c>
      <c r="N690" s="22">
        <v>144.7560975609756</v>
      </c>
      <c r="O690" s="22">
        <v>144.7560975609756</v>
      </c>
      <c r="P690" s="22">
        <v>144.7560975609756</v>
      </c>
      <c r="Q690" s="22">
        <v>144.7560975609756</v>
      </c>
      <c r="R690" s="22">
        <v>144.7560975609756</v>
      </c>
      <c r="S690" s="22">
        <v>93.707317073170714</v>
      </c>
      <c r="T690" s="22">
        <v>93.707317073170714</v>
      </c>
      <c r="U690" s="22">
        <v>93.707317073170714</v>
      </c>
      <c r="V690" s="22">
        <v>93.707317073170714</v>
      </c>
      <c r="W690" s="22">
        <v>93.707317073170714</v>
      </c>
      <c r="X690" s="22">
        <v>93.707317073170714</v>
      </c>
      <c r="Y690" s="22">
        <v>93.707317073170714</v>
      </c>
      <c r="Z690" s="22">
        <v>93.707317073170714</v>
      </c>
      <c r="AA690" s="22">
        <v>93.707317073170714</v>
      </c>
      <c r="AB690" s="22">
        <v>93.707317073170714</v>
      </c>
      <c r="AC690" s="22">
        <v>93.707317073170714</v>
      </c>
      <c r="AD690" s="22">
        <v>93.707317073170714</v>
      </c>
      <c r="AE690" s="22">
        <v>93.707317073170714</v>
      </c>
      <c r="AF690" s="22">
        <v>0</v>
      </c>
      <c r="AG690" s="22">
        <v>0</v>
      </c>
      <c r="AH690" s="22">
        <v>0</v>
      </c>
      <c r="AI690" s="22">
        <v>0</v>
      </c>
      <c r="AJ690" s="22">
        <v>0</v>
      </c>
      <c r="AK690" s="22">
        <v>0</v>
      </c>
      <c r="AL690" s="22">
        <v>0</v>
      </c>
    </row>
    <row r="691" spans="1:38" x14ac:dyDescent="0.35">
      <c r="A691" s="19" t="str">
        <f t="shared" ca="1" si="44"/>
        <v>Oceania</v>
      </c>
      <c r="B691" s="19" t="str">
        <f t="shared" ca="1" si="44"/>
        <v>Australasia</v>
      </c>
      <c r="C691" s="19" t="str">
        <f t="shared" ca="1" si="44"/>
        <v>Australia</v>
      </c>
      <c r="D691" s="19" t="str">
        <f t="shared" ca="1" si="44"/>
        <v>Orica - Kooragang Is.</v>
      </c>
      <c r="E691" s="19" t="str">
        <f t="shared" ca="1" si="44"/>
        <v>Orica - Kooragang Is.</v>
      </c>
      <c r="F691" s="19" t="str">
        <f t="shared" ca="1" si="44"/>
        <v>Orica Ltd</v>
      </c>
      <c r="G691" s="19" t="str">
        <f t="shared" ca="1" si="44"/>
        <v>Kooragang I.</v>
      </c>
      <c r="H691" s="19" t="str">
        <f t="shared" ca="1" si="44"/>
        <v/>
      </c>
      <c r="I691" s="20" t="str">
        <f t="shared" ca="1" si="44"/>
        <v/>
      </c>
      <c r="J691" s="19" t="str">
        <f t="shared" ca="1" si="44"/>
        <v/>
      </c>
      <c r="K691" s="19" t="str">
        <f t="shared" ca="1" si="44"/>
        <v>Kellogg</v>
      </c>
      <c r="L691" s="19" t="str">
        <f t="shared" ca="1" si="44"/>
        <v>Operating</v>
      </c>
      <c r="M691" s="19" t="str">
        <f t="shared" ca="1" si="44"/>
        <v/>
      </c>
      <c r="N691" s="22">
        <v>122.6219512195122</v>
      </c>
      <c r="O691" s="22">
        <v>126.70731707317071</v>
      </c>
      <c r="P691" s="22">
        <v>126.70731707317071</v>
      </c>
      <c r="Q691" s="22">
        <v>126.70731707317071</v>
      </c>
      <c r="R691" s="22">
        <v>126.70731707317071</v>
      </c>
      <c r="S691" s="22">
        <v>126.70731707317071</v>
      </c>
      <c r="T691" s="22">
        <v>126.70731707317071</v>
      </c>
      <c r="U691" s="22">
        <v>191.70731707317071</v>
      </c>
      <c r="V691" s="22">
        <v>191.70731707317071</v>
      </c>
      <c r="W691" s="22">
        <v>191.70731707317071</v>
      </c>
      <c r="X691" s="22">
        <v>191.70731707317071</v>
      </c>
      <c r="Y691" s="22">
        <v>191.70731707317071</v>
      </c>
      <c r="Z691" s="22">
        <v>191.70731707317071</v>
      </c>
      <c r="AA691" s="22">
        <v>191.70731707317071</v>
      </c>
      <c r="AB691" s="22">
        <v>191.70731707317071</v>
      </c>
      <c r="AC691" s="22">
        <v>191.70731707317071</v>
      </c>
      <c r="AD691" s="22">
        <v>191.70731707317071</v>
      </c>
      <c r="AE691" s="22">
        <v>191.70731707317071</v>
      </c>
      <c r="AF691" s="22">
        <v>191.70731707317071</v>
      </c>
      <c r="AG691" s="22">
        <v>191.70731707317071</v>
      </c>
      <c r="AH691" s="22">
        <v>191.70731707317071</v>
      </c>
      <c r="AI691" s="22">
        <v>191.70731707317071</v>
      </c>
      <c r="AJ691" s="22">
        <v>191.70731707317071</v>
      </c>
      <c r="AK691" s="22">
        <v>191.70731707317071</v>
      </c>
      <c r="AL691" s="22">
        <v>191.70731707317071</v>
      </c>
    </row>
    <row r="692" spans="1:38" x14ac:dyDescent="0.35">
      <c r="A692" s="19" t="str">
        <f t="shared" ca="1" si="44"/>
        <v>Oceania</v>
      </c>
      <c r="B692" s="19" t="str">
        <f t="shared" ca="1" si="44"/>
        <v>Australasia</v>
      </c>
      <c r="C692" s="19" t="str">
        <f t="shared" ca="1" si="44"/>
        <v>Australia</v>
      </c>
      <c r="D692" s="19" t="str">
        <f t="shared" ca="1" si="44"/>
        <v>Wesfarmers - Kwinana</v>
      </c>
      <c r="E692" s="19" t="str">
        <f t="shared" ca="1" si="44"/>
        <v>Wesfarmers - Kwinana</v>
      </c>
      <c r="F692" s="19" t="str">
        <f t="shared" ca="1" si="44"/>
        <v xml:space="preserve">CSBP Ltd </v>
      </c>
      <c r="G692" s="19" t="str">
        <f t="shared" ca="1" si="44"/>
        <v>Kwinana</v>
      </c>
      <c r="H692" s="19" t="str">
        <f t="shared" ca="1" si="44"/>
        <v/>
      </c>
      <c r="I692" s="20" t="str">
        <f t="shared" ca="1" si="44"/>
        <v/>
      </c>
      <c r="J692" s="19" t="str">
        <f t="shared" ca="1" si="44"/>
        <v/>
      </c>
      <c r="K692" s="19" t="str">
        <f t="shared" ca="1" si="44"/>
        <v>Haldor Topsoe</v>
      </c>
      <c r="L692" s="19" t="str">
        <f t="shared" ca="1" si="44"/>
        <v>Operating</v>
      </c>
      <c r="M692" s="19" t="str">
        <f t="shared" ca="1" si="44"/>
        <v/>
      </c>
      <c r="N692" s="22">
        <v>156.12804877808782</v>
      </c>
      <c r="O692" s="22">
        <v>156.12804877808782</v>
      </c>
      <c r="P692" s="22">
        <v>156.12804877808782</v>
      </c>
      <c r="Q692" s="22">
        <v>78.079268290282769</v>
      </c>
      <c r="R692" s="22">
        <v>0</v>
      </c>
      <c r="S692" s="22">
        <v>0</v>
      </c>
      <c r="T692" s="22">
        <v>0</v>
      </c>
      <c r="U692" s="22">
        <v>0</v>
      </c>
      <c r="V692" s="22">
        <v>0</v>
      </c>
      <c r="W692" s="22">
        <v>0</v>
      </c>
      <c r="X692" s="22">
        <v>0</v>
      </c>
      <c r="Y692" s="22">
        <v>0</v>
      </c>
      <c r="Z692" s="22">
        <v>0</v>
      </c>
      <c r="AA692" s="22">
        <v>0</v>
      </c>
      <c r="AB692" s="22">
        <v>0</v>
      </c>
      <c r="AC692" s="22">
        <v>0</v>
      </c>
      <c r="AD692" s="22">
        <v>0</v>
      </c>
      <c r="AE692" s="22">
        <v>0</v>
      </c>
      <c r="AF692" s="22">
        <v>0</v>
      </c>
      <c r="AG692" s="22">
        <v>0</v>
      </c>
      <c r="AH692" s="22">
        <v>0</v>
      </c>
      <c r="AI692" s="22">
        <v>0</v>
      </c>
      <c r="AJ692" s="22">
        <v>0</v>
      </c>
      <c r="AK692" s="22">
        <v>0</v>
      </c>
      <c r="AL692" s="22">
        <v>0</v>
      </c>
    </row>
    <row r="693" spans="1:38" x14ac:dyDescent="0.35">
      <c r="A693" s="19" t="str">
        <f t="shared" ca="1" si="44"/>
        <v>Oceania</v>
      </c>
      <c r="B693" s="19" t="str">
        <f t="shared" ca="1" si="44"/>
        <v>Australasia</v>
      </c>
      <c r="C693" s="19" t="str">
        <f t="shared" ca="1" si="44"/>
        <v>Australia</v>
      </c>
      <c r="D693" s="19" t="str">
        <f t="shared" ca="1" si="44"/>
        <v>Incitec Pivot - Moranbah</v>
      </c>
      <c r="E693" s="19" t="str">
        <f t="shared" ca="1" si="44"/>
        <v>Incitec Pivot - Moranbah</v>
      </c>
      <c r="F693" s="19" t="str">
        <f t="shared" ca="1" si="44"/>
        <v>Incitec Pivot Ltd</v>
      </c>
      <c r="G693" s="19" t="str">
        <f t="shared" ca="1" si="44"/>
        <v>Morahbah</v>
      </c>
      <c r="H693" s="19" t="str">
        <f t="shared" ca="1" si="44"/>
        <v/>
      </c>
      <c r="I693" s="20" t="str">
        <f t="shared" ca="1" si="44"/>
        <v/>
      </c>
      <c r="J693" s="19" t="str">
        <f t="shared" ca="1" si="44"/>
        <v/>
      </c>
      <c r="K693" s="19" t="str">
        <f t="shared" ca="1" si="44"/>
        <v/>
      </c>
      <c r="L693" s="19" t="str">
        <f t="shared" ca="1" si="44"/>
        <v>Operating</v>
      </c>
      <c r="M693" s="19" t="str">
        <f t="shared" ca="1" si="44"/>
        <v/>
      </c>
      <c r="N693" s="22">
        <v>0</v>
      </c>
      <c r="O693" s="22">
        <v>0</v>
      </c>
      <c r="P693" s="22">
        <v>0</v>
      </c>
      <c r="Q693" s="22">
        <v>0</v>
      </c>
      <c r="R693" s="22">
        <v>0</v>
      </c>
      <c r="S693" s="22">
        <v>0</v>
      </c>
      <c r="T693" s="22">
        <v>0</v>
      </c>
      <c r="U693" s="22">
        <v>37.5</v>
      </c>
      <c r="V693" s="22">
        <v>44.817073170731703</v>
      </c>
      <c r="W693" s="22">
        <v>11.158536585365852</v>
      </c>
      <c r="X693" s="22">
        <v>11.158536585365852</v>
      </c>
      <c r="Y693" s="22">
        <v>11.158536585365852</v>
      </c>
      <c r="Z693" s="22">
        <v>11.158536585365852</v>
      </c>
      <c r="AA693" s="22">
        <v>11.158536585365852</v>
      </c>
      <c r="AB693" s="22">
        <v>11.158536585365852</v>
      </c>
      <c r="AC693" s="22">
        <v>11.158536585365852</v>
      </c>
      <c r="AD693" s="22">
        <v>11.158536585365852</v>
      </c>
      <c r="AE693" s="22">
        <v>11.158536585365852</v>
      </c>
      <c r="AF693" s="22">
        <v>11.158536585365852</v>
      </c>
      <c r="AG693" s="22">
        <v>11.158536585365852</v>
      </c>
      <c r="AH693" s="22">
        <v>11.158536585365852</v>
      </c>
      <c r="AI693" s="22">
        <v>11.158536585365852</v>
      </c>
      <c r="AJ693" s="22">
        <v>11.158536585365852</v>
      </c>
      <c r="AK693" s="22">
        <v>11.158536585365852</v>
      </c>
      <c r="AL693" s="22">
        <v>11.158536585365852</v>
      </c>
    </row>
    <row r="694" spans="1:38" x14ac:dyDescent="0.35">
      <c r="A694" s="19" t="str">
        <f t="shared" ref="A694:M700" ca="1" si="45">IF((INDIRECT(CONCATENATE("'Capacity Forecasts'!",A$800,$A1490)))=0,"",(INDIRECT(CONCATENATE("'Capacity Forecasts'!",A$800,$A1490))))</f>
        <v>Oceania</v>
      </c>
      <c r="B694" s="19" t="str">
        <f t="shared" ca="1" si="45"/>
        <v>Australasia</v>
      </c>
      <c r="C694" s="19" t="str">
        <f t="shared" ca="1" si="45"/>
        <v>Australia</v>
      </c>
      <c r="D694" s="19" t="str">
        <f t="shared" ca="1" si="45"/>
        <v>Queensland Nitrates (CSBP/Dyno Nobel) - Moura</v>
      </c>
      <c r="E694" s="19" t="str">
        <f t="shared" ca="1" si="45"/>
        <v>Queensland Nitrates (CSBP/Dyno Nobel) - Moura</v>
      </c>
      <c r="F694" s="19" t="str">
        <f t="shared" ca="1" si="45"/>
        <v>Queensland Nitrates (CSBP/Dyno Nobel)</v>
      </c>
      <c r="G694" s="19" t="str">
        <f t="shared" ca="1" si="45"/>
        <v>Moura</v>
      </c>
      <c r="H694" s="19" t="str">
        <f t="shared" ca="1" si="45"/>
        <v/>
      </c>
      <c r="I694" s="20" t="str">
        <f t="shared" ca="1" si="45"/>
        <v/>
      </c>
      <c r="J694" s="19" t="str">
        <f t="shared" ca="1" si="45"/>
        <v/>
      </c>
      <c r="K694" s="19" t="str">
        <f t="shared" ca="1" si="45"/>
        <v>Linde</v>
      </c>
      <c r="L694" s="19" t="str">
        <f t="shared" ca="1" si="45"/>
        <v>Operating</v>
      </c>
      <c r="M694" s="19" t="str">
        <f t="shared" ca="1" si="45"/>
        <v/>
      </c>
      <c r="N694" s="22">
        <v>0</v>
      </c>
      <c r="O694" s="22">
        <v>0</v>
      </c>
      <c r="P694" s="22">
        <v>0</v>
      </c>
      <c r="Q694" s="22">
        <v>0</v>
      </c>
      <c r="R694" s="22">
        <v>0</v>
      </c>
      <c r="S694" s="22">
        <v>0</v>
      </c>
      <c r="T694" s="22">
        <v>0</v>
      </c>
      <c r="U694" s="22">
        <v>0</v>
      </c>
      <c r="V694" s="22">
        <v>0</v>
      </c>
      <c r="W694" s="22">
        <v>0</v>
      </c>
      <c r="X694" s="22">
        <v>0</v>
      </c>
      <c r="Y694" s="22">
        <v>0</v>
      </c>
      <c r="Z694" s="22">
        <v>0</v>
      </c>
      <c r="AA694" s="22">
        <v>0</v>
      </c>
      <c r="AB694" s="22">
        <v>0</v>
      </c>
      <c r="AC694" s="22">
        <v>0</v>
      </c>
      <c r="AD694" s="22">
        <v>0</v>
      </c>
      <c r="AE694" s="22">
        <v>0</v>
      </c>
      <c r="AF694" s="22">
        <v>0</v>
      </c>
      <c r="AG694" s="22">
        <v>0</v>
      </c>
      <c r="AH694" s="22">
        <v>0</v>
      </c>
      <c r="AI694" s="22">
        <v>0</v>
      </c>
      <c r="AJ694" s="22">
        <v>0</v>
      </c>
      <c r="AK694" s="22">
        <v>0</v>
      </c>
      <c r="AL694" s="22">
        <v>0</v>
      </c>
    </row>
    <row r="695" spans="1:38" x14ac:dyDescent="0.35">
      <c r="A695" s="19" t="str">
        <f t="shared" ca="1" si="45"/>
        <v>Oceania</v>
      </c>
      <c r="B695" s="19" t="str">
        <f t="shared" ca="1" si="45"/>
        <v>Australasia</v>
      </c>
      <c r="C695" s="19" t="str">
        <f t="shared" ca="1" si="45"/>
        <v>Australia</v>
      </c>
      <c r="D695" s="19" t="str">
        <f t="shared" ca="1" si="45"/>
        <v>Incitec Pivot Ltd. - Phosphate Hill</v>
      </c>
      <c r="E695" s="19" t="str">
        <f t="shared" ca="1" si="45"/>
        <v>Incitec Pivot - Phosphate Hill</v>
      </c>
      <c r="F695" s="19" t="str">
        <f t="shared" ca="1" si="45"/>
        <v>Incitec Pivot Ltd</v>
      </c>
      <c r="G695" s="19" t="str">
        <f t="shared" ca="1" si="45"/>
        <v>Phosphate Hill</v>
      </c>
      <c r="H695" s="19" t="str">
        <f t="shared" ca="1" si="45"/>
        <v/>
      </c>
      <c r="I695" s="20" t="str">
        <f t="shared" ca="1" si="45"/>
        <v/>
      </c>
      <c r="J695" s="19" t="str">
        <f t="shared" ca="1" si="45"/>
        <v/>
      </c>
      <c r="K695" s="19" t="str">
        <f t="shared" ca="1" si="45"/>
        <v>Linde</v>
      </c>
      <c r="L695" s="19" t="str">
        <f t="shared" ca="1" si="45"/>
        <v>Operating</v>
      </c>
      <c r="M695" s="19" t="str">
        <f t="shared" ca="1" si="45"/>
        <v/>
      </c>
      <c r="N695" s="22">
        <v>200</v>
      </c>
      <c r="O695" s="22">
        <v>200</v>
      </c>
      <c r="P695" s="22">
        <v>200</v>
      </c>
      <c r="Q695" s="22">
        <v>200</v>
      </c>
      <c r="R695" s="22">
        <v>200</v>
      </c>
      <c r="S695" s="22">
        <v>200</v>
      </c>
      <c r="T695" s="22">
        <v>200</v>
      </c>
      <c r="U695" s="22">
        <v>200</v>
      </c>
      <c r="V695" s="22">
        <v>200</v>
      </c>
      <c r="W695" s="22">
        <v>200</v>
      </c>
      <c r="X695" s="22">
        <v>200</v>
      </c>
      <c r="Y695" s="22">
        <v>200</v>
      </c>
      <c r="Z695" s="22">
        <v>200</v>
      </c>
      <c r="AA695" s="22">
        <v>200</v>
      </c>
      <c r="AB695" s="22">
        <v>200</v>
      </c>
      <c r="AC695" s="22">
        <v>200</v>
      </c>
      <c r="AD695" s="22">
        <v>200</v>
      </c>
      <c r="AE695" s="22">
        <v>200</v>
      </c>
      <c r="AF695" s="22">
        <v>200</v>
      </c>
      <c r="AG695" s="22">
        <v>200</v>
      </c>
      <c r="AH695" s="22">
        <v>200</v>
      </c>
      <c r="AI695" s="22">
        <v>200</v>
      </c>
      <c r="AJ695" s="22">
        <v>200</v>
      </c>
      <c r="AK695" s="22">
        <v>200</v>
      </c>
      <c r="AL695" s="22">
        <v>200</v>
      </c>
    </row>
    <row r="696" spans="1:38" x14ac:dyDescent="0.35">
      <c r="A696" s="19" t="str">
        <f t="shared" ca="1" si="45"/>
        <v>Oceania</v>
      </c>
      <c r="B696" s="19" t="str">
        <f t="shared" ca="1" si="45"/>
        <v>Australasia</v>
      </c>
      <c r="C696" s="19" t="str">
        <f t="shared" ca="1" si="45"/>
        <v>Australia</v>
      </c>
      <c r="D696" s="19" t="str">
        <f t="shared" ca="1" si="45"/>
        <v>Total</v>
      </c>
      <c r="E696" s="19" t="str">
        <f t="shared" ca="1" si="45"/>
        <v/>
      </c>
      <c r="F696" s="19" t="str">
        <f t="shared" ca="1" si="45"/>
        <v/>
      </c>
      <c r="G696" s="19" t="str">
        <f t="shared" ca="1" si="45"/>
        <v/>
      </c>
      <c r="H696" s="19" t="str">
        <f t="shared" ca="1" si="45"/>
        <v/>
      </c>
      <c r="I696" s="20" t="str">
        <f t="shared" ca="1" si="45"/>
        <v/>
      </c>
      <c r="J696" s="19" t="str">
        <f t="shared" ca="1" si="45"/>
        <v/>
      </c>
      <c r="K696" s="19" t="str">
        <f t="shared" ca="1" si="45"/>
        <v/>
      </c>
      <c r="L696" s="19" t="str">
        <f t="shared" ca="1" si="45"/>
        <v/>
      </c>
      <c r="M696" s="19" t="str">
        <f t="shared" ca="1" si="45"/>
        <v/>
      </c>
      <c r="N696" s="22">
        <v>623.50609755857568</v>
      </c>
      <c r="O696" s="22">
        <v>1052.5914634122341</v>
      </c>
      <c r="P696" s="22">
        <v>1477.5914634122341</v>
      </c>
      <c r="Q696" s="22">
        <v>1399.5426829244291</v>
      </c>
      <c r="R696" s="22">
        <v>1321.4634146341464</v>
      </c>
      <c r="S696" s="22">
        <v>1270.4146341463415</v>
      </c>
      <c r="T696" s="22">
        <v>1270.4146341463415</v>
      </c>
      <c r="U696" s="22">
        <v>1372.9146341463415</v>
      </c>
      <c r="V696" s="22">
        <v>1380.2317073170732</v>
      </c>
      <c r="W696" s="22">
        <v>1346.5731707317075</v>
      </c>
      <c r="X696" s="22">
        <v>1346.5731707317075</v>
      </c>
      <c r="Y696" s="22">
        <v>1346.5731707317075</v>
      </c>
      <c r="Z696" s="22">
        <v>1265.5823170731708</v>
      </c>
      <c r="AA696" s="22">
        <v>1207.731707317073</v>
      </c>
      <c r="AB696" s="22">
        <v>1207.731707317073</v>
      </c>
      <c r="AC696" s="22">
        <v>1207.731707317073</v>
      </c>
      <c r="AD696" s="22">
        <v>1207.731707317073</v>
      </c>
      <c r="AE696" s="22">
        <v>1207.731707317073</v>
      </c>
      <c r="AF696" s="22">
        <v>1114.0243902439024</v>
      </c>
      <c r="AG696" s="22">
        <v>1114.0243902439024</v>
      </c>
      <c r="AH696" s="22">
        <v>1114.0243902439024</v>
      </c>
      <c r="AI696" s="22">
        <v>1114.0243902439024</v>
      </c>
      <c r="AJ696" s="22">
        <v>1130.5487860975609</v>
      </c>
      <c r="AK696" s="22">
        <v>1147.0731819512193</v>
      </c>
      <c r="AL696" s="22">
        <v>1147.0731819512193</v>
      </c>
    </row>
    <row r="697" spans="1:38" x14ac:dyDescent="0.35">
      <c r="A697" s="19" t="str">
        <f t="shared" ca="1" si="45"/>
        <v>Oceania</v>
      </c>
      <c r="B697" s="19" t="str">
        <f t="shared" ca="1" si="45"/>
        <v>Australasia</v>
      </c>
      <c r="C697" s="19" t="str">
        <f t="shared" ca="1" si="45"/>
        <v>New Zealand</v>
      </c>
      <c r="D697" s="19" t="str">
        <f t="shared" ca="1" si="45"/>
        <v>Ballance Agri-Nutrients - Kapuni</v>
      </c>
      <c r="E697" s="19" t="str">
        <f t="shared" ca="1" si="45"/>
        <v>Ballance - Kapuni</v>
      </c>
      <c r="F697" s="19" t="str">
        <f t="shared" ca="1" si="45"/>
        <v>Ballance Agri-Nutrients Ltd</v>
      </c>
      <c r="G697" s="19" t="str">
        <f t="shared" ca="1" si="45"/>
        <v>Kapuni</v>
      </c>
      <c r="H697" s="19" t="str">
        <f t="shared" ca="1" si="45"/>
        <v/>
      </c>
      <c r="I697" s="20" t="str">
        <f t="shared" ca="1" si="45"/>
        <v/>
      </c>
      <c r="J697" s="19" t="str">
        <f t="shared" ca="1" si="45"/>
        <v/>
      </c>
      <c r="K697" s="19" t="str">
        <f t="shared" ca="1" si="45"/>
        <v>Haldor Topsoe</v>
      </c>
      <c r="L697" s="19" t="str">
        <f t="shared" ca="1" si="45"/>
        <v>Operating</v>
      </c>
      <c r="M697" s="19" t="str">
        <f t="shared" ca="1" si="45"/>
        <v/>
      </c>
      <c r="N697" s="22">
        <v>0</v>
      </c>
      <c r="O697" s="22">
        <v>0</v>
      </c>
      <c r="P697" s="22">
        <v>0</v>
      </c>
      <c r="Q697" s="22">
        <v>4.1463414634146147</v>
      </c>
      <c r="R697" s="22">
        <v>4.1463414634146147</v>
      </c>
      <c r="S697" s="22">
        <v>4.1463414634146147</v>
      </c>
      <c r="T697" s="22">
        <v>4.1463414634146147</v>
      </c>
      <c r="U697" s="22">
        <v>4.1463414634146147</v>
      </c>
      <c r="V697" s="22">
        <v>4.1463414634146147</v>
      </c>
      <c r="W697" s="22">
        <v>4.1463414634146147</v>
      </c>
      <c r="X697" s="22">
        <v>4.1463414634146147</v>
      </c>
      <c r="Y697" s="22">
        <v>4.1463414634146147</v>
      </c>
      <c r="Z697" s="22">
        <v>2.9268292682926926</v>
      </c>
      <c r="AA697" s="22">
        <v>2.9268292682926926</v>
      </c>
      <c r="AB697" s="22">
        <v>2.9268292682926926</v>
      </c>
      <c r="AC697" s="22">
        <v>2.9268292682926926</v>
      </c>
      <c r="AD697" s="22">
        <v>2.9268292682926926</v>
      </c>
      <c r="AE697" s="22">
        <v>2.9268292682926926</v>
      </c>
      <c r="AF697" s="22">
        <v>2.9268292682926926</v>
      </c>
      <c r="AG697" s="22">
        <v>2.9268292682926926</v>
      </c>
      <c r="AH697" s="22">
        <v>2.9268292682926926</v>
      </c>
      <c r="AI697" s="22">
        <v>2.9268292682926926</v>
      </c>
      <c r="AJ697" s="22">
        <v>2.9268292682926926</v>
      </c>
      <c r="AK697" s="22">
        <v>2.9268292682926926</v>
      </c>
      <c r="AL697" s="22">
        <v>2.9268292682926926</v>
      </c>
    </row>
    <row r="698" spans="1:38" x14ac:dyDescent="0.35">
      <c r="A698" s="19" t="str">
        <f t="shared" ca="1" si="45"/>
        <v>Oceania</v>
      </c>
      <c r="B698" s="19" t="str">
        <f t="shared" ca="1" si="45"/>
        <v>Australasia</v>
      </c>
      <c r="C698" s="19" t="str">
        <f t="shared" ca="1" si="45"/>
        <v>New Zealand</v>
      </c>
      <c r="D698" s="19" t="str">
        <f t="shared" ca="1" si="45"/>
        <v>Total</v>
      </c>
      <c r="E698" s="19" t="str">
        <f t="shared" ca="1" si="45"/>
        <v/>
      </c>
      <c r="F698" s="19" t="str">
        <f t="shared" ca="1" si="45"/>
        <v/>
      </c>
      <c r="G698" s="19" t="str">
        <f t="shared" ca="1" si="45"/>
        <v/>
      </c>
      <c r="H698" s="19" t="str">
        <f t="shared" ca="1" si="45"/>
        <v/>
      </c>
      <c r="I698" s="20" t="str">
        <f t="shared" ca="1" si="45"/>
        <v/>
      </c>
      <c r="J698" s="19" t="str">
        <f t="shared" ca="1" si="45"/>
        <v/>
      </c>
      <c r="K698" s="19" t="str">
        <f t="shared" ca="1" si="45"/>
        <v/>
      </c>
      <c r="L698" s="19" t="str">
        <f t="shared" ca="1" si="45"/>
        <v/>
      </c>
      <c r="M698" s="19" t="str">
        <f t="shared" ca="1" si="45"/>
        <v/>
      </c>
      <c r="N698" s="22">
        <v>0</v>
      </c>
      <c r="O698" s="22">
        <v>0</v>
      </c>
      <c r="P698" s="22">
        <v>0</v>
      </c>
      <c r="Q698" s="22">
        <v>4.1463414634146147</v>
      </c>
      <c r="R698" s="22">
        <v>4.1463414634146147</v>
      </c>
      <c r="S698" s="22">
        <v>4.1463414634146147</v>
      </c>
      <c r="T698" s="22">
        <v>4.1463414634146147</v>
      </c>
      <c r="U698" s="22">
        <v>4.1463414634146147</v>
      </c>
      <c r="V698" s="22">
        <v>4.1463414634146147</v>
      </c>
      <c r="W698" s="22">
        <v>4.1463414634146147</v>
      </c>
      <c r="X698" s="22">
        <v>4.1463414634146147</v>
      </c>
      <c r="Y698" s="22">
        <v>4.1463414634146147</v>
      </c>
      <c r="Z698" s="22">
        <v>2.9268292682926926</v>
      </c>
      <c r="AA698" s="22">
        <v>2.9268292682926926</v>
      </c>
      <c r="AB698" s="22">
        <v>2.9268292682926926</v>
      </c>
      <c r="AC698" s="22">
        <v>2.9268292682926926</v>
      </c>
      <c r="AD698" s="22">
        <v>2.9268292682926926</v>
      </c>
      <c r="AE698" s="22">
        <v>2.9268292682926926</v>
      </c>
      <c r="AF698" s="22">
        <v>2.9268292682926926</v>
      </c>
      <c r="AG698" s="22">
        <v>2.9268292682926926</v>
      </c>
      <c r="AH698" s="22">
        <v>2.9268292682926926</v>
      </c>
      <c r="AI698" s="22">
        <v>2.9268292682926926</v>
      </c>
      <c r="AJ698" s="22">
        <v>2.9268292682926926</v>
      </c>
      <c r="AK698" s="22">
        <v>2.9268292682926926</v>
      </c>
      <c r="AL698" s="22">
        <v>2.9268292682926926</v>
      </c>
    </row>
    <row r="699" spans="1:38" x14ac:dyDescent="0.35">
      <c r="A699" s="19" t="str">
        <f t="shared" ca="1" si="45"/>
        <v>Oceania</v>
      </c>
      <c r="B699" s="19" t="str">
        <f t="shared" ca="1" si="45"/>
        <v>Australasia</v>
      </c>
      <c r="C699" s="19" t="str">
        <f t="shared" ca="1" si="45"/>
        <v>Total</v>
      </c>
      <c r="D699" s="19" t="str">
        <f t="shared" ca="1" si="45"/>
        <v/>
      </c>
      <c r="E699" s="19" t="str">
        <f t="shared" ca="1" si="45"/>
        <v/>
      </c>
      <c r="F699" s="19" t="str">
        <f t="shared" ca="1" si="45"/>
        <v/>
      </c>
      <c r="G699" s="19" t="str">
        <f t="shared" ca="1" si="45"/>
        <v/>
      </c>
      <c r="H699" s="19" t="str">
        <f t="shared" ca="1" si="45"/>
        <v/>
      </c>
      <c r="I699" s="20" t="str">
        <f t="shared" ca="1" si="45"/>
        <v/>
      </c>
      <c r="J699" s="19" t="str">
        <f t="shared" ca="1" si="45"/>
        <v/>
      </c>
      <c r="K699" s="19" t="str">
        <f t="shared" ca="1" si="45"/>
        <v/>
      </c>
      <c r="L699" s="19" t="str">
        <f t="shared" ca="1" si="45"/>
        <v/>
      </c>
      <c r="M699" s="19" t="str">
        <f t="shared" ca="1" si="45"/>
        <v/>
      </c>
      <c r="N699" s="22">
        <v>623.50609755857568</v>
      </c>
      <c r="O699" s="22">
        <v>1052.5914634122341</v>
      </c>
      <c r="P699" s="22">
        <v>1477.5914634122341</v>
      </c>
      <c r="Q699" s="22">
        <v>1403.6890243878438</v>
      </c>
      <c r="R699" s="22">
        <v>1325.6097560975609</v>
      </c>
      <c r="S699" s="22">
        <v>1274.560975609756</v>
      </c>
      <c r="T699" s="22">
        <v>1274.560975609756</v>
      </c>
      <c r="U699" s="22">
        <v>1377.060975609756</v>
      </c>
      <c r="V699" s="22">
        <v>1384.3780487804879</v>
      </c>
      <c r="W699" s="22">
        <v>1350.7195121951222</v>
      </c>
      <c r="X699" s="22">
        <v>1350.7195121951222</v>
      </c>
      <c r="Y699" s="22">
        <v>1350.7195121951222</v>
      </c>
      <c r="Z699" s="22">
        <v>1268.5091463414635</v>
      </c>
      <c r="AA699" s="22">
        <v>1210.6585365853657</v>
      </c>
      <c r="AB699" s="22">
        <v>1210.6585365853657</v>
      </c>
      <c r="AC699" s="22">
        <v>1210.6585365853657</v>
      </c>
      <c r="AD699" s="22">
        <v>1210.6585365853657</v>
      </c>
      <c r="AE699" s="22">
        <v>1210.6585365853657</v>
      </c>
      <c r="AF699" s="22">
        <v>1116.9512195121952</v>
      </c>
      <c r="AG699" s="22">
        <v>1116.9512195121952</v>
      </c>
      <c r="AH699" s="22">
        <v>1116.9512195121952</v>
      </c>
      <c r="AI699" s="22">
        <v>1116.9512195121952</v>
      </c>
      <c r="AJ699" s="22">
        <v>1133.4756153658536</v>
      </c>
      <c r="AK699" s="22">
        <v>1150.0000112195121</v>
      </c>
      <c r="AL699" s="22">
        <v>1150.0000112195121</v>
      </c>
    </row>
    <row r="700" spans="1:38" x14ac:dyDescent="0.35">
      <c r="A700" s="19" t="str">
        <f t="shared" ca="1" si="45"/>
        <v>Oceania</v>
      </c>
      <c r="B700" s="19" t="str">
        <f t="shared" ca="1" si="45"/>
        <v>Total</v>
      </c>
      <c r="C700" s="19" t="str">
        <f t="shared" ca="1" si="45"/>
        <v/>
      </c>
      <c r="D700" s="19" t="str">
        <f t="shared" ca="1" si="45"/>
        <v/>
      </c>
      <c r="E700" s="19" t="str">
        <f t="shared" ca="1" si="45"/>
        <v/>
      </c>
      <c r="F700" s="19" t="str">
        <f t="shared" ca="1" si="45"/>
        <v/>
      </c>
      <c r="G700" s="19" t="str">
        <f t="shared" ca="1" si="45"/>
        <v/>
      </c>
      <c r="H700" s="19" t="str">
        <f t="shared" ca="1" si="45"/>
        <v/>
      </c>
      <c r="I700" s="20" t="str">
        <f t="shared" ca="1" si="45"/>
        <v/>
      </c>
      <c r="J700" s="19" t="str">
        <f t="shared" ca="1" si="45"/>
        <v/>
      </c>
      <c r="K700" s="19" t="str">
        <f t="shared" ca="1" si="45"/>
        <v/>
      </c>
      <c r="L700" s="19" t="str">
        <f t="shared" ca="1" si="45"/>
        <v/>
      </c>
      <c r="M700" s="19" t="str">
        <f t="shared" ca="1" si="45"/>
        <v/>
      </c>
      <c r="N700" s="22">
        <v>623.50609755857568</v>
      </c>
      <c r="O700" s="22">
        <v>1052.5914634122341</v>
      </c>
      <c r="P700" s="22">
        <v>1477.5914634122341</v>
      </c>
      <c r="Q700" s="22">
        <v>1403.6890243878438</v>
      </c>
      <c r="R700" s="22">
        <v>1325.6097560975609</v>
      </c>
      <c r="S700" s="22">
        <v>1274.560975609756</v>
      </c>
      <c r="T700" s="22">
        <v>1274.560975609756</v>
      </c>
      <c r="U700" s="22">
        <v>1377.060975609756</v>
      </c>
      <c r="V700" s="22">
        <v>1384.3780487804879</v>
      </c>
      <c r="W700" s="22">
        <v>1350.7195121951222</v>
      </c>
      <c r="X700" s="22">
        <v>1350.7195121951222</v>
      </c>
      <c r="Y700" s="22">
        <v>1350.7195121951222</v>
      </c>
      <c r="Z700" s="22">
        <v>1268.5091463414635</v>
      </c>
      <c r="AA700" s="22">
        <v>1210.6585365853657</v>
      </c>
      <c r="AB700" s="22">
        <v>1210.6585365853657</v>
      </c>
      <c r="AC700" s="22">
        <v>1210.6585365853657</v>
      </c>
      <c r="AD700" s="22">
        <v>1210.6585365853657</v>
      </c>
      <c r="AE700" s="22">
        <v>1210.6585365853657</v>
      </c>
      <c r="AF700" s="22">
        <v>1116.9512195121952</v>
      </c>
      <c r="AG700" s="22">
        <v>1116.9512195121952</v>
      </c>
      <c r="AH700" s="22">
        <v>1116.9512195121952</v>
      </c>
      <c r="AI700" s="22">
        <v>1116.9512195121952</v>
      </c>
      <c r="AJ700" s="22">
        <v>1133.4756153658536</v>
      </c>
      <c r="AK700" s="22">
        <v>1150.0000112195121</v>
      </c>
      <c r="AL700" s="22">
        <v>1150.0000112195121</v>
      </c>
    </row>
    <row r="800" spans="1:13" hidden="1" x14ac:dyDescent="0.35">
      <c r="A800" s="23" t="s">
        <v>1760</v>
      </c>
      <c r="B800" s="23" t="s">
        <v>1761</v>
      </c>
      <c r="C800" s="23" t="s">
        <v>1762</v>
      </c>
      <c r="D800" s="23" t="s">
        <v>1763</v>
      </c>
      <c r="E800" s="23" t="s">
        <v>1764</v>
      </c>
      <c r="F800" s="23" t="s">
        <v>1765</v>
      </c>
      <c r="G800" s="23" t="s">
        <v>1766</v>
      </c>
      <c r="H800" s="23" t="s">
        <v>1767</v>
      </c>
      <c r="I800" s="24" t="s">
        <v>1768</v>
      </c>
      <c r="J800" s="23" t="s">
        <v>1769</v>
      </c>
      <c r="K800" s="23" t="s">
        <v>1770</v>
      </c>
      <c r="L800" s="23" t="s">
        <v>1771</v>
      </c>
      <c r="M800" s="23" t="s">
        <v>1772</v>
      </c>
    </row>
    <row r="801" spans="1:13" hidden="1" x14ac:dyDescent="0.35">
      <c r="A801" s="23">
        <v>5</v>
      </c>
      <c r="B801" s="23"/>
      <c r="C801" s="23"/>
      <c r="D801" s="23"/>
      <c r="E801" s="23"/>
      <c r="F801" s="23"/>
      <c r="G801" s="23"/>
      <c r="H801" s="23"/>
      <c r="I801" s="24"/>
      <c r="J801" s="23"/>
      <c r="K801" s="23"/>
      <c r="L801" s="23"/>
      <c r="M801" s="23"/>
    </row>
    <row r="802" spans="1:13" hidden="1" x14ac:dyDescent="0.35">
      <c r="A802" s="23">
        <v>6</v>
      </c>
      <c r="B802" s="23"/>
      <c r="C802" s="23"/>
      <c r="D802" s="23"/>
      <c r="E802" s="23"/>
      <c r="F802" s="23"/>
      <c r="G802" s="23"/>
      <c r="H802" s="23"/>
      <c r="I802" s="24"/>
      <c r="J802" s="23"/>
      <c r="K802" s="23"/>
      <c r="L802" s="23"/>
      <c r="M802" s="23"/>
    </row>
    <row r="803" spans="1:13" hidden="1" x14ac:dyDescent="0.35">
      <c r="A803" s="23">
        <v>7</v>
      </c>
      <c r="B803" s="23"/>
      <c r="C803" s="23"/>
      <c r="D803" s="23"/>
      <c r="E803" s="23"/>
      <c r="F803" s="23"/>
      <c r="G803" s="23"/>
      <c r="H803" s="23"/>
      <c r="I803" s="24"/>
      <c r="J803" s="23"/>
      <c r="K803" s="23"/>
      <c r="L803" s="23"/>
      <c r="M803" s="23"/>
    </row>
    <row r="804" spans="1:13" hidden="1" x14ac:dyDescent="0.35">
      <c r="A804" s="23">
        <v>8</v>
      </c>
      <c r="B804" s="23"/>
      <c r="C804" s="23"/>
      <c r="D804" s="23"/>
      <c r="E804" s="23"/>
      <c r="F804" s="23"/>
      <c r="G804" s="23"/>
      <c r="H804" s="23"/>
      <c r="I804" s="24"/>
      <c r="J804" s="23"/>
      <c r="K804" s="23"/>
      <c r="L804" s="23"/>
      <c r="M804" s="23"/>
    </row>
    <row r="805" spans="1:13" hidden="1" x14ac:dyDescent="0.35">
      <c r="A805" s="23">
        <v>9</v>
      </c>
      <c r="B805" s="23"/>
      <c r="C805" s="23"/>
      <c r="D805" s="23"/>
      <c r="E805" s="23"/>
      <c r="F805" s="23"/>
      <c r="G805" s="23"/>
      <c r="H805" s="23"/>
      <c r="I805" s="24"/>
      <c r="J805" s="23"/>
      <c r="K805" s="23"/>
      <c r="L805" s="23"/>
      <c r="M805" s="23"/>
    </row>
    <row r="806" spans="1:13" hidden="1" x14ac:dyDescent="0.35">
      <c r="A806" s="23">
        <v>10</v>
      </c>
      <c r="B806" s="23"/>
      <c r="C806" s="23"/>
      <c r="D806" s="23"/>
      <c r="E806" s="23"/>
      <c r="F806" s="23"/>
      <c r="G806" s="23"/>
      <c r="H806" s="23"/>
      <c r="I806" s="24"/>
      <c r="J806" s="23"/>
      <c r="K806" s="23"/>
      <c r="L806" s="23"/>
      <c r="M806" s="23"/>
    </row>
    <row r="807" spans="1:13" hidden="1" x14ac:dyDescent="0.35">
      <c r="A807" s="23">
        <v>11</v>
      </c>
      <c r="B807" s="23"/>
      <c r="C807" s="23"/>
      <c r="D807" s="23"/>
      <c r="E807" s="23"/>
      <c r="F807" s="23"/>
      <c r="G807" s="23"/>
      <c r="H807" s="23"/>
      <c r="I807" s="24"/>
      <c r="J807" s="23"/>
      <c r="K807" s="23"/>
      <c r="L807" s="23"/>
      <c r="M807" s="23"/>
    </row>
    <row r="808" spans="1:13" hidden="1" x14ac:dyDescent="0.35">
      <c r="A808" s="23">
        <v>12</v>
      </c>
      <c r="B808" s="23"/>
      <c r="C808" s="23"/>
      <c r="D808" s="23"/>
      <c r="E808" s="23"/>
      <c r="F808" s="23"/>
      <c r="G808" s="23"/>
      <c r="H808" s="23"/>
      <c r="I808" s="24"/>
      <c r="J808" s="23"/>
      <c r="K808" s="23"/>
      <c r="L808" s="23"/>
      <c r="M808" s="23"/>
    </row>
    <row r="809" spans="1:13" hidden="1" x14ac:dyDescent="0.35">
      <c r="A809" s="23">
        <v>13</v>
      </c>
      <c r="B809" s="23"/>
      <c r="C809" s="23"/>
      <c r="D809" s="23"/>
      <c r="E809" s="23"/>
      <c r="F809" s="23"/>
      <c r="G809" s="23"/>
      <c r="H809" s="23"/>
      <c r="I809" s="24"/>
      <c r="J809" s="23"/>
      <c r="K809" s="23"/>
      <c r="L809" s="23"/>
      <c r="M809" s="23"/>
    </row>
    <row r="810" spans="1:13" hidden="1" x14ac:dyDescent="0.35">
      <c r="A810" s="23">
        <v>14</v>
      </c>
      <c r="B810" s="23"/>
      <c r="C810" s="23"/>
      <c r="D810" s="23"/>
      <c r="E810" s="23"/>
      <c r="F810" s="23"/>
      <c r="G810" s="23"/>
      <c r="H810" s="23"/>
      <c r="I810" s="24"/>
      <c r="J810" s="23"/>
      <c r="K810" s="23"/>
      <c r="L810" s="23"/>
      <c r="M810" s="23"/>
    </row>
    <row r="811" spans="1:13" hidden="1" x14ac:dyDescent="0.35">
      <c r="A811" s="23">
        <v>15</v>
      </c>
      <c r="B811" s="23"/>
      <c r="C811" s="23"/>
      <c r="D811" s="23"/>
      <c r="E811" s="23"/>
      <c r="F811" s="23"/>
      <c r="G811" s="23"/>
      <c r="H811" s="23"/>
      <c r="I811" s="24"/>
      <c r="J811" s="23"/>
      <c r="K811" s="23"/>
      <c r="L811" s="23"/>
      <c r="M811" s="23"/>
    </row>
    <row r="812" spans="1:13" hidden="1" x14ac:dyDescent="0.35">
      <c r="A812" s="23">
        <v>16</v>
      </c>
      <c r="B812" s="23"/>
      <c r="C812" s="23"/>
      <c r="D812" s="23"/>
      <c r="E812" s="23"/>
      <c r="F812" s="23"/>
      <c r="G812" s="23"/>
      <c r="H812" s="23"/>
      <c r="I812" s="24"/>
      <c r="J812" s="23"/>
      <c r="K812" s="23"/>
      <c r="L812" s="23"/>
      <c r="M812" s="23"/>
    </row>
    <row r="813" spans="1:13" hidden="1" x14ac:dyDescent="0.35">
      <c r="A813" s="23">
        <v>17</v>
      </c>
      <c r="B813" s="23"/>
      <c r="C813" s="23"/>
      <c r="D813" s="23"/>
      <c r="E813" s="23"/>
      <c r="F813" s="23"/>
      <c r="G813" s="23"/>
      <c r="H813" s="23"/>
      <c r="I813" s="24"/>
      <c r="J813" s="23"/>
      <c r="K813" s="23"/>
      <c r="L813" s="23"/>
      <c r="M813" s="23"/>
    </row>
    <row r="814" spans="1:13" hidden="1" x14ac:dyDescent="0.35">
      <c r="A814" s="23">
        <v>18</v>
      </c>
      <c r="B814" s="23"/>
      <c r="C814" s="23"/>
      <c r="D814" s="23"/>
      <c r="E814" s="23"/>
      <c r="F814" s="23"/>
      <c r="G814" s="23"/>
      <c r="H814" s="23"/>
      <c r="I814" s="24"/>
      <c r="J814" s="23"/>
      <c r="K814" s="23"/>
      <c r="L814" s="23"/>
      <c r="M814" s="23"/>
    </row>
    <row r="815" spans="1:13" hidden="1" x14ac:dyDescent="0.35">
      <c r="A815" s="23">
        <v>19</v>
      </c>
      <c r="B815" s="23"/>
      <c r="C815" s="23"/>
      <c r="D815" s="23"/>
      <c r="E815" s="23"/>
      <c r="F815" s="23"/>
      <c r="G815" s="23"/>
      <c r="H815" s="23"/>
      <c r="I815" s="24"/>
      <c r="J815" s="23"/>
      <c r="K815" s="23"/>
      <c r="L815" s="23"/>
      <c r="M815" s="23"/>
    </row>
    <row r="816" spans="1:13" hidden="1" x14ac:dyDescent="0.35">
      <c r="A816" s="23">
        <v>20</v>
      </c>
      <c r="B816" s="23"/>
      <c r="C816" s="23"/>
      <c r="D816" s="23"/>
      <c r="E816" s="23"/>
      <c r="F816" s="23"/>
      <c r="G816" s="23"/>
      <c r="H816" s="23"/>
      <c r="I816" s="24"/>
      <c r="J816" s="23"/>
      <c r="K816" s="23"/>
      <c r="L816" s="23"/>
      <c r="M816" s="23"/>
    </row>
    <row r="817" spans="1:13" hidden="1" x14ac:dyDescent="0.35">
      <c r="A817" s="23">
        <v>21</v>
      </c>
      <c r="B817" s="23"/>
      <c r="C817" s="23"/>
      <c r="D817" s="23"/>
      <c r="E817" s="23"/>
      <c r="F817" s="23"/>
      <c r="G817" s="23"/>
      <c r="H817" s="23"/>
      <c r="I817" s="24"/>
      <c r="J817" s="23"/>
      <c r="K817" s="23"/>
      <c r="L817" s="23"/>
      <c r="M817" s="23"/>
    </row>
    <row r="818" spans="1:13" hidden="1" x14ac:dyDescent="0.35">
      <c r="A818" s="23">
        <v>22</v>
      </c>
      <c r="B818" s="23"/>
      <c r="C818" s="23"/>
      <c r="D818" s="23"/>
      <c r="E818" s="23"/>
      <c r="F818" s="23"/>
      <c r="G818" s="23"/>
      <c r="H818" s="23"/>
      <c r="I818" s="24"/>
      <c r="J818" s="23"/>
      <c r="K818" s="23"/>
      <c r="L818" s="23"/>
      <c r="M818" s="23"/>
    </row>
    <row r="819" spans="1:13" hidden="1" x14ac:dyDescent="0.35">
      <c r="A819" s="23">
        <v>23</v>
      </c>
      <c r="B819" s="23"/>
      <c r="C819" s="23"/>
      <c r="D819" s="23"/>
      <c r="E819" s="23"/>
      <c r="F819" s="23"/>
      <c r="G819" s="23"/>
      <c r="H819" s="23"/>
      <c r="I819" s="24"/>
      <c r="J819" s="23"/>
      <c r="K819" s="23"/>
      <c r="L819" s="23"/>
      <c r="M819" s="23"/>
    </row>
    <row r="820" spans="1:13" hidden="1" x14ac:dyDescent="0.35">
      <c r="A820" s="23">
        <v>24</v>
      </c>
      <c r="B820" s="23"/>
      <c r="C820" s="23"/>
      <c r="D820" s="23"/>
      <c r="E820" s="23"/>
      <c r="F820" s="23"/>
      <c r="G820" s="23"/>
      <c r="H820" s="23"/>
      <c r="I820" s="24"/>
      <c r="J820" s="23"/>
      <c r="K820" s="23"/>
      <c r="L820" s="23"/>
      <c r="M820" s="23"/>
    </row>
    <row r="821" spans="1:13" hidden="1" x14ac:dyDescent="0.35">
      <c r="A821" s="23">
        <v>25</v>
      </c>
      <c r="B821" s="23"/>
      <c r="C821" s="23"/>
      <c r="D821" s="23"/>
      <c r="E821" s="23"/>
      <c r="F821" s="23"/>
      <c r="G821" s="23"/>
      <c r="H821" s="23"/>
      <c r="I821" s="24"/>
      <c r="J821" s="23"/>
      <c r="K821" s="23"/>
      <c r="L821" s="23"/>
      <c r="M821" s="23"/>
    </row>
    <row r="822" spans="1:13" hidden="1" x14ac:dyDescent="0.35">
      <c r="A822" s="23">
        <v>26</v>
      </c>
      <c r="B822" s="23"/>
      <c r="C822" s="23"/>
      <c r="D822" s="23"/>
      <c r="E822" s="23"/>
      <c r="F822" s="23"/>
      <c r="G822" s="23"/>
      <c r="H822" s="23"/>
      <c r="I822" s="24"/>
      <c r="J822" s="23"/>
      <c r="K822" s="23"/>
      <c r="L822" s="23"/>
      <c r="M822" s="23"/>
    </row>
    <row r="823" spans="1:13" hidden="1" x14ac:dyDescent="0.35">
      <c r="A823" s="23">
        <v>27</v>
      </c>
      <c r="B823" s="23"/>
      <c r="C823" s="23"/>
      <c r="D823" s="23"/>
      <c r="E823" s="23"/>
      <c r="F823" s="23"/>
      <c r="G823" s="23"/>
      <c r="H823" s="23"/>
      <c r="I823" s="24"/>
      <c r="J823" s="23"/>
      <c r="K823" s="23"/>
      <c r="L823" s="23"/>
      <c r="M823" s="23"/>
    </row>
    <row r="824" spans="1:13" hidden="1" x14ac:dyDescent="0.35">
      <c r="A824" s="23">
        <v>28</v>
      </c>
      <c r="B824" s="23"/>
      <c r="C824" s="23"/>
      <c r="D824" s="23"/>
      <c r="E824" s="23"/>
      <c r="F824" s="23"/>
      <c r="G824" s="23"/>
      <c r="H824" s="23"/>
      <c r="I824" s="24"/>
      <c r="J824" s="23"/>
      <c r="K824" s="23"/>
      <c r="L824" s="23"/>
      <c r="M824" s="23"/>
    </row>
    <row r="825" spans="1:13" hidden="1" x14ac:dyDescent="0.35">
      <c r="A825" s="23">
        <v>29</v>
      </c>
      <c r="B825" s="23"/>
      <c r="C825" s="23"/>
      <c r="D825" s="23"/>
      <c r="E825" s="23"/>
      <c r="F825" s="23"/>
      <c r="G825" s="23"/>
      <c r="H825" s="23"/>
      <c r="I825" s="24"/>
      <c r="J825" s="23"/>
      <c r="K825" s="23"/>
      <c r="L825" s="23"/>
      <c r="M825" s="23"/>
    </row>
    <row r="826" spans="1:13" hidden="1" x14ac:dyDescent="0.35">
      <c r="A826" s="23">
        <v>30</v>
      </c>
      <c r="B826" s="23"/>
      <c r="C826" s="23"/>
      <c r="D826" s="23"/>
      <c r="E826" s="23"/>
      <c r="F826" s="23"/>
      <c r="G826" s="23"/>
      <c r="H826" s="23"/>
      <c r="I826" s="24"/>
      <c r="J826" s="23"/>
      <c r="K826" s="23"/>
      <c r="L826" s="23"/>
      <c r="M826" s="23"/>
    </row>
    <row r="827" spans="1:13" hidden="1" x14ac:dyDescent="0.35">
      <c r="A827" s="23">
        <v>31</v>
      </c>
      <c r="B827" s="23"/>
      <c r="C827" s="23"/>
      <c r="D827" s="23"/>
      <c r="E827" s="23"/>
      <c r="F827" s="23"/>
      <c r="G827" s="23"/>
      <c r="H827" s="23"/>
      <c r="I827" s="24"/>
      <c r="J827" s="23"/>
      <c r="K827" s="23"/>
      <c r="L827" s="23"/>
      <c r="M827" s="23"/>
    </row>
    <row r="828" spans="1:13" hidden="1" x14ac:dyDescent="0.35">
      <c r="A828" s="23">
        <v>32</v>
      </c>
      <c r="B828" s="23"/>
      <c r="C828" s="23"/>
      <c r="D828" s="23"/>
      <c r="E828" s="23"/>
      <c r="F828" s="23"/>
      <c r="G828" s="23"/>
      <c r="H828" s="23"/>
      <c r="I828" s="24"/>
      <c r="J828" s="23"/>
      <c r="K828" s="23"/>
      <c r="L828" s="23"/>
      <c r="M828" s="23"/>
    </row>
    <row r="829" spans="1:13" hidden="1" x14ac:dyDescent="0.35">
      <c r="A829" s="23">
        <v>33</v>
      </c>
      <c r="B829" s="23"/>
      <c r="C829" s="23"/>
      <c r="D829" s="23"/>
      <c r="E829" s="23"/>
      <c r="F829" s="23"/>
      <c r="G829" s="23"/>
      <c r="H829" s="23"/>
      <c r="I829" s="24"/>
      <c r="J829" s="23"/>
      <c r="K829" s="23"/>
      <c r="L829" s="23"/>
      <c r="M829" s="23"/>
    </row>
    <row r="830" spans="1:13" hidden="1" x14ac:dyDescent="0.35">
      <c r="A830" s="23">
        <v>34</v>
      </c>
      <c r="B830" s="23"/>
      <c r="C830" s="23"/>
      <c r="D830" s="23"/>
      <c r="E830" s="23"/>
      <c r="F830" s="23"/>
      <c r="G830" s="23"/>
      <c r="H830" s="23"/>
      <c r="I830" s="24"/>
      <c r="J830" s="23"/>
      <c r="K830" s="23"/>
      <c r="L830" s="23"/>
      <c r="M830" s="23"/>
    </row>
    <row r="831" spans="1:13" hidden="1" x14ac:dyDescent="0.35">
      <c r="A831" s="23">
        <v>35</v>
      </c>
      <c r="B831" s="23"/>
      <c r="C831" s="23"/>
      <c r="D831" s="23"/>
      <c r="E831" s="23"/>
      <c r="F831" s="23"/>
      <c r="G831" s="23"/>
      <c r="H831" s="23"/>
      <c r="I831" s="24"/>
      <c r="J831" s="23"/>
      <c r="K831" s="23"/>
      <c r="L831" s="23"/>
      <c r="M831" s="23"/>
    </row>
    <row r="832" spans="1:13" hidden="1" x14ac:dyDescent="0.35">
      <c r="A832" s="23">
        <v>36</v>
      </c>
      <c r="B832" s="23"/>
      <c r="C832" s="23"/>
      <c r="D832" s="23"/>
      <c r="E832" s="23"/>
      <c r="F832" s="23"/>
      <c r="G832" s="23"/>
      <c r="H832" s="23"/>
      <c r="I832" s="24"/>
      <c r="J832" s="23"/>
      <c r="K832" s="23"/>
      <c r="L832" s="23"/>
      <c r="M832" s="23"/>
    </row>
    <row r="833" spans="1:13" hidden="1" x14ac:dyDescent="0.35">
      <c r="A833" s="23">
        <v>37</v>
      </c>
      <c r="B833" s="23"/>
      <c r="C833" s="23"/>
      <c r="D833" s="23"/>
      <c r="E833" s="23"/>
      <c r="F833" s="23"/>
      <c r="G833" s="23"/>
      <c r="H833" s="23"/>
      <c r="I833" s="24"/>
      <c r="J833" s="23"/>
      <c r="K833" s="23"/>
      <c r="L833" s="23"/>
      <c r="M833" s="23"/>
    </row>
    <row r="834" spans="1:13" hidden="1" x14ac:dyDescent="0.35">
      <c r="A834" s="23">
        <v>38</v>
      </c>
      <c r="B834" s="23"/>
      <c r="C834" s="23"/>
      <c r="D834" s="23"/>
      <c r="E834" s="23"/>
      <c r="F834" s="23"/>
      <c r="G834" s="23"/>
      <c r="H834" s="23"/>
      <c r="I834" s="24"/>
      <c r="J834" s="23"/>
      <c r="K834" s="23"/>
      <c r="L834" s="23"/>
      <c r="M834" s="23"/>
    </row>
    <row r="835" spans="1:13" hidden="1" x14ac:dyDescent="0.35">
      <c r="A835" s="23">
        <v>39</v>
      </c>
      <c r="B835" s="23"/>
      <c r="C835" s="23"/>
      <c r="D835" s="23"/>
      <c r="E835" s="23"/>
      <c r="F835" s="23"/>
      <c r="G835" s="23"/>
      <c r="H835" s="23"/>
      <c r="I835" s="24"/>
      <c r="J835" s="23"/>
      <c r="K835" s="23"/>
      <c r="L835" s="23"/>
      <c r="M835" s="23"/>
    </row>
    <row r="836" spans="1:13" hidden="1" x14ac:dyDescent="0.35">
      <c r="A836" s="23">
        <v>40</v>
      </c>
      <c r="B836" s="23"/>
      <c r="C836" s="23"/>
      <c r="D836" s="23"/>
      <c r="E836" s="23"/>
      <c r="F836" s="23"/>
      <c r="G836" s="23"/>
      <c r="H836" s="23"/>
      <c r="I836" s="24"/>
      <c r="J836" s="23"/>
      <c r="K836" s="23"/>
      <c r="L836" s="23"/>
      <c r="M836" s="23"/>
    </row>
    <row r="837" spans="1:13" hidden="1" x14ac:dyDescent="0.35">
      <c r="A837" s="23">
        <v>41</v>
      </c>
      <c r="B837" s="23"/>
      <c r="C837" s="23"/>
      <c r="D837" s="23"/>
      <c r="E837" s="23"/>
      <c r="F837" s="23"/>
      <c r="G837" s="23"/>
      <c r="H837" s="23"/>
      <c r="I837" s="24"/>
      <c r="J837" s="23"/>
      <c r="K837" s="23"/>
      <c r="L837" s="23"/>
      <c r="M837" s="23"/>
    </row>
    <row r="838" spans="1:13" hidden="1" x14ac:dyDescent="0.35">
      <c r="A838" s="23">
        <v>42</v>
      </c>
      <c r="B838" s="23"/>
      <c r="C838" s="23"/>
      <c r="D838" s="23"/>
      <c r="E838" s="23"/>
      <c r="F838" s="23"/>
      <c r="G838" s="23"/>
      <c r="H838" s="23"/>
      <c r="I838" s="24"/>
      <c r="J838" s="23"/>
      <c r="K838" s="23"/>
      <c r="L838" s="23"/>
      <c r="M838" s="23"/>
    </row>
    <row r="839" spans="1:13" hidden="1" x14ac:dyDescent="0.35">
      <c r="A839" s="23">
        <v>43</v>
      </c>
      <c r="B839" s="23"/>
      <c r="C839" s="23"/>
      <c r="D839" s="23"/>
      <c r="E839" s="23"/>
      <c r="F839" s="23"/>
      <c r="G839" s="23"/>
      <c r="H839" s="23"/>
      <c r="I839" s="24"/>
      <c r="J839" s="23"/>
      <c r="K839" s="23"/>
      <c r="L839" s="23"/>
      <c r="M839" s="23"/>
    </row>
    <row r="840" spans="1:13" hidden="1" x14ac:dyDescent="0.35">
      <c r="A840" s="23">
        <v>44</v>
      </c>
      <c r="B840" s="23"/>
      <c r="C840" s="23"/>
      <c r="D840" s="23"/>
      <c r="E840" s="23"/>
      <c r="F840" s="23"/>
      <c r="G840" s="23"/>
      <c r="H840" s="23"/>
      <c r="I840" s="24"/>
      <c r="J840" s="23"/>
      <c r="K840" s="23"/>
      <c r="L840" s="23"/>
      <c r="M840" s="23"/>
    </row>
    <row r="841" spans="1:13" hidden="1" x14ac:dyDescent="0.35">
      <c r="A841" s="23">
        <v>45</v>
      </c>
      <c r="B841" s="23"/>
      <c r="C841" s="23"/>
      <c r="D841" s="23"/>
      <c r="E841" s="23"/>
      <c r="F841" s="23"/>
      <c r="G841" s="23"/>
      <c r="H841" s="23"/>
      <c r="I841" s="24"/>
      <c r="J841" s="23"/>
      <c r="K841" s="23"/>
      <c r="L841" s="23"/>
      <c r="M841" s="23"/>
    </row>
    <row r="842" spans="1:13" hidden="1" x14ac:dyDescent="0.35">
      <c r="A842" s="23">
        <v>46</v>
      </c>
      <c r="B842" s="23"/>
      <c r="C842" s="23"/>
      <c r="D842" s="23"/>
      <c r="E842" s="23"/>
      <c r="F842" s="23"/>
      <c r="G842" s="23"/>
      <c r="H842" s="23"/>
      <c r="I842" s="24"/>
      <c r="J842" s="23"/>
      <c r="K842" s="23"/>
      <c r="L842" s="23"/>
      <c r="M842" s="23"/>
    </row>
    <row r="843" spans="1:13" hidden="1" x14ac:dyDescent="0.35">
      <c r="A843" s="23">
        <v>47</v>
      </c>
      <c r="B843" s="23"/>
      <c r="C843" s="23"/>
      <c r="D843" s="23"/>
      <c r="E843" s="23"/>
      <c r="F843" s="23"/>
      <c r="G843" s="23"/>
      <c r="H843" s="23"/>
      <c r="I843" s="24"/>
      <c r="J843" s="23"/>
      <c r="K843" s="23"/>
      <c r="L843" s="23"/>
      <c r="M843" s="23"/>
    </row>
    <row r="844" spans="1:13" hidden="1" x14ac:dyDescent="0.35">
      <c r="A844" s="23">
        <v>48</v>
      </c>
      <c r="B844" s="23"/>
      <c r="C844" s="23"/>
      <c r="D844" s="23"/>
      <c r="E844" s="23"/>
      <c r="F844" s="23"/>
      <c r="G844" s="23"/>
      <c r="H844" s="23"/>
      <c r="I844" s="24"/>
      <c r="J844" s="23"/>
      <c r="K844" s="23"/>
      <c r="L844" s="23"/>
      <c r="M844" s="23"/>
    </row>
    <row r="845" spans="1:13" hidden="1" x14ac:dyDescent="0.35">
      <c r="A845" s="23">
        <v>49</v>
      </c>
      <c r="B845" s="23"/>
      <c r="C845" s="23"/>
      <c r="D845" s="23"/>
      <c r="E845" s="23"/>
      <c r="F845" s="23"/>
      <c r="G845" s="23"/>
      <c r="H845" s="23"/>
      <c r="I845" s="24"/>
      <c r="J845" s="23"/>
      <c r="K845" s="23"/>
      <c r="L845" s="23"/>
      <c r="M845" s="23"/>
    </row>
    <row r="846" spans="1:13" hidden="1" x14ac:dyDescent="0.35">
      <c r="A846" s="23">
        <v>50</v>
      </c>
      <c r="B846" s="23"/>
      <c r="C846" s="23"/>
      <c r="D846" s="23"/>
      <c r="E846" s="23"/>
      <c r="F846" s="23"/>
      <c r="G846" s="23"/>
      <c r="H846" s="23"/>
      <c r="I846" s="24"/>
      <c r="J846" s="23"/>
      <c r="K846" s="23"/>
      <c r="L846" s="23"/>
      <c r="M846" s="23"/>
    </row>
    <row r="847" spans="1:13" hidden="1" x14ac:dyDescent="0.35">
      <c r="A847" s="23">
        <v>51</v>
      </c>
      <c r="B847" s="23"/>
      <c r="C847" s="23"/>
      <c r="D847" s="23"/>
      <c r="E847" s="23"/>
      <c r="F847" s="23"/>
      <c r="G847" s="23"/>
      <c r="H847" s="23"/>
      <c r="I847" s="24"/>
      <c r="J847" s="23"/>
      <c r="K847" s="23"/>
      <c r="L847" s="23"/>
      <c r="M847" s="23"/>
    </row>
    <row r="848" spans="1:13" hidden="1" x14ac:dyDescent="0.35">
      <c r="A848" s="23">
        <v>52</v>
      </c>
      <c r="B848" s="23"/>
      <c r="C848" s="23"/>
      <c r="D848" s="23"/>
      <c r="E848" s="23"/>
      <c r="F848" s="23"/>
      <c r="G848" s="23"/>
      <c r="H848" s="23"/>
      <c r="I848" s="24"/>
      <c r="J848" s="23"/>
      <c r="K848" s="23"/>
      <c r="L848" s="23"/>
      <c r="M848" s="23"/>
    </row>
    <row r="849" spans="1:13" hidden="1" x14ac:dyDescent="0.35">
      <c r="A849" s="23">
        <v>53</v>
      </c>
      <c r="B849" s="23"/>
      <c r="C849" s="23"/>
      <c r="D849" s="23"/>
      <c r="E849" s="23"/>
      <c r="F849" s="23"/>
      <c r="G849" s="23"/>
      <c r="H849" s="23"/>
      <c r="I849" s="24"/>
      <c r="J849" s="23"/>
      <c r="K849" s="23"/>
      <c r="L849" s="23"/>
      <c r="M849" s="23"/>
    </row>
    <row r="850" spans="1:13" hidden="1" x14ac:dyDescent="0.35">
      <c r="A850" s="23">
        <v>54</v>
      </c>
      <c r="B850" s="23"/>
      <c r="C850" s="23"/>
      <c r="D850" s="23"/>
      <c r="E850" s="23"/>
      <c r="F850" s="23"/>
      <c r="G850" s="23"/>
      <c r="H850" s="23"/>
      <c r="I850" s="24"/>
      <c r="J850" s="23"/>
      <c r="K850" s="23"/>
      <c r="L850" s="23"/>
      <c r="M850" s="23"/>
    </row>
    <row r="851" spans="1:13" hidden="1" x14ac:dyDescent="0.35">
      <c r="A851" s="23">
        <v>55</v>
      </c>
      <c r="B851" s="23"/>
      <c r="C851" s="23"/>
      <c r="D851" s="23"/>
      <c r="E851" s="23"/>
      <c r="F851" s="23"/>
      <c r="G851" s="23"/>
      <c r="H851" s="23"/>
      <c r="I851" s="24"/>
      <c r="J851" s="23"/>
      <c r="K851" s="23"/>
      <c r="L851" s="23"/>
      <c r="M851" s="23"/>
    </row>
    <row r="852" spans="1:13" hidden="1" x14ac:dyDescent="0.35">
      <c r="A852" s="23">
        <v>56</v>
      </c>
      <c r="B852" s="23"/>
      <c r="C852" s="23"/>
      <c r="D852" s="23"/>
      <c r="E852" s="23"/>
      <c r="F852" s="23"/>
      <c r="G852" s="23"/>
      <c r="H852" s="23"/>
      <c r="I852" s="24"/>
      <c r="J852" s="23"/>
      <c r="K852" s="23"/>
      <c r="L852" s="23"/>
      <c r="M852" s="23"/>
    </row>
    <row r="853" spans="1:13" hidden="1" x14ac:dyDescent="0.35">
      <c r="A853" s="23">
        <v>57</v>
      </c>
      <c r="B853" s="23"/>
      <c r="C853" s="23"/>
      <c r="D853" s="23"/>
      <c r="E853" s="23"/>
      <c r="F853" s="23"/>
      <c r="G853" s="23"/>
      <c r="H853" s="23"/>
      <c r="I853" s="24"/>
      <c r="J853" s="23"/>
      <c r="K853" s="23"/>
      <c r="L853" s="23"/>
      <c r="M853" s="23"/>
    </row>
    <row r="854" spans="1:13" hidden="1" x14ac:dyDescent="0.35">
      <c r="A854" s="23">
        <v>58</v>
      </c>
      <c r="B854" s="23"/>
      <c r="C854" s="23"/>
      <c r="D854" s="23"/>
      <c r="E854" s="23"/>
      <c r="F854" s="23"/>
      <c r="G854" s="23"/>
      <c r="H854" s="23"/>
      <c r="I854" s="24"/>
      <c r="J854" s="23"/>
      <c r="K854" s="23"/>
      <c r="L854" s="23"/>
      <c r="M854" s="23"/>
    </row>
    <row r="855" spans="1:13" hidden="1" x14ac:dyDescent="0.35">
      <c r="A855" s="23">
        <v>59</v>
      </c>
      <c r="B855" s="23"/>
      <c r="C855" s="23"/>
      <c r="D855" s="23"/>
      <c r="E855" s="23"/>
      <c r="F855" s="23"/>
      <c r="G855" s="23"/>
      <c r="H855" s="23"/>
      <c r="I855" s="24"/>
      <c r="J855" s="23"/>
      <c r="K855" s="23"/>
      <c r="L855" s="23"/>
      <c r="M855" s="23"/>
    </row>
    <row r="856" spans="1:13" hidden="1" x14ac:dyDescent="0.35">
      <c r="A856" s="23">
        <v>60</v>
      </c>
      <c r="B856" s="23"/>
      <c r="C856" s="23"/>
      <c r="D856" s="23"/>
      <c r="E856" s="23"/>
      <c r="F856" s="23"/>
      <c r="G856" s="23"/>
      <c r="H856" s="23"/>
      <c r="I856" s="24"/>
      <c r="J856" s="23"/>
      <c r="K856" s="23"/>
      <c r="L856" s="23"/>
      <c r="M856" s="23"/>
    </row>
    <row r="857" spans="1:13" hidden="1" x14ac:dyDescent="0.35">
      <c r="A857" s="23">
        <v>61</v>
      </c>
      <c r="B857" s="23"/>
      <c r="C857" s="23"/>
      <c r="D857" s="23"/>
      <c r="E857" s="23"/>
      <c r="F857" s="23"/>
      <c r="G857" s="23"/>
      <c r="H857" s="23"/>
      <c r="I857" s="24"/>
      <c r="J857" s="23"/>
      <c r="K857" s="23"/>
      <c r="L857" s="23"/>
      <c r="M857" s="23"/>
    </row>
    <row r="858" spans="1:13" hidden="1" x14ac:dyDescent="0.35">
      <c r="A858" s="23">
        <v>62</v>
      </c>
      <c r="B858" s="23"/>
      <c r="C858" s="23"/>
      <c r="D858" s="23"/>
      <c r="E858" s="23"/>
      <c r="F858" s="23"/>
      <c r="G858" s="23"/>
      <c r="H858" s="23"/>
      <c r="I858" s="24"/>
      <c r="J858" s="23"/>
      <c r="K858" s="23"/>
      <c r="L858" s="23"/>
      <c r="M858" s="23"/>
    </row>
    <row r="859" spans="1:13" hidden="1" x14ac:dyDescent="0.35">
      <c r="A859" s="23">
        <v>63</v>
      </c>
      <c r="B859" s="23"/>
      <c r="C859" s="23"/>
      <c r="D859" s="23"/>
      <c r="E859" s="23"/>
      <c r="F859" s="23"/>
      <c r="G859" s="23"/>
      <c r="H859" s="23"/>
      <c r="I859" s="24"/>
      <c r="J859" s="23"/>
      <c r="K859" s="23"/>
      <c r="L859" s="23"/>
      <c r="M859" s="23"/>
    </row>
    <row r="860" spans="1:13" hidden="1" x14ac:dyDescent="0.35">
      <c r="A860" s="23">
        <v>64</v>
      </c>
      <c r="B860" s="23"/>
      <c r="C860" s="23"/>
      <c r="D860" s="23"/>
      <c r="E860" s="23"/>
      <c r="F860" s="23"/>
      <c r="G860" s="23"/>
      <c r="H860" s="23"/>
      <c r="I860" s="24"/>
      <c r="J860" s="23"/>
      <c r="K860" s="23"/>
      <c r="L860" s="23"/>
      <c r="M860" s="23"/>
    </row>
    <row r="861" spans="1:13" hidden="1" x14ac:dyDescent="0.35">
      <c r="A861" s="23">
        <v>65</v>
      </c>
      <c r="B861" s="23"/>
      <c r="C861" s="23"/>
      <c r="D861" s="23"/>
      <c r="E861" s="23"/>
      <c r="F861" s="23"/>
      <c r="G861" s="23"/>
      <c r="H861" s="23"/>
      <c r="I861" s="24"/>
      <c r="J861" s="23"/>
      <c r="K861" s="23"/>
      <c r="L861" s="23"/>
      <c r="M861" s="23"/>
    </row>
    <row r="862" spans="1:13" hidden="1" x14ac:dyDescent="0.35">
      <c r="A862" s="23">
        <v>66</v>
      </c>
      <c r="B862" s="23"/>
      <c r="C862" s="23"/>
      <c r="D862" s="23"/>
      <c r="E862" s="23"/>
      <c r="F862" s="23"/>
      <c r="G862" s="23"/>
      <c r="H862" s="23"/>
      <c r="I862" s="24"/>
      <c r="J862" s="23"/>
      <c r="K862" s="23"/>
      <c r="L862" s="23"/>
      <c r="M862" s="23"/>
    </row>
    <row r="863" spans="1:13" hidden="1" x14ac:dyDescent="0.35">
      <c r="A863" s="23">
        <v>67</v>
      </c>
      <c r="B863" s="23"/>
      <c r="C863" s="23"/>
      <c r="D863" s="23"/>
      <c r="E863" s="23"/>
      <c r="F863" s="23"/>
      <c r="G863" s="23"/>
      <c r="H863" s="23"/>
      <c r="I863" s="24"/>
      <c r="J863" s="23"/>
      <c r="K863" s="23"/>
      <c r="L863" s="23"/>
      <c r="M863" s="23"/>
    </row>
    <row r="864" spans="1:13" hidden="1" x14ac:dyDescent="0.35">
      <c r="A864" s="23">
        <v>68</v>
      </c>
      <c r="B864" s="23"/>
      <c r="C864" s="23"/>
      <c r="D864" s="23"/>
      <c r="E864" s="23"/>
      <c r="F864" s="23"/>
      <c r="G864" s="23"/>
      <c r="H864" s="23"/>
      <c r="I864" s="24"/>
      <c r="J864" s="23"/>
      <c r="K864" s="23"/>
      <c r="L864" s="23"/>
      <c r="M864" s="23"/>
    </row>
    <row r="865" spans="1:13" hidden="1" x14ac:dyDescent="0.35">
      <c r="A865" s="23">
        <v>69</v>
      </c>
      <c r="B865" s="23"/>
      <c r="C865" s="23"/>
      <c r="D865" s="23"/>
      <c r="E865" s="23"/>
      <c r="F865" s="23"/>
      <c r="G865" s="23"/>
      <c r="H865" s="23"/>
      <c r="I865" s="24"/>
      <c r="J865" s="23"/>
      <c r="K865" s="23"/>
      <c r="L865" s="23"/>
      <c r="M865" s="23"/>
    </row>
    <row r="866" spans="1:13" hidden="1" x14ac:dyDescent="0.35">
      <c r="A866" s="23">
        <v>70</v>
      </c>
      <c r="B866" s="23"/>
      <c r="C866" s="23"/>
      <c r="D866" s="23"/>
      <c r="E866" s="23"/>
      <c r="F866" s="23"/>
      <c r="G866" s="23"/>
      <c r="H866" s="23"/>
      <c r="I866" s="24"/>
      <c r="J866" s="23"/>
      <c r="K866" s="23"/>
      <c r="L866" s="23"/>
      <c r="M866" s="23"/>
    </row>
    <row r="867" spans="1:13" hidden="1" x14ac:dyDescent="0.35">
      <c r="A867" s="23">
        <v>71</v>
      </c>
      <c r="B867" s="23"/>
      <c r="C867" s="23"/>
      <c r="D867" s="23"/>
      <c r="E867" s="23"/>
      <c r="F867" s="23"/>
      <c r="G867" s="23"/>
      <c r="H867" s="23"/>
      <c r="I867" s="24"/>
      <c r="J867" s="23"/>
      <c r="K867" s="23"/>
      <c r="L867" s="23"/>
      <c r="M867" s="23"/>
    </row>
    <row r="868" spans="1:13" hidden="1" x14ac:dyDescent="0.35">
      <c r="A868" s="23">
        <v>72</v>
      </c>
      <c r="B868" s="23"/>
      <c r="C868" s="23"/>
      <c r="D868" s="23"/>
      <c r="E868" s="23"/>
      <c r="F868" s="23"/>
      <c r="G868" s="23"/>
      <c r="H868" s="23"/>
      <c r="I868" s="24"/>
      <c r="J868" s="23"/>
      <c r="K868" s="23"/>
      <c r="L868" s="23"/>
      <c r="M868" s="23"/>
    </row>
    <row r="869" spans="1:13" hidden="1" x14ac:dyDescent="0.35">
      <c r="A869" s="23">
        <v>73</v>
      </c>
      <c r="B869" s="23"/>
      <c r="C869" s="23"/>
      <c r="D869" s="23"/>
      <c r="E869" s="23"/>
      <c r="F869" s="23"/>
      <c r="G869" s="23"/>
      <c r="H869" s="23"/>
      <c r="I869" s="24"/>
      <c r="J869" s="23"/>
      <c r="K869" s="23"/>
      <c r="L869" s="23"/>
      <c r="M869" s="23"/>
    </row>
    <row r="870" spans="1:13" hidden="1" x14ac:dyDescent="0.35">
      <c r="A870" s="23">
        <v>74</v>
      </c>
      <c r="B870" s="23"/>
      <c r="C870" s="23"/>
      <c r="D870" s="23"/>
      <c r="E870" s="23"/>
      <c r="F870" s="23"/>
      <c r="G870" s="23"/>
      <c r="H870" s="23"/>
      <c r="I870" s="24"/>
      <c r="J870" s="23"/>
      <c r="K870" s="23"/>
      <c r="L870" s="23"/>
      <c r="M870" s="23"/>
    </row>
    <row r="871" spans="1:13" hidden="1" x14ac:dyDescent="0.35">
      <c r="A871" s="23">
        <v>75</v>
      </c>
      <c r="B871" s="23"/>
      <c r="C871" s="23"/>
      <c r="D871" s="23"/>
      <c r="E871" s="23"/>
      <c r="F871" s="23"/>
      <c r="G871" s="23"/>
      <c r="H871" s="23"/>
      <c r="I871" s="24"/>
      <c r="J871" s="23"/>
      <c r="K871" s="23"/>
      <c r="L871" s="23"/>
      <c r="M871" s="23"/>
    </row>
    <row r="872" spans="1:13" hidden="1" x14ac:dyDescent="0.35">
      <c r="A872" s="23">
        <v>76</v>
      </c>
      <c r="B872" s="23"/>
      <c r="C872" s="23"/>
      <c r="D872" s="23"/>
      <c r="E872" s="23"/>
      <c r="F872" s="23"/>
      <c r="G872" s="23"/>
      <c r="H872" s="23"/>
      <c r="I872" s="24"/>
      <c r="J872" s="23"/>
      <c r="K872" s="23"/>
      <c r="L872" s="23"/>
      <c r="M872" s="23"/>
    </row>
    <row r="873" spans="1:13" hidden="1" x14ac:dyDescent="0.35">
      <c r="A873" s="23">
        <v>77</v>
      </c>
      <c r="B873" s="23"/>
      <c r="C873" s="23"/>
      <c r="D873" s="23"/>
      <c r="E873" s="23"/>
      <c r="F873" s="23"/>
      <c r="G873" s="23"/>
      <c r="H873" s="23"/>
      <c r="I873" s="24"/>
      <c r="J873" s="23"/>
      <c r="K873" s="23"/>
      <c r="L873" s="23"/>
      <c r="M873" s="23"/>
    </row>
    <row r="874" spans="1:13" hidden="1" x14ac:dyDescent="0.35">
      <c r="A874" s="23">
        <v>78</v>
      </c>
      <c r="B874" s="23"/>
      <c r="C874" s="23"/>
      <c r="D874" s="23"/>
      <c r="E874" s="23"/>
      <c r="F874" s="23"/>
      <c r="G874" s="23"/>
      <c r="H874" s="23"/>
      <c r="I874" s="24"/>
      <c r="J874" s="23"/>
      <c r="K874" s="23"/>
      <c r="L874" s="23"/>
      <c r="M874" s="23"/>
    </row>
    <row r="875" spans="1:13" hidden="1" x14ac:dyDescent="0.35">
      <c r="A875" s="23">
        <v>79</v>
      </c>
      <c r="B875" s="23"/>
      <c r="C875" s="23"/>
      <c r="D875" s="23"/>
      <c r="E875" s="23"/>
      <c r="F875" s="23"/>
      <c r="G875" s="23"/>
      <c r="H875" s="23"/>
      <c r="I875" s="24"/>
      <c r="J875" s="23"/>
      <c r="K875" s="23"/>
      <c r="L875" s="23"/>
      <c r="M875" s="23"/>
    </row>
    <row r="876" spans="1:13" hidden="1" x14ac:dyDescent="0.35">
      <c r="A876" s="23">
        <v>80</v>
      </c>
      <c r="B876" s="23"/>
      <c r="C876" s="23"/>
      <c r="D876" s="23"/>
      <c r="E876" s="23"/>
      <c r="F876" s="23"/>
      <c r="G876" s="23"/>
      <c r="H876" s="23"/>
      <c r="I876" s="24"/>
      <c r="J876" s="23"/>
      <c r="K876" s="23"/>
      <c r="L876" s="23"/>
      <c r="M876" s="23"/>
    </row>
    <row r="877" spans="1:13" hidden="1" x14ac:dyDescent="0.35">
      <c r="A877" s="23">
        <v>81</v>
      </c>
      <c r="B877" s="23"/>
      <c r="C877" s="23"/>
      <c r="D877" s="23"/>
      <c r="E877" s="23"/>
      <c r="F877" s="23"/>
      <c r="G877" s="23"/>
      <c r="H877" s="23"/>
      <c r="I877" s="24"/>
      <c r="J877" s="23"/>
      <c r="K877" s="23"/>
      <c r="L877" s="23"/>
      <c r="M877" s="23"/>
    </row>
    <row r="878" spans="1:13" hidden="1" x14ac:dyDescent="0.35">
      <c r="A878" s="23">
        <v>82</v>
      </c>
      <c r="B878" s="23"/>
      <c r="C878" s="23"/>
      <c r="D878" s="23"/>
      <c r="E878" s="23"/>
      <c r="F878" s="23"/>
      <c r="G878" s="23"/>
      <c r="H878" s="23"/>
      <c r="I878" s="24"/>
      <c r="J878" s="23"/>
      <c r="K878" s="23"/>
      <c r="L878" s="23"/>
      <c r="M878" s="23"/>
    </row>
    <row r="879" spans="1:13" hidden="1" x14ac:dyDescent="0.35">
      <c r="A879" s="23">
        <v>83</v>
      </c>
      <c r="B879" s="23"/>
      <c r="C879" s="23"/>
      <c r="D879" s="23"/>
      <c r="E879" s="23"/>
      <c r="F879" s="23"/>
      <c r="G879" s="23"/>
      <c r="H879" s="23"/>
      <c r="I879" s="24"/>
      <c r="J879" s="23"/>
      <c r="K879" s="23"/>
      <c r="L879" s="23"/>
      <c r="M879" s="23"/>
    </row>
    <row r="880" spans="1:13" hidden="1" x14ac:dyDescent="0.35">
      <c r="A880" s="23">
        <v>84</v>
      </c>
      <c r="B880" s="23"/>
      <c r="C880" s="23"/>
      <c r="D880" s="23"/>
      <c r="E880" s="23"/>
      <c r="F880" s="23"/>
      <c r="G880" s="23"/>
      <c r="H880" s="23"/>
      <c r="I880" s="24"/>
      <c r="J880" s="23"/>
      <c r="K880" s="23"/>
      <c r="L880" s="23"/>
      <c r="M880" s="23"/>
    </row>
    <row r="881" spans="1:13" hidden="1" x14ac:dyDescent="0.35">
      <c r="A881" s="23">
        <v>85</v>
      </c>
      <c r="B881" s="23"/>
      <c r="C881" s="23"/>
      <c r="D881" s="23"/>
      <c r="E881" s="23"/>
      <c r="F881" s="23"/>
      <c r="G881" s="23"/>
      <c r="H881" s="23"/>
      <c r="I881" s="24"/>
      <c r="J881" s="23"/>
      <c r="K881" s="23"/>
      <c r="L881" s="23"/>
      <c r="M881" s="23"/>
    </row>
    <row r="882" spans="1:13" hidden="1" x14ac:dyDescent="0.35">
      <c r="A882" s="23">
        <v>86</v>
      </c>
      <c r="B882" s="23"/>
      <c r="C882" s="23"/>
      <c r="D882" s="23"/>
      <c r="E882" s="23"/>
      <c r="F882" s="23"/>
      <c r="G882" s="23"/>
      <c r="H882" s="23"/>
      <c r="I882" s="24"/>
      <c r="J882" s="23"/>
      <c r="K882" s="23"/>
      <c r="L882" s="23"/>
      <c r="M882" s="23"/>
    </row>
    <row r="883" spans="1:13" hidden="1" x14ac:dyDescent="0.35">
      <c r="A883" s="23">
        <v>87</v>
      </c>
      <c r="B883" s="23"/>
      <c r="C883" s="23"/>
      <c r="D883" s="23"/>
      <c r="E883" s="23"/>
      <c r="F883" s="23"/>
      <c r="G883" s="23"/>
      <c r="H883" s="23"/>
      <c r="I883" s="24"/>
      <c r="J883" s="23"/>
      <c r="K883" s="23"/>
      <c r="L883" s="23"/>
      <c r="M883" s="23"/>
    </row>
    <row r="884" spans="1:13" hidden="1" x14ac:dyDescent="0.35">
      <c r="A884" s="23">
        <v>88</v>
      </c>
      <c r="B884" s="23"/>
      <c r="C884" s="23"/>
      <c r="D884" s="23"/>
      <c r="E884" s="23"/>
      <c r="F884" s="23"/>
      <c r="G884" s="23"/>
      <c r="H884" s="23"/>
      <c r="I884" s="24"/>
      <c r="J884" s="23"/>
      <c r="K884" s="23"/>
      <c r="L884" s="23"/>
      <c r="M884" s="23"/>
    </row>
    <row r="885" spans="1:13" hidden="1" x14ac:dyDescent="0.35">
      <c r="A885" s="23">
        <v>89</v>
      </c>
      <c r="B885" s="23"/>
      <c r="C885" s="23"/>
      <c r="D885" s="23"/>
      <c r="E885" s="23"/>
      <c r="F885" s="23"/>
      <c r="G885" s="23"/>
      <c r="H885" s="23"/>
      <c r="I885" s="24"/>
      <c r="J885" s="23"/>
      <c r="K885" s="23"/>
      <c r="L885" s="23"/>
      <c r="M885" s="23"/>
    </row>
    <row r="886" spans="1:13" hidden="1" x14ac:dyDescent="0.35">
      <c r="A886" s="23">
        <v>90</v>
      </c>
      <c r="B886" s="23"/>
      <c r="C886" s="23"/>
      <c r="D886" s="23"/>
      <c r="E886" s="23"/>
      <c r="F886" s="23"/>
      <c r="G886" s="23"/>
      <c r="H886" s="23"/>
      <c r="I886" s="24"/>
      <c r="J886" s="23"/>
      <c r="K886" s="23"/>
      <c r="L886" s="23"/>
      <c r="M886" s="23"/>
    </row>
    <row r="887" spans="1:13" hidden="1" x14ac:dyDescent="0.35">
      <c r="A887" s="23">
        <v>91</v>
      </c>
      <c r="B887" s="23"/>
      <c r="C887" s="23"/>
      <c r="D887" s="23"/>
      <c r="E887" s="23"/>
      <c r="F887" s="23"/>
      <c r="G887" s="23"/>
      <c r="H887" s="23"/>
      <c r="I887" s="24"/>
      <c r="J887" s="23"/>
      <c r="K887" s="23"/>
      <c r="L887" s="23"/>
      <c r="M887" s="23"/>
    </row>
    <row r="888" spans="1:13" hidden="1" x14ac:dyDescent="0.35">
      <c r="A888" s="23">
        <v>92</v>
      </c>
      <c r="B888" s="23"/>
      <c r="C888" s="23"/>
      <c r="D888" s="23"/>
      <c r="E888" s="23"/>
      <c r="F888" s="23"/>
      <c r="G888" s="23"/>
      <c r="H888" s="23"/>
      <c r="I888" s="24"/>
      <c r="J888" s="23"/>
      <c r="K888" s="23"/>
      <c r="L888" s="23"/>
      <c r="M888" s="23"/>
    </row>
    <row r="889" spans="1:13" hidden="1" x14ac:dyDescent="0.35">
      <c r="A889" s="23">
        <v>93</v>
      </c>
      <c r="B889" s="23"/>
      <c r="C889" s="23"/>
      <c r="D889" s="23"/>
      <c r="E889" s="23"/>
      <c r="F889" s="23"/>
      <c r="G889" s="23"/>
      <c r="H889" s="23"/>
      <c r="I889" s="24"/>
      <c r="J889" s="23"/>
      <c r="K889" s="23"/>
      <c r="L889" s="23"/>
      <c r="M889" s="23"/>
    </row>
    <row r="890" spans="1:13" hidden="1" x14ac:dyDescent="0.35">
      <c r="A890" s="23">
        <v>94</v>
      </c>
      <c r="B890" s="23"/>
      <c r="C890" s="23"/>
      <c r="D890" s="23"/>
      <c r="E890" s="23"/>
      <c r="F890" s="23"/>
      <c r="G890" s="23"/>
      <c r="H890" s="23"/>
      <c r="I890" s="24"/>
      <c r="J890" s="23"/>
      <c r="K890" s="23"/>
      <c r="L890" s="23"/>
      <c r="M890" s="23"/>
    </row>
    <row r="891" spans="1:13" hidden="1" x14ac:dyDescent="0.35">
      <c r="A891" s="23">
        <v>95</v>
      </c>
      <c r="B891" s="23"/>
      <c r="C891" s="23"/>
      <c r="D891" s="23"/>
      <c r="E891" s="23"/>
      <c r="F891" s="23"/>
      <c r="G891" s="23"/>
      <c r="H891" s="23"/>
      <c r="I891" s="24"/>
      <c r="J891" s="23"/>
      <c r="K891" s="23"/>
      <c r="L891" s="23"/>
      <c r="M891" s="23"/>
    </row>
    <row r="892" spans="1:13" hidden="1" x14ac:dyDescent="0.35">
      <c r="A892" s="23">
        <v>96</v>
      </c>
      <c r="B892" s="23"/>
      <c r="C892" s="23"/>
      <c r="D892" s="23"/>
      <c r="E892" s="23"/>
      <c r="F892" s="23"/>
      <c r="G892" s="23"/>
      <c r="H892" s="23"/>
      <c r="I892" s="24"/>
      <c r="J892" s="23"/>
      <c r="K892" s="23"/>
      <c r="L892" s="23"/>
      <c r="M892" s="23"/>
    </row>
    <row r="893" spans="1:13" hidden="1" x14ac:dyDescent="0.35">
      <c r="A893" s="23">
        <v>97</v>
      </c>
      <c r="B893" s="23"/>
      <c r="C893" s="23"/>
      <c r="D893" s="23"/>
      <c r="E893" s="23"/>
      <c r="F893" s="23"/>
      <c r="G893" s="23"/>
      <c r="H893" s="23"/>
      <c r="I893" s="24"/>
      <c r="J893" s="23"/>
      <c r="K893" s="23"/>
      <c r="L893" s="23"/>
      <c r="M893" s="23"/>
    </row>
    <row r="894" spans="1:13" hidden="1" x14ac:dyDescent="0.35">
      <c r="A894" s="23">
        <v>98</v>
      </c>
      <c r="B894" s="23"/>
      <c r="C894" s="23"/>
      <c r="D894" s="23"/>
      <c r="E894" s="23"/>
      <c r="F894" s="23"/>
      <c r="G894" s="23"/>
      <c r="H894" s="23"/>
      <c r="I894" s="24"/>
      <c r="J894" s="23"/>
      <c r="K894" s="23"/>
      <c r="L894" s="23"/>
      <c r="M894" s="23"/>
    </row>
    <row r="895" spans="1:13" hidden="1" x14ac:dyDescent="0.35">
      <c r="A895" s="23">
        <v>99</v>
      </c>
      <c r="B895" s="23"/>
      <c r="C895" s="23"/>
      <c r="D895" s="23"/>
      <c r="E895" s="23"/>
      <c r="F895" s="23"/>
      <c r="G895" s="23"/>
      <c r="H895" s="23"/>
      <c r="I895" s="24"/>
      <c r="J895" s="23"/>
      <c r="K895" s="23"/>
      <c r="L895" s="23"/>
      <c r="M895" s="23"/>
    </row>
    <row r="896" spans="1:13" hidden="1" x14ac:dyDescent="0.35">
      <c r="A896" s="23">
        <v>100</v>
      </c>
      <c r="B896" s="23"/>
      <c r="C896" s="23"/>
      <c r="D896" s="23"/>
      <c r="E896" s="23"/>
      <c r="F896" s="23"/>
      <c r="G896" s="23"/>
      <c r="H896" s="23"/>
      <c r="I896" s="24"/>
      <c r="J896" s="23"/>
      <c r="K896" s="23"/>
      <c r="L896" s="23"/>
      <c r="M896" s="23"/>
    </row>
    <row r="897" spans="1:13" hidden="1" x14ac:dyDescent="0.35">
      <c r="A897" s="23">
        <v>101</v>
      </c>
      <c r="B897" s="23"/>
      <c r="C897" s="23"/>
      <c r="D897" s="23"/>
      <c r="E897" s="23"/>
      <c r="F897" s="23"/>
      <c r="G897" s="23"/>
      <c r="H897" s="23"/>
      <c r="I897" s="24"/>
      <c r="J897" s="23"/>
      <c r="K897" s="23"/>
      <c r="L897" s="23"/>
      <c r="M897" s="23"/>
    </row>
    <row r="898" spans="1:13" hidden="1" x14ac:dyDescent="0.35">
      <c r="A898" s="23">
        <v>102</v>
      </c>
      <c r="B898" s="23"/>
      <c r="C898" s="23"/>
      <c r="D898" s="23"/>
      <c r="E898" s="23"/>
      <c r="F898" s="23"/>
      <c r="G898" s="23"/>
      <c r="H898" s="23"/>
      <c r="I898" s="24"/>
      <c r="J898" s="23"/>
      <c r="K898" s="23"/>
      <c r="L898" s="23"/>
      <c r="M898" s="23"/>
    </row>
    <row r="899" spans="1:13" hidden="1" x14ac:dyDescent="0.35">
      <c r="A899" s="23">
        <v>103</v>
      </c>
      <c r="B899" s="23"/>
      <c r="C899" s="23"/>
      <c r="D899" s="23"/>
      <c r="E899" s="23"/>
      <c r="F899" s="23"/>
      <c r="G899" s="23"/>
      <c r="H899" s="23"/>
      <c r="I899" s="24"/>
      <c r="J899" s="23"/>
      <c r="K899" s="23"/>
      <c r="L899" s="23"/>
      <c r="M899" s="23"/>
    </row>
    <row r="900" spans="1:13" hidden="1" x14ac:dyDescent="0.35">
      <c r="A900" s="23">
        <v>104</v>
      </c>
      <c r="B900" s="23"/>
      <c r="C900" s="23"/>
      <c r="D900" s="23"/>
      <c r="E900" s="23"/>
      <c r="F900" s="23"/>
      <c r="G900" s="23"/>
      <c r="H900" s="23"/>
      <c r="I900" s="24"/>
      <c r="J900" s="23"/>
      <c r="K900" s="23"/>
      <c r="L900" s="23"/>
      <c r="M900" s="23"/>
    </row>
    <row r="901" spans="1:13" hidden="1" x14ac:dyDescent="0.35">
      <c r="A901" s="23">
        <v>105</v>
      </c>
      <c r="B901" s="23"/>
      <c r="C901" s="23"/>
      <c r="D901" s="23"/>
      <c r="E901" s="23"/>
      <c r="F901" s="23"/>
      <c r="G901" s="23"/>
      <c r="H901" s="23"/>
      <c r="I901" s="24"/>
      <c r="J901" s="23"/>
      <c r="K901" s="23"/>
      <c r="L901" s="23"/>
      <c r="M901" s="23"/>
    </row>
    <row r="902" spans="1:13" hidden="1" x14ac:dyDescent="0.35">
      <c r="A902" s="23">
        <v>106</v>
      </c>
      <c r="B902" s="23"/>
      <c r="C902" s="23"/>
      <c r="D902" s="23"/>
      <c r="E902" s="23"/>
      <c r="F902" s="23"/>
      <c r="G902" s="23"/>
      <c r="H902" s="23"/>
      <c r="I902" s="24"/>
      <c r="J902" s="23"/>
      <c r="K902" s="23"/>
      <c r="L902" s="23"/>
      <c r="M902" s="23"/>
    </row>
    <row r="903" spans="1:13" hidden="1" x14ac:dyDescent="0.35">
      <c r="A903" s="23">
        <v>107</v>
      </c>
      <c r="B903" s="23"/>
      <c r="C903" s="23"/>
      <c r="D903" s="23"/>
      <c r="E903" s="23"/>
      <c r="F903" s="23"/>
      <c r="G903" s="23"/>
      <c r="H903" s="23"/>
      <c r="I903" s="24"/>
      <c r="J903" s="23"/>
      <c r="K903" s="23"/>
      <c r="L903" s="23"/>
      <c r="M903" s="23"/>
    </row>
    <row r="904" spans="1:13" hidden="1" x14ac:dyDescent="0.35">
      <c r="A904" s="23">
        <v>108</v>
      </c>
      <c r="B904" s="23"/>
      <c r="C904" s="23"/>
      <c r="D904" s="23"/>
      <c r="E904" s="23"/>
      <c r="F904" s="23"/>
      <c r="G904" s="23"/>
      <c r="H904" s="23"/>
      <c r="I904" s="24"/>
      <c r="J904" s="23"/>
      <c r="K904" s="23"/>
      <c r="L904" s="23"/>
      <c r="M904" s="23"/>
    </row>
    <row r="905" spans="1:13" hidden="1" x14ac:dyDescent="0.35">
      <c r="A905" s="23">
        <v>109</v>
      </c>
      <c r="B905" s="23"/>
      <c r="C905" s="23"/>
      <c r="D905" s="23"/>
      <c r="E905" s="23"/>
      <c r="F905" s="23"/>
      <c r="G905" s="23"/>
      <c r="H905" s="23"/>
      <c r="I905" s="24"/>
      <c r="J905" s="23"/>
      <c r="K905" s="23"/>
      <c r="L905" s="23"/>
      <c r="M905" s="23"/>
    </row>
    <row r="906" spans="1:13" hidden="1" x14ac:dyDescent="0.35">
      <c r="A906" s="23">
        <v>110</v>
      </c>
      <c r="B906" s="23"/>
      <c r="C906" s="23"/>
      <c r="D906" s="23"/>
      <c r="E906" s="23"/>
      <c r="F906" s="23"/>
      <c r="G906" s="23"/>
      <c r="H906" s="23"/>
      <c r="I906" s="24"/>
      <c r="J906" s="23"/>
      <c r="K906" s="23"/>
      <c r="L906" s="23"/>
      <c r="M906" s="23"/>
    </row>
    <row r="907" spans="1:13" hidden="1" x14ac:dyDescent="0.35">
      <c r="A907" s="23">
        <v>111</v>
      </c>
      <c r="B907" s="23"/>
      <c r="C907" s="23"/>
      <c r="D907" s="23"/>
      <c r="E907" s="23"/>
      <c r="F907" s="23"/>
      <c r="G907" s="23"/>
      <c r="H907" s="23"/>
      <c r="I907" s="24"/>
      <c r="J907" s="23"/>
      <c r="K907" s="23"/>
      <c r="L907" s="23"/>
      <c r="M907" s="23"/>
    </row>
    <row r="908" spans="1:13" hidden="1" x14ac:dyDescent="0.35">
      <c r="A908" s="23">
        <v>112</v>
      </c>
      <c r="B908" s="23"/>
      <c r="C908" s="23"/>
      <c r="D908" s="23"/>
      <c r="E908" s="23"/>
      <c r="F908" s="23"/>
      <c r="G908" s="23"/>
      <c r="H908" s="23"/>
      <c r="I908" s="24"/>
      <c r="J908" s="23"/>
      <c r="K908" s="23"/>
      <c r="L908" s="23"/>
      <c r="M908" s="23"/>
    </row>
    <row r="909" spans="1:13" hidden="1" x14ac:dyDescent="0.35">
      <c r="A909" s="23">
        <v>113</v>
      </c>
      <c r="B909" s="23"/>
      <c r="C909" s="23"/>
      <c r="D909" s="23"/>
      <c r="E909" s="23"/>
      <c r="F909" s="23"/>
      <c r="G909" s="23"/>
      <c r="H909" s="23"/>
      <c r="I909" s="24"/>
      <c r="J909" s="23"/>
      <c r="K909" s="23"/>
      <c r="L909" s="23"/>
      <c r="M909" s="23"/>
    </row>
    <row r="910" spans="1:13" hidden="1" x14ac:dyDescent="0.35">
      <c r="A910" s="23">
        <v>114</v>
      </c>
      <c r="B910" s="23"/>
      <c r="C910" s="23"/>
      <c r="D910" s="23"/>
      <c r="E910" s="23"/>
      <c r="F910" s="23"/>
      <c r="G910" s="23"/>
      <c r="H910" s="23"/>
      <c r="I910" s="24"/>
      <c r="J910" s="23"/>
      <c r="K910" s="23"/>
      <c r="L910" s="23"/>
      <c r="M910" s="23"/>
    </row>
    <row r="911" spans="1:13" hidden="1" x14ac:dyDescent="0.35">
      <c r="A911" s="23">
        <v>115</v>
      </c>
      <c r="B911" s="23"/>
      <c r="C911" s="23"/>
      <c r="D911" s="23"/>
      <c r="E911" s="23"/>
      <c r="F911" s="23"/>
      <c r="G911" s="23"/>
      <c r="H911" s="23"/>
      <c r="I911" s="24"/>
      <c r="J911" s="23"/>
      <c r="K911" s="23"/>
      <c r="L911" s="23"/>
      <c r="M911" s="23"/>
    </row>
    <row r="912" spans="1:13" hidden="1" x14ac:dyDescent="0.35">
      <c r="A912" s="23">
        <v>116</v>
      </c>
      <c r="B912" s="23"/>
      <c r="C912" s="23"/>
      <c r="D912" s="23"/>
      <c r="E912" s="23"/>
      <c r="F912" s="23"/>
      <c r="G912" s="23"/>
      <c r="H912" s="23"/>
      <c r="I912" s="24"/>
      <c r="J912" s="23"/>
      <c r="K912" s="23"/>
      <c r="L912" s="23"/>
      <c r="M912" s="23"/>
    </row>
    <row r="913" spans="1:13" hidden="1" x14ac:dyDescent="0.35">
      <c r="A913" s="23">
        <v>117</v>
      </c>
      <c r="B913" s="23"/>
      <c r="C913" s="23"/>
      <c r="D913" s="23"/>
      <c r="E913" s="23"/>
      <c r="F913" s="23"/>
      <c r="G913" s="23"/>
      <c r="H913" s="23"/>
      <c r="I913" s="24"/>
      <c r="J913" s="23"/>
      <c r="K913" s="23"/>
      <c r="L913" s="23"/>
      <c r="M913" s="23"/>
    </row>
    <row r="914" spans="1:13" hidden="1" x14ac:dyDescent="0.35">
      <c r="A914" s="23">
        <v>118</v>
      </c>
      <c r="B914" s="23"/>
      <c r="C914" s="23"/>
      <c r="D914" s="23"/>
      <c r="E914" s="23"/>
      <c r="F914" s="23"/>
      <c r="G914" s="23"/>
      <c r="H914" s="23"/>
      <c r="I914" s="24"/>
      <c r="J914" s="23"/>
      <c r="K914" s="23"/>
      <c r="L914" s="23"/>
      <c r="M914" s="23"/>
    </row>
    <row r="915" spans="1:13" hidden="1" x14ac:dyDescent="0.35">
      <c r="A915" s="23">
        <v>119</v>
      </c>
      <c r="B915" s="23"/>
      <c r="C915" s="23"/>
      <c r="D915" s="23"/>
      <c r="E915" s="23"/>
      <c r="F915" s="23"/>
      <c r="G915" s="23"/>
      <c r="H915" s="23"/>
      <c r="I915" s="24"/>
      <c r="J915" s="23"/>
      <c r="K915" s="23"/>
      <c r="L915" s="23"/>
      <c r="M915" s="23"/>
    </row>
    <row r="916" spans="1:13" hidden="1" x14ac:dyDescent="0.35">
      <c r="A916" s="23">
        <v>120</v>
      </c>
      <c r="B916" s="23"/>
      <c r="C916" s="23"/>
      <c r="D916" s="23"/>
      <c r="E916" s="23"/>
      <c r="F916" s="23"/>
      <c r="G916" s="23"/>
      <c r="H916" s="23"/>
      <c r="I916" s="24"/>
      <c r="J916" s="23"/>
      <c r="K916" s="23"/>
      <c r="L916" s="23"/>
      <c r="M916" s="23"/>
    </row>
    <row r="917" spans="1:13" hidden="1" x14ac:dyDescent="0.35">
      <c r="A917" s="23">
        <v>121</v>
      </c>
      <c r="B917" s="23"/>
      <c r="C917" s="23"/>
      <c r="D917" s="23"/>
      <c r="E917" s="23"/>
      <c r="F917" s="23"/>
      <c r="G917" s="23"/>
      <c r="H917" s="23"/>
      <c r="I917" s="24"/>
      <c r="J917" s="23"/>
      <c r="K917" s="23"/>
      <c r="L917" s="23"/>
      <c r="M917" s="23"/>
    </row>
    <row r="918" spans="1:13" hidden="1" x14ac:dyDescent="0.35">
      <c r="A918" s="23">
        <v>122</v>
      </c>
      <c r="B918" s="23"/>
      <c r="C918" s="23"/>
      <c r="D918" s="23"/>
      <c r="E918" s="23"/>
      <c r="F918" s="23"/>
      <c r="G918" s="23"/>
      <c r="H918" s="23"/>
      <c r="I918" s="24"/>
      <c r="J918" s="23"/>
      <c r="K918" s="23"/>
      <c r="L918" s="23"/>
      <c r="M918" s="23"/>
    </row>
    <row r="919" spans="1:13" hidden="1" x14ac:dyDescent="0.35">
      <c r="A919" s="23">
        <v>123</v>
      </c>
      <c r="B919" s="23"/>
      <c r="C919" s="23"/>
      <c r="D919" s="23"/>
      <c r="E919" s="23"/>
      <c r="F919" s="23"/>
      <c r="G919" s="23"/>
      <c r="H919" s="23"/>
      <c r="I919" s="24"/>
      <c r="J919" s="23"/>
      <c r="K919" s="23"/>
      <c r="L919" s="23"/>
      <c r="M919" s="23"/>
    </row>
    <row r="920" spans="1:13" hidden="1" x14ac:dyDescent="0.35">
      <c r="A920" s="23">
        <v>124</v>
      </c>
      <c r="B920" s="23"/>
      <c r="C920" s="23"/>
      <c r="D920" s="23"/>
      <c r="E920" s="23"/>
      <c r="F920" s="23"/>
      <c r="G920" s="23"/>
      <c r="H920" s="23"/>
      <c r="I920" s="24"/>
      <c r="J920" s="23"/>
      <c r="K920" s="23"/>
      <c r="L920" s="23"/>
      <c r="M920" s="23"/>
    </row>
    <row r="921" spans="1:13" hidden="1" x14ac:dyDescent="0.35">
      <c r="A921" s="23">
        <v>125</v>
      </c>
      <c r="B921" s="23"/>
      <c r="C921" s="23"/>
      <c r="D921" s="23"/>
      <c r="E921" s="23"/>
      <c r="F921" s="23"/>
      <c r="G921" s="23"/>
      <c r="H921" s="23"/>
      <c r="I921" s="24"/>
      <c r="J921" s="23"/>
      <c r="K921" s="23"/>
      <c r="L921" s="23"/>
      <c r="M921" s="23"/>
    </row>
    <row r="922" spans="1:13" hidden="1" x14ac:dyDescent="0.35">
      <c r="A922" s="23">
        <v>126</v>
      </c>
      <c r="B922" s="23"/>
      <c r="C922" s="23"/>
      <c r="D922" s="23"/>
      <c r="E922" s="23"/>
      <c r="F922" s="23"/>
      <c r="G922" s="23"/>
      <c r="H922" s="23"/>
      <c r="I922" s="24"/>
      <c r="J922" s="23"/>
      <c r="K922" s="23"/>
      <c r="L922" s="23"/>
      <c r="M922" s="23"/>
    </row>
    <row r="923" spans="1:13" hidden="1" x14ac:dyDescent="0.35">
      <c r="A923" s="23">
        <v>127</v>
      </c>
      <c r="B923" s="23"/>
      <c r="C923" s="23"/>
      <c r="D923" s="23"/>
      <c r="E923" s="23"/>
      <c r="F923" s="23"/>
      <c r="G923" s="23"/>
      <c r="H923" s="23"/>
      <c r="I923" s="24"/>
      <c r="J923" s="23"/>
      <c r="K923" s="23"/>
      <c r="L923" s="23"/>
      <c r="M923" s="23"/>
    </row>
    <row r="924" spans="1:13" hidden="1" x14ac:dyDescent="0.35">
      <c r="A924" s="23">
        <v>128</v>
      </c>
      <c r="B924" s="23"/>
      <c r="C924" s="23"/>
      <c r="D924" s="23"/>
      <c r="E924" s="23"/>
      <c r="F924" s="23"/>
      <c r="G924" s="23"/>
      <c r="H924" s="23"/>
      <c r="I924" s="24"/>
      <c r="J924" s="23"/>
      <c r="K924" s="23"/>
      <c r="L924" s="23"/>
      <c r="M924" s="23"/>
    </row>
    <row r="925" spans="1:13" hidden="1" x14ac:dyDescent="0.35">
      <c r="A925" s="23">
        <v>129</v>
      </c>
      <c r="B925" s="23"/>
      <c r="C925" s="23"/>
      <c r="D925" s="23"/>
      <c r="E925" s="23"/>
      <c r="F925" s="23"/>
      <c r="G925" s="23"/>
      <c r="H925" s="23"/>
      <c r="I925" s="24"/>
      <c r="J925" s="23"/>
      <c r="K925" s="23"/>
      <c r="L925" s="23"/>
      <c r="M925" s="23"/>
    </row>
    <row r="926" spans="1:13" hidden="1" x14ac:dyDescent="0.35">
      <c r="A926" s="23">
        <v>130</v>
      </c>
      <c r="B926" s="23"/>
      <c r="C926" s="23"/>
      <c r="D926" s="23"/>
      <c r="E926" s="23"/>
      <c r="F926" s="23"/>
      <c r="G926" s="23"/>
      <c r="H926" s="23"/>
      <c r="I926" s="24"/>
      <c r="J926" s="23"/>
      <c r="K926" s="23"/>
      <c r="L926" s="23"/>
      <c r="M926" s="23"/>
    </row>
    <row r="927" spans="1:13" hidden="1" x14ac:dyDescent="0.35">
      <c r="A927" s="23">
        <v>131</v>
      </c>
      <c r="B927" s="23"/>
      <c r="C927" s="23"/>
      <c r="D927" s="23"/>
      <c r="E927" s="23"/>
      <c r="F927" s="23"/>
      <c r="G927" s="23"/>
      <c r="H927" s="23"/>
      <c r="I927" s="24"/>
      <c r="J927" s="23"/>
      <c r="K927" s="23"/>
      <c r="L927" s="23"/>
      <c r="M927" s="23"/>
    </row>
    <row r="928" spans="1:13" hidden="1" x14ac:dyDescent="0.35">
      <c r="A928" s="23">
        <v>132</v>
      </c>
      <c r="B928" s="23"/>
      <c r="C928" s="23"/>
      <c r="D928" s="23"/>
      <c r="E928" s="23"/>
      <c r="F928" s="23"/>
      <c r="G928" s="23"/>
      <c r="H928" s="23"/>
      <c r="I928" s="24"/>
      <c r="J928" s="23"/>
      <c r="K928" s="23"/>
      <c r="L928" s="23"/>
      <c r="M928" s="23"/>
    </row>
    <row r="929" spans="1:13" hidden="1" x14ac:dyDescent="0.35">
      <c r="A929" s="23">
        <v>133</v>
      </c>
      <c r="B929" s="23"/>
      <c r="C929" s="23"/>
      <c r="D929" s="23"/>
      <c r="E929" s="23"/>
      <c r="F929" s="23"/>
      <c r="G929" s="23"/>
      <c r="H929" s="23"/>
      <c r="I929" s="24"/>
      <c r="J929" s="23"/>
      <c r="K929" s="23"/>
      <c r="L929" s="23"/>
      <c r="M929" s="23"/>
    </row>
    <row r="930" spans="1:13" hidden="1" x14ac:dyDescent="0.35">
      <c r="A930" s="23">
        <v>134</v>
      </c>
      <c r="B930" s="23"/>
      <c r="C930" s="23"/>
      <c r="D930" s="23"/>
      <c r="E930" s="23"/>
      <c r="F930" s="23"/>
      <c r="G930" s="23"/>
      <c r="H930" s="23"/>
      <c r="I930" s="24"/>
      <c r="J930" s="23"/>
      <c r="K930" s="23"/>
      <c r="L930" s="23"/>
      <c r="M930" s="23"/>
    </row>
    <row r="931" spans="1:13" hidden="1" x14ac:dyDescent="0.35">
      <c r="A931" s="23">
        <v>135</v>
      </c>
      <c r="B931" s="23"/>
      <c r="C931" s="23"/>
      <c r="D931" s="23"/>
      <c r="E931" s="23"/>
      <c r="F931" s="23"/>
      <c r="G931" s="23"/>
      <c r="H931" s="23"/>
      <c r="I931" s="24"/>
      <c r="J931" s="23"/>
      <c r="K931" s="23"/>
      <c r="L931" s="23"/>
      <c r="M931" s="23"/>
    </row>
    <row r="932" spans="1:13" hidden="1" x14ac:dyDescent="0.35">
      <c r="A932" s="23">
        <v>136</v>
      </c>
      <c r="B932" s="23"/>
      <c r="C932" s="23"/>
      <c r="D932" s="23"/>
      <c r="E932" s="23"/>
      <c r="F932" s="23"/>
      <c r="G932" s="23"/>
      <c r="H932" s="23"/>
      <c r="I932" s="24"/>
      <c r="J932" s="23"/>
      <c r="K932" s="23"/>
      <c r="L932" s="23"/>
      <c r="M932" s="23"/>
    </row>
    <row r="933" spans="1:13" hidden="1" x14ac:dyDescent="0.35">
      <c r="A933" s="23">
        <v>137</v>
      </c>
      <c r="B933" s="23"/>
      <c r="C933" s="23"/>
      <c r="D933" s="23"/>
      <c r="E933" s="23"/>
      <c r="F933" s="23"/>
      <c r="G933" s="23"/>
      <c r="H933" s="23"/>
      <c r="I933" s="24"/>
      <c r="J933" s="23"/>
      <c r="K933" s="23"/>
      <c r="L933" s="23"/>
      <c r="M933" s="23"/>
    </row>
    <row r="934" spans="1:13" hidden="1" x14ac:dyDescent="0.35">
      <c r="A934" s="23">
        <v>138</v>
      </c>
      <c r="B934" s="23"/>
      <c r="C934" s="23"/>
      <c r="D934" s="23"/>
      <c r="E934" s="23"/>
      <c r="F934" s="23"/>
      <c r="G934" s="23"/>
      <c r="H934" s="23"/>
      <c r="I934" s="24"/>
      <c r="J934" s="23"/>
      <c r="K934" s="23"/>
      <c r="L934" s="23"/>
      <c r="M934" s="23"/>
    </row>
    <row r="935" spans="1:13" hidden="1" x14ac:dyDescent="0.35">
      <c r="A935" s="23">
        <v>139</v>
      </c>
      <c r="B935" s="23"/>
      <c r="C935" s="23"/>
      <c r="D935" s="23"/>
      <c r="E935" s="23"/>
      <c r="F935" s="23"/>
      <c r="G935" s="23"/>
      <c r="H935" s="23"/>
      <c r="I935" s="24"/>
      <c r="J935" s="23"/>
      <c r="K935" s="23"/>
      <c r="L935" s="23"/>
      <c r="M935" s="23"/>
    </row>
    <row r="936" spans="1:13" hidden="1" x14ac:dyDescent="0.35">
      <c r="A936" s="23">
        <v>140</v>
      </c>
      <c r="B936" s="23"/>
      <c r="C936" s="23"/>
      <c r="D936" s="23"/>
      <c r="E936" s="23"/>
      <c r="F936" s="23"/>
      <c r="G936" s="23"/>
      <c r="H936" s="23"/>
      <c r="I936" s="24"/>
      <c r="J936" s="23"/>
      <c r="K936" s="23"/>
      <c r="L936" s="23"/>
      <c r="M936" s="23"/>
    </row>
    <row r="937" spans="1:13" hidden="1" x14ac:dyDescent="0.35">
      <c r="A937" s="23">
        <v>141</v>
      </c>
      <c r="B937" s="23"/>
      <c r="C937" s="23"/>
      <c r="D937" s="23"/>
      <c r="E937" s="23"/>
      <c r="F937" s="23"/>
      <c r="G937" s="23"/>
      <c r="H937" s="23"/>
      <c r="I937" s="24"/>
      <c r="J937" s="23"/>
      <c r="K937" s="23"/>
      <c r="L937" s="23"/>
      <c r="M937" s="23"/>
    </row>
    <row r="938" spans="1:13" hidden="1" x14ac:dyDescent="0.35">
      <c r="A938" s="23">
        <v>142</v>
      </c>
      <c r="B938" s="23"/>
      <c r="C938" s="23"/>
      <c r="D938" s="23"/>
      <c r="E938" s="23"/>
      <c r="F938" s="23"/>
      <c r="G938" s="23"/>
      <c r="H938" s="23"/>
      <c r="I938" s="24"/>
      <c r="J938" s="23"/>
      <c r="K938" s="23"/>
      <c r="L938" s="23"/>
      <c r="M938" s="23"/>
    </row>
    <row r="939" spans="1:13" hidden="1" x14ac:dyDescent="0.35">
      <c r="A939" s="23">
        <v>143</v>
      </c>
      <c r="B939" s="23"/>
      <c r="C939" s="23"/>
      <c r="D939" s="23"/>
      <c r="E939" s="23"/>
      <c r="F939" s="23"/>
      <c r="G939" s="23"/>
      <c r="H939" s="23"/>
      <c r="I939" s="24"/>
      <c r="J939" s="23"/>
      <c r="K939" s="23"/>
      <c r="L939" s="23"/>
      <c r="M939" s="23"/>
    </row>
    <row r="940" spans="1:13" hidden="1" x14ac:dyDescent="0.35">
      <c r="A940" s="23">
        <v>144</v>
      </c>
      <c r="B940" s="23"/>
      <c r="C940" s="23"/>
      <c r="D940" s="23"/>
      <c r="E940" s="23"/>
      <c r="F940" s="23"/>
      <c r="G940" s="23"/>
      <c r="H940" s="23"/>
      <c r="I940" s="24"/>
      <c r="J940" s="23"/>
      <c r="K940" s="23"/>
      <c r="L940" s="23"/>
      <c r="M940" s="23"/>
    </row>
    <row r="941" spans="1:13" hidden="1" x14ac:dyDescent="0.35">
      <c r="A941" s="23">
        <v>145</v>
      </c>
      <c r="B941" s="23"/>
      <c r="C941" s="23"/>
      <c r="D941" s="23"/>
      <c r="E941" s="23"/>
      <c r="F941" s="23"/>
      <c r="G941" s="23"/>
      <c r="H941" s="23"/>
      <c r="I941" s="24"/>
      <c r="J941" s="23"/>
      <c r="K941" s="23"/>
      <c r="L941" s="23"/>
      <c r="M941" s="23"/>
    </row>
    <row r="942" spans="1:13" hidden="1" x14ac:dyDescent="0.35">
      <c r="A942" s="23">
        <v>146</v>
      </c>
      <c r="B942" s="23"/>
      <c r="C942" s="23"/>
      <c r="D942" s="23"/>
      <c r="E942" s="23"/>
      <c r="F942" s="23"/>
      <c r="G942" s="23"/>
      <c r="H942" s="23"/>
      <c r="I942" s="24"/>
      <c r="J942" s="23"/>
      <c r="K942" s="23"/>
      <c r="L942" s="23"/>
      <c r="M942" s="23"/>
    </row>
    <row r="943" spans="1:13" hidden="1" x14ac:dyDescent="0.35">
      <c r="A943" s="23">
        <v>147</v>
      </c>
      <c r="B943" s="23"/>
      <c r="C943" s="23"/>
      <c r="D943" s="23"/>
      <c r="E943" s="23"/>
      <c r="F943" s="23"/>
      <c r="G943" s="23"/>
      <c r="H943" s="23"/>
      <c r="I943" s="24"/>
      <c r="J943" s="23"/>
      <c r="K943" s="23"/>
      <c r="L943" s="23"/>
      <c r="M943" s="23"/>
    </row>
    <row r="944" spans="1:13" hidden="1" x14ac:dyDescent="0.35">
      <c r="A944" s="23">
        <v>148</v>
      </c>
      <c r="B944" s="23"/>
      <c r="C944" s="23"/>
      <c r="D944" s="23"/>
      <c r="E944" s="23"/>
      <c r="F944" s="23"/>
      <c r="G944" s="23"/>
      <c r="H944" s="23"/>
      <c r="I944" s="24"/>
      <c r="J944" s="23"/>
      <c r="K944" s="23"/>
      <c r="L944" s="23"/>
      <c r="M944" s="23"/>
    </row>
    <row r="945" spans="1:13" hidden="1" x14ac:dyDescent="0.35">
      <c r="A945" s="23">
        <v>149</v>
      </c>
      <c r="B945" s="23"/>
      <c r="C945" s="23"/>
      <c r="D945" s="23"/>
      <c r="E945" s="23"/>
      <c r="F945" s="23"/>
      <c r="G945" s="23"/>
      <c r="H945" s="23"/>
      <c r="I945" s="24"/>
      <c r="J945" s="23"/>
      <c r="K945" s="23"/>
      <c r="L945" s="23"/>
      <c r="M945" s="23"/>
    </row>
    <row r="946" spans="1:13" hidden="1" x14ac:dyDescent="0.35">
      <c r="A946" s="23">
        <v>150</v>
      </c>
      <c r="B946" s="23"/>
      <c r="C946" s="23"/>
      <c r="D946" s="23"/>
      <c r="E946" s="23"/>
      <c r="F946" s="23"/>
      <c r="G946" s="23"/>
      <c r="H946" s="23"/>
      <c r="I946" s="24"/>
      <c r="J946" s="23"/>
      <c r="K946" s="23"/>
      <c r="L946" s="23"/>
      <c r="M946" s="23"/>
    </row>
    <row r="947" spans="1:13" hidden="1" x14ac:dyDescent="0.35">
      <c r="A947" s="23">
        <v>151</v>
      </c>
      <c r="B947" s="23"/>
      <c r="C947" s="23"/>
      <c r="D947" s="23"/>
      <c r="E947" s="23"/>
      <c r="F947" s="23"/>
      <c r="G947" s="23"/>
      <c r="H947" s="23"/>
      <c r="I947" s="24"/>
      <c r="J947" s="23"/>
      <c r="K947" s="23"/>
      <c r="L947" s="23"/>
      <c r="M947" s="23"/>
    </row>
    <row r="948" spans="1:13" hidden="1" x14ac:dyDescent="0.35">
      <c r="A948" s="23">
        <v>152</v>
      </c>
      <c r="B948" s="23"/>
      <c r="C948" s="23"/>
      <c r="D948" s="23"/>
      <c r="E948" s="23"/>
      <c r="F948" s="23"/>
      <c r="G948" s="23"/>
      <c r="H948" s="23"/>
      <c r="I948" s="24"/>
      <c r="J948" s="23"/>
      <c r="K948" s="23"/>
      <c r="L948" s="23"/>
      <c r="M948" s="23"/>
    </row>
    <row r="949" spans="1:13" hidden="1" x14ac:dyDescent="0.35">
      <c r="A949" s="23">
        <v>153</v>
      </c>
      <c r="B949" s="23"/>
      <c r="C949" s="23"/>
      <c r="D949" s="23"/>
      <c r="E949" s="23"/>
      <c r="F949" s="23"/>
      <c r="G949" s="23"/>
      <c r="H949" s="23"/>
      <c r="I949" s="24"/>
      <c r="J949" s="23"/>
      <c r="K949" s="23"/>
      <c r="L949" s="23"/>
      <c r="M949" s="23"/>
    </row>
    <row r="950" spans="1:13" hidden="1" x14ac:dyDescent="0.35">
      <c r="A950" s="23">
        <v>154</v>
      </c>
      <c r="B950" s="23"/>
      <c r="C950" s="23"/>
      <c r="D950" s="23"/>
      <c r="E950" s="23"/>
      <c r="F950" s="23"/>
      <c r="G950" s="23"/>
      <c r="H950" s="23"/>
      <c r="I950" s="24"/>
      <c r="J950" s="23"/>
      <c r="K950" s="23"/>
      <c r="L950" s="23"/>
      <c r="M950" s="23"/>
    </row>
    <row r="951" spans="1:13" hidden="1" x14ac:dyDescent="0.35">
      <c r="A951" s="23">
        <v>155</v>
      </c>
      <c r="B951" s="23"/>
      <c r="C951" s="23"/>
      <c r="D951" s="23"/>
      <c r="E951" s="23"/>
      <c r="F951" s="23"/>
      <c r="G951" s="23"/>
      <c r="H951" s="23"/>
      <c r="I951" s="24"/>
      <c r="J951" s="23"/>
      <c r="K951" s="23"/>
      <c r="L951" s="23"/>
      <c r="M951" s="23"/>
    </row>
    <row r="952" spans="1:13" hidden="1" x14ac:dyDescent="0.35">
      <c r="A952" s="23">
        <v>156</v>
      </c>
      <c r="B952" s="23"/>
      <c r="C952" s="23"/>
      <c r="D952" s="23"/>
      <c r="E952" s="23"/>
      <c r="F952" s="23"/>
      <c r="G952" s="23"/>
      <c r="H952" s="23"/>
      <c r="I952" s="24"/>
      <c r="J952" s="23"/>
      <c r="K952" s="23"/>
      <c r="L952" s="23"/>
      <c r="M952" s="23"/>
    </row>
    <row r="953" spans="1:13" hidden="1" x14ac:dyDescent="0.35">
      <c r="A953" s="23">
        <v>157</v>
      </c>
      <c r="B953" s="23"/>
      <c r="C953" s="23"/>
      <c r="D953" s="23"/>
      <c r="E953" s="23"/>
      <c r="F953" s="23"/>
      <c r="G953" s="23"/>
      <c r="H953" s="23"/>
      <c r="I953" s="24"/>
      <c r="J953" s="23"/>
      <c r="K953" s="23"/>
      <c r="L953" s="23"/>
      <c r="M953" s="23"/>
    </row>
    <row r="954" spans="1:13" hidden="1" x14ac:dyDescent="0.35">
      <c r="A954" s="23">
        <v>158</v>
      </c>
      <c r="B954" s="23"/>
      <c r="C954" s="23"/>
      <c r="D954" s="23"/>
      <c r="E954" s="23"/>
      <c r="F954" s="23"/>
      <c r="G954" s="23"/>
      <c r="H954" s="23"/>
      <c r="I954" s="24"/>
      <c r="J954" s="23"/>
      <c r="K954" s="23"/>
      <c r="L954" s="23"/>
      <c r="M954" s="23"/>
    </row>
    <row r="955" spans="1:13" hidden="1" x14ac:dyDescent="0.35">
      <c r="A955" s="23">
        <v>159</v>
      </c>
      <c r="B955" s="23"/>
      <c r="C955" s="23"/>
      <c r="D955" s="23"/>
      <c r="E955" s="23"/>
      <c r="F955" s="23"/>
      <c r="G955" s="23"/>
      <c r="H955" s="23"/>
      <c r="I955" s="24"/>
      <c r="J955" s="23"/>
      <c r="K955" s="23"/>
      <c r="L955" s="23"/>
      <c r="M955" s="23"/>
    </row>
    <row r="956" spans="1:13" hidden="1" x14ac:dyDescent="0.35">
      <c r="A956" s="23">
        <v>160</v>
      </c>
      <c r="B956" s="23"/>
      <c r="C956" s="23"/>
      <c r="D956" s="23"/>
      <c r="E956" s="23"/>
      <c r="F956" s="23"/>
      <c r="G956" s="23"/>
      <c r="H956" s="23"/>
      <c r="I956" s="24"/>
      <c r="J956" s="23"/>
      <c r="K956" s="23"/>
      <c r="L956" s="23"/>
      <c r="M956" s="23"/>
    </row>
    <row r="957" spans="1:13" hidden="1" x14ac:dyDescent="0.35">
      <c r="A957" s="23">
        <v>161</v>
      </c>
      <c r="B957" s="23"/>
      <c r="C957" s="23"/>
      <c r="D957" s="23"/>
      <c r="E957" s="23"/>
      <c r="F957" s="23"/>
      <c r="G957" s="23"/>
      <c r="H957" s="23"/>
      <c r="I957" s="24"/>
      <c r="J957" s="23"/>
      <c r="K957" s="23"/>
      <c r="L957" s="23"/>
      <c r="M957" s="23"/>
    </row>
    <row r="958" spans="1:13" hidden="1" x14ac:dyDescent="0.35">
      <c r="A958" s="23">
        <v>162</v>
      </c>
      <c r="B958" s="23"/>
      <c r="C958" s="23"/>
      <c r="D958" s="23"/>
      <c r="E958" s="23"/>
      <c r="F958" s="23"/>
      <c r="G958" s="23"/>
      <c r="H958" s="23"/>
      <c r="I958" s="24"/>
      <c r="J958" s="23"/>
      <c r="K958" s="23"/>
      <c r="L958" s="23"/>
      <c r="M958" s="23"/>
    </row>
    <row r="959" spans="1:13" hidden="1" x14ac:dyDescent="0.35">
      <c r="A959" s="23">
        <v>163</v>
      </c>
      <c r="B959" s="23"/>
      <c r="C959" s="23"/>
      <c r="D959" s="23"/>
      <c r="E959" s="23"/>
      <c r="F959" s="23"/>
      <c r="G959" s="23"/>
      <c r="H959" s="23"/>
      <c r="I959" s="24"/>
      <c r="J959" s="23"/>
      <c r="K959" s="23"/>
      <c r="L959" s="23"/>
      <c r="M959" s="23"/>
    </row>
    <row r="960" spans="1:13" hidden="1" x14ac:dyDescent="0.35">
      <c r="A960" s="23">
        <v>164</v>
      </c>
      <c r="B960" s="23"/>
      <c r="C960" s="23"/>
      <c r="D960" s="23"/>
      <c r="E960" s="23"/>
      <c r="F960" s="23"/>
      <c r="G960" s="23"/>
      <c r="H960" s="23"/>
      <c r="I960" s="24"/>
      <c r="J960" s="23"/>
      <c r="K960" s="23"/>
      <c r="L960" s="23"/>
      <c r="M960" s="23"/>
    </row>
    <row r="961" spans="1:13" hidden="1" x14ac:dyDescent="0.35">
      <c r="A961" s="23">
        <v>165</v>
      </c>
      <c r="B961" s="23"/>
      <c r="C961" s="23"/>
      <c r="D961" s="23"/>
      <c r="E961" s="23"/>
      <c r="F961" s="23"/>
      <c r="G961" s="23"/>
      <c r="H961" s="23"/>
      <c r="I961" s="24"/>
      <c r="J961" s="23"/>
      <c r="K961" s="23"/>
      <c r="L961" s="23"/>
      <c r="M961" s="23"/>
    </row>
    <row r="962" spans="1:13" hidden="1" x14ac:dyDescent="0.35">
      <c r="A962" s="23">
        <v>166</v>
      </c>
      <c r="B962" s="23"/>
      <c r="C962" s="23"/>
      <c r="D962" s="23"/>
      <c r="E962" s="23"/>
      <c r="F962" s="23"/>
      <c r="G962" s="23"/>
      <c r="H962" s="23"/>
      <c r="I962" s="24"/>
      <c r="J962" s="23"/>
      <c r="K962" s="23"/>
      <c r="L962" s="23"/>
      <c r="M962" s="23"/>
    </row>
    <row r="963" spans="1:13" hidden="1" x14ac:dyDescent="0.35">
      <c r="A963" s="23">
        <v>167</v>
      </c>
      <c r="B963" s="23"/>
      <c r="C963" s="23"/>
      <c r="D963" s="23"/>
      <c r="E963" s="23"/>
      <c r="F963" s="23"/>
      <c r="G963" s="23"/>
      <c r="H963" s="23"/>
      <c r="I963" s="24"/>
      <c r="J963" s="23"/>
      <c r="K963" s="23"/>
      <c r="L963" s="23"/>
      <c r="M963" s="23"/>
    </row>
    <row r="964" spans="1:13" hidden="1" x14ac:dyDescent="0.35">
      <c r="A964" s="23">
        <v>168</v>
      </c>
      <c r="B964" s="23"/>
      <c r="C964" s="23"/>
      <c r="D964" s="23"/>
      <c r="E964" s="23"/>
      <c r="F964" s="23"/>
      <c r="G964" s="23"/>
      <c r="H964" s="23"/>
      <c r="I964" s="24"/>
      <c r="J964" s="23"/>
      <c r="K964" s="23"/>
      <c r="L964" s="23"/>
      <c r="M964" s="23"/>
    </row>
    <row r="965" spans="1:13" hidden="1" x14ac:dyDescent="0.35">
      <c r="A965" s="23">
        <v>169</v>
      </c>
      <c r="B965" s="23"/>
      <c r="C965" s="23"/>
      <c r="D965" s="23"/>
      <c r="E965" s="23"/>
      <c r="F965" s="23"/>
      <c r="G965" s="23"/>
      <c r="H965" s="23"/>
      <c r="I965" s="24"/>
      <c r="J965" s="23"/>
      <c r="K965" s="23"/>
      <c r="L965" s="23"/>
      <c r="M965" s="23"/>
    </row>
    <row r="966" spans="1:13" hidden="1" x14ac:dyDescent="0.35">
      <c r="A966" s="23">
        <v>170</v>
      </c>
      <c r="B966" s="23"/>
      <c r="C966" s="23"/>
      <c r="D966" s="23"/>
      <c r="E966" s="23"/>
      <c r="F966" s="23"/>
      <c r="G966" s="23"/>
      <c r="H966" s="23"/>
      <c r="I966" s="24"/>
      <c r="J966" s="23"/>
      <c r="K966" s="23"/>
      <c r="L966" s="23"/>
      <c r="M966" s="23"/>
    </row>
    <row r="967" spans="1:13" hidden="1" x14ac:dyDescent="0.35">
      <c r="A967" s="23">
        <v>171</v>
      </c>
      <c r="B967" s="23"/>
      <c r="C967" s="23"/>
      <c r="D967" s="23"/>
      <c r="E967" s="23"/>
      <c r="F967" s="23"/>
      <c r="G967" s="23"/>
      <c r="H967" s="23"/>
      <c r="I967" s="24"/>
      <c r="J967" s="23"/>
      <c r="K967" s="23"/>
      <c r="L967" s="23"/>
      <c r="M967" s="23"/>
    </row>
    <row r="968" spans="1:13" hidden="1" x14ac:dyDescent="0.35">
      <c r="A968" s="23">
        <v>172</v>
      </c>
      <c r="B968" s="23"/>
      <c r="C968" s="23"/>
      <c r="D968" s="23"/>
      <c r="E968" s="23"/>
      <c r="F968" s="23"/>
      <c r="G968" s="23"/>
      <c r="H968" s="23"/>
      <c r="I968" s="24"/>
      <c r="J968" s="23"/>
      <c r="K968" s="23"/>
      <c r="L968" s="23"/>
      <c r="M968" s="23"/>
    </row>
    <row r="969" spans="1:13" hidden="1" x14ac:dyDescent="0.35">
      <c r="A969" s="23">
        <v>173</v>
      </c>
      <c r="B969" s="23"/>
      <c r="C969" s="23"/>
      <c r="D969" s="23"/>
      <c r="E969" s="23"/>
      <c r="F969" s="23"/>
      <c r="G969" s="23"/>
      <c r="H969" s="23"/>
      <c r="I969" s="24"/>
      <c r="J969" s="23"/>
      <c r="K969" s="23"/>
      <c r="L969" s="23"/>
      <c r="M969" s="23"/>
    </row>
    <row r="970" spans="1:13" hidden="1" x14ac:dyDescent="0.35">
      <c r="A970" s="23">
        <v>174</v>
      </c>
      <c r="B970" s="23"/>
      <c r="C970" s="23"/>
      <c r="D970" s="23"/>
      <c r="E970" s="23"/>
      <c r="F970" s="23"/>
      <c r="G970" s="23"/>
      <c r="H970" s="23"/>
      <c r="I970" s="24"/>
      <c r="J970" s="23"/>
      <c r="K970" s="23"/>
      <c r="L970" s="23"/>
      <c r="M970" s="23"/>
    </row>
    <row r="971" spans="1:13" hidden="1" x14ac:dyDescent="0.35">
      <c r="A971" s="23">
        <v>175</v>
      </c>
      <c r="B971" s="23"/>
      <c r="C971" s="23"/>
      <c r="D971" s="23"/>
      <c r="E971" s="23"/>
      <c r="F971" s="23"/>
      <c r="G971" s="23"/>
      <c r="H971" s="23"/>
      <c r="I971" s="24"/>
      <c r="J971" s="23"/>
      <c r="K971" s="23"/>
      <c r="L971" s="23"/>
      <c r="M971" s="23"/>
    </row>
    <row r="972" spans="1:13" hidden="1" x14ac:dyDescent="0.35">
      <c r="A972" s="23">
        <v>176</v>
      </c>
      <c r="B972" s="23"/>
      <c r="C972" s="23"/>
      <c r="D972" s="23"/>
      <c r="E972" s="23"/>
      <c r="F972" s="23"/>
      <c r="G972" s="23"/>
      <c r="H972" s="23"/>
      <c r="I972" s="24"/>
      <c r="J972" s="23"/>
      <c r="K972" s="23"/>
      <c r="L972" s="23"/>
      <c r="M972" s="23"/>
    </row>
    <row r="973" spans="1:13" hidden="1" x14ac:dyDescent="0.35">
      <c r="A973" s="23">
        <v>177</v>
      </c>
      <c r="B973" s="23"/>
      <c r="C973" s="23"/>
      <c r="D973" s="23"/>
      <c r="E973" s="23"/>
      <c r="F973" s="23"/>
      <c r="G973" s="23"/>
      <c r="H973" s="23"/>
      <c r="I973" s="24"/>
      <c r="J973" s="23"/>
      <c r="K973" s="23"/>
      <c r="L973" s="23"/>
      <c r="M973" s="23"/>
    </row>
    <row r="974" spans="1:13" hidden="1" x14ac:dyDescent="0.35">
      <c r="A974" s="23">
        <v>178</v>
      </c>
      <c r="B974" s="23"/>
      <c r="C974" s="23"/>
      <c r="D974" s="23"/>
      <c r="E974" s="23"/>
      <c r="F974" s="23"/>
      <c r="G974" s="23"/>
      <c r="H974" s="23"/>
      <c r="I974" s="24"/>
      <c r="J974" s="23"/>
      <c r="K974" s="23"/>
      <c r="L974" s="23"/>
      <c r="M974" s="23"/>
    </row>
    <row r="975" spans="1:13" hidden="1" x14ac:dyDescent="0.35">
      <c r="A975" s="23">
        <v>179</v>
      </c>
      <c r="B975" s="23"/>
      <c r="C975" s="23"/>
      <c r="D975" s="23"/>
      <c r="E975" s="23"/>
      <c r="F975" s="23"/>
      <c r="G975" s="23"/>
      <c r="H975" s="23"/>
      <c r="I975" s="24"/>
      <c r="J975" s="23"/>
      <c r="K975" s="23"/>
      <c r="L975" s="23"/>
      <c r="M975" s="23"/>
    </row>
    <row r="976" spans="1:13" hidden="1" x14ac:dyDescent="0.35">
      <c r="A976" s="23">
        <v>180</v>
      </c>
      <c r="B976" s="23"/>
      <c r="C976" s="23"/>
      <c r="D976" s="23"/>
      <c r="E976" s="23"/>
      <c r="F976" s="23"/>
      <c r="G976" s="23"/>
      <c r="H976" s="23"/>
      <c r="I976" s="24"/>
      <c r="J976" s="23"/>
      <c r="K976" s="23"/>
      <c r="L976" s="23"/>
      <c r="M976" s="23"/>
    </row>
    <row r="977" spans="1:13" hidden="1" x14ac:dyDescent="0.35">
      <c r="A977" s="23">
        <v>181</v>
      </c>
      <c r="B977" s="23"/>
      <c r="C977" s="23"/>
      <c r="D977" s="23"/>
      <c r="E977" s="23"/>
      <c r="F977" s="23"/>
      <c r="G977" s="23"/>
      <c r="H977" s="23"/>
      <c r="I977" s="24"/>
      <c r="J977" s="23"/>
      <c r="K977" s="23"/>
      <c r="L977" s="23"/>
      <c r="M977" s="23"/>
    </row>
    <row r="978" spans="1:13" hidden="1" x14ac:dyDescent="0.35">
      <c r="A978" s="23">
        <v>182</v>
      </c>
      <c r="B978" s="23"/>
      <c r="C978" s="23"/>
      <c r="D978" s="23"/>
      <c r="E978" s="23"/>
      <c r="F978" s="23"/>
      <c r="G978" s="23"/>
      <c r="H978" s="23"/>
      <c r="I978" s="24"/>
      <c r="J978" s="23"/>
      <c r="K978" s="23"/>
      <c r="L978" s="23"/>
      <c r="M978" s="23"/>
    </row>
    <row r="979" spans="1:13" hidden="1" x14ac:dyDescent="0.35">
      <c r="A979" s="23">
        <v>183</v>
      </c>
      <c r="B979" s="23"/>
      <c r="C979" s="23"/>
      <c r="D979" s="23"/>
      <c r="E979" s="23"/>
      <c r="F979" s="23"/>
      <c r="G979" s="23"/>
      <c r="H979" s="23"/>
      <c r="I979" s="24"/>
      <c r="J979" s="23"/>
      <c r="K979" s="23"/>
      <c r="L979" s="23"/>
      <c r="M979" s="23"/>
    </row>
    <row r="980" spans="1:13" hidden="1" x14ac:dyDescent="0.35">
      <c r="A980" s="23">
        <v>184</v>
      </c>
      <c r="B980" s="23"/>
      <c r="C980" s="23"/>
      <c r="D980" s="23"/>
      <c r="E980" s="23"/>
      <c r="F980" s="23"/>
      <c r="G980" s="23"/>
      <c r="H980" s="23"/>
      <c r="I980" s="24"/>
      <c r="J980" s="23"/>
      <c r="K980" s="23"/>
      <c r="L980" s="23"/>
      <c r="M980" s="23"/>
    </row>
    <row r="981" spans="1:13" hidden="1" x14ac:dyDescent="0.35">
      <c r="A981" s="23">
        <v>185</v>
      </c>
      <c r="B981" s="23"/>
      <c r="C981" s="23"/>
      <c r="D981" s="23"/>
      <c r="E981" s="23"/>
      <c r="F981" s="23"/>
      <c r="G981" s="23"/>
      <c r="H981" s="23"/>
      <c r="I981" s="24"/>
      <c r="J981" s="23"/>
      <c r="K981" s="23"/>
      <c r="L981" s="23"/>
      <c r="M981" s="23"/>
    </row>
    <row r="982" spans="1:13" hidden="1" x14ac:dyDescent="0.35">
      <c r="A982" s="23">
        <v>186</v>
      </c>
      <c r="B982" s="23"/>
      <c r="C982" s="23"/>
      <c r="D982" s="23"/>
      <c r="E982" s="23"/>
      <c r="F982" s="23"/>
      <c r="G982" s="23"/>
      <c r="H982" s="23"/>
      <c r="I982" s="24"/>
      <c r="J982" s="23"/>
      <c r="K982" s="23"/>
      <c r="L982" s="23"/>
      <c r="M982" s="23"/>
    </row>
    <row r="983" spans="1:13" hidden="1" x14ac:dyDescent="0.35">
      <c r="A983" s="23">
        <v>187</v>
      </c>
      <c r="B983" s="23"/>
      <c r="C983" s="23"/>
      <c r="D983" s="23"/>
      <c r="E983" s="23"/>
      <c r="F983" s="23"/>
      <c r="G983" s="23"/>
      <c r="H983" s="23"/>
      <c r="I983" s="24"/>
      <c r="J983" s="23"/>
      <c r="K983" s="23"/>
      <c r="L983" s="23"/>
      <c r="M983" s="23"/>
    </row>
    <row r="984" spans="1:13" hidden="1" x14ac:dyDescent="0.35">
      <c r="A984" s="23">
        <v>188</v>
      </c>
      <c r="B984" s="23"/>
      <c r="C984" s="23"/>
      <c r="D984" s="23"/>
      <c r="E984" s="23"/>
      <c r="F984" s="23"/>
      <c r="G984" s="23"/>
      <c r="H984" s="23"/>
      <c r="I984" s="24"/>
      <c r="J984" s="23"/>
      <c r="K984" s="23"/>
      <c r="L984" s="23"/>
      <c r="M984" s="23"/>
    </row>
    <row r="985" spans="1:13" hidden="1" x14ac:dyDescent="0.35">
      <c r="A985" s="23">
        <v>189</v>
      </c>
      <c r="B985" s="23"/>
      <c r="C985" s="23"/>
      <c r="D985" s="23"/>
      <c r="E985" s="23"/>
      <c r="F985" s="23"/>
      <c r="G985" s="23"/>
      <c r="H985" s="23"/>
      <c r="I985" s="24"/>
      <c r="J985" s="23"/>
      <c r="K985" s="23"/>
      <c r="L985" s="23"/>
      <c r="M985" s="23"/>
    </row>
    <row r="986" spans="1:13" hidden="1" x14ac:dyDescent="0.35">
      <c r="A986" s="23">
        <v>190</v>
      </c>
      <c r="B986" s="23"/>
      <c r="C986" s="23"/>
      <c r="D986" s="23"/>
      <c r="E986" s="23"/>
      <c r="F986" s="23"/>
      <c r="G986" s="23"/>
      <c r="H986" s="23"/>
      <c r="I986" s="24"/>
      <c r="J986" s="23"/>
      <c r="K986" s="23"/>
      <c r="L986" s="23"/>
      <c r="M986" s="23"/>
    </row>
    <row r="987" spans="1:13" hidden="1" x14ac:dyDescent="0.35">
      <c r="A987" s="23">
        <v>191</v>
      </c>
      <c r="B987" s="23"/>
      <c r="C987" s="23"/>
      <c r="D987" s="23"/>
      <c r="E987" s="23"/>
      <c r="F987" s="23"/>
      <c r="G987" s="23"/>
      <c r="H987" s="23"/>
      <c r="I987" s="24"/>
      <c r="J987" s="23"/>
      <c r="K987" s="23"/>
      <c r="L987" s="23"/>
      <c r="M987" s="23"/>
    </row>
    <row r="988" spans="1:13" hidden="1" x14ac:dyDescent="0.35">
      <c r="A988" s="23">
        <v>192</v>
      </c>
      <c r="B988" s="23"/>
      <c r="C988" s="23"/>
      <c r="D988" s="23"/>
      <c r="E988" s="23"/>
      <c r="F988" s="23"/>
      <c r="G988" s="23"/>
      <c r="H988" s="23"/>
      <c r="I988" s="24"/>
      <c r="J988" s="23"/>
      <c r="K988" s="23"/>
      <c r="L988" s="23"/>
      <c r="M988" s="23"/>
    </row>
    <row r="989" spans="1:13" hidden="1" x14ac:dyDescent="0.35">
      <c r="A989" s="23">
        <v>193</v>
      </c>
      <c r="B989" s="23"/>
      <c r="C989" s="23"/>
      <c r="D989" s="23"/>
      <c r="E989" s="23"/>
      <c r="F989" s="23"/>
      <c r="G989" s="23"/>
      <c r="H989" s="23"/>
      <c r="I989" s="24"/>
      <c r="J989" s="23"/>
      <c r="K989" s="23"/>
      <c r="L989" s="23"/>
      <c r="M989" s="23"/>
    </row>
    <row r="990" spans="1:13" hidden="1" x14ac:dyDescent="0.35">
      <c r="A990" s="23">
        <v>194</v>
      </c>
      <c r="B990" s="23"/>
      <c r="C990" s="23"/>
      <c r="D990" s="23"/>
      <c r="E990" s="23"/>
      <c r="F990" s="23"/>
      <c r="G990" s="23"/>
      <c r="H990" s="23"/>
      <c r="I990" s="24"/>
      <c r="J990" s="23"/>
      <c r="K990" s="23"/>
      <c r="L990" s="23"/>
      <c r="M990" s="23"/>
    </row>
    <row r="991" spans="1:13" hidden="1" x14ac:dyDescent="0.35">
      <c r="A991" s="23">
        <v>195</v>
      </c>
      <c r="B991" s="23"/>
      <c r="C991" s="23"/>
      <c r="D991" s="23"/>
      <c r="E991" s="23"/>
      <c r="F991" s="23"/>
      <c r="G991" s="23"/>
      <c r="H991" s="23"/>
      <c r="I991" s="24"/>
      <c r="J991" s="23"/>
      <c r="K991" s="23"/>
      <c r="L991" s="23"/>
      <c r="M991" s="23"/>
    </row>
    <row r="992" spans="1:13" hidden="1" x14ac:dyDescent="0.35">
      <c r="A992" s="23">
        <v>196</v>
      </c>
      <c r="B992" s="23"/>
      <c r="C992" s="23"/>
      <c r="D992" s="23"/>
      <c r="E992" s="23"/>
      <c r="F992" s="23"/>
      <c r="G992" s="23"/>
      <c r="H992" s="23"/>
      <c r="I992" s="24"/>
      <c r="J992" s="23"/>
      <c r="K992" s="23"/>
      <c r="L992" s="23"/>
      <c r="M992" s="23"/>
    </row>
    <row r="993" spans="1:13" hidden="1" x14ac:dyDescent="0.35">
      <c r="A993" s="23">
        <v>197</v>
      </c>
      <c r="B993" s="23"/>
      <c r="C993" s="23"/>
      <c r="D993" s="23"/>
      <c r="E993" s="23"/>
      <c r="F993" s="23"/>
      <c r="G993" s="23"/>
      <c r="H993" s="23"/>
      <c r="I993" s="24"/>
      <c r="J993" s="23"/>
      <c r="K993" s="23"/>
      <c r="L993" s="23"/>
      <c r="M993" s="23"/>
    </row>
    <row r="994" spans="1:13" hidden="1" x14ac:dyDescent="0.35">
      <c r="A994" s="23">
        <v>198</v>
      </c>
      <c r="B994" s="23"/>
      <c r="C994" s="23"/>
      <c r="D994" s="23"/>
      <c r="E994" s="23"/>
      <c r="F994" s="23"/>
      <c r="G994" s="23"/>
      <c r="H994" s="23"/>
      <c r="I994" s="24"/>
      <c r="J994" s="23"/>
      <c r="K994" s="23"/>
      <c r="L994" s="23"/>
      <c r="M994" s="23"/>
    </row>
    <row r="995" spans="1:13" hidden="1" x14ac:dyDescent="0.35">
      <c r="A995" s="23">
        <v>199</v>
      </c>
      <c r="B995" s="23"/>
      <c r="C995" s="23"/>
      <c r="D995" s="23"/>
      <c r="E995" s="23"/>
      <c r="F995" s="23"/>
      <c r="G995" s="23"/>
      <c r="H995" s="23"/>
      <c r="I995" s="24"/>
      <c r="J995" s="23"/>
      <c r="K995" s="23"/>
      <c r="L995" s="23"/>
      <c r="M995" s="23"/>
    </row>
    <row r="996" spans="1:13" hidden="1" x14ac:dyDescent="0.35">
      <c r="A996" s="23">
        <v>200</v>
      </c>
      <c r="B996" s="23"/>
      <c r="C996" s="23"/>
      <c r="D996" s="23"/>
      <c r="E996" s="23"/>
      <c r="F996" s="23"/>
      <c r="G996" s="23"/>
      <c r="H996" s="23"/>
      <c r="I996" s="24"/>
      <c r="J996" s="23"/>
      <c r="K996" s="23"/>
      <c r="L996" s="23"/>
      <c r="M996" s="23"/>
    </row>
    <row r="997" spans="1:13" hidden="1" x14ac:dyDescent="0.35">
      <c r="A997" s="23">
        <v>201</v>
      </c>
      <c r="B997" s="23"/>
      <c r="C997" s="23"/>
      <c r="D997" s="23"/>
      <c r="E997" s="23"/>
      <c r="F997" s="23"/>
      <c r="G997" s="23"/>
      <c r="H997" s="23"/>
      <c r="I997" s="24"/>
      <c r="J997" s="23"/>
      <c r="K997" s="23"/>
      <c r="L997" s="23"/>
      <c r="M997" s="23"/>
    </row>
    <row r="998" spans="1:13" hidden="1" x14ac:dyDescent="0.35">
      <c r="A998" s="23">
        <v>202</v>
      </c>
      <c r="B998" s="23"/>
      <c r="C998" s="23"/>
      <c r="D998" s="23"/>
      <c r="E998" s="23"/>
      <c r="F998" s="23"/>
      <c r="G998" s="23"/>
      <c r="H998" s="23"/>
      <c r="I998" s="24"/>
      <c r="J998" s="23"/>
      <c r="K998" s="23"/>
      <c r="L998" s="23"/>
      <c r="M998" s="23"/>
    </row>
    <row r="999" spans="1:13" hidden="1" x14ac:dyDescent="0.35">
      <c r="A999" s="23">
        <v>203</v>
      </c>
      <c r="B999" s="23"/>
      <c r="C999" s="23"/>
      <c r="D999" s="23"/>
      <c r="E999" s="23"/>
      <c r="F999" s="23"/>
      <c r="G999" s="23"/>
      <c r="H999" s="23"/>
      <c r="I999" s="24"/>
      <c r="J999" s="23"/>
      <c r="K999" s="23"/>
      <c r="L999" s="23"/>
      <c r="M999" s="23"/>
    </row>
    <row r="1000" spans="1:13" hidden="1" x14ac:dyDescent="0.35">
      <c r="A1000" s="23">
        <v>204</v>
      </c>
      <c r="B1000" s="23"/>
      <c r="C1000" s="23"/>
      <c r="D1000" s="23"/>
      <c r="E1000" s="23"/>
      <c r="F1000" s="23"/>
      <c r="G1000" s="23"/>
      <c r="H1000" s="23"/>
      <c r="I1000" s="24"/>
      <c r="J1000" s="23"/>
      <c r="K1000" s="23"/>
      <c r="L1000" s="23"/>
      <c r="M1000" s="23"/>
    </row>
    <row r="1001" spans="1:13" hidden="1" x14ac:dyDescent="0.35">
      <c r="A1001" s="23">
        <v>205</v>
      </c>
      <c r="B1001" s="23"/>
      <c r="C1001" s="23"/>
      <c r="D1001" s="23"/>
      <c r="E1001" s="23"/>
      <c r="F1001" s="23"/>
      <c r="G1001" s="23"/>
      <c r="H1001" s="23"/>
      <c r="I1001" s="24"/>
      <c r="J1001" s="23"/>
      <c r="K1001" s="23"/>
      <c r="L1001" s="23"/>
      <c r="M1001" s="23"/>
    </row>
    <row r="1002" spans="1:13" hidden="1" x14ac:dyDescent="0.35">
      <c r="A1002" s="23">
        <v>206</v>
      </c>
      <c r="B1002" s="23"/>
      <c r="C1002" s="23"/>
      <c r="D1002" s="23"/>
      <c r="E1002" s="23"/>
      <c r="F1002" s="23"/>
      <c r="G1002" s="23"/>
      <c r="H1002" s="23"/>
      <c r="I1002" s="24"/>
      <c r="J1002" s="23"/>
      <c r="K1002" s="23"/>
      <c r="L1002" s="23"/>
      <c r="M1002" s="23"/>
    </row>
    <row r="1003" spans="1:13" hidden="1" x14ac:dyDescent="0.35">
      <c r="A1003" s="23">
        <v>207</v>
      </c>
      <c r="B1003" s="23"/>
      <c r="C1003" s="23"/>
      <c r="D1003" s="23"/>
      <c r="E1003" s="23"/>
      <c r="F1003" s="23"/>
      <c r="G1003" s="23"/>
      <c r="H1003" s="23"/>
      <c r="I1003" s="24"/>
      <c r="J1003" s="23"/>
      <c r="K1003" s="23"/>
      <c r="L1003" s="23"/>
      <c r="M1003" s="23"/>
    </row>
    <row r="1004" spans="1:13" hidden="1" x14ac:dyDescent="0.35">
      <c r="A1004" s="23">
        <v>208</v>
      </c>
      <c r="B1004" s="23"/>
      <c r="C1004" s="23"/>
      <c r="D1004" s="23"/>
      <c r="E1004" s="23"/>
      <c r="F1004" s="23"/>
      <c r="G1004" s="23"/>
      <c r="H1004" s="23"/>
      <c r="I1004" s="24"/>
      <c r="J1004" s="23"/>
      <c r="K1004" s="23"/>
      <c r="L1004" s="23"/>
      <c r="M1004" s="23"/>
    </row>
    <row r="1005" spans="1:13" hidden="1" x14ac:dyDescent="0.35">
      <c r="A1005" s="23">
        <v>209</v>
      </c>
      <c r="B1005" s="23"/>
      <c r="C1005" s="23"/>
      <c r="D1005" s="23"/>
      <c r="E1005" s="23"/>
      <c r="F1005" s="23"/>
      <c r="G1005" s="23"/>
      <c r="H1005" s="23"/>
      <c r="I1005" s="24"/>
      <c r="J1005" s="23"/>
      <c r="K1005" s="23"/>
      <c r="L1005" s="23"/>
      <c r="M1005" s="23"/>
    </row>
    <row r="1006" spans="1:13" hidden="1" x14ac:dyDescent="0.35">
      <c r="A1006" s="23">
        <v>210</v>
      </c>
      <c r="B1006" s="23"/>
      <c r="C1006" s="23"/>
      <c r="D1006" s="23"/>
      <c r="E1006" s="23"/>
      <c r="F1006" s="23"/>
      <c r="G1006" s="23"/>
      <c r="H1006" s="23"/>
      <c r="I1006" s="24"/>
      <c r="J1006" s="23"/>
      <c r="K1006" s="23"/>
      <c r="L1006" s="23"/>
      <c r="M1006" s="23"/>
    </row>
    <row r="1007" spans="1:13" hidden="1" x14ac:dyDescent="0.35">
      <c r="A1007" s="23">
        <v>211</v>
      </c>
      <c r="B1007" s="23"/>
      <c r="C1007" s="23"/>
      <c r="D1007" s="23"/>
      <c r="E1007" s="23"/>
      <c r="F1007" s="23"/>
      <c r="G1007" s="23"/>
      <c r="H1007" s="23"/>
      <c r="I1007" s="24"/>
      <c r="J1007" s="23"/>
      <c r="K1007" s="23"/>
      <c r="L1007" s="23"/>
      <c r="M1007" s="23"/>
    </row>
    <row r="1008" spans="1:13" hidden="1" x14ac:dyDescent="0.35">
      <c r="A1008" s="23">
        <v>212</v>
      </c>
      <c r="B1008" s="23"/>
      <c r="C1008" s="23"/>
      <c r="D1008" s="23"/>
      <c r="E1008" s="23"/>
      <c r="F1008" s="23"/>
      <c r="G1008" s="23"/>
      <c r="H1008" s="23"/>
      <c r="I1008" s="24"/>
      <c r="J1008" s="23"/>
      <c r="K1008" s="23"/>
      <c r="L1008" s="23"/>
      <c r="M1008" s="23"/>
    </row>
    <row r="1009" spans="1:13" hidden="1" x14ac:dyDescent="0.35">
      <c r="A1009" s="23">
        <v>213</v>
      </c>
      <c r="B1009" s="23"/>
      <c r="C1009" s="23"/>
      <c r="D1009" s="23"/>
      <c r="E1009" s="23"/>
      <c r="F1009" s="23"/>
      <c r="G1009" s="23"/>
      <c r="H1009" s="23"/>
      <c r="I1009" s="24"/>
      <c r="J1009" s="23"/>
      <c r="K1009" s="23"/>
      <c r="L1009" s="23"/>
      <c r="M1009" s="23"/>
    </row>
    <row r="1010" spans="1:13" hidden="1" x14ac:dyDescent="0.35">
      <c r="A1010" s="23">
        <v>214</v>
      </c>
      <c r="B1010" s="23"/>
      <c r="C1010" s="23"/>
      <c r="D1010" s="23"/>
      <c r="E1010" s="23"/>
      <c r="F1010" s="23"/>
      <c r="G1010" s="23"/>
      <c r="H1010" s="23"/>
      <c r="I1010" s="24"/>
      <c r="J1010" s="23"/>
      <c r="K1010" s="23"/>
      <c r="L1010" s="23"/>
      <c r="M1010" s="23"/>
    </row>
    <row r="1011" spans="1:13" hidden="1" x14ac:dyDescent="0.35">
      <c r="A1011" s="23">
        <v>215</v>
      </c>
      <c r="B1011" s="23"/>
      <c r="C1011" s="23"/>
      <c r="D1011" s="23"/>
      <c r="E1011" s="23"/>
      <c r="F1011" s="23"/>
      <c r="G1011" s="23"/>
      <c r="H1011" s="23"/>
      <c r="I1011" s="24"/>
      <c r="J1011" s="23"/>
      <c r="K1011" s="23"/>
      <c r="L1011" s="23"/>
      <c r="M1011" s="23"/>
    </row>
    <row r="1012" spans="1:13" hidden="1" x14ac:dyDescent="0.35">
      <c r="A1012" s="23">
        <v>216</v>
      </c>
      <c r="B1012" s="23"/>
      <c r="C1012" s="23"/>
      <c r="D1012" s="23"/>
      <c r="E1012" s="23"/>
      <c r="F1012" s="23"/>
      <c r="G1012" s="23"/>
      <c r="H1012" s="23"/>
      <c r="I1012" s="24"/>
      <c r="J1012" s="23"/>
      <c r="K1012" s="23"/>
      <c r="L1012" s="23"/>
      <c r="M1012" s="23"/>
    </row>
    <row r="1013" spans="1:13" hidden="1" x14ac:dyDescent="0.35">
      <c r="A1013" s="23">
        <v>217</v>
      </c>
      <c r="B1013" s="23"/>
      <c r="C1013" s="23"/>
      <c r="D1013" s="23"/>
      <c r="E1013" s="23"/>
      <c r="F1013" s="23"/>
      <c r="G1013" s="23"/>
      <c r="H1013" s="23"/>
      <c r="I1013" s="24"/>
      <c r="J1013" s="23"/>
      <c r="K1013" s="23"/>
      <c r="L1013" s="23"/>
      <c r="M1013" s="23"/>
    </row>
    <row r="1014" spans="1:13" hidden="1" x14ac:dyDescent="0.35">
      <c r="A1014" s="23">
        <v>218</v>
      </c>
      <c r="B1014" s="23"/>
      <c r="C1014" s="23"/>
      <c r="D1014" s="23"/>
      <c r="E1014" s="23"/>
      <c r="F1014" s="23"/>
      <c r="G1014" s="23"/>
      <c r="H1014" s="23"/>
      <c r="I1014" s="24"/>
      <c r="J1014" s="23"/>
      <c r="K1014" s="23"/>
      <c r="L1014" s="23"/>
      <c r="M1014" s="23"/>
    </row>
    <row r="1015" spans="1:13" hidden="1" x14ac:dyDescent="0.35">
      <c r="A1015" s="23">
        <v>219</v>
      </c>
      <c r="B1015" s="23"/>
      <c r="C1015" s="23"/>
      <c r="D1015" s="23"/>
      <c r="E1015" s="23"/>
      <c r="F1015" s="23"/>
      <c r="G1015" s="23"/>
      <c r="H1015" s="23"/>
      <c r="I1015" s="24"/>
      <c r="J1015" s="23"/>
      <c r="K1015" s="23"/>
      <c r="L1015" s="23"/>
      <c r="M1015" s="23"/>
    </row>
    <row r="1016" spans="1:13" hidden="1" x14ac:dyDescent="0.35">
      <c r="A1016" s="23">
        <v>220</v>
      </c>
      <c r="B1016" s="23"/>
      <c r="C1016" s="23"/>
      <c r="D1016" s="23"/>
      <c r="E1016" s="23"/>
      <c r="F1016" s="23"/>
      <c r="G1016" s="23"/>
      <c r="H1016" s="23"/>
      <c r="I1016" s="24"/>
      <c r="J1016" s="23"/>
      <c r="K1016" s="23"/>
      <c r="L1016" s="23"/>
      <c r="M1016" s="23"/>
    </row>
    <row r="1017" spans="1:13" hidden="1" x14ac:dyDescent="0.35">
      <c r="A1017" s="23">
        <v>221</v>
      </c>
      <c r="B1017" s="23"/>
      <c r="C1017" s="23"/>
      <c r="D1017" s="23"/>
      <c r="E1017" s="23"/>
      <c r="F1017" s="23"/>
      <c r="G1017" s="23"/>
      <c r="H1017" s="23"/>
      <c r="I1017" s="24"/>
      <c r="J1017" s="23"/>
      <c r="K1017" s="23"/>
      <c r="L1017" s="23"/>
      <c r="M1017" s="23"/>
    </row>
    <row r="1018" spans="1:13" hidden="1" x14ac:dyDescent="0.35">
      <c r="A1018" s="23">
        <v>222</v>
      </c>
      <c r="B1018" s="23"/>
      <c r="C1018" s="23"/>
      <c r="D1018" s="23"/>
      <c r="E1018" s="23"/>
      <c r="F1018" s="23"/>
      <c r="G1018" s="23"/>
      <c r="H1018" s="23"/>
      <c r="I1018" s="24"/>
      <c r="J1018" s="23"/>
      <c r="K1018" s="23"/>
      <c r="L1018" s="23"/>
      <c r="M1018" s="23"/>
    </row>
    <row r="1019" spans="1:13" hidden="1" x14ac:dyDescent="0.35">
      <c r="A1019" s="23">
        <v>223</v>
      </c>
      <c r="B1019" s="23"/>
      <c r="C1019" s="23"/>
      <c r="D1019" s="23"/>
      <c r="E1019" s="23"/>
      <c r="F1019" s="23"/>
      <c r="G1019" s="23"/>
      <c r="H1019" s="23"/>
      <c r="I1019" s="24"/>
      <c r="J1019" s="23"/>
      <c r="K1019" s="23"/>
      <c r="L1019" s="23"/>
      <c r="M1019" s="23"/>
    </row>
    <row r="1020" spans="1:13" hidden="1" x14ac:dyDescent="0.35">
      <c r="A1020" s="23">
        <v>224</v>
      </c>
      <c r="B1020" s="23"/>
      <c r="C1020" s="23"/>
      <c r="D1020" s="23"/>
      <c r="E1020" s="23"/>
      <c r="F1020" s="23"/>
      <c r="G1020" s="23"/>
      <c r="H1020" s="23"/>
      <c r="I1020" s="24"/>
      <c r="J1020" s="23"/>
      <c r="K1020" s="23"/>
      <c r="L1020" s="23"/>
      <c r="M1020" s="23"/>
    </row>
    <row r="1021" spans="1:13" hidden="1" x14ac:dyDescent="0.35">
      <c r="A1021" s="23">
        <v>225</v>
      </c>
      <c r="B1021" s="23"/>
      <c r="C1021" s="23"/>
      <c r="D1021" s="23"/>
      <c r="E1021" s="23"/>
      <c r="F1021" s="23"/>
      <c r="G1021" s="23"/>
      <c r="H1021" s="23"/>
      <c r="I1021" s="24"/>
      <c r="J1021" s="23"/>
      <c r="K1021" s="23"/>
      <c r="L1021" s="23"/>
      <c r="M1021" s="23"/>
    </row>
    <row r="1022" spans="1:13" hidden="1" x14ac:dyDescent="0.35">
      <c r="A1022" s="23">
        <v>226</v>
      </c>
      <c r="B1022" s="23"/>
      <c r="C1022" s="23"/>
      <c r="D1022" s="23"/>
      <c r="E1022" s="23"/>
      <c r="F1022" s="23"/>
      <c r="G1022" s="23"/>
      <c r="H1022" s="23"/>
      <c r="I1022" s="24"/>
      <c r="J1022" s="23"/>
      <c r="K1022" s="23"/>
      <c r="L1022" s="23"/>
      <c r="M1022" s="23"/>
    </row>
    <row r="1023" spans="1:13" hidden="1" x14ac:dyDescent="0.35">
      <c r="A1023" s="23">
        <v>227</v>
      </c>
      <c r="B1023" s="23"/>
      <c r="C1023" s="23"/>
      <c r="D1023" s="23"/>
      <c r="E1023" s="23"/>
      <c r="F1023" s="23"/>
      <c r="G1023" s="23"/>
      <c r="H1023" s="23"/>
      <c r="I1023" s="24"/>
      <c r="J1023" s="23"/>
      <c r="K1023" s="23"/>
      <c r="L1023" s="23"/>
      <c r="M1023" s="23"/>
    </row>
    <row r="1024" spans="1:13" hidden="1" x14ac:dyDescent="0.35">
      <c r="A1024" s="23">
        <v>228</v>
      </c>
      <c r="B1024" s="23"/>
      <c r="C1024" s="23"/>
      <c r="D1024" s="23"/>
      <c r="E1024" s="23"/>
      <c r="F1024" s="23"/>
      <c r="G1024" s="23"/>
      <c r="H1024" s="23"/>
      <c r="I1024" s="24"/>
      <c r="J1024" s="23"/>
      <c r="K1024" s="23"/>
      <c r="L1024" s="23"/>
      <c r="M1024" s="23"/>
    </row>
    <row r="1025" spans="1:13" hidden="1" x14ac:dyDescent="0.35">
      <c r="A1025" s="23">
        <v>229</v>
      </c>
      <c r="B1025" s="23"/>
      <c r="C1025" s="23"/>
      <c r="D1025" s="23"/>
      <c r="E1025" s="23"/>
      <c r="F1025" s="23"/>
      <c r="G1025" s="23"/>
      <c r="H1025" s="23"/>
      <c r="I1025" s="24"/>
      <c r="J1025" s="23"/>
      <c r="K1025" s="23"/>
      <c r="L1025" s="23"/>
      <c r="M1025" s="23"/>
    </row>
    <row r="1026" spans="1:13" hidden="1" x14ac:dyDescent="0.35">
      <c r="A1026" s="23">
        <v>230</v>
      </c>
      <c r="B1026" s="23"/>
      <c r="C1026" s="23"/>
      <c r="D1026" s="23"/>
      <c r="E1026" s="23"/>
      <c r="F1026" s="23"/>
      <c r="G1026" s="23"/>
      <c r="H1026" s="23"/>
      <c r="I1026" s="24"/>
      <c r="J1026" s="23"/>
      <c r="K1026" s="23"/>
      <c r="L1026" s="23"/>
      <c r="M1026" s="23"/>
    </row>
    <row r="1027" spans="1:13" hidden="1" x14ac:dyDescent="0.35">
      <c r="A1027" s="23">
        <v>231</v>
      </c>
      <c r="B1027" s="23"/>
      <c r="C1027" s="23"/>
      <c r="D1027" s="23"/>
      <c r="E1027" s="23"/>
      <c r="F1027" s="23"/>
      <c r="G1027" s="23"/>
      <c r="H1027" s="23"/>
      <c r="I1027" s="24"/>
      <c r="J1027" s="23"/>
      <c r="K1027" s="23"/>
      <c r="L1027" s="23"/>
      <c r="M1027" s="23"/>
    </row>
    <row r="1028" spans="1:13" hidden="1" x14ac:dyDescent="0.35">
      <c r="A1028" s="23">
        <v>232</v>
      </c>
      <c r="B1028" s="23"/>
      <c r="C1028" s="23"/>
      <c r="D1028" s="23"/>
      <c r="E1028" s="23"/>
      <c r="F1028" s="23"/>
      <c r="G1028" s="23"/>
      <c r="H1028" s="23"/>
      <c r="I1028" s="24"/>
      <c r="J1028" s="23"/>
      <c r="K1028" s="23"/>
      <c r="L1028" s="23"/>
      <c r="M1028" s="23"/>
    </row>
    <row r="1029" spans="1:13" hidden="1" x14ac:dyDescent="0.35">
      <c r="A1029" s="23">
        <v>233</v>
      </c>
      <c r="B1029" s="23"/>
      <c r="C1029" s="23"/>
      <c r="D1029" s="23"/>
      <c r="E1029" s="23"/>
      <c r="F1029" s="23"/>
      <c r="G1029" s="23"/>
      <c r="H1029" s="23"/>
      <c r="I1029" s="24"/>
      <c r="J1029" s="23"/>
      <c r="K1029" s="23"/>
      <c r="L1029" s="23"/>
      <c r="M1029" s="23"/>
    </row>
    <row r="1030" spans="1:13" hidden="1" x14ac:dyDescent="0.35">
      <c r="A1030" s="23">
        <v>234</v>
      </c>
      <c r="B1030" s="23"/>
      <c r="C1030" s="23"/>
      <c r="D1030" s="23"/>
      <c r="E1030" s="23"/>
      <c r="F1030" s="23"/>
      <c r="G1030" s="23"/>
      <c r="H1030" s="23"/>
      <c r="I1030" s="24"/>
      <c r="J1030" s="23"/>
      <c r="K1030" s="23"/>
      <c r="L1030" s="23"/>
      <c r="M1030" s="23"/>
    </row>
    <row r="1031" spans="1:13" hidden="1" x14ac:dyDescent="0.35">
      <c r="A1031" s="23">
        <v>235</v>
      </c>
      <c r="B1031" s="23"/>
      <c r="C1031" s="23"/>
      <c r="D1031" s="23"/>
      <c r="E1031" s="23"/>
      <c r="F1031" s="23"/>
      <c r="G1031" s="23"/>
      <c r="H1031" s="23"/>
      <c r="I1031" s="24"/>
      <c r="J1031" s="23"/>
      <c r="K1031" s="23"/>
      <c r="L1031" s="23"/>
      <c r="M1031" s="23"/>
    </row>
    <row r="1032" spans="1:13" hidden="1" x14ac:dyDescent="0.35">
      <c r="A1032" s="23">
        <v>236</v>
      </c>
      <c r="B1032" s="23"/>
      <c r="C1032" s="23"/>
      <c r="D1032" s="23"/>
      <c r="E1032" s="23"/>
      <c r="F1032" s="23"/>
      <c r="G1032" s="23"/>
      <c r="H1032" s="23"/>
      <c r="I1032" s="24"/>
      <c r="J1032" s="23"/>
      <c r="K1032" s="23"/>
      <c r="L1032" s="23"/>
      <c r="M1032" s="23"/>
    </row>
    <row r="1033" spans="1:13" hidden="1" x14ac:dyDescent="0.35">
      <c r="A1033" s="23">
        <v>237</v>
      </c>
      <c r="B1033" s="23"/>
      <c r="C1033" s="23"/>
      <c r="D1033" s="23"/>
      <c r="E1033" s="23"/>
      <c r="F1033" s="23"/>
      <c r="G1033" s="23"/>
      <c r="H1033" s="23"/>
      <c r="I1033" s="24"/>
      <c r="J1033" s="23"/>
      <c r="K1033" s="23"/>
      <c r="L1033" s="23"/>
      <c r="M1033" s="23"/>
    </row>
    <row r="1034" spans="1:13" hidden="1" x14ac:dyDescent="0.35">
      <c r="A1034" s="23">
        <v>238</v>
      </c>
      <c r="B1034" s="23"/>
      <c r="C1034" s="23"/>
      <c r="D1034" s="23"/>
      <c r="E1034" s="23"/>
      <c r="F1034" s="23"/>
      <c r="G1034" s="23"/>
      <c r="H1034" s="23"/>
      <c r="I1034" s="24"/>
      <c r="J1034" s="23"/>
      <c r="K1034" s="23"/>
      <c r="L1034" s="23"/>
      <c r="M1034" s="23"/>
    </row>
    <row r="1035" spans="1:13" hidden="1" x14ac:dyDescent="0.35">
      <c r="A1035" s="23">
        <v>239</v>
      </c>
      <c r="B1035" s="23"/>
      <c r="C1035" s="23"/>
      <c r="D1035" s="23"/>
      <c r="E1035" s="23"/>
      <c r="F1035" s="23"/>
      <c r="G1035" s="23"/>
      <c r="H1035" s="23"/>
      <c r="I1035" s="24"/>
      <c r="J1035" s="23"/>
      <c r="K1035" s="23"/>
      <c r="L1035" s="23"/>
      <c r="M1035" s="23"/>
    </row>
    <row r="1036" spans="1:13" hidden="1" x14ac:dyDescent="0.35">
      <c r="A1036" s="23">
        <v>240</v>
      </c>
      <c r="B1036" s="23"/>
      <c r="C1036" s="23"/>
      <c r="D1036" s="23"/>
      <c r="E1036" s="23"/>
      <c r="F1036" s="23"/>
      <c r="G1036" s="23"/>
      <c r="H1036" s="23"/>
      <c r="I1036" s="24"/>
      <c r="J1036" s="23"/>
      <c r="K1036" s="23"/>
      <c r="L1036" s="23"/>
      <c r="M1036" s="23"/>
    </row>
    <row r="1037" spans="1:13" hidden="1" x14ac:dyDescent="0.35">
      <c r="A1037" s="23">
        <v>241</v>
      </c>
      <c r="B1037" s="23"/>
      <c r="C1037" s="23"/>
      <c r="D1037" s="23"/>
      <c r="E1037" s="23"/>
      <c r="F1037" s="23"/>
      <c r="G1037" s="23"/>
      <c r="H1037" s="23"/>
      <c r="I1037" s="24"/>
      <c r="J1037" s="23"/>
      <c r="K1037" s="23"/>
      <c r="L1037" s="23"/>
      <c r="M1037" s="23"/>
    </row>
    <row r="1038" spans="1:13" hidden="1" x14ac:dyDescent="0.35">
      <c r="A1038" s="23">
        <v>242</v>
      </c>
      <c r="B1038" s="23"/>
      <c r="C1038" s="23"/>
      <c r="D1038" s="23"/>
      <c r="E1038" s="23"/>
      <c r="F1038" s="23"/>
      <c r="G1038" s="23"/>
      <c r="H1038" s="23"/>
      <c r="I1038" s="24"/>
      <c r="J1038" s="23"/>
      <c r="K1038" s="23"/>
      <c r="L1038" s="23"/>
      <c r="M1038" s="23"/>
    </row>
    <row r="1039" spans="1:13" hidden="1" x14ac:dyDescent="0.35">
      <c r="A1039" s="23">
        <v>243</v>
      </c>
      <c r="B1039" s="23"/>
      <c r="C1039" s="23"/>
      <c r="D1039" s="23"/>
      <c r="E1039" s="23"/>
      <c r="F1039" s="23"/>
      <c r="G1039" s="23"/>
      <c r="H1039" s="23"/>
      <c r="I1039" s="24"/>
      <c r="J1039" s="23"/>
      <c r="K1039" s="23"/>
      <c r="L1039" s="23"/>
      <c r="M1039" s="23"/>
    </row>
    <row r="1040" spans="1:13" hidden="1" x14ac:dyDescent="0.35">
      <c r="A1040" s="23">
        <v>244</v>
      </c>
      <c r="B1040" s="23"/>
      <c r="C1040" s="23"/>
      <c r="D1040" s="23"/>
      <c r="E1040" s="23"/>
      <c r="F1040" s="23"/>
      <c r="G1040" s="23"/>
      <c r="H1040" s="23"/>
      <c r="I1040" s="24"/>
      <c r="J1040" s="23"/>
      <c r="K1040" s="23"/>
      <c r="L1040" s="23"/>
      <c r="M1040" s="23"/>
    </row>
    <row r="1041" spans="1:13" hidden="1" x14ac:dyDescent="0.35">
      <c r="A1041" s="23">
        <v>245</v>
      </c>
      <c r="B1041" s="23"/>
      <c r="C1041" s="23"/>
      <c r="D1041" s="23"/>
      <c r="E1041" s="23"/>
      <c r="F1041" s="23"/>
      <c r="G1041" s="23"/>
      <c r="H1041" s="23"/>
      <c r="I1041" s="24"/>
      <c r="J1041" s="23"/>
      <c r="K1041" s="23"/>
      <c r="L1041" s="23"/>
      <c r="M1041" s="23"/>
    </row>
    <row r="1042" spans="1:13" hidden="1" x14ac:dyDescent="0.35">
      <c r="A1042" s="23">
        <v>246</v>
      </c>
      <c r="B1042" s="23"/>
      <c r="C1042" s="23"/>
      <c r="D1042" s="23"/>
      <c r="E1042" s="23"/>
      <c r="F1042" s="23"/>
      <c r="G1042" s="23"/>
      <c r="H1042" s="23"/>
      <c r="I1042" s="24"/>
      <c r="J1042" s="23"/>
      <c r="K1042" s="23"/>
      <c r="L1042" s="23"/>
      <c r="M1042" s="23"/>
    </row>
    <row r="1043" spans="1:13" hidden="1" x14ac:dyDescent="0.35">
      <c r="A1043" s="23">
        <v>247</v>
      </c>
      <c r="B1043" s="23"/>
      <c r="C1043" s="23"/>
      <c r="D1043" s="23"/>
      <c r="E1043" s="23"/>
      <c r="F1043" s="23"/>
      <c r="G1043" s="23"/>
      <c r="H1043" s="23"/>
      <c r="I1043" s="24"/>
      <c r="J1043" s="23"/>
      <c r="K1043" s="23"/>
      <c r="L1043" s="23"/>
      <c r="M1043" s="23"/>
    </row>
    <row r="1044" spans="1:13" hidden="1" x14ac:dyDescent="0.35">
      <c r="A1044" s="23">
        <v>248</v>
      </c>
      <c r="B1044" s="23"/>
      <c r="C1044" s="23"/>
      <c r="D1044" s="23"/>
      <c r="E1044" s="23"/>
      <c r="F1044" s="23"/>
      <c r="G1044" s="23"/>
      <c r="H1044" s="23"/>
      <c r="I1044" s="24"/>
      <c r="J1044" s="23"/>
      <c r="K1044" s="23"/>
      <c r="L1044" s="23"/>
      <c r="M1044" s="23"/>
    </row>
    <row r="1045" spans="1:13" hidden="1" x14ac:dyDescent="0.35">
      <c r="A1045" s="23">
        <v>249</v>
      </c>
      <c r="B1045" s="23"/>
      <c r="C1045" s="23"/>
      <c r="D1045" s="23"/>
      <c r="E1045" s="23"/>
      <c r="F1045" s="23"/>
      <c r="G1045" s="23"/>
      <c r="H1045" s="23"/>
      <c r="I1045" s="24"/>
      <c r="J1045" s="23"/>
      <c r="K1045" s="23"/>
      <c r="L1045" s="23"/>
      <c r="M1045" s="23"/>
    </row>
    <row r="1046" spans="1:13" hidden="1" x14ac:dyDescent="0.35">
      <c r="A1046" s="23">
        <v>250</v>
      </c>
      <c r="B1046" s="23"/>
      <c r="C1046" s="23"/>
      <c r="D1046" s="23"/>
      <c r="E1046" s="23"/>
      <c r="F1046" s="23"/>
      <c r="G1046" s="23"/>
      <c r="H1046" s="23"/>
      <c r="I1046" s="24"/>
      <c r="J1046" s="23"/>
      <c r="K1046" s="23"/>
      <c r="L1046" s="23"/>
      <c r="M1046" s="23"/>
    </row>
    <row r="1047" spans="1:13" hidden="1" x14ac:dyDescent="0.35">
      <c r="A1047" s="23">
        <v>251</v>
      </c>
      <c r="B1047" s="23"/>
      <c r="C1047" s="23"/>
      <c r="D1047" s="23"/>
      <c r="E1047" s="23"/>
      <c r="F1047" s="23"/>
      <c r="G1047" s="23"/>
      <c r="H1047" s="23"/>
      <c r="I1047" s="24"/>
      <c r="J1047" s="23"/>
      <c r="K1047" s="23"/>
      <c r="L1047" s="23"/>
      <c r="M1047" s="23"/>
    </row>
    <row r="1048" spans="1:13" hidden="1" x14ac:dyDescent="0.35">
      <c r="A1048" s="23">
        <v>252</v>
      </c>
      <c r="B1048" s="23"/>
      <c r="C1048" s="23"/>
      <c r="D1048" s="23"/>
      <c r="E1048" s="23"/>
      <c r="F1048" s="23"/>
      <c r="G1048" s="23"/>
      <c r="H1048" s="23"/>
      <c r="I1048" s="24"/>
      <c r="J1048" s="23"/>
      <c r="K1048" s="23"/>
      <c r="L1048" s="23"/>
      <c r="M1048" s="23"/>
    </row>
    <row r="1049" spans="1:13" hidden="1" x14ac:dyDescent="0.35">
      <c r="A1049" s="23">
        <v>253</v>
      </c>
      <c r="B1049" s="23"/>
      <c r="C1049" s="23"/>
      <c r="D1049" s="23"/>
      <c r="E1049" s="23"/>
      <c r="F1049" s="23"/>
      <c r="G1049" s="23"/>
      <c r="H1049" s="23"/>
      <c r="I1049" s="24"/>
      <c r="J1049" s="23"/>
      <c r="K1049" s="23"/>
      <c r="L1049" s="23"/>
      <c r="M1049" s="23"/>
    </row>
    <row r="1050" spans="1:13" hidden="1" x14ac:dyDescent="0.35">
      <c r="A1050" s="23">
        <v>254</v>
      </c>
      <c r="B1050" s="23"/>
      <c r="C1050" s="23"/>
      <c r="D1050" s="23"/>
      <c r="E1050" s="23"/>
      <c r="F1050" s="23"/>
      <c r="G1050" s="23"/>
      <c r="H1050" s="23"/>
      <c r="I1050" s="24"/>
      <c r="J1050" s="23"/>
      <c r="K1050" s="23"/>
      <c r="L1050" s="23"/>
      <c r="M1050" s="23"/>
    </row>
    <row r="1051" spans="1:13" hidden="1" x14ac:dyDescent="0.35">
      <c r="A1051" s="23">
        <v>255</v>
      </c>
      <c r="B1051" s="23"/>
      <c r="C1051" s="23"/>
      <c r="D1051" s="23"/>
      <c r="E1051" s="23"/>
      <c r="F1051" s="23"/>
      <c r="G1051" s="23"/>
      <c r="H1051" s="23"/>
      <c r="I1051" s="24"/>
      <c r="J1051" s="23"/>
      <c r="K1051" s="23"/>
      <c r="L1051" s="23"/>
      <c r="M1051" s="23"/>
    </row>
    <row r="1052" spans="1:13" hidden="1" x14ac:dyDescent="0.35">
      <c r="A1052" s="23">
        <v>256</v>
      </c>
      <c r="B1052" s="23"/>
      <c r="C1052" s="23"/>
      <c r="D1052" s="23"/>
      <c r="E1052" s="23"/>
      <c r="F1052" s="23"/>
      <c r="G1052" s="23"/>
      <c r="H1052" s="23"/>
      <c r="I1052" s="24"/>
      <c r="J1052" s="23"/>
      <c r="K1052" s="23"/>
      <c r="L1052" s="23"/>
      <c r="M1052" s="23"/>
    </row>
    <row r="1053" spans="1:13" hidden="1" x14ac:dyDescent="0.35">
      <c r="A1053" s="23">
        <v>257</v>
      </c>
      <c r="B1053" s="23"/>
      <c r="C1053" s="23"/>
      <c r="D1053" s="23"/>
      <c r="E1053" s="23"/>
      <c r="F1053" s="23"/>
      <c r="G1053" s="23"/>
      <c r="H1053" s="23"/>
      <c r="I1053" s="24"/>
      <c r="J1053" s="23"/>
      <c r="K1053" s="23"/>
      <c r="L1053" s="23"/>
      <c r="M1053" s="23"/>
    </row>
    <row r="1054" spans="1:13" hidden="1" x14ac:dyDescent="0.35">
      <c r="A1054" s="23">
        <v>258</v>
      </c>
      <c r="B1054" s="23"/>
      <c r="C1054" s="23"/>
      <c r="D1054" s="23"/>
      <c r="E1054" s="23"/>
      <c r="F1054" s="23"/>
      <c r="G1054" s="23"/>
      <c r="H1054" s="23"/>
      <c r="I1054" s="24"/>
      <c r="J1054" s="23"/>
      <c r="K1054" s="23"/>
      <c r="L1054" s="23"/>
      <c r="M1054" s="23"/>
    </row>
    <row r="1055" spans="1:13" hidden="1" x14ac:dyDescent="0.35">
      <c r="A1055" s="23">
        <v>259</v>
      </c>
      <c r="B1055" s="23"/>
      <c r="C1055" s="23"/>
      <c r="D1055" s="23"/>
      <c r="E1055" s="23"/>
      <c r="F1055" s="23"/>
      <c r="G1055" s="23"/>
      <c r="H1055" s="23"/>
      <c r="I1055" s="24"/>
      <c r="J1055" s="23"/>
      <c r="K1055" s="23"/>
      <c r="L1055" s="23"/>
      <c r="M1055" s="23"/>
    </row>
    <row r="1056" spans="1:13" hidden="1" x14ac:dyDescent="0.35">
      <c r="A1056" s="23">
        <v>260</v>
      </c>
      <c r="B1056" s="23"/>
      <c r="C1056" s="23"/>
      <c r="D1056" s="23"/>
      <c r="E1056" s="23"/>
      <c r="F1056" s="23"/>
      <c r="G1056" s="23"/>
      <c r="H1056" s="23"/>
      <c r="I1056" s="24"/>
      <c r="J1056" s="23"/>
      <c r="K1056" s="23"/>
      <c r="L1056" s="23"/>
      <c r="M1056" s="23"/>
    </row>
    <row r="1057" spans="1:13" hidden="1" x14ac:dyDescent="0.35">
      <c r="A1057" s="23">
        <v>261</v>
      </c>
      <c r="B1057" s="23"/>
      <c r="C1057" s="23"/>
      <c r="D1057" s="23"/>
      <c r="E1057" s="23"/>
      <c r="F1057" s="23"/>
      <c r="G1057" s="23"/>
      <c r="H1057" s="23"/>
      <c r="I1057" s="24"/>
      <c r="J1057" s="23"/>
      <c r="K1057" s="23"/>
      <c r="L1057" s="23"/>
      <c r="M1057" s="23"/>
    </row>
    <row r="1058" spans="1:13" hidden="1" x14ac:dyDescent="0.35">
      <c r="A1058" s="23">
        <v>262</v>
      </c>
      <c r="B1058" s="23"/>
      <c r="C1058" s="23"/>
      <c r="D1058" s="23"/>
      <c r="E1058" s="23"/>
      <c r="F1058" s="23"/>
      <c r="G1058" s="23"/>
      <c r="H1058" s="23"/>
      <c r="I1058" s="24"/>
      <c r="J1058" s="23"/>
      <c r="K1058" s="23"/>
      <c r="L1058" s="23"/>
      <c r="M1058" s="23"/>
    </row>
    <row r="1059" spans="1:13" hidden="1" x14ac:dyDescent="0.35">
      <c r="A1059" s="23">
        <v>263</v>
      </c>
      <c r="B1059" s="23"/>
      <c r="C1059" s="23"/>
      <c r="D1059" s="23"/>
      <c r="E1059" s="23"/>
      <c r="F1059" s="23"/>
      <c r="G1059" s="23"/>
      <c r="H1059" s="23"/>
      <c r="I1059" s="24"/>
      <c r="J1059" s="23"/>
      <c r="K1059" s="23"/>
      <c r="L1059" s="23"/>
      <c r="M1059" s="23"/>
    </row>
    <row r="1060" spans="1:13" hidden="1" x14ac:dyDescent="0.35">
      <c r="A1060" s="23">
        <v>264</v>
      </c>
      <c r="B1060" s="23"/>
      <c r="C1060" s="23"/>
      <c r="D1060" s="23"/>
      <c r="E1060" s="23"/>
      <c r="F1060" s="23"/>
      <c r="G1060" s="23"/>
      <c r="H1060" s="23"/>
      <c r="I1060" s="24"/>
      <c r="J1060" s="23"/>
      <c r="K1060" s="23"/>
      <c r="L1060" s="23"/>
      <c r="M1060" s="23"/>
    </row>
    <row r="1061" spans="1:13" hidden="1" x14ac:dyDescent="0.35">
      <c r="A1061" s="23">
        <v>265</v>
      </c>
      <c r="B1061" s="23"/>
      <c r="C1061" s="23"/>
      <c r="D1061" s="23"/>
      <c r="E1061" s="23"/>
      <c r="F1061" s="23"/>
      <c r="G1061" s="23"/>
      <c r="H1061" s="23"/>
      <c r="I1061" s="24"/>
      <c r="J1061" s="23"/>
      <c r="K1061" s="23"/>
      <c r="L1061" s="23"/>
      <c r="M1061" s="23"/>
    </row>
    <row r="1062" spans="1:13" hidden="1" x14ac:dyDescent="0.35">
      <c r="A1062" s="23">
        <v>266</v>
      </c>
      <c r="B1062" s="23"/>
      <c r="C1062" s="23"/>
      <c r="D1062" s="23"/>
      <c r="E1062" s="23"/>
      <c r="F1062" s="23"/>
      <c r="G1062" s="23"/>
      <c r="H1062" s="23"/>
      <c r="I1062" s="24"/>
      <c r="J1062" s="23"/>
      <c r="K1062" s="23"/>
      <c r="L1062" s="23"/>
      <c r="M1062" s="23"/>
    </row>
    <row r="1063" spans="1:13" hidden="1" x14ac:dyDescent="0.35">
      <c r="A1063" s="23">
        <v>267</v>
      </c>
      <c r="B1063" s="23"/>
      <c r="C1063" s="23"/>
      <c r="D1063" s="23"/>
      <c r="E1063" s="23"/>
      <c r="F1063" s="23"/>
      <c r="G1063" s="23"/>
      <c r="H1063" s="23"/>
      <c r="I1063" s="24"/>
      <c r="J1063" s="23"/>
      <c r="K1063" s="23"/>
      <c r="L1063" s="23"/>
      <c r="M1063" s="23"/>
    </row>
    <row r="1064" spans="1:13" hidden="1" x14ac:dyDescent="0.35">
      <c r="A1064" s="23">
        <v>268</v>
      </c>
      <c r="B1064" s="23"/>
      <c r="C1064" s="23"/>
      <c r="D1064" s="23"/>
      <c r="E1064" s="23"/>
      <c r="F1064" s="23"/>
      <c r="G1064" s="23"/>
      <c r="H1064" s="23"/>
      <c r="I1064" s="24"/>
      <c r="J1064" s="23"/>
      <c r="K1064" s="23"/>
      <c r="L1064" s="23"/>
      <c r="M1064" s="23"/>
    </row>
    <row r="1065" spans="1:13" hidden="1" x14ac:dyDescent="0.35">
      <c r="A1065" s="23">
        <v>269</v>
      </c>
      <c r="B1065" s="23"/>
      <c r="C1065" s="23"/>
      <c r="D1065" s="23"/>
      <c r="E1065" s="23"/>
      <c r="F1065" s="23"/>
      <c r="G1065" s="23"/>
      <c r="H1065" s="23"/>
      <c r="I1065" s="24"/>
      <c r="J1065" s="23"/>
      <c r="K1065" s="23"/>
      <c r="L1065" s="23"/>
      <c r="M1065" s="23"/>
    </row>
    <row r="1066" spans="1:13" hidden="1" x14ac:dyDescent="0.35">
      <c r="A1066" s="23">
        <v>270</v>
      </c>
      <c r="B1066" s="23"/>
      <c r="C1066" s="23"/>
      <c r="D1066" s="23"/>
      <c r="E1066" s="23"/>
      <c r="F1066" s="23"/>
      <c r="G1066" s="23"/>
      <c r="H1066" s="23"/>
      <c r="I1066" s="24"/>
      <c r="J1066" s="23"/>
      <c r="K1066" s="23"/>
      <c r="L1066" s="23"/>
      <c r="M1066" s="23"/>
    </row>
    <row r="1067" spans="1:13" hidden="1" x14ac:dyDescent="0.35">
      <c r="A1067" s="23">
        <v>271</v>
      </c>
      <c r="B1067" s="23"/>
      <c r="C1067" s="23"/>
      <c r="D1067" s="23"/>
      <c r="E1067" s="23"/>
      <c r="F1067" s="23"/>
      <c r="G1067" s="23"/>
      <c r="H1067" s="23"/>
      <c r="I1067" s="24"/>
      <c r="J1067" s="23"/>
      <c r="K1067" s="23"/>
      <c r="L1067" s="23"/>
      <c r="M1067" s="23"/>
    </row>
    <row r="1068" spans="1:13" hidden="1" x14ac:dyDescent="0.35">
      <c r="A1068" s="23">
        <v>272</v>
      </c>
      <c r="B1068" s="23"/>
      <c r="C1068" s="23"/>
      <c r="D1068" s="23"/>
      <c r="E1068" s="23"/>
      <c r="F1068" s="23"/>
      <c r="G1068" s="23"/>
      <c r="H1068" s="23"/>
      <c r="I1068" s="24"/>
      <c r="J1068" s="23"/>
      <c r="K1068" s="23"/>
      <c r="L1068" s="23"/>
      <c r="M1068" s="23"/>
    </row>
    <row r="1069" spans="1:13" hidden="1" x14ac:dyDescent="0.35">
      <c r="A1069" s="23">
        <v>273</v>
      </c>
      <c r="B1069" s="23"/>
      <c r="C1069" s="23"/>
      <c r="D1069" s="23"/>
      <c r="E1069" s="23"/>
      <c r="F1069" s="23"/>
      <c r="G1069" s="23"/>
      <c r="H1069" s="23"/>
      <c r="I1069" s="24"/>
      <c r="J1069" s="23"/>
      <c r="K1069" s="23"/>
      <c r="L1069" s="23"/>
      <c r="M1069" s="23"/>
    </row>
    <row r="1070" spans="1:13" hidden="1" x14ac:dyDescent="0.35">
      <c r="A1070" s="23">
        <v>274</v>
      </c>
      <c r="B1070" s="23"/>
      <c r="C1070" s="23"/>
      <c r="D1070" s="23"/>
      <c r="E1070" s="23"/>
      <c r="F1070" s="23"/>
      <c r="G1070" s="23"/>
      <c r="H1070" s="23"/>
      <c r="I1070" s="24"/>
      <c r="J1070" s="23"/>
      <c r="K1070" s="23"/>
      <c r="L1070" s="23"/>
      <c r="M1070" s="23"/>
    </row>
    <row r="1071" spans="1:13" hidden="1" x14ac:dyDescent="0.35">
      <c r="A1071" s="23">
        <v>275</v>
      </c>
      <c r="B1071" s="23"/>
      <c r="C1071" s="23"/>
      <c r="D1071" s="23"/>
      <c r="E1071" s="23"/>
      <c r="F1071" s="23"/>
      <c r="G1071" s="23"/>
      <c r="H1071" s="23"/>
      <c r="I1071" s="24"/>
      <c r="J1071" s="23"/>
      <c r="K1071" s="23"/>
      <c r="L1071" s="23"/>
      <c r="M1071" s="23"/>
    </row>
    <row r="1072" spans="1:13" hidden="1" x14ac:dyDescent="0.35">
      <c r="A1072" s="23">
        <v>276</v>
      </c>
      <c r="B1072" s="23"/>
      <c r="C1072" s="23"/>
      <c r="D1072" s="23"/>
      <c r="E1072" s="23"/>
      <c r="F1072" s="23"/>
      <c r="G1072" s="23"/>
      <c r="H1072" s="23"/>
      <c r="I1072" s="24"/>
      <c r="J1072" s="23"/>
      <c r="K1072" s="23"/>
      <c r="L1072" s="23"/>
      <c r="M1072" s="23"/>
    </row>
    <row r="1073" spans="1:13" hidden="1" x14ac:dyDescent="0.35">
      <c r="A1073" s="23">
        <v>277</v>
      </c>
      <c r="B1073" s="23"/>
      <c r="C1073" s="23"/>
      <c r="D1073" s="23"/>
      <c r="E1073" s="23"/>
      <c r="F1073" s="23"/>
      <c r="G1073" s="23"/>
      <c r="H1073" s="23"/>
      <c r="I1073" s="24"/>
      <c r="J1073" s="23"/>
      <c r="K1073" s="23"/>
      <c r="L1073" s="23"/>
      <c r="M1073" s="23"/>
    </row>
    <row r="1074" spans="1:13" hidden="1" x14ac:dyDescent="0.35">
      <c r="A1074" s="23">
        <v>278</v>
      </c>
      <c r="B1074" s="23"/>
      <c r="C1074" s="23"/>
      <c r="D1074" s="23"/>
      <c r="E1074" s="23"/>
      <c r="F1074" s="23"/>
      <c r="G1074" s="23"/>
      <c r="H1074" s="23"/>
      <c r="I1074" s="24"/>
      <c r="J1074" s="23"/>
      <c r="K1074" s="23"/>
      <c r="L1074" s="23"/>
      <c r="M1074" s="23"/>
    </row>
    <row r="1075" spans="1:13" hidden="1" x14ac:dyDescent="0.35">
      <c r="A1075" s="23">
        <v>279</v>
      </c>
      <c r="B1075" s="23"/>
      <c r="C1075" s="23"/>
      <c r="D1075" s="23"/>
      <c r="E1075" s="23"/>
      <c r="F1075" s="23"/>
      <c r="G1075" s="23"/>
      <c r="H1075" s="23"/>
      <c r="I1075" s="24"/>
      <c r="J1075" s="23"/>
      <c r="K1075" s="23"/>
      <c r="L1075" s="23"/>
      <c r="M1075" s="23"/>
    </row>
    <row r="1076" spans="1:13" hidden="1" x14ac:dyDescent="0.35">
      <c r="A1076" s="23">
        <v>280</v>
      </c>
      <c r="B1076" s="23"/>
      <c r="C1076" s="23"/>
      <c r="D1076" s="23"/>
      <c r="E1076" s="23"/>
      <c r="F1076" s="23"/>
      <c r="G1076" s="23"/>
      <c r="H1076" s="23"/>
      <c r="I1076" s="24"/>
      <c r="J1076" s="23"/>
      <c r="K1076" s="23"/>
      <c r="L1076" s="23"/>
      <c r="M1076" s="23"/>
    </row>
    <row r="1077" spans="1:13" hidden="1" x14ac:dyDescent="0.35">
      <c r="A1077" s="23">
        <v>281</v>
      </c>
      <c r="B1077" s="23"/>
      <c r="C1077" s="23"/>
      <c r="D1077" s="23"/>
      <c r="E1077" s="23"/>
      <c r="F1077" s="23"/>
      <c r="G1077" s="23"/>
      <c r="H1077" s="23"/>
      <c r="I1077" s="24"/>
      <c r="J1077" s="23"/>
      <c r="K1077" s="23"/>
      <c r="L1077" s="23"/>
      <c r="M1077" s="23"/>
    </row>
    <row r="1078" spans="1:13" hidden="1" x14ac:dyDescent="0.35">
      <c r="A1078" s="23">
        <v>282</v>
      </c>
      <c r="B1078" s="23"/>
      <c r="C1078" s="23"/>
      <c r="D1078" s="23"/>
      <c r="E1078" s="23"/>
      <c r="F1078" s="23"/>
      <c r="G1078" s="23"/>
      <c r="H1078" s="23"/>
      <c r="I1078" s="24"/>
      <c r="J1078" s="23"/>
      <c r="K1078" s="23"/>
      <c r="L1078" s="23"/>
      <c r="M1078" s="23"/>
    </row>
    <row r="1079" spans="1:13" hidden="1" x14ac:dyDescent="0.35">
      <c r="A1079" s="23">
        <v>283</v>
      </c>
      <c r="B1079" s="23"/>
      <c r="C1079" s="23"/>
      <c r="D1079" s="23"/>
      <c r="E1079" s="23"/>
      <c r="F1079" s="23"/>
      <c r="G1079" s="23"/>
      <c r="H1079" s="23"/>
      <c r="I1079" s="24"/>
      <c r="J1079" s="23"/>
      <c r="K1079" s="23"/>
      <c r="L1079" s="23"/>
      <c r="M1079" s="23"/>
    </row>
    <row r="1080" spans="1:13" hidden="1" x14ac:dyDescent="0.35">
      <c r="A1080" s="23">
        <v>284</v>
      </c>
      <c r="B1080" s="23"/>
      <c r="C1080" s="23"/>
      <c r="D1080" s="23"/>
      <c r="E1080" s="23"/>
      <c r="F1080" s="23"/>
      <c r="G1080" s="23"/>
      <c r="H1080" s="23"/>
      <c r="I1080" s="24"/>
      <c r="J1080" s="23"/>
      <c r="K1080" s="23"/>
      <c r="L1080" s="23"/>
      <c r="M1080" s="23"/>
    </row>
    <row r="1081" spans="1:13" hidden="1" x14ac:dyDescent="0.35">
      <c r="A1081" s="23">
        <v>285</v>
      </c>
      <c r="B1081" s="23"/>
      <c r="C1081" s="23"/>
      <c r="D1081" s="23"/>
      <c r="E1081" s="23"/>
      <c r="F1081" s="23"/>
      <c r="G1081" s="23"/>
      <c r="H1081" s="23"/>
      <c r="I1081" s="24"/>
      <c r="J1081" s="23"/>
      <c r="K1081" s="23"/>
      <c r="L1081" s="23"/>
      <c r="M1081" s="23"/>
    </row>
    <row r="1082" spans="1:13" hidden="1" x14ac:dyDescent="0.35">
      <c r="A1082" s="23">
        <v>286</v>
      </c>
      <c r="B1082" s="23"/>
      <c r="C1082" s="23"/>
      <c r="D1082" s="23"/>
      <c r="E1082" s="23"/>
      <c r="F1082" s="23"/>
      <c r="G1082" s="23"/>
      <c r="H1082" s="23"/>
      <c r="I1082" s="24"/>
      <c r="J1082" s="23"/>
      <c r="K1082" s="23"/>
      <c r="L1082" s="23"/>
      <c r="M1082" s="23"/>
    </row>
    <row r="1083" spans="1:13" hidden="1" x14ac:dyDescent="0.35">
      <c r="A1083" s="23">
        <v>287</v>
      </c>
      <c r="B1083" s="23"/>
      <c r="C1083" s="23"/>
      <c r="D1083" s="23"/>
      <c r="E1083" s="23"/>
      <c r="F1083" s="23"/>
      <c r="G1083" s="23"/>
      <c r="H1083" s="23"/>
      <c r="I1083" s="24"/>
      <c r="J1083" s="23"/>
      <c r="K1083" s="23"/>
      <c r="L1083" s="23"/>
      <c r="M1083" s="23"/>
    </row>
    <row r="1084" spans="1:13" hidden="1" x14ac:dyDescent="0.35">
      <c r="A1084" s="23">
        <v>288</v>
      </c>
      <c r="B1084" s="23"/>
      <c r="C1084" s="23"/>
      <c r="D1084" s="23"/>
      <c r="E1084" s="23"/>
      <c r="F1084" s="23"/>
      <c r="G1084" s="23"/>
      <c r="H1084" s="23"/>
      <c r="I1084" s="24"/>
      <c r="J1084" s="23"/>
      <c r="K1084" s="23"/>
      <c r="L1084" s="23"/>
      <c r="M1084" s="23"/>
    </row>
    <row r="1085" spans="1:13" hidden="1" x14ac:dyDescent="0.35">
      <c r="A1085" s="23">
        <v>289</v>
      </c>
      <c r="B1085" s="23"/>
      <c r="C1085" s="23"/>
      <c r="D1085" s="23"/>
      <c r="E1085" s="23"/>
      <c r="F1085" s="23"/>
      <c r="G1085" s="23"/>
      <c r="H1085" s="23"/>
      <c r="I1085" s="24"/>
      <c r="J1085" s="23"/>
      <c r="K1085" s="23"/>
      <c r="L1085" s="23"/>
      <c r="M1085" s="23"/>
    </row>
    <row r="1086" spans="1:13" hidden="1" x14ac:dyDescent="0.35">
      <c r="A1086" s="23">
        <v>290</v>
      </c>
      <c r="B1086" s="23"/>
      <c r="C1086" s="23"/>
      <c r="D1086" s="23"/>
      <c r="E1086" s="23"/>
      <c r="F1086" s="23"/>
      <c r="G1086" s="23"/>
      <c r="H1086" s="23"/>
      <c r="I1086" s="24"/>
      <c r="J1086" s="23"/>
      <c r="K1086" s="23"/>
      <c r="L1086" s="23"/>
      <c r="M1086" s="23"/>
    </row>
    <row r="1087" spans="1:13" hidden="1" x14ac:dyDescent="0.35">
      <c r="A1087" s="23">
        <v>291</v>
      </c>
      <c r="B1087" s="23"/>
      <c r="C1087" s="23"/>
      <c r="D1087" s="23"/>
      <c r="E1087" s="23"/>
      <c r="F1087" s="23"/>
      <c r="G1087" s="23"/>
      <c r="H1087" s="23"/>
      <c r="I1087" s="24"/>
      <c r="J1087" s="23"/>
      <c r="K1087" s="23"/>
      <c r="L1087" s="23"/>
      <c r="M1087" s="23"/>
    </row>
    <row r="1088" spans="1:13" hidden="1" x14ac:dyDescent="0.35">
      <c r="A1088" s="23">
        <v>292</v>
      </c>
      <c r="B1088" s="23"/>
      <c r="C1088" s="23"/>
      <c r="D1088" s="23"/>
      <c r="E1088" s="23"/>
      <c r="F1088" s="23"/>
      <c r="G1088" s="23"/>
      <c r="H1088" s="23"/>
      <c r="I1088" s="24"/>
      <c r="J1088" s="23"/>
      <c r="K1088" s="23"/>
      <c r="L1088" s="23"/>
      <c r="M1088" s="23"/>
    </row>
    <row r="1089" spans="1:13" hidden="1" x14ac:dyDescent="0.35">
      <c r="A1089" s="23">
        <v>293</v>
      </c>
      <c r="B1089" s="23"/>
      <c r="C1089" s="23"/>
      <c r="D1089" s="23"/>
      <c r="E1089" s="23"/>
      <c r="F1089" s="23"/>
      <c r="G1089" s="23"/>
      <c r="H1089" s="23"/>
      <c r="I1089" s="24"/>
      <c r="J1089" s="23"/>
      <c r="K1089" s="23"/>
      <c r="L1089" s="23"/>
      <c r="M1089" s="23"/>
    </row>
    <row r="1090" spans="1:13" hidden="1" x14ac:dyDescent="0.35">
      <c r="A1090" s="23">
        <v>294</v>
      </c>
      <c r="B1090" s="23"/>
      <c r="C1090" s="23"/>
      <c r="D1090" s="23"/>
      <c r="E1090" s="23"/>
      <c r="F1090" s="23"/>
      <c r="G1090" s="23"/>
      <c r="H1090" s="23"/>
      <c r="I1090" s="24"/>
      <c r="J1090" s="23"/>
      <c r="K1090" s="23"/>
      <c r="L1090" s="23"/>
      <c r="M1090" s="23"/>
    </row>
    <row r="1091" spans="1:13" hidden="1" x14ac:dyDescent="0.35">
      <c r="A1091" s="23">
        <v>295</v>
      </c>
      <c r="B1091" s="23"/>
      <c r="C1091" s="23"/>
      <c r="D1091" s="23"/>
      <c r="E1091" s="23"/>
      <c r="F1091" s="23"/>
      <c r="G1091" s="23"/>
      <c r="H1091" s="23"/>
      <c r="I1091" s="24"/>
      <c r="J1091" s="23"/>
      <c r="K1091" s="23"/>
      <c r="L1091" s="23"/>
      <c r="M1091" s="23"/>
    </row>
    <row r="1092" spans="1:13" hidden="1" x14ac:dyDescent="0.35">
      <c r="A1092" s="23">
        <v>296</v>
      </c>
      <c r="B1092" s="23"/>
      <c r="C1092" s="23"/>
      <c r="D1092" s="23"/>
      <c r="E1092" s="23"/>
      <c r="F1092" s="23"/>
      <c r="G1092" s="23"/>
      <c r="H1092" s="23"/>
      <c r="I1092" s="24"/>
      <c r="J1092" s="23"/>
      <c r="K1092" s="23"/>
      <c r="L1092" s="23"/>
      <c r="M1092" s="23"/>
    </row>
    <row r="1093" spans="1:13" hidden="1" x14ac:dyDescent="0.35">
      <c r="A1093" s="23">
        <v>297</v>
      </c>
      <c r="B1093" s="23"/>
      <c r="C1093" s="23"/>
      <c r="D1093" s="23"/>
      <c r="E1093" s="23"/>
      <c r="F1093" s="23"/>
      <c r="G1093" s="23"/>
      <c r="H1093" s="23"/>
      <c r="I1093" s="24"/>
      <c r="J1093" s="23"/>
      <c r="K1093" s="23"/>
      <c r="L1093" s="23"/>
      <c r="M1093" s="23"/>
    </row>
    <row r="1094" spans="1:13" hidden="1" x14ac:dyDescent="0.35">
      <c r="A1094" s="23">
        <v>298</v>
      </c>
      <c r="B1094" s="23"/>
      <c r="C1094" s="23"/>
      <c r="D1094" s="23"/>
      <c r="E1094" s="23"/>
      <c r="F1094" s="23"/>
      <c r="G1094" s="23"/>
      <c r="H1094" s="23"/>
      <c r="I1094" s="24"/>
      <c r="J1094" s="23"/>
      <c r="K1094" s="23"/>
      <c r="L1094" s="23"/>
      <c r="M1094" s="23"/>
    </row>
    <row r="1095" spans="1:13" hidden="1" x14ac:dyDescent="0.35">
      <c r="A1095" s="23">
        <v>299</v>
      </c>
      <c r="B1095" s="23"/>
      <c r="C1095" s="23"/>
      <c r="D1095" s="23"/>
      <c r="E1095" s="23"/>
      <c r="F1095" s="23"/>
      <c r="G1095" s="23"/>
      <c r="H1095" s="23"/>
      <c r="I1095" s="24"/>
      <c r="J1095" s="23"/>
      <c r="K1095" s="23"/>
      <c r="L1095" s="23"/>
      <c r="M1095" s="23"/>
    </row>
    <row r="1096" spans="1:13" hidden="1" x14ac:dyDescent="0.35">
      <c r="A1096" s="23">
        <v>300</v>
      </c>
      <c r="B1096" s="23"/>
      <c r="C1096" s="23"/>
      <c r="D1096" s="23"/>
      <c r="E1096" s="23"/>
      <c r="F1096" s="23"/>
      <c r="G1096" s="23"/>
      <c r="H1096" s="23"/>
      <c r="I1096" s="24"/>
      <c r="J1096" s="23"/>
      <c r="K1096" s="23"/>
      <c r="L1096" s="23"/>
      <c r="M1096" s="23"/>
    </row>
    <row r="1097" spans="1:13" hidden="1" x14ac:dyDescent="0.35">
      <c r="A1097" s="23">
        <v>301</v>
      </c>
      <c r="B1097" s="23"/>
      <c r="C1097" s="23"/>
      <c r="D1097" s="23"/>
      <c r="E1097" s="23"/>
      <c r="F1097" s="23"/>
      <c r="G1097" s="23"/>
      <c r="H1097" s="23"/>
      <c r="I1097" s="24"/>
      <c r="J1097" s="23"/>
      <c r="K1097" s="23"/>
      <c r="L1097" s="23"/>
      <c r="M1097" s="23"/>
    </row>
    <row r="1098" spans="1:13" hidden="1" x14ac:dyDescent="0.35">
      <c r="A1098" s="23">
        <v>302</v>
      </c>
      <c r="B1098" s="23"/>
      <c r="C1098" s="23"/>
      <c r="D1098" s="23"/>
      <c r="E1098" s="23"/>
      <c r="F1098" s="23"/>
      <c r="G1098" s="23"/>
      <c r="H1098" s="23"/>
      <c r="I1098" s="24"/>
      <c r="J1098" s="23"/>
      <c r="K1098" s="23"/>
      <c r="L1098" s="23"/>
      <c r="M1098" s="23"/>
    </row>
    <row r="1099" spans="1:13" hidden="1" x14ac:dyDescent="0.35">
      <c r="A1099" s="23">
        <v>303</v>
      </c>
      <c r="B1099" s="23"/>
      <c r="C1099" s="23"/>
      <c r="D1099" s="23"/>
      <c r="E1099" s="23"/>
      <c r="F1099" s="23"/>
      <c r="G1099" s="23"/>
      <c r="H1099" s="23"/>
      <c r="I1099" s="24"/>
      <c r="J1099" s="23"/>
      <c r="K1099" s="23"/>
      <c r="L1099" s="23"/>
      <c r="M1099" s="23"/>
    </row>
    <row r="1100" spans="1:13" hidden="1" x14ac:dyDescent="0.35">
      <c r="A1100" s="23">
        <v>304</v>
      </c>
      <c r="B1100" s="23"/>
      <c r="C1100" s="23"/>
      <c r="D1100" s="23"/>
      <c r="E1100" s="23"/>
      <c r="F1100" s="23"/>
      <c r="G1100" s="23"/>
      <c r="H1100" s="23"/>
      <c r="I1100" s="24"/>
      <c r="J1100" s="23"/>
      <c r="K1100" s="23"/>
      <c r="L1100" s="23"/>
      <c r="M1100" s="23"/>
    </row>
    <row r="1101" spans="1:13" hidden="1" x14ac:dyDescent="0.35">
      <c r="A1101" s="23">
        <v>305</v>
      </c>
      <c r="B1101" s="23"/>
      <c r="C1101" s="23"/>
      <c r="D1101" s="23"/>
      <c r="E1101" s="23"/>
      <c r="F1101" s="23"/>
      <c r="G1101" s="23"/>
      <c r="H1101" s="23"/>
      <c r="I1101" s="24"/>
      <c r="J1101" s="23"/>
      <c r="K1101" s="23"/>
      <c r="L1101" s="23"/>
      <c r="M1101" s="23"/>
    </row>
    <row r="1102" spans="1:13" hidden="1" x14ac:dyDescent="0.35">
      <c r="A1102" s="23">
        <v>306</v>
      </c>
      <c r="B1102" s="23"/>
      <c r="C1102" s="23"/>
      <c r="D1102" s="23"/>
      <c r="E1102" s="23"/>
      <c r="F1102" s="23"/>
      <c r="G1102" s="23"/>
      <c r="H1102" s="23"/>
      <c r="I1102" s="24"/>
      <c r="J1102" s="23"/>
      <c r="K1102" s="23"/>
      <c r="L1102" s="23"/>
      <c r="M1102" s="23"/>
    </row>
    <row r="1103" spans="1:13" hidden="1" x14ac:dyDescent="0.35">
      <c r="A1103" s="23">
        <v>307</v>
      </c>
      <c r="B1103" s="23"/>
      <c r="C1103" s="23"/>
      <c r="D1103" s="23"/>
      <c r="E1103" s="23"/>
      <c r="F1103" s="23"/>
      <c r="G1103" s="23"/>
      <c r="H1103" s="23"/>
      <c r="I1103" s="24"/>
      <c r="J1103" s="23"/>
      <c r="K1103" s="23"/>
      <c r="L1103" s="23"/>
      <c r="M1103" s="23"/>
    </row>
    <row r="1104" spans="1:13" hidden="1" x14ac:dyDescent="0.35">
      <c r="A1104" s="23">
        <v>308</v>
      </c>
      <c r="B1104" s="23"/>
      <c r="C1104" s="23"/>
      <c r="D1104" s="23"/>
      <c r="E1104" s="23"/>
      <c r="F1104" s="23"/>
      <c r="G1104" s="23"/>
      <c r="H1104" s="23"/>
      <c r="I1104" s="24"/>
      <c r="J1104" s="23"/>
      <c r="K1104" s="23"/>
      <c r="L1104" s="23"/>
      <c r="M1104" s="23"/>
    </row>
    <row r="1105" spans="1:13" hidden="1" x14ac:dyDescent="0.35">
      <c r="A1105" s="23">
        <v>309</v>
      </c>
      <c r="B1105" s="23"/>
      <c r="C1105" s="23"/>
      <c r="D1105" s="23"/>
      <c r="E1105" s="23"/>
      <c r="F1105" s="23"/>
      <c r="G1105" s="23"/>
      <c r="H1105" s="23"/>
      <c r="I1105" s="24"/>
      <c r="J1105" s="23"/>
      <c r="K1105" s="23"/>
      <c r="L1105" s="23"/>
      <c r="M1105" s="23"/>
    </row>
    <row r="1106" spans="1:13" hidden="1" x14ac:dyDescent="0.35">
      <c r="A1106" s="23">
        <v>310</v>
      </c>
      <c r="B1106" s="23"/>
      <c r="C1106" s="23"/>
      <c r="D1106" s="23"/>
      <c r="E1106" s="23"/>
      <c r="F1106" s="23"/>
      <c r="G1106" s="23"/>
      <c r="H1106" s="23"/>
      <c r="I1106" s="24"/>
      <c r="J1106" s="23"/>
      <c r="K1106" s="23"/>
      <c r="L1106" s="23"/>
      <c r="M1106" s="23"/>
    </row>
    <row r="1107" spans="1:13" hidden="1" x14ac:dyDescent="0.35">
      <c r="A1107" s="23">
        <v>311</v>
      </c>
      <c r="B1107" s="23"/>
      <c r="C1107" s="23"/>
      <c r="D1107" s="23"/>
      <c r="E1107" s="23"/>
      <c r="F1107" s="23"/>
      <c r="G1107" s="23"/>
      <c r="H1107" s="23"/>
      <c r="I1107" s="24"/>
      <c r="J1107" s="23"/>
      <c r="K1107" s="23"/>
      <c r="L1107" s="23"/>
      <c r="M1107" s="23"/>
    </row>
    <row r="1108" spans="1:13" hidden="1" x14ac:dyDescent="0.35">
      <c r="A1108" s="23">
        <v>312</v>
      </c>
      <c r="B1108" s="23"/>
      <c r="C1108" s="23"/>
      <c r="D1108" s="23"/>
      <c r="E1108" s="23"/>
      <c r="F1108" s="23"/>
      <c r="G1108" s="23"/>
      <c r="H1108" s="23"/>
      <c r="I1108" s="24"/>
      <c r="J1108" s="23"/>
      <c r="K1108" s="23"/>
      <c r="L1108" s="23"/>
      <c r="M1108" s="23"/>
    </row>
    <row r="1109" spans="1:13" hidden="1" x14ac:dyDescent="0.35">
      <c r="A1109" s="23">
        <v>313</v>
      </c>
      <c r="B1109" s="23"/>
      <c r="C1109" s="23"/>
      <c r="D1109" s="23"/>
      <c r="E1109" s="23"/>
      <c r="F1109" s="23"/>
      <c r="G1109" s="23"/>
      <c r="H1109" s="23"/>
      <c r="I1109" s="24"/>
      <c r="J1109" s="23"/>
      <c r="K1109" s="23"/>
      <c r="L1109" s="23"/>
      <c r="M1109" s="23"/>
    </row>
    <row r="1110" spans="1:13" hidden="1" x14ac:dyDescent="0.35">
      <c r="A1110" s="23">
        <v>314</v>
      </c>
      <c r="B1110" s="23"/>
      <c r="C1110" s="23"/>
      <c r="D1110" s="23"/>
      <c r="E1110" s="23"/>
      <c r="F1110" s="23"/>
      <c r="G1110" s="23"/>
      <c r="H1110" s="23"/>
      <c r="I1110" s="24"/>
      <c r="J1110" s="23"/>
      <c r="K1110" s="23"/>
      <c r="L1110" s="23"/>
      <c r="M1110" s="23"/>
    </row>
    <row r="1111" spans="1:13" hidden="1" x14ac:dyDescent="0.35">
      <c r="A1111" s="23">
        <v>315</v>
      </c>
      <c r="B1111" s="23"/>
      <c r="C1111" s="23"/>
      <c r="D1111" s="23"/>
      <c r="E1111" s="23"/>
      <c r="F1111" s="23"/>
      <c r="G1111" s="23"/>
      <c r="H1111" s="23"/>
      <c r="I1111" s="24"/>
      <c r="J1111" s="23"/>
      <c r="K1111" s="23"/>
      <c r="L1111" s="23"/>
      <c r="M1111" s="23"/>
    </row>
    <row r="1112" spans="1:13" hidden="1" x14ac:dyDescent="0.35">
      <c r="A1112" s="23">
        <v>316</v>
      </c>
      <c r="B1112" s="23"/>
      <c r="C1112" s="23"/>
      <c r="D1112" s="23"/>
      <c r="E1112" s="23"/>
      <c r="F1112" s="23"/>
      <c r="G1112" s="23"/>
      <c r="H1112" s="23"/>
      <c r="I1112" s="24"/>
      <c r="J1112" s="23"/>
      <c r="K1112" s="23"/>
      <c r="L1112" s="23"/>
      <c r="M1112" s="23"/>
    </row>
    <row r="1113" spans="1:13" hidden="1" x14ac:dyDescent="0.35">
      <c r="A1113" s="23">
        <v>317</v>
      </c>
      <c r="B1113" s="23"/>
      <c r="C1113" s="23"/>
      <c r="D1113" s="23"/>
      <c r="E1113" s="23"/>
      <c r="F1113" s="23"/>
      <c r="G1113" s="23"/>
      <c r="H1113" s="23"/>
      <c r="I1113" s="24"/>
      <c r="J1113" s="23"/>
      <c r="K1113" s="23"/>
      <c r="L1113" s="23"/>
      <c r="M1113" s="23"/>
    </row>
    <row r="1114" spans="1:13" hidden="1" x14ac:dyDescent="0.35">
      <c r="A1114" s="23">
        <v>318</v>
      </c>
      <c r="B1114" s="23"/>
      <c r="C1114" s="23"/>
      <c r="D1114" s="23"/>
      <c r="E1114" s="23"/>
      <c r="F1114" s="23"/>
      <c r="G1114" s="23"/>
      <c r="H1114" s="23"/>
      <c r="I1114" s="24"/>
      <c r="J1114" s="23"/>
      <c r="K1114" s="23"/>
      <c r="L1114" s="23"/>
      <c r="M1114" s="23"/>
    </row>
    <row r="1115" spans="1:13" hidden="1" x14ac:dyDescent="0.35">
      <c r="A1115" s="23">
        <v>319</v>
      </c>
      <c r="B1115" s="23"/>
      <c r="C1115" s="23"/>
      <c r="D1115" s="23"/>
      <c r="E1115" s="23"/>
      <c r="F1115" s="23"/>
      <c r="G1115" s="23"/>
      <c r="H1115" s="23"/>
      <c r="I1115" s="24"/>
      <c r="J1115" s="23"/>
      <c r="K1115" s="23"/>
      <c r="L1115" s="23"/>
      <c r="M1115" s="23"/>
    </row>
    <row r="1116" spans="1:13" hidden="1" x14ac:dyDescent="0.35">
      <c r="A1116" s="23">
        <v>320</v>
      </c>
      <c r="B1116" s="23"/>
      <c r="C1116" s="23"/>
      <c r="D1116" s="23"/>
      <c r="E1116" s="23"/>
      <c r="F1116" s="23"/>
      <c r="G1116" s="23"/>
      <c r="H1116" s="23"/>
      <c r="I1116" s="24"/>
      <c r="J1116" s="23"/>
      <c r="K1116" s="23"/>
      <c r="L1116" s="23"/>
      <c r="M1116" s="23"/>
    </row>
    <row r="1117" spans="1:13" hidden="1" x14ac:dyDescent="0.35">
      <c r="A1117" s="23">
        <v>321</v>
      </c>
      <c r="B1117" s="23"/>
      <c r="C1117" s="23"/>
      <c r="D1117" s="23"/>
      <c r="E1117" s="23"/>
      <c r="F1117" s="23"/>
      <c r="G1117" s="23"/>
      <c r="H1117" s="23"/>
      <c r="I1117" s="24"/>
      <c r="J1117" s="23"/>
      <c r="K1117" s="23"/>
      <c r="L1117" s="23"/>
      <c r="M1117" s="23"/>
    </row>
    <row r="1118" spans="1:13" hidden="1" x14ac:dyDescent="0.35">
      <c r="A1118" s="23">
        <v>322</v>
      </c>
      <c r="B1118" s="23"/>
      <c r="C1118" s="23"/>
      <c r="D1118" s="23"/>
      <c r="E1118" s="23"/>
      <c r="F1118" s="23"/>
      <c r="G1118" s="23"/>
      <c r="H1118" s="23"/>
      <c r="I1118" s="24"/>
      <c r="J1118" s="23"/>
      <c r="K1118" s="23"/>
      <c r="L1118" s="23"/>
      <c r="M1118" s="23"/>
    </row>
    <row r="1119" spans="1:13" hidden="1" x14ac:dyDescent="0.35">
      <c r="A1119" s="23">
        <v>323</v>
      </c>
      <c r="B1119" s="23"/>
      <c r="C1119" s="23"/>
      <c r="D1119" s="23"/>
      <c r="E1119" s="23"/>
      <c r="F1119" s="23"/>
      <c r="G1119" s="23"/>
      <c r="H1119" s="23"/>
      <c r="I1119" s="24"/>
      <c r="J1119" s="23"/>
      <c r="K1119" s="23"/>
      <c r="L1119" s="23"/>
      <c r="M1119" s="23"/>
    </row>
    <row r="1120" spans="1:13" hidden="1" x14ac:dyDescent="0.35">
      <c r="A1120" s="23">
        <v>324</v>
      </c>
      <c r="B1120" s="23"/>
      <c r="C1120" s="23"/>
      <c r="D1120" s="23"/>
      <c r="E1120" s="23"/>
      <c r="F1120" s="23"/>
      <c r="G1120" s="23"/>
      <c r="H1120" s="23"/>
      <c r="I1120" s="24"/>
      <c r="J1120" s="23"/>
      <c r="K1120" s="23"/>
      <c r="L1120" s="23"/>
      <c r="M1120" s="23"/>
    </row>
    <row r="1121" spans="1:13" hidden="1" x14ac:dyDescent="0.35">
      <c r="A1121" s="23">
        <v>325</v>
      </c>
      <c r="B1121" s="23"/>
      <c r="C1121" s="23"/>
      <c r="D1121" s="23"/>
      <c r="E1121" s="23"/>
      <c r="F1121" s="23"/>
      <c r="G1121" s="23"/>
      <c r="H1121" s="23"/>
      <c r="I1121" s="24"/>
      <c r="J1121" s="23"/>
      <c r="K1121" s="23"/>
      <c r="L1121" s="23"/>
      <c r="M1121" s="23"/>
    </row>
    <row r="1122" spans="1:13" hidden="1" x14ac:dyDescent="0.35">
      <c r="A1122" s="23">
        <v>326</v>
      </c>
      <c r="B1122" s="23"/>
      <c r="C1122" s="23"/>
      <c r="D1122" s="23"/>
      <c r="E1122" s="23"/>
      <c r="F1122" s="23"/>
      <c r="G1122" s="23"/>
      <c r="H1122" s="23"/>
      <c r="I1122" s="24"/>
      <c r="J1122" s="23"/>
      <c r="K1122" s="23"/>
      <c r="L1122" s="23"/>
      <c r="M1122" s="23"/>
    </row>
    <row r="1123" spans="1:13" hidden="1" x14ac:dyDescent="0.35">
      <c r="A1123" s="23">
        <v>327</v>
      </c>
      <c r="B1123" s="23"/>
      <c r="C1123" s="23"/>
      <c r="D1123" s="23"/>
      <c r="E1123" s="23"/>
      <c r="F1123" s="23"/>
      <c r="G1123" s="23"/>
      <c r="H1123" s="23"/>
      <c r="I1123" s="24"/>
      <c r="J1123" s="23"/>
      <c r="K1123" s="23"/>
      <c r="L1123" s="23"/>
      <c r="M1123" s="23"/>
    </row>
    <row r="1124" spans="1:13" hidden="1" x14ac:dyDescent="0.35">
      <c r="A1124" s="23">
        <v>328</v>
      </c>
      <c r="B1124" s="23"/>
      <c r="C1124" s="23"/>
      <c r="D1124" s="23"/>
      <c r="E1124" s="23"/>
      <c r="F1124" s="23"/>
      <c r="G1124" s="23"/>
      <c r="H1124" s="23"/>
      <c r="I1124" s="24"/>
      <c r="J1124" s="23"/>
      <c r="K1124" s="23"/>
      <c r="L1124" s="23"/>
      <c r="M1124" s="23"/>
    </row>
    <row r="1125" spans="1:13" hidden="1" x14ac:dyDescent="0.35">
      <c r="A1125" s="23">
        <v>329</v>
      </c>
      <c r="B1125" s="23"/>
      <c r="C1125" s="23"/>
      <c r="D1125" s="23"/>
      <c r="E1125" s="23"/>
      <c r="F1125" s="23"/>
      <c r="G1125" s="23"/>
      <c r="H1125" s="23"/>
      <c r="I1125" s="24"/>
      <c r="J1125" s="23"/>
      <c r="K1125" s="23"/>
      <c r="L1125" s="23"/>
      <c r="M1125" s="23"/>
    </row>
    <row r="1126" spans="1:13" hidden="1" x14ac:dyDescent="0.35">
      <c r="A1126" s="23">
        <v>330</v>
      </c>
      <c r="B1126" s="23"/>
      <c r="C1126" s="23"/>
      <c r="D1126" s="23"/>
      <c r="E1126" s="23"/>
      <c r="F1126" s="23"/>
      <c r="G1126" s="23"/>
      <c r="H1126" s="23"/>
      <c r="I1126" s="24"/>
      <c r="J1126" s="23"/>
      <c r="K1126" s="23"/>
      <c r="L1126" s="23"/>
      <c r="M1126" s="23"/>
    </row>
    <row r="1127" spans="1:13" hidden="1" x14ac:dyDescent="0.35">
      <c r="A1127" s="23">
        <v>331</v>
      </c>
      <c r="B1127" s="23"/>
      <c r="C1127" s="23"/>
      <c r="D1127" s="23"/>
      <c r="E1127" s="23"/>
      <c r="F1127" s="23"/>
      <c r="G1127" s="23"/>
      <c r="H1127" s="23"/>
      <c r="I1127" s="24"/>
      <c r="J1127" s="23"/>
      <c r="K1127" s="23"/>
      <c r="L1127" s="23"/>
      <c r="M1127" s="23"/>
    </row>
    <row r="1128" spans="1:13" hidden="1" x14ac:dyDescent="0.35">
      <c r="A1128" s="23">
        <v>332</v>
      </c>
      <c r="B1128" s="23"/>
      <c r="C1128" s="23"/>
      <c r="D1128" s="23"/>
      <c r="E1128" s="23"/>
      <c r="F1128" s="23"/>
      <c r="G1128" s="23"/>
      <c r="H1128" s="23"/>
      <c r="I1128" s="24"/>
      <c r="J1128" s="23"/>
      <c r="K1128" s="23"/>
      <c r="L1128" s="23"/>
      <c r="M1128" s="23"/>
    </row>
    <row r="1129" spans="1:13" hidden="1" x14ac:dyDescent="0.35">
      <c r="A1129" s="23">
        <v>333</v>
      </c>
      <c r="B1129" s="23"/>
      <c r="C1129" s="23"/>
      <c r="D1129" s="23"/>
      <c r="E1129" s="23"/>
      <c r="F1129" s="23"/>
      <c r="G1129" s="23"/>
      <c r="H1129" s="23"/>
      <c r="I1129" s="24"/>
      <c r="J1129" s="23"/>
      <c r="K1129" s="23"/>
      <c r="L1129" s="23"/>
      <c r="M1129" s="23"/>
    </row>
    <row r="1130" spans="1:13" hidden="1" x14ac:dyDescent="0.35">
      <c r="A1130" s="23">
        <v>334</v>
      </c>
      <c r="B1130" s="23"/>
      <c r="C1130" s="23"/>
      <c r="D1130" s="23"/>
      <c r="E1130" s="23"/>
      <c r="F1130" s="23"/>
      <c r="G1130" s="23"/>
      <c r="H1130" s="23"/>
      <c r="I1130" s="24"/>
      <c r="J1130" s="23"/>
      <c r="K1130" s="23"/>
      <c r="L1130" s="23"/>
      <c r="M1130" s="23"/>
    </row>
    <row r="1131" spans="1:13" hidden="1" x14ac:dyDescent="0.35">
      <c r="A1131" s="23">
        <v>335</v>
      </c>
      <c r="B1131" s="23"/>
      <c r="C1131" s="23"/>
      <c r="D1131" s="23"/>
      <c r="E1131" s="23"/>
      <c r="F1131" s="23"/>
      <c r="G1131" s="23"/>
      <c r="H1131" s="23"/>
      <c r="I1131" s="24"/>
      <c r="J1131" s="23"/>
      <c r="K1131" s="23"/>
      <c r="L1131" s="23"/>
      <c r="M1131" s="23"/>
    </row>
    <row r="1132" spans="1:13" hidden="1" x14ac:dyDescent="0.35">
      <c r="A1132" s="23">
        <v>336</v>
      </c>
      <c r="B1132" s="23"/>
      <c r="C1132" s="23"/>
      <c r="D1132" s="23"/>
      <c r="E1132" s="23"/>
      <c r="F1132" s="23"/>
      <c r="G1132" s="23"/>
      <c r="H1132" s="23"/>
      <c r="I1132" s="24"/>
      <c r="J1132" s="23"/>
      <c r="K1132" s="23"/>
      <c r="L1132" s="23"/>
      <c r="M1132" s="23"/>
    </row>
    <row r="1133" spans="1:13" hidden="1" x14ac:dyDescent="0.35">
      <c r="A1133" s="23">
        <v>337</v>
      </c>
      <c r="B1133" s="23"/>
      <c r="C1133" s="23"/>
      <c r="D1133" s="23"/>
      <c r="E1133" s="23"/>
      <c r="F1133" s="23"/>
      <c r="G1133" s="23"/>
      <c r="H1133" s="23"/>
      <c r="I1133" s="24"/>
      <c r="J1133" s="23"/>
      <c r="K1133" s="23"/>
      <c r="L1133" s="23"/>
      <c r="M1133" s="23"/>
    </row>
    <row r="1134" spans="1:13" hidden="1" x14ac:dyDescent="0.35">
      <c r="A1134" s="23">
        <v>338</v>
      </c>
      <c r="B1134" s="23"/>
      <c r="C1134" s="23"/>
      <c r="D1134" s="23"/>
      <c r="E1134" s="23"/>
      <c r="F1134" s="23"/>
      <c r="G1134" s="23"/>
      <c r="H1134" s="23"/>
      <c r="I1134" s="24"/>
      <c r="J1134" s="23"/>
      <c r="K1134" s="23"/>
      <c r="L1134" s="23"/>
      <c r="M1134" s="23"/>
    </row>
    <row r="1135" spans="1:13" hidden="1" x14ac:dyDescent="0.35">
      <c r="A1135" s="23">
        <v>339</v>
      </c>
      <c r="B1135" s="23"/>
      <c r="C1135" s="23"/>
      <c r="D1135" s="23"/>
      <c r="E1135" s="23"/>
      <c r="F1135" s="23"/>
      <c r="G1135" s="23"/>
      <c r="H1135" s="23"/>
      <c r="I1135" s="24"/>
      <c r="J1135" s="23"/>
      <c r="K1135" s="23"/>
      <c r="L1135" s="23"/>
      <c r="M1135" s="23"/>
    </row>
    <row r="1136" spans="1:13" hidden="1" x14ac:dyDescent="0.35">
      <c r="A1136" s="23">
        <v>340</v>
      </c>
      <c r="B1136" s="23"/>
      <c r="C1136" s="23"/>
      <c r="D1136" s="23"/>
      <c r="E1136" s="23"/>
      <c r="F1136" s="23"/>
      <c r="G1136" s="23"/>
      <c r="H1136" s="23"/>
      <c r="I1136" s="24"/>
      <c r="J1136" s="23"/>
      <c r="K1136" s="23"/>
      <c r="L1136" s="23"/>
      <c r="M1136" s="23"/>
    </row>
    <row r="1137" spans="1:13" hidden="1" x14ac:dyDescent="0.35">
      <c r="A1137" s="23">
        <v>341</v>
      </c>
      <c r="B1137" s="23"/>
      <c r="C1137" s="23"/>
      <c r="D1137" s="23"/>
      <c r="E1137" s="23"/>
      <c r="F1137" s="23"/>
      <c r="G1137" s="23"/>
      <c r="H1137" s="23"/>
      <c r="I1137" s="24"/>
      <c r="J1137" s="23"/>
      <c r="K1137" s="23"/>
      <c r="L1137" s="23"/>
      <c r="M1137" s="23"/>
    </row>
    <row r="1138" spans="1:13" hidden="1" x14ac:dyDescent="0.35">
      <c r="A1138" s="23">
        <v>342</v>
      </c>
      <c r="B1138" s="23"/>
      <c r="C1138" s="23"/>
      <c r="D1138" s="23"/>
      <c r="E1138" s="23"/>
      <c r="F1138" s="23"/>
      <c r="G1138" s="23"/>
      <c r="H1138" s="23"/>
      <c r="I1138" s="24"/>
      <c r="J1138" s="23"/>
      <c r="K1138" s="23"/>
      <c r="L1138" s="23"/>
      <c r="M1138" s="23"/>
    </row>
    <row r="1139" spans="1:13" hidden="1" x14ac:dyDescent="0.35">
      <c r="A1139" s="23">
        <v>343</v>
      </c>
      <c r="B1139" s="23"/>
      <c r="C1139" s="23"/>
      <c r="D1139" s="23"/>
      <c r="E1139" s="23"/>
      <c r="F1139" s="23"/>
      <c r="G1139" s="23"/>
      <c r="H1139" s="23"/>
      <c r="I1139" s="24"/>
      <c r="J1139" s="23"/>
      <c r="K1139" s="23"/>
      <c r="L1139" s="23"/>
      <c r="M1139" s="23"/>
    </row>
    <row r="1140" spans="1:13" hidden="1" x14ac:dyDescent="0.35">
      <c r="A1140" s="23">
        <v>344</v>
      </c>
      <c r="B1140" s="23"/>
      <c r="C1140" s="23"/>
      <c r="D1140" s="23"/>
      <c r="E1140" s="23"/>
      <c r="F1140" s="23"/>
      <c r="G1140" s="23"/>
      <c r="H1140" s="23"/>
      <c r="I1140" s="24"/>
      <c r="J1140" s="23"/>
      <c r="K1140" s="23"/>
      <c r="L1140" s="23"/>
      <c r="M1140" s="23"/>
    </row>
    <row r="1141" spans="1:13" hidden="1" x14ac:dyDescent="0.35">
      <c r="A1141" s="23">
        <v>345</v>
      </c>
      <c r="B1141" s="23"/>
      <c r="C1141" s="23"/>
      <c r="D1141" s="23"/>
      <c r="E1141" s="23"/>
      <c r="F1141" s="23"/>
      <c r="G1141" s="23"/>
      <c r="H1141" s="23"/>
      <c r="I1141" s="24"/>
      <c r="J1141" s="23"/>
      <c r="K1141" s="23"/>
      <c r="L1141" s="23"/>
      <c r="M1141" s="23"/>
    </row>
    <row r="1142" spans="1:13" hidden="1" x14ac:dyDescent="0.35">
      <c r="A1142" s="23">
        <v>346</v>
      </c>
      <c r="B1142" s="23"/>
      <c r="C1142" s="23"/>
      <c r="D1142" s="23"/>
      <c r="E1142" s="23"/>
      <c r="F1142" s="23"/>
      <c r="G1142" s="23"/>
      <c r="H1142" s="23"/>
      <c r="I1142" s="24"/>
      <c r="J1142" s="23"/>
      <c r="K1142" s="23"/>
      <c r="L1142" s="23"/>
      <c r="M1142" s="23"/>
    </row>
    <row r="1143" spans="1:13" hidden="1" x14ac:dyDescent="0.35">
      <c r="A1143" s="23">
        <v>347</v>
      </c>
      <c r="B1143" s="23"/>
      <c r="C1143" s="23"/>
      <c r="D1143" s="23"/>
      <c r="E1143" s="23"/>
      <c r="F1143" s="23"/>
      <c r="G1143" s="23"/>
      <c r="H1143" s="23"/>
      <c r="I1143" s="24"/>
      <c r="J1143" s="23"/>
      <c r="K1143" s="23"/>
      <c r="L1143" s="23"/>
      <c r="M1143" s="23"/>
    </row>
    <row r="1144" spans="1:13" hidden="1" x14ac:dyDescent="0.35">
      <c r="A1144" s="23">
        <v>348</v>
      </c>
      <c r="B1144" s="23"/>
      <c r="C1144" s="23"/>
      <c r="D1144" s="23"/>
      <c r="E1144" s="23"/>
      <c r="F1144" s="23"/>
      <c r="G1144" s="23"/>
      <c r="H1144" s="23"/>
      <c r="I1144" s="24"/>
      <c r="J1144" s="23"/>
      <c r="K1144" s="23"/>
      <c r="L1144" s="23"/>
      <c r="M1144" s="23"/>
    </row>
    <row r="1145" spans="1:13" hidden="1" x14ac:dyDescent="0.35">
      <c r="A1145" s="23">
        <v>349</v>
      </c>
      <c r="B1145" s="23"/>
      <c r="C1145" s="23"/>
      <c r="D1145" s="23"/>
      <c r="E1145" s="23"/>
      <c r="F1145" s="23"/>
      <c r="G1145" s="23"/>
      <c r="H1145" s="23"/>
      <c r="I1145" s="24"/>
      <c r="J1145" s="23"/>
      <c r="K1145" s="23"/>
      <c r="L1145" s="23"/>
      <c r="M1145" s="23"/>
    </row>
    <row r="1146" spans="1:13" hidden="1" x14ac:dyDescent="0.35">
      <c r="A1146" s="23">
        <v>350</v>
      </c>
      <c r="B1146" s="23"/>
      <c r="C1146" s="23"/>
      <c r="D1146" s="23"/>
      <c r="E1146" s="23"/>
      <c r="F1146" s="23"/>
      <c r="G1146" s="23"/>
      <c r="H1146" s="23"/>
      <c r="I1146" s="24"/>
      <c r="J1146" s="23"/>
      <c r="K1146" s="23"/>
      <c r="L1146" s="23"/>
      <c r="M1146" s="23"/>
    </row>
    <row r="1147" spans="1:13" hidden="1" x14ac:dyDescent="0.35">
      <c r="A1147" s="23">
        <v>351</v>
      </c>
      <c r="B1147" s="23"/>
      <c r="C1147" s="23"/>
      <c r="D1147" s="23"/>
      <c r="E1147" s="23"/>
      <c r="F1147" s="23"/>
      <c r="G1147" s="23"/>
      <c r="H1147" s="23"/>
      <c r="I1147" s="24"/>
      <c r="J1147" s="23"/>
      <c r="K1147" s="23"/>
      <c r="L1147" s="23"/>
      <c r="M1147" s="23"/>
    </row>
    <row r="1148" spans="1:13" hidden="1" x14ac:dyDescent="0.35">
      <c r="A1148" s="23">
        <v>352</v>
      </c>
      <c r="B1148" s="23"/>
      <c r="C1148" s="23"/>
      <c r="D1148" s="23"/>
      <c r="E1148" s="23"/>
      <c r="F1148" s="23"/>
      <c r="G1148" s="23"/>
      <c r="H1148" s="23"/>
      <c r="I1148" s="24"/>
      <c r="J1148" s="23"/>
      <c r="K1148" s="23"/>
      <c r="L1148" s="23"/>
      <c r="M1148" s="23"/>
    </row>
    <row r="1149" spans="1:13" hidden="1" x14ac:dyDescent="0.35">
      <c r="A1149" s="23">
        <v>353</v>
      </c>
      <c r="B1149" s="23"/>
      <c r="C1149" s="23"/>
      <c r="D1149" s="23"/>
      <c r="E1149" s="23"/>
      <c r="F1149" s="23"/>
      <c r="G1149" s="23"/>
      <c r="H1149" s="23"/>
      <c r="I1149" s="24"/>
      <c r="J1149" s="23"/>
      <c r="K1149" s="23"/>
      <c r="L1149" s="23"/>
      <c r="M1149" s="23"/>
    </row>
    <row r="1150" spans="1:13" hidden="1" x14ac:dyDescent="0.35">
      <c r="A1150" s="23">
        <v>354</v>
      </c>
      <c r="B1150" s="23"/>
      <c r="C1150" s="23"/>
      <c r="D1150" s="23"/>
      <c r="E1150" s="23"/>
      <c r="F1150" s="23"/>
      <c r="G1150" s="23"/>
      <c r="H1150" s="23"/>
      <c r="I1150" s="24"/>
      <c r="J1150" s="23"/>
      <c r="K1150" s="23"/>
      <c r="L1150" s="23"/>
      <c r="M1150" s="23"/>
    </row>
    <row r="1151" spans="1:13" hidden="1" x14ac:dyDescent="0.35">
      <c r="A1151" s="23">
        <v>355</v>
      </c>
      <c r="B1151" s="23"/>
      <c r="C1151" s="23"/>
      <c r="D1151" s="23"/>
      <c r="E1151" s="23"/>
      <c r="F1151" s="23"/>
      <c r="G1151" s="23"/>
      <c r="H1151" s="23"/>
      <c r="I1151" s="24"/>
      <c r="J1151" s="23"/>
      <c r="K1151" s="23"/>
      <c r="L1151" s="23"/>
      <c r="M1151" s="23"/>
    </row>
    <row r="1152" spans="1:13" hidden="1" x14ac:dyDescent="0.35">
      <c r="A1152" s="23">
        <v>356</v>
      </c>
      <c r="B1152" s="23"/>
      <c r="C1152" s="23"/>
      <c r="D1152" s="23"/>
      <c r="E1152" s="23"/>
      <c r="F1152" s="23"/>
      <c r="G1152" s="23"/>
      <c r="H1152" s="23"/>
      <c r="I1152" s="24"/>
      <c r="J1152" s="23"/>
      <c r="K1152" s="23"/>
      <c r="L1152" s="23"/>
      <c r="M1152" s="23"/>
    </row>
    <row r="1153" spans="1:13" hidden="1" x14ac:dyDescent="0.35">
      <c r="A1153" s="23">
        <v>357</v>
      </c>
      <c r="B1153" s="23"/>
      <c r="C1153" s="23"/>
      <c r="D1153" s="23"/>
      <c r="E1153" s="23"/>
      <c r="F1153" s="23"/>
      <c r="G1153" s="23"/>
      <c r="H1153" s="23"/>
      <c r="I1153" s="24"/>
      <c r="J1153" s="23"/>
      <c r="K1153" s="23"/>
      <c r="L1153" s="23"/>
      <c r="M1153" s="23"/>
    </row>
    <row r="1154" spans="1:13" hidden="1" x14ac:dyDescent="0.35">
      <c r="A1154" s="23">
        <v>358</v>
      </c>
      <c r="B1154" s="23"/>
      <c r="C1154" s="23"/>
      <c r="D1154" s="23"/>
      <c r="E1154" s="23"/>
      <c r="F1154" s="23"/>
      <c r="G1154" s="23"/>
      <c r="H1154" s="23"/>
      <c r="I1154" s="24"/>
      <c r="J1154" s="23"/>
      <c r="K1154" s="23"/>
      <c r="L1154" s="23"/>
      <c r="M1154" s="23"/>
    </row>
    <row r="1155" spans="1:13" hidden="1" x14ac:dyDescent="0.35">
      <c r="A1155" s="23">
        <v>359</v>
      </c>
      <c r="B1155" s="23"/>
      <c r="C1155" s="23"/>
      <c r="D1155" s="23"/>
      <c r="E1155" s="23"/>
      <c r="F1155" s="23"/>
      <c r="G1155" s="23"/>
      <c r="H1155" s="23"/>
      <c r="I1155" s="24"/>
      <c r="J1155" s="23"/>
      <c r="K1155" s="23"/>
      <c r="L1155" s="23"/>
      <c r="M1155" s="23"/>
    </row>
    <row r="1156" spans="1:13" hidden="1" x14ac:dyDescent="0.35">
      <c r="A1156" s="23">
        <v>360</v>
      </c>
      <c r="B1156" s="23"/>
      <c r="C1156" s="23"/>
      <c r="D1156" s="23"/>
      <c r="E1156" s="23"/>
      <c r="F1156" s="23"/>
      <c r="G1156" s="23"/>
      <c r="H1156" s="23"/>
      <c r="I1156" s="24"/>
      <c r="J1156" s="23"/>
      <c r="K1156" s="23"/>
      <c r="L1156" s="23"/>
      <c r="M1156" s="23"/>
    </row>
    <row r="1157" spans="1:13" hidden="1" x14ac:dyDescent="0.35">
      <c r="A1157" s="23">
        <v>361</v>
      </c>
      <c r="B1157" s="23"/>
      <c r="C1157" s="23"/>
      <c r="D1157" s="23"/>
      <c r="E1157" s="23"/>
      <c r="F1157" s="23"/>
      <c r="G1157" s="23"/>
      <c r="H1157" s="23"/>
      <c r="I1157" s="24"/>
      <c r="J1157" s="23"/>
      <c r="K1157" s="23"/>
      <c r="L1157" s="23"/>
      <c r="M1157" s="23"/>
    </row>
    <row r="1158" spans="1:13" hidden="1" x14ac:dyDescent="0.35">
      <c r="A1158" s="23">
        <v>362</v>
      </c>
      <c r="B1158" s="23"/>
      <c r="C1158" s="23"/>
      <c r="D1158" s="23"/>
      <c r="E1158" s="23"/>
      <c r="F1158" s="23"/>
      <c r="G1158" s="23"/>
      <c r="H1158" s="23"/>
      <c r="I1158" s="24"/>
      <c r="J1158" s="23"/>
      <c r="K1158" s="23"/>
      <c r="L1158" s="23"/>
      <c r="M1158" s="23"/>
    </row>
    <row r="1159" spans="1:13" hidden="1" x14ac:dyDescent="0.35">
      <c r="A1159" s="23">
        <v>363</v>
      </c>
      <c r="B1159" s="23"/>
      <c r="C1159" s="23"/>
      <c r="D1159" s="23"/>
      <c r="E1159" s="23"/>
      <c r="F1159" s="23"/>
      <c r="G1159" s="23"/>
      <c r="H1159" s="23"/>
      <c r="I1159" s="24"/>
      <c r="J1159" s="23"/>
      <c r="K1159" s="23"/>
      <c r="L1159" s="23"/>
      <c r="M1159" s="23"/>
    </row>
    <row r="1160" spans="1:13" hidden="1" x14ac:dyDescent="0.35">
      <c r="A1160" s="23">
        <v>364</v>
      </c>
      <c r="B1160" s="23"/>
      <c r="C1160" s="23"/>
      <c r="D1160" s="23"/>
      <c r="E1160" s="23"/>
      <c r="F1160" s="23"/>
      <c r="G1160" s="23"/>
      <c r="H1160" s="23"/>
      <c r="I1160" s="24"/>
      <c r="J1160" s="23"/>
      <c r="K1160" s="23"/>
      <c r="L1160" s="23"/>
      <c r="M1160" s="23"/>
    </row>
    <row r="1161" spans="1:13" hidden="1" x14ac:dyDescent="0.35">
      <c r="A1161" s="23">
        <v>365</v>
      </c>
      <c r="B1161" s="23"/>
      <c r="C1161" s="23"/>
      <c r="D1161" s="23"/>
      <c r="E1161" s="23"/>
      <c r="F1161" s="23"/>
      <c r="G1161" s="23"/>
      <c r="H1161" s="23"/>
      <c r="I1161" s="24"/>
      <c r="J1161" s="23"/>
      <c r="K1161" s="23"/>
      <c r="L1161" s="23"/>
      <c r="M1161" s="23"/>
    </row>
    <row r="1162" spans="1:13" hidden="1" x14ac:dyDescent="0.35">
      <c r="A1162" s="23">
        <v>366</v>
      </c>
      <c r="B1162" s="23"/>
      <c r="C1162" s="23"/>
      <c r="D1162" s="23"/>
      <c r="E1162" s="23"/>
      <c r="F1162" s="23"/>
      <c r="G1162" s="23"/>
      <c r="H1162" s="23"/>
      <c r="I1162" s="24"/>
      <c r="J1162" s="23"/>
      <c r="K1162" s="23"/>
      <c r="L1162" s="23"/>
      <c r="M1162" s="23"/>
    </row>
    <row r="1163" spans="1:13" hidden="1" x14ac:dyDescent="0.35">
      <c r="A1163" s="23">
        <v>367</v>
      </c>
      <c r="B1163" s="23"/>
      <c r="C1163" s="23"/>
      <c r="D1163" s="23"/>
      <c r="E1163" s="23"/>
      <c r="F1163" s="23"/>
      <c r="G1163" s="23"/>
      <c r="H1163" s="23"/>
      <c r="I1163" s="24"/>
      <c r="J1163" s="23"/>
      <c r="K1163" s="23"/>
      <c r="L1163" s="23"/>
      <c r="M1163" s="23"/>
    </row>
    <row r="1164" spans="1:13" hidden="1" x14ac:dyDescent="0.35">
      <c r="A1164" s="23">
        <v>368</v>
      </c>
      <c r="B1164" s="23"/>
      <c r="C1164" s="23"/>
      <c r="D1164" s="23"/>
      <c r="E1164" s="23"/>
      <c r="F1164" s="23"/>
      <c r="G1164" s="23"/>
      <c r="H1164" s="23"/>
      <c r="I1164" s="24"/>
      <c r="J1164" s="23"/>
      <c r="K1164" s="23"/>
      <c r="L1164" s="23"/>
      <c r="M1164" s="23"/>
    </row>
    <row r="1165" spans="1:13" hidden="1" x14ac:dyDescent="0.35">
      <c r="A1165" s="23">
        <v>369</v>
      </c>
      <c r="B1165" s="23"/>
      <c r="C1165" s="23"/>
      <c r="D1165" s="23"/>
      <c r="E1165" s="23"/>
      <c r="F1165" s="23"/>
      <c r="G1165" s="23"/>
      <c r="H1165" s="23"/>
      <c r="I1165" s="24"/>
      <c r="J1165" s="23"/>
      <c r="K1165" s="23"/>
      <c r="L1165" s="23"/>
      <c r="M1165" s="23"/>
    </row>
    <row r="1166" spans="1:13" hidden="1" x14ac:dyDescent="0.35">
      <c r="A1166" s="23">
        <v>370</v>
      </c>
      <c r="B1166" s="23"/>
      <c r="C1166" s="23"/>
      <c r="D1166" s="23"/>
      <c r="E1166" s="23"/>
      <c r="F1166" s="23"/>
      <c r="G1166" s="23"/>
      <c r="H1166" s="23"/>
      <c r="I1166" s="24"/>
      <c r="J1166" s="23"/>
      <c r="K1166" s="23"/>
      <c r="L1166" s="23"/>
      <c r="M1166" s="23"/>
    </row>
    <row r="1167" spans="1:13" hidden="1" x14ac:dyDescent="0.35">
      <c r="A1167" s="23">
        <v>371</v>
      </c>
      <c r="B1167" s="23"/>
      <c r="C1167" s="23"/>
      <c r="D1167" s="23"/>
      <c r="E1167" s="23"/>
      <c r="F1167" s="23"/>
      <c r="G1167" s="23"/>
      <c r="H1167" s="23"/>
      <c r="I1167" s="24"/>
      <c r="J1167" s="23"/>
      <c r="K1167" s="23"/>
      <c r="L1167" s="23"/>
      <c r="M1167" s="23"/>
    </row>
    <row r="1168" spans="1:13" hidden="1" x14ac:dyDescent="0.35">
      <c r="A1168" s="23">
        <v>372</v>
      </c>
      <c r="B1168" s="23"/>
      <c r="C1168" s="23"/>
      <c r="D1168" s="23"/>
      <c r="E1168" s="23"/>
      <c r="F1168" s="23"/>
      <c r="G1168" s="23"/>
      <c r="H1168" s="23"/>
      <c r="I1168" s="24"/>
      <c r="J1168" s="23"/>
      <c r="K1168" s="23"/>
      <c r="L1168" s="23"/>
      <c r="M1168" s="23"/>
    </row>
    <row r="1169" spans="1:13" hidden="1" x14ac:dyDescent="0.35">
      <c r="A1169" s="23">
        <v>373</v>
      </c>
      <c r="B1169" s="23"/>
      <c r="C1169" s="23"/>
      <c r="D1169" s="23"/>
      <c r="E1169" s="23"/>
      <c r="F1169" s="23"/>
      <c r="G1169" s="23"/>
      <c r="H1169" s="23"/>
      <c r="I1169" s="24"/>
      <c r="J1169" s="23"/>
      <c r="K1169" s="23"/>
      <c r="L1169" s="23"/>
      <c r="M1169" s="23"/>
    </row>
    <row r="1170" spans="1:13" hidden="1" x14ac:dyDescent="0.35">
      <c r="A1170" s="23">
        <v>374</v>
      </c>
      <c r="B1170" s="23"/>
      <c r="C1170" s="23"/>
      <c r="D1170" s="23"/>
      <c r="E1170" s="23"/>
      <c r="F1170" s="23"/>
      <c r="G1170" s="23"/>
      <c r="H1170" s="23"/>
      <c r="I1170" s="24"/>
      <c r="J1170" s="23"/>
      <c r="K1170" s="23"/>
      <c r="L1170" s="23"/>
      <c r="M1170" s="23"/>
    </row>
    <row r="1171" spans="1:13" hidden="1" x14ac:dyDescent="0.35">
      <c r="A1171" s="23">
        <v>375</v>
      </c>
      <c r="B1171" s="23"/>
      <c r="C1171" s="23"/>
      <c r="D1171" s="23"/>
      <c r="E1171" s="23"/>
      <c r="F1171" s="23"/>
      <c r="G1171" s="23"/>
      <c r="H1171" s="23"/>
      <c r="I1171" s="24"/>
      <c r="J1171" s="23"/>
      <c r="K1171" s="23"/>
      <c r="L1171" s="23"/>
      <c r="M1171" s="23"/>
    </row>
    <row r="1172" spans="1:13" hidden="1" x14ac:dyDescent="0.35">
      <c r="A1172" s="23">
        <v>376</v>
      </c>
      <c r="B1172" s="23"/>
      <c r="C1172" s="23"/>
      <c r="D1172" s="23"/>
      <c r="E1172" s="23"/>
      <c r="F1172" s="23"/>
      <c r="G1172" s="23"/>
      <c r="H1172" s="23"/>
      <c r="I1172" s="24"/>
      <c r="J1172" s="23"/>
      <c r="K1172" s="23"/>
      <c r="L1172" s="23"/>
      <c r="M1172" s="23"/>
    </row>
    <row r="1173" spans="1:13" hidden="1" x14ac:dyDescent="0.35">
      <c r="A1173" s="23">
        <v>377</v>
      </c>
      <c r="B1173" s="23"/>
      <c r="C1173" s="23"/>
      <c r="D1173" s="23"/>
      <c r="E1173" s="23"/>
      <c r="F1173" s="23"/>
      <c r="G1173" s="23"/>
      <c r="H1173" s="23"/>
      <c r="I1173" s="24"/>
      <c r="J1173" s="23"/>
      <c r="K1173" s="23"/>
      <c r="L1173" s="23"/>
      <c r="M1173" s="23"/>
    </row>
    <row r="1174" spans="1:13" hidden="1" x14ac:dyDescent="0.35">
      <c r="A1174" s="23">
        <v>378</v>
      </c>
      <c r="B1174" s="23"/>
      <c r="C1174" s="23"/>
      <c r="D1174" s="23"/>
      <c r="E1174" s="23"/>
      <c r="F1174" s="23"/>
      <c r="G1174" s="23"/>
      <c r="H1174" s="23"/>
      <c r="I1174" s="24"/>
      <c r="J1174" s="23"/>
      <c r="K1174" s="23"/>
      <c r="L1174" s="23"/>
      <c r="M1174" s="23"/>
    </row>
    <row r="1175" spans="1:13" hidden="1" x14ac:dyDescent="0.35">
      <c r="A1175" s="23">
        <v>379</v>
      </c>
      <c r="B1175" s="23"/>
      <c r="C1175" s="23"/>
      <c r="D1175" s="23"/>
      <c r="E1175" s="23"/>
      <c r="F1175" s="23"/>
      <c r="G1175" s="23"/>
      <c r="H1175" s="23"/>
      <c r="I1175" s="24"/>
      <c r="J1175" s="23"/>
      <c r="K1175" s="23"/>
      <c r="L1175" s="23"/>
      <c r="M1175" s="23"/>
    </row>
    <row r="1176" spans="1:13" hidden="1" x14ac:dyDescent="0.35">
      <c r="A1176" s="23">
        <v>380</v>
      </c>
      <c r="B1176" s="23"/>
      <c r="C1176" s="23"/>
      <c r="D1176" s="23"/>
      <c r="E1176" s="23"/>
      <c r="F1176" s="23"/>
      <c r="G1176" s="23"/>
      <c r="H1176" s="23"/>
      <c r="I1176" s="24"/>
      <c r="J1176" s="23"/>
      <c r="K1176" s="23"/>
      <c r="L1176" s="23"/>
      <c r="M1176" s="23"/>
    </row>
    <row r="1177" spans="1:13" hidden="1" x14ac:dyDescent="0.35">
      <c r="A1177" s="23">
        <v>381</v>
      </c>
      <c r="B1177" s="23"/>
      <c r="C1177" s="23"/>
      <c r="D1177" s="23"/>
      <c r="E1177" s="23"/>
      <c r="F1177" s="23"/>
      <c r="G1177" s="23"/>
      <c r="H1177" s="23"/>
      <c r="I1177" s="24"/>
      <c r="J1177" s="23"/>
      <c r="K1177" s="23"/>
      <c r="L1177" s="23"/>
      <c r="M1177" s="23"/>
    </row>
    <row r="1178" spans="1:13" hidden="1" x14ac:dyDescent="0.35">
      <c r="A1178" s="23">
        <v>382</v>
      </c>
      <c r="B1178" s="23"/>
      <c r="C1178" s="23"/>
      <c r="D1178" s="23"/>
      <c r="E1178" s="23"/>
      <c r="F1178" s="23"/>
      <c r="G1178" s="23"/>
      <c r="H1178" s="23"/>
      <c r="I1178" s="24"/>
      <c r="J1178" s="23"/>
      <c r="K1178" s="23"/>
      <c r="L1178" s="23"/>
      <c r="M1178" s="23"/>
    </row>
    <row r="1179" spans="1:13" hidden="1" x14ac:dyDescent="0.35">
      <c r="A1179" s="23">
        <v>383</v>
      </c>
      <c r="B1179" s="23"/>
      <c r="C1179" s="23"/>
      <c r="D1179" s="23"/>
      <c r="E1179" s="23"/>
      <c r="F1179" s="23"/>
      <c r="G1179" s="23"/>
      <c r="H1179" s="23"/>
      <c r="I1179" s="24"/>
      <c r="J1179" s="23"/>
      <c r="K1179" s="23"/>
      <c r="L1179" s="23"/>
      <c r="M1179" s="23"/>
    </row>
    <row r="1180" spans="1:13" hidden="1" x14ac:dyDescent="0.35">
      <c r="A1180" s="23">
        <v>384</v>
      </c>
      <c r="B1180" s="23"/>
      <c r="C1180" s="23"/>
      <c r="D1180" s="23"/>
      <c r="E1180" s="23"/>
      <c r="F1180" s="23"/>
      <c r="G1180" s="23"/>
      <c r="H1180" s="23"/>
      <c r="I1180" s="24"/>
      <c r="J1180" s="23"/>
      <c r="K1180" s="23"/>
      <c r="L1180" s="23"/>
      <c r="M1180" s="23"/>
    </row>
    <row r="1181" spans="1:13" hidden="1" x14ac:dyDescent="0.35">
      <c r="A1181" s="23">
        <v>385</v>
      </c>
      <c r="B1181" s="23"/>
      <c r="C1181" s="23"/>
      <c r="D1181" s="23"/>
      <c r="E1181" s="23"/>
      <c r="F1181" s="23"/>
      <c r="G1181" s="23"/>
      <c r="H1181" s="23"/>
      <c r="I1181" s="24"/>
      <c r="J1181" s="23"/>
      <c r="K1181" s="23"/>
      <c r="L1181" s="23"/>
      <c r="M1181" s="23"/>
    </row>
    <row r="1182" spans="1:13" hidden="1" x14ac:dyDescent="0.35">
      <c r="A1182" s="23">
        <v>386</v>
      </c>
      <c r="B1182" s="23"/>
      <c r="C1182" s="23"/>
      <c r="D1182" s="23"/>
      <c r="E1182" s="23"/>
      <c r="F1182" s="23"/>
      <c r="G1182" s="23"/>
      <c r="H1182" s="23"/>
      <c r="I1182" s="24"/>
      <c r="J1182" s="23"/>
      <c r="K1182" s="23"/>
      <c r="L1182" s="23"/>
      <c r="M1182" s="23"/>
    </row>
    <row r="1183" spans="1:13" hidden="1" x14ac:dyDescent="0.35">
      <c r="A1183" s="23">
        <v>387</v>
      </c>
      <c r="B1183" s="23"/>
      <c r="C1183" s="23"/>
      <c r="D1183" s="23"/>
      <c r="E1183" s="23"/>
      <c r="F1183" s="23"/>
      <c r="G1183" s="23"/>
      <c r="H1183" s="23"/>
      <c r="I1183" s="24"/>
      <c r="J1183" s="23"/>
      <c r="K1183" s="23"/>
      <c r="L1183" s="23"/>
      <c r="M1183" s="23"/>
    </row>
    <row r="1184" spans="1:13" hidden="1" x14ac:dyDescent="0.35">
      <c r="A1184" s="23">
        <v>388</v>
      </c>
      <c r="B1184" s="23"/>
      <c r="C1184" s="23"/>
      <c r="D1184" s="23"/>
      <c r="E1184" s="23"/>
      <c r="F1184" s="23"/>
      <c r="G1184" s="23"/>
      <c r="H1184" s="23"/>
      <c r="I1184" s="24"/>
      <c r="J1184" s="23"/>
      <c r="K1184" s="23"/>
      <c r="L1184" s="23"/>
      <c r="M1184" s="23"/>
    </row>
    <row r="1185" spans="1:13" hidden="1" x14ac:dyDescent="0.35">
      <c r="A1185" s="23">
        <v>389</v>
      </c>
      <c r="B1185" s="23"/>
      <c r="C1185" s="23"/>
      <c r="D1185" s="23"/>
      <c r="E1185" s="23"/>
      <c r="F1185" s="23"/>
      <c r="G1185" s="23"/>
      <c r="H1185" s="23"/>
      <c r="I1185" s="24"/>
      <c r="J1185" s="23"/>
      <c r="K1185" s="23"/>
      <c r="L1185" s="23"/>
      <c r="M1185" s="23"/>
    </row>
    <row r="1186" spans="1:13" hidden="1" x14ac:dyDescent="0.35">
      <c r="A1186" s="23">
        <v>390</v>
      </c>
      <c r="B1186" s="23"/>
      <c r="C1186" s="23"/>
      <c r="D1186" s="23"/>
      <c r="E1186" s="23"/>
      <c r="F1186" s="23"/>
      <c r="G1186" s="23"/>
      <c r="H1186" s="23"/>
      <c r="I1186" s="24"/>
      <c r="J1186" s="23"/>
      <c r="K1186" s="23"/>
      <c r="L1186" s="23"/>
      <c r="M1186" s="23"/>
    </row>
    <row r="1187" spans="1:13" hidden="1" x14ac:dyDescent="0.35">
      <c r="A1187" s="23">
        <v>391</v>
      </c>
      <c r="B1187" s="23"/>
      <c r="C1187" s="23"/>
      <c r="D1187" s="23"/>
      <c r="E1187" s="23"/>
      <c r="F1187" s="23"/>
      <c r="G1187" s="23"/>
      <c r="H1187" s="23"/>
      <c r="I1187" s="24"/>
      <c r="J1187" s="23"/>
      <c r="K1187" s="23"/>
      <c r="L1187" s="23"/>
      <c r="M1187" s="23"/>
    </row>
    <row r="1188" spans="1:13" hidden="1" x14ac:dyDescent="0.35">
      <c r="A1188" s="23">
        <v>392</v>
      </c>
      <c r="B1188" s="23"/>
      <c r="C1188" s="23"/>
      <c r="D1188" s="23"/>
      <c r="E1188" s="23"/>
      <c r="F1188" s="23"/>
      <c r="G1188" s="23"/>
      <c r="H1188" s="23"/>
      <c r="I1188" s="24"/>
      <c r="J1188" s="23"/>
      <c r="K1188" s="23"/>
      <c r="L1188" s="23"/>
      <c r="M1188" s="23"/>
    </row>
    <row r="1189" spans="1:13" hidden="1" x14ac:dyDescent="0.35">
      <c r="A1189" s="23">
        <v>393</v>
      </c>
      <c r="B1189" s="23"/>
      <c r="C1189" s="23"/>
      <c r="D1189" s="23"/>
      <c r="E1189" s="23"/>
      <c r="F1189" s="23"/>
      <c r="G1189" s="23"/>
      <c r="H1189" s="23"/>
      <c r="I1189" s="24"/>
      <c r="J1189" s="23"/>
      <c r="K1189" s="23"/>
      <c r="L1189" s="23"/>
      <c r="M1189" s="23"/>
    </row>
    <row r="1190" spans="1:13" hidden="1" x14ac:dyDescent="0.35">
      <c r="A1190" s="23">
        <v>394</v>
      </c>
      <c r="B1190" s="23"/>
      <c r="C1190" s="23"/>
      <c r="D1190" s="23"/>
      <c r="E1190" s="23"/>
      <c r="F1190" s="23"/>
      <c r="G1190" s="23"/>
      <c r="H1190" s="23"/>
      <c r="I1190" s="24"/>
      <c r="J1190" s="23"/>
      <c r="K1190" s="23"/>
      <c r="L1190" s="23"/>
      <c r="M1190" s="23"/>
    </row>
    <row r="1191" spans="1:13" hidden="1" x14ac:dyDescent="0.35">
      <c r="A1191" s="23">
        <v>395</v>
      </c>
      <c r="B1191" s="23"/>
      <c r="C1191" s="23"/>
      <c r="D1191" s="23"/>
      <c r="E1191" s="23"/>
      <c r="F1191" s="23"/>
      <c r="G1191" s="23"/>
      <c r="H1191" s="23"/>
      <c r="I1191" s="24"/>
      <c r="J1191" s="23"/>
      <c r="K1191" s="23"/>
      <c r="L1191" s="23"/>
      <c r="M1191" s="23"/>
    </row>
    <row r="1192" spans="1:13" hidden="1" x14ac:dyDescent="0.35">
      <c r="A1192" s="23">
        <v>396</v>
      </c>
      <c r="B1192" s="23"/>
      <c r="C1192" s="23"/>
      <c r="D1192" s="23"/>
      <c r="E1192" s="23"/>
      <c r="F1192" s="23"/>
      <c r="G1192" s="23"/>
      <c r="H1192" s="23"/>
      <c r="I1192" s="24"/>
      <c r="J1192" s="23"/>
      <c r="K1192" s="23"/>
      <c r="L1192" s="23"/>
      <c r="M1192" s="23"/>
    </row>
    <row r="1193" spans="1:13" hidden="1" x14ac:dyDescent="0.35">
      <c r="A1193" s="23">
        <v>397</v>
      </c>
      <c r="B1193" s="23"/>
      <c r="C1193" s="23"/>
      <c r="D1193" s="23"/>
      <c r="E1193" s="23"/>
      <c r="F1193" s="23"/>
      <c r="G1193" s="23"/>
      <c r="H1193" s="23"/>
      <c r="I1193" s="24"/>
      <c r="J1193" s="23"/>
      <c r="K1193" s="23"/>
      <c r="L1193" s="23"/>
      <c r="M1193" s="23"/>
    </row>
    <row r="1194" spans="1:13" hidden="1" x14ac:dyDescent="0.35">
      <c r="A1194" s="23">
        <v>398</v>
      </c>
      <c r="B1194" s="23"/>
      <c r="C1194" s="23"/>
      <c r="D1194" s="23"/>
      <c r="E1194" s="23"/>
      <c r="F1194" s="23"/>
      <c r="G1194" s="23"/>
      <c r="H1194" s="23"/>
      <c r="I1194" s="24"/>
      <c r="J1194" s="23"/>
      <c r="K1194" s="23"/>
      <c r="L1194" s="23"/>
      <c r="M1194" s="23"/>
    </row>
    <row r="1195" spans="1:13" hidden="1" x14ac:dyDescent="0.35">
      <c r="A1195" s="23">
        <v>399</v>
      </c>
      <c r="B1195" s="23"/>
      <c r="C1195" s="23"/>
      <c r="D1195" s="23"/>
      <c r="E1195" s="23"/>
      <c r="F1195" s="23"/>
      <c r="G1195" s="23"/>
      <c r="H1195" s="23"/>
      <c r="I1195" s="24"/>
      <c r="J1195" s="23"/>
      <c r="K1195" s="23"/>
      <c r="L1195" s="23"/>
      <c r="M1195" s="23"/>
    </row>
    <row r="1196" spans="1:13" hidden="1" x14ac:dyDescent="0.35">
      <c r="A1196" s="23">
        <v>400</v>
      </c>
      <c r="B1196" s="23"/>
      <c r="C1196" s="23"/>
      <c r="D1196" s="23"/>
      <c r="E1196" s="23"/>
      <c r="F1196" s="23"/>
      <c r="G1196" s="23"/>
      <c r="H1196" s="23"/>
      <c r="I1196" s="24"/>
      <c r="J1196" s="23"/>
      <c r="K1196" s="23"/>
      <c r="L1196" s="23"/>
      <c r="M1196" s="23"/>
    </row>
    <row r="1197" spans="1:13" hidden="1" x14ac:dyDescent="0.35">
      <c r="A1197" s="23">
        <v>401</v>
      </c>
      <c r="B1197" s="23"/>
      <c r="C1197" s="23"/>
      <c r="D1197" s="23"/>
      <c r="E1197" s="23"/>
      <c r="F1197" s="23"/>
      <c r="G1197" s="23"/>
      <c r="H1197" s="23"/>
      <c r="I1197" s="24"/>
      <c r="J1197" s="23"/>
      <c r="K1197" s="23"/>
      <c r="L1197" s="23"/>
      <c r="M1197" s="23"/>
    </row>
    <row r="1198" spans="1:13" hidden="1" x14ac:dyDescent="0.35">
      <c r="A1198" s="23">
        <v>402</v>
      </c>
      <c r="B1198" s="23"/>
      <c r="C1198" s="23"/>
      <c r="D1198" s="23"/>
      <c r="E1198" s="23"/>
      <c r="F1198" s="23"/>
      <c r="G1198" s="23"/>
      <c r="H1198" s="23"/>
      <c r="I1198" s="24"/>
      <c r="J1198" s="23"/>
      <c r="K1198" s="23"/>
      <c r="L1198" s="23"/>
      <c r="M1198" s="23"/>
    </row>
    <row r="1199" spans="1:13" hidden="1" x14ac:dyDescent="0.35">
      <c r="A1199" s="23">
        <v>403</v>
      </c>
      <c r="B1199" s="23"/>
      <c r="C1199" s="23"/>
      <c r="D1199" s="23"/>
      <c r="E1199" s="23"/>
      <c r="F1199" s="23"/>
      <c r="G1199" s="23"/>
      <c r="H1199" s="23"/>
      <c r="I1199" s="24"/>
      <c r="J1199" s="23"/>
      <c r="K1199" s="23"/>
      <c r="L1199" s="23"/>
      <c r="M1199" s="23"/>
    </row>
    <row r="1200" spans="1:13" hidden="1" x14ac:dyDescent="0.35">
      <c r="A1200" s="23">
        <v>404</v>
      </c>
      <c r="B1200" s="23"/>
      <c r="C1200" s="23"/>
      <c r="D1200" s="23"/>
      <c r="E1200" s="23"/>
      <c r="F1200" s="23"/>
      <c r="G1200" s="23"/>
      <c r="H1200" s="23"/>
      <c r="I1200" s="24"/>
      <c r="J1200" s="23"/>
      <c r="K1200" s="23"/>
      <c r="L1200" s="23"/>
      <c r="M1200" s="23"/>
    </row>
    <row r="1201" spans="1:13" hidden="1" x14ac:dyDescent="0.35">
      <c r="A1201" s="23">
        <v>405</v>
      </c>
      <c r="B1201" s="23"/>
      <c r="C1201" s="23"/>
      <c r="D1201" s="23"/>
      <c r="E1201" s="23"/>
      <c r="F1201" s="23"/>
      <c r="G1201" s="23"/>
      <c r="H1201" s="23"/>
      <c r="I1201" s="24"/>
      <c r="J1201" s="23"/>
      <c r="K1201" s="23"/>
      <c r="L1201" s="23"/>
      <c r="M1201" s="23"/>
    </row>
    <row r="1202" spans="1:13" hidden="1" x14ac:dyDescent="0.35">
      <c r="A1202" s="23">
        <v>406</v>
      </c>
      <c r="B1202" s="23"/>
      <c r="C1202" s="23"/>
      <c r="D1202" s="23"/>
      <c r="E1202" s="23"/>
      <c r="F1202" s="23"/>
      <c r="G1202" s="23"/>
      <c r="H1202" s="23"/>
      <c r="I1202" s="24"/>
      <c r="J1202" s="23"/>
      <c r="K1202" s="23"/>
      <c r="L1202" s="23"/>
      <c r="M1202" s="23"/>
    </row>
    <row r="1203" spans="1:13" hidden="1" x14ac:dyDescent="0.35">
      <c r="A1203" s="23">
        <v>407</v>
      </c>
      <c r="B1203" s="23"/>
      <c r="C1203" s="23"/>
      <c r="D1203" s="23"/>
      <c r="E1203" s="23"/>
      <c r="F1203" s="23"/>
      <c r="G1203" s="23"/>
      <c r="H1203" s="23"/>
      <c r="I1203" s="24"/>
      <c r="J1203" s="23"/>
      <c r="K1203" s="23"/>
      <c r="L1203" s="23"/>
      <c r="M1203" s="23"/>
    </row>
    <row r="1204" spans="1:13" hidden="1" x14ac:dyDescent="0.35">
      <c r="A1204" s="23">
        <v>408</v>
      </c>
      <c r="B1204" s="23"/>
      <c r="C1204" s="23"/>
      <c r="D1204" s="23"/>
      <c r="E1204" s="23"/>
      <c r="F1204" s="23"/>
      <c r="G1204" s="23"/>
      <c r="H1204" s="23"/>
      <c r="I1204" s="24"/>
      <c r="J1204" s="23"/>
      <c r="K1204" s="23"/>
      <c r="L1204" s="23"/>
      <c r="M1204" s="23"/>
    </row>
    <row r="1205" spans="1:13" hidden="1" x14ac:dyDescent="0.35">
      <c r="A1205" s="23">
        <v>409</v>
      </c>
      <c r="B1205" s="23"/>
      <c r="C1205" s="23"/>
      <c r="D1205" s="23"/>
      <c r="E1205" s="23"/>
      <c r="F1205" s="23"/>
      <c r="G1205" s="23"/>
      <c r="H1205" s="23"/>
      <c r="I1205" s="24"/>
      <c r="J1205" s="23"/>
      <c r="K1205" s="23"/>
      <c r="L1205" s="23"/>
      <c r="M1205" s="23"/>
    </row>
    <row r="1206" spans="1:13" hidden="1" x14ac:dyDescent="0.35">
      <c r="A1206" s="23">
        <v>410</v>
      </c>
      <c r="B1206" s="23"/>
      <c r="C1206" s="23"/>
      <c r="D1206" s="23"/>
      <c r="E1206" s="23"/>
      <c r="F1206" s="23"/>
      <c r="G1206" s="23"/>
      <c r="H1206" s="23"/>
      <c r="I1206" s="24"/>
      <c r="J1206" s="23"/>
      <c r="K1206" s="23"/>
      <c r="L1206" s="23"/>
      <c r="M1206" s="23"/>
    </row>
    <row r="1207" spans="1:13" hidden="1" x14ac:dyDescent="0.35">
      <c r="A1207" s="23">
        <v>411</v>
      </c>
      <c r="B1207" s="23"/>
      <c r="C1207" s="23"/>
      <c r="D1207" s="23"/>
      <c r="E1207" s="23"/>
      <c r="F1207" s="23"/>
      <c r="G1207" s="23"/>
      <c r="H1207" s="23"/>
      <c r="I1207" s="24"/>
      <c r="J1207" s="23"/>
      <c r="K1207" s="23"/>
      <c r="L1207" s="23"/>
      <c r="M1207" s="23"/>
    </row>
    <row r="1208" spans="1:13" hidden="1" x14ac:dyDescent="0.35">
      <c r="A1208" s="23">
        <v>412</v>
      </c>
      <c r="B1208" s="23"/>
      <c r="C1208" s="23"/>
      <c r="D1208" s="23"/>
      <c r="E1208" s="23"/>
      <c r="F1208" s="23"/>
      <c r="G1208" s="23"/>
      <c r="H1208" s="23"/>
      <c r="I1208" s="24"/>
      <c r="J1208" s="23"/>
      <c r="K1208" s="23"/>
      <c r="L1208" s="23"/>
      <c r="M1208" s="23"/>
    </row>
    <row r="1209" spans="1:13" hidden="1" x14ac:dyDescent="0.35">
      <c r="A1209" s="23">
        <v>413</v>
      </c>
      <c r="B1209" s="23"/>
      <c r="C1209" s="23"/>
      <c r="D1209" s="23"/>
      <c r="E1209" s="23"/>
      <c r="F1209" s="23"/>
      <c r="G1209" s="23"/>
      <c r="H1209" s="23"/>
      <c r="I1209" s="24"/>
      <c r="J1209" s="23"/>
      <c r="K1209" s="23"/>
      <c r="L1209" s="23"/>
      <c r="M1209" s="23"/>
    </row>
    <row r="1210" spans="1:13" hidden="1" x14ac:dyDescent="0.35">
      <c r="A1210" s="23">
        <v>414</v>
      </c>
      <c r="B1210" s="23"/>
      <c r="C1210" s="23"/>
      <c r="D1210" s="23"/>
      <c r="E1210" s="23"/>
      <c r="F1210" s="23"/>
      <c r="G1210" s="23"/>
      <c r="H1210" s="23"/>
      <c r="I1210" s="24"/>
      <c r="J1210" s="23"/>
      <c r="K1210" s="23"/>
      <c r="L1210" s="23"/>
      <c r="M1210" s="23"/>
    </row>
    <row r="1211" spans="1:13" hidden="1" x14ac:dyDescent="0.35">
      <c r="A1211" s="23">
        <v>415</v>
      </c>
      <c r="B1211" s="23"/>
      <c r="C1211" s="23"/>
      <c r="D1211" s="23"/>
      <c r="E1211" s="23"/>
      <c r="F1211" s="23"/>
      <c r="G1211" s="23"/>
      <c r="H1211" s="23"/>
      <c r="I1211" s="24"/>
      <c r="J1211" s="23"/>
      <c r="K1211" s="23"/>
      <c r="L1211" s="23"/>
      <c r="M1211" s="23"/>
    </row>
    <row r="1212" spans="1:13" hidden="1" x14ac:dyDescent="0.35">
      <c r="A1212" s="23">
        <v>416</v>
      </c>
      <c r="B1212" s="23"/>
      <c r="C1212" s="23"/>
      <c r="D1212" s="23"/>
      <c r="E1212" s="23"/>
      <c r="F1212" s="23"/>
      <c r="G1212" s="23"/>
      <c r="H1212" s="23"/>
      <c r="I1212" s="24"/>
      <c r="J1212" s="23"/>
      <c r="K1212" s="23"/>
      <c r="L1212" s="23"/>
      <c r="M1212" s="23"/>
    </row>
    <row r="1213" spans="1:13" hidden="1" x14ac:dyDescent="0.35">
      <c r="A1213" s="23">
        <v>417</v>
      </c>
      <c r="B1213" s="23"/>
      <c r="C1213" s="23"/>
      <c r="D1213" s="23"/>
      <c r="E1213" s="23"/>
      <c r="F1213" s="23"/>
      <c r="G1213" s="23"/>
      <c r="H1213" s="23"/>
      <c r="I1213" s="24"/>
      <c r="J1213" s="23"/>
      <c r="K1213" s="23"/>
      <c r="L1213" s="23"/>
      <c r="M1213" s="23"/>
    </row>
    <row r="1214" spans="1:13" hidden="1" x14ac:dyDescent="0.35">
      <c r="A1214" s="23">
        <v>418</v>
      </c>
      <c r="B1214" s="23"/>
      <c r="C1214" s="23"/>
      <c r="D1214" s="23"/>
      <c r="E1214" s="23"/>
      <c r="F1214" s="23"/>
      <c r="G1214" s="23"/>
      <c r="H1214" s="23"/>
      <c r="I1214" s="24"/>
      <c r="J1214" s="23"/>
      <c r="K1214" s="23"/>
      <c r="L1214" s="23"/>
      <c r="M1214" s="23"/>
    </row>
    <row r="1215" spans="1:13" hidden="1" x14ac:dyDescent="0.35">
      <c r="A1215" s="23">
        <v>419</v>
      </c>
      <c r="B1215" s="23"/>
      <c r="C1215" s="23"/>
      <c r="D1215" s="23"/>
      <c r="E1215" s="23"/>
      <c r="F1215" s="23"/>
      <c r="G1215" s="23"/>
      <c r="H1215" s="23"/>
      <c r="I1215" s="24"/>
      <c r="J1215" s="23"/>
      <c r="K1215" s="23"/>
      <c r="L1215" s="23"/>
      <c r="M1215" s="23"/>
    </row>
    <row r="1216" spans="1:13" hidden="1" x14ac:dyDescent="0.35">
      <c r="A1216" s="23">
        <v>420</v>
      </c>
      <c r="B1216" s="23"/>
      <c r="C1216" s="23"/>
      <c r="D1216" s="23"/>
      <c r="E1216" s="23"/>
      <c r="F1216" s="23"/>
      <c r="G1216" s="23"/>
      <c r="H1216" s="23"/>
      <c r="I1216" s="24"/>
      <c r="J1216" s="23"/>
      <c r="K1216" s="23"/>
      <c r="L1216" s="23"/>
      <c r="M1216" s="23"/>
    </row>
    <row r="1217" spans="1:13" hidden="1" x14ac:dyDescent="0.35">
      <c r="A1217" s="23">
        <v>421</v>
      </c>
      <c r="B1217" s="23"/>
      <c r="C1217" s="23"/>
      <c r="D1217" s="23"/>
      <c r="E1217" s="23"/>
      <c r="F1217" s="23"/>
      <c r="G1217" s="23"/>
      <c r="H1217" s="23"/>
      <c r="I1217" s="24"/>
      <c r="J1217" s="23"/>
      <c r="K1217" s="23"/>
      <c r="L1217" s="23"/>
      <c r="M1217" s="23"/>
    </row>
    <row r="1218" spans="1:13" hidden="1" x14ac:dyDescent="0.35">
      <c r="A1218" s="23">
        <v>422</v>
      </c>
      <c r="B1218" s="23"/>
      <c r="C1218" s="23"/>
      <c r="D1218" s="23"/>
      <c r="E1218" s="23"/>
      <c r="F1218" s="23"/>
      <c r="G1218" s="23"/>
      <c r="H1218" s="23"/>
      <c r="I1218" s="24"/>
      <c r="J1218" s="23"/>
      <c r="K1218" s="23"/>
      <c r="L1218" s="23"/>
      <c r="M1218" s="23"/>
    </row>
    <row r="1219" spans="1:13" hidden="1" x14ac:dyDescent="0.35">
      <c r="A1219" s="23">
        <v>423</v>
      </c>
      <c r="B1219" s="23"/>
      <c r="C1219" s="23"/>
      <c r="D1219" s="23"/>
      <c r="E1219" s="23"/>
      <c r="F1219" s="23"/>
      <c r="G1219" s="23"/>
      <c r="H1219" s="23"/>
      <c r="I1219" s="24"/>
      <c r="J1219" s="23"/>
      <c r="K1219" s="23"/>
      <c r="L1219" s="23"/>
      <c r="M1219" s="23"/>
    </row>
    <row r="1220" spans="1:13" hidden="1" x14ac:dyDescent="0.35">
      <c r="A1220" s="23">
        <v>424</v>
      </c>
      <c r="B1220" s="23"/>
      <c r="C1220" s="23"/>
      <c r="D1220" s="23"/>
      <c r="E1220" s="23"/>
      <c r="F1220" s="23"/>
      <c r="G1220" s="23"/>
      <c r="H1220" s="23"/>
      <c r="I1220" s="24"/>
      <c r="J1220" s="23"/>
      <c r="K1220" s="23"/>
      <c r="L1220" s="23"/>
      <c r="M1220" s="23"/>
    </row>
    <row r="1221" spans="1:13" hidden="1" x14ac:dyDescent="0.35">
      <c r="A1221" s="23">
        <v>425</v>
      </c>
      <c r="B1221" s="23"/>
      <c r="C1221" s="23"/>
      <c r="D1221" s="23"/>
      <c r="E1221" s="23"/>
      <c r="F1221" s="23"/>
      <c r="G1221" s="23"/>
      <c r="H1221" s="23"/>
      <c r="I1221" s="24"/>
      <c r="J1221" s="23"/>
      <c r="K1221" s="23"/>
      <c r="L1221" s="23"/>
      <c r="M1221" s="23"/>
    </row>
    <row r="1222" spans="1:13" hidden="1" x14ac:dyDescent="0.35">
      <c r="A1222" s="23">
        <v>426</v>
      </c>
      <c r="B1222" s="23"/>
      <c r="C1222" s="23"/>
      <c r="D1222" s="23"/>
      <c r="E1222" s="23"/>
      <c r="F1222" s="23"/>
      <c r="G1222" s="23"/>
      <c r="H1222" s="23"/>
      <c r="I1222" s="24"/>
      <c r="J1222" s="23"/>
      <c r="K1222" s="23"/>
      <c r="L1222" s="23"/>
      <c r="M1222" s="23"/>
    </row>
    <row r="1223" spans="1:13" hidden="1" x14ac:dyDescent="0.35">
      <c r="A1223" s="23">
        <v>427</v>
      </c>
      <c r="B1223" s="23"/>
      <c r="C1223" s="23"/>
      <c r="D1223" s="23"/>
      <c r="E1223" s="23"/>
      <c r="F1223" s="23"/>
      <c r="G1223" s="23"/>
      <c r="H1223" s="23"/>
      <c r="I1223" s="24"/>
      <c r="J1223" s="23"/>
      <c r="K1223" s="23"/>
      <c r="L1223" s="23"/>
      <c r="M1223" s="23"/>
    </row>
    <row r="1224" spans="1:13" hidden="1" x14ac:dyDescent="0.35">
      <c r="A1224" s="23">
        <v>428</v>
      </c>
      <c r="B1224" s="23"/>
      <c r="C1224" s="23"/>
      <c r="D1224" s="23"/>
      <c r="E1224" s="23"/>
      <c r="F1224" s="23"/>
      <c r="G1224" s="23"/>
      <c r="H1224" s="23"/>
      <c r="I1224" s="24"/>
      <c r="J1224" s="23"/>
      <c r="K1224" s="23"/>
      <c r="L1224" s="23"/>
      <c r="M1224" s="23"/>
    </row>
    <row r="1225" spans="1:13" hidden="1" x14ac:dyDescent="0.35">
      <c r="A1225" s="23">
        <v>429</v>
      </c>
      <c r="B1225" s="23"/>
      <c r="C1225" s="23"/>
      <c r="D1225" s="23"/>
      <c r="E1225" s="23"/>
      <c r="F1225" s="23"/>
      <c r="G1225" s="23"/>
      <c r="H1225" s="23"/>
      <c r="I1225" s="24"/>
      <c r="J1225" s="23"/>
      <c r="K1225" s="23"/>
      <c r="L1225" s="23"/>
      <c r="M1225" s="23"/>
    </row>
    <row r="1226" spans="1:13" hidden="1" x14ac:dyDescent="0.35">
      <c r="A1226" s="23">
        <v>430</v>
      </c>
      <c r="B1226" s="23"/>
      <c r="C1226" s="23"/>
      <c r="D1226" s="23"/>
      <c r="E1226" s="23"/>
      <c r="F1226" s="23"/>
      <c r="G1226" s="23"/>
      <c r="H1226" s="23"/>
      <c r="I1226" s="24"/>
      <c r="J1226" s="23"/>
      <c r="K1226" s="23"/>
      <c r="L1226" s="23"/>
      <c r="M1226" s="23"/>
    </row>
    <row r="1227" spans="1:13" hidden="1" x14ac:dyDescent="0.35">
      <c r="A1227" s="23">
        <v>431</v>
      </c>
      <c r="B1227" s="23"/>
      <c r="C1227" s="23"/>
      <c r="D1227" s="23"/>
      <c r="E1227" s="23"/>
      <c r="F1227" s="23"/>
      <c r="G1227" s="23"/>
      <c r="H1227" s="23"/>
      <c r="I1227" s="24"/>
      <c r="J1227" s="23"/>
      <c r="K1227" s="23"/>
      <c r="L1227" s="23"/>
      <c r="M1227" s="23"/>
    </row>
    <row r="1228" spans="1:13" hidden="1" x14ac:dyDescent="0.35">
      <c r="A1228" s="23">
        <v>432</v>
      </c>
      <c r="B1228" s="23"/>
      <c r="C1228" s="23"/>
      <c r="D1228" s="23"/>
      <c r="E1228" s="23"/>
      <c r="F1228" s="23"/>
      <c r="G1228" s="23"/>
      <c r="H1228" s="23"/>
      <c r="I1228" s="24"/>
      <c r="J1228" s="23"/>
      <c r="K1228" s="23"/>
      <c r="L1228" s="23"/>
      <c r="M1228" s="23"/>
    </row>
    <row r="1229" spans="1:13" hidden="1" x14ac:dyDescent="0.35">
      <c r="A1229" s="23">
        <v>433</v>
      </c>
      <c r="B1229" s="23"/>
      <c r="C1229" s="23"/>
      <c r="D1229" s="23"/>
      <c r="E1229" s="23"/>
      <c r="F1229" s="23"/>
      <c r="G1229" s="23"/>
      <c r="H1229" s="23"/>
      <c r="I1229" s="24"/>
      <c r="J1229" s="23"/>
      <c r="K1229" s="23"/>
      <c r="L1229" s="23"/>
      <c r="M1229" s="23"/>
    </row>
    <row r="1230" spans="1:13" hidden="1" x14ac:dyDescent="0.35">
      <c r="A1230" s="23">
        <v>434</v>
      </c>
      <c r="B1230" s="23"/>
      <c r="C1230" s="23"/>
      <c r="D1230" s="23"/>
      <c r="E1230" s="23"/>
      <c r="F1230" s="23"/>
      <c r="G1230" s="23"/>
      <c r="H1230" s="23"/>
      <c r="I1230" s="24"/>
      <c r="J1230" s="23"/>
      <c r="K1230" s="23"/>
      <c r="L1230" s="23"/>
      <c r="M1230" s="23"/>
    </row>
    <row r="1231" spans="1:13" hidden="1" x14ac:dyDescent="0.35">
      <c r="A1231" s="23">
        <v>435</v>
      </c>
      <c r="B1231" s="23"/>
      <c r="C1231" s="23"/>
      <c r="D1231" s="23"/>
      <c r="E1231" s="23"/>
      <c r="F1231" s="23"/>
      <c r="G1231" s="23"/>
      <c r="H1231" s="23"/>
      <c r="I1231" s="24"/>
      <c r="J1231" s="23"/>
      <c r="K1231" s="23"/>
      <c r="L1231" s="23"/>
      <c r="M1231" s="23"/>
    </row>
    <row r="1232" spans="1:13" hidden="1" x14ac:dyDescent="0.35">
      <c r="A1232" s="23">
        <v>436</v>
      </c>
      <c r="B1232" s="23"/>
      <c r="C1232" s="23"/>
      <c r="D1232" s="23"/>
      <c r="E1232" s="23"/>
      <c r="F1232" s="23"/>
      <c r="G1232" s="23"/>
      <c r="H1232" s="23"/>
      <c r="I1232" s="24"/>
      <c r="J1232" s="23"/>
      <c r="K1232" s="23"/>
      <c r="L1232" s="23"/>
      <c r="M1232" s="23"/>
    </row>
    <row r="1233" spans="1:13" hidden="1" x14ac:dyDescent="0.35">
      <c r="A1233" s="23">
        <v>437</v>
      </c>
      <c r="B1233" s="23"/>
      <c r="C1233" s="23"/>
      <c r="D1233" s="23"/>
      <c r="E1233" s="23"/>
      <c r="F1233" s="23"/>
      <c r="G1233" s="23"/>
      <c r="H1233" s="23"/>
      <c r="I1233" s="24"/>
      <c r="J1233" s="23"/>
      <c r="K1233" s="23"/>
      <c r="L1233" s="23"/>
      <c r="M1233" s="23"/>
    </row>
    <row r="1234" spans="1:13" hidden="1" x14ac:dyDescent="0.35">
      <c r="A1234" s="23">
        <v>438</v>
      </c>
      <c r="B1234" s="23"/>
      <c r="C1234" s="23"/>
      <c r="D1234" s="23"/>
      <c r="E1234" s="23"/>
      <c r="F1234" s="23"/>
      <c r="G1234" s="23"/>
      <c r="H1234" s="23"/>
      <c r="I1234" s="24"/>
      <c r="J1234" s="23"/>
      <c r="K1234" s="23"/>
      <c r="L1234" s="23"/>
      <c r="M1234" s="23"/>
    </row>
    <row r="1235" spans="1:13" hidden="1" x14ac:dyDescent="0.35">
      <c r="A1235" s="23">
        <v>439</v>
      </c>
      <c r="B1235" s="23"/>
      <c r="C1235" s="23"/>
      <c r="D1235" s="23"/>
      <c r="E1235" s="23"/>
      <c r="F1235" s="23"/>
      <c r="G1235" s="23"/>
      <c r="H1235" s="23"/>
      <c r="I1235" s="24"/>
      <c r="J1235" s="23"/>
      <c r="K1235" s="23"/>
      <c r="L1235" s="23"/>
      <c r="M1235" s="23"/>
    </row>
    <row r="1236" spans="1:13" hidden="1" x14ac:dyDescent="0.35">
      <c r="A1236" s="23">
        <v>440</v>
      </c>
      <c r="B1236" s="23"/>
      <c r="C1236" s="23"/>
      <c r="D1236" s="23"/>
      <c r="E1236" s="23"/>
      <c r="F1236" s="23"/>
      <c r="G1236" s="23"/>
      <c r="H1236" s="23"/>
      <c r="I1236" s="24"/>
      <c r="J1236" s="23"/>
      <c r="K1236" s="23"/>
      <c r="L1236" s="23"/>
      <c r="M1236" s="23"/>
    </row>
    <row r="1237" spans="1:13" hidden="1" x14ac:dyDescent="0.35">
      <c r="A1237" s="23">
        <v>441</v>
      </c>
      <c r="B1237" s="23"/>
      <c r="C1237" s="23"/>
      <c r="D1237" s="23"/>
      <c r="E1237" s="23"/>
      <c r="F1237" s="23"/>
      <c r="G1237" s="23"/>
      <c r="H1237" s="23"/>
      <c r="I1237" s="24"/>
      <c r="J1237" s="23"/>
      <c r="K1237" s="23"/>
      <c r="L1237" s="23"/>
      <c r="M1237" s="23"/>
    </row>
    <row r="1238" spans="1:13" hidden="1" x14ac:dyDescent="0.35">
      <c r="A1238" s="23">
        <v>442</v>
      </c>
      <c r="B1238" s="23"/>
      <c r="C1238" s="23"/>
      <c r="D1238" s="23"/>
      <c r="E1238" s="23"/>
      <c r="F1238" s="23"/>
      <c r="G1238" s="23"/>
      <c r="H1238" s="23"/>
      <c r="I1238" s="24"/>
      <c r="J1238" s="23"/>
      <c r="K1238" s="23"/>
      <c r="L1238" s="23"/>
      <c r="M1238" s="23"/>
    </row>
    <row r="1239" spans="1:13" hidden="1" x14ac:dyDescent="0.35">
      <c r="A1239" s="23">
        <v>443</v>
      </c>
      <c r="B1239" s="23"/>
      <c r="C1239" s="23"/>
      <c r="D1239" s="23"/>
      <c r="E1239" s="23"/>
      <c r="F1239" s="23"/>
      <c r="G1239" s="23"/>
      <c r="H1239" s="23"/>
      <c r="I1239" s="24"/>
      <c r="J1239" s="23"/>
      <c r="K1239" s="23"/>
      <c r="L1239" s="23"/>
      <c r="M1239" s="23"/>
    </row>
    <row r="1240" spans="1:13" hidden="1" x14ac:dyDescent="0.35">
      <c r="A1240" s="23">
        <v>444</v>
      </c>
      <c r="B1240" s="23"/>
      <c r="C1240" s="23"/>
      <c r="D1240" s="23"/>
      <c r="E1240" s="23"/>
      <c r="F1240" s="23"/>
      <c r="G1240" s="23"/>
      <c r="H1240" s="23"/>
      <c r="I1240" s="24"/>
      <c r="J1240" s="23"/>
      <c r="K1240" s="23"/>
      <c r="L1240" s="23"/>
      <c r="M1240" s="23"/>
    </row>
    <row r="1241" spans="1:13" hidden="1" x14ac:dyDescent="0.35">
      <c r="A1241" s="23">
        <v>445</v>
      </c>
      <c r="B1241" s="23"/>
      <c r="C1241" s="23"/>
      <c r="D1241" s="23"/>
      <c r="E1241" s="23"/>
      <c r="F1241" s="23"/>
      <c r="G1241" s="23"/>
      <c r="H1241" s="23"/>
      <c r="I1241" s="24"/>
      <c r="J1241" s="23"/>
      <c r="K1241" s="23"/>
      <c r="L1241" s="23"/>
      <c r="M1241" s="23"/>
    </row>
    <row r="1242" spans="1:13" hidden="1" x14ac:dyDescent="0.35">
      <c r="A1242" s="23">
        <v>446</v>
      </c>
      <c r="B1242" s="23"/>
      <c r="C1242" s="23"/>
      <c r="D1242" s="23"/>
      <c r="E1242" s="23"/>
      <c r="F1242" s="23"/>
      <c r="G1242" s="23"/>
      <c r="H1242" s="23"/>
      <c r="I1242" s="24"/>
      <c r="J1242" s="23"/>
      <c r="K1242" s="23"/>
      <c r="L1242" s="23"/>
      <c r="M1242" s="23"/>
    </row>
    <row r="1243" spans="1:13" hidden="1" x14ac:dyDescent="0.35">
      <c r="A1243" s="23">
        <v>447</v>
      </c>
      <c r="B1243" s="23"/>
      <c r="C1243" s="23"/>
      <c r="D1243" s="23"/>
      <c r="E1243" s="23"/>
      <c r="F1243" s="23"/>
      <c r="G1243" s="23"/>
      <c r="H1243" s="23"/>
      <c r="I1243" s="24"/>
      <c r="J1243" s="23"/>
      <c r="K1243" s="23"/>
      <c r="L1243" s="23"/>
      <c r="M1243" s="23"/>
    </row>
    <row r="1244" spans="1:13" hidden="1" x14ac:dyDescent="0.35">
      <c r="A1244" s="23">
        <v>448</v>
      </c>
      <c r="B1244" s="23"/>
      <c r="C1244" s="23"/>
      <c r="D1244" s="23"/>
      <c r="E1244" s="23"/>
      <c r="F1244" s="23"/>
      <c r="G1244" s="23"/>
      <c r="H1244" s="23"/>
      <c r="I1244" s="24"/>
      <c r="J1244" s="23"/>
      <c r="K1244" s="23"/>
      <c r="L1244" s="23"/>
      <c r="M1244" s="23"/>
    </row>
    <row r="1245" spans="1:13" hidden="1" x14ac:dyDescent="0.35">
      <c r="A1245" s="23">
        <v>449</v>
      </c>
      <c r="B1245" s="23"/>
      <c r="C1245" s="23"/>
      <c r="D1245" s="23"/>
      <c r="E1245" s="23"/>
      <c r="F1245" s="23"/>
      <c r="G1245" s="23"/>
      <c r="H1245" s="23"/>
      <c r="I1245" s="24"/>
      <c r="J1245" s="23"/>
      <c r="K1245" s="23"/>
      <c r="L1245" s="23"/>
      <c r="M1245" s="23"/>
    </row>
    <row r="1246" spans="1:13" hidden="1" x14ac:dyDescent="0.35">
      <c r="A1246" s="23">
        <v>450</v>
      </c>
      <c r="B1246" s="23"/>
      <c r="C1246" s="23"/>
      <c r="D1246" s="23"/>
      <c r="E1246" s="23"/>
      <c r="F1246" s="23"/>
      <c r="G1246" s="23"/>
      <c r="H1246" s="23"/>
      <c r="I1246" s="24"/>
      <c r="J1246" s="23"/>
      <c r="K1246" s="23"/>
      <c r="L1246" s="23"/>
      <c r="M1246" s="23"/>
    </row>
    <row r="1247" spans="1:13" hidden="1" x14ac:dyDescent="0.35">
      <c r="A1247" s="23">
        <v>451</v>
      </c>
      <c r="B1247" s="23"/>
      <c r="C1247" s="23"/>
      <c r="D1247" s="23"/>
      <c r="E1247" s="23"/>
      <c r="F1247" s="23"/>
      <c r="G1247" s="23"/>
      <c r="H1247" s="23"/>
      <c r="I1247" s="24"/>
      <c r="J1247" s="23"/>
      <c r="K1247" s="23"/>
      <c r="L1247" s="23"/>
      <c r="M1247" s="23"/>
    </row>
    <row r="1248" spans="1:13" hidden="1" x14ac:dyDescent="0.35">
      <c r="A1248" s="23">
        <v>452</v>
      </c>
      <c r="B1248" s="23"/>
      <c r="C1248" s="23"/>
      <c r="D1248" s="23"/>
      <c r="E1248" s="23"/>
      <c r="F1248" s="23"/>
      <c r="G1248" s="23"/>
      <c r="H1248" s="23"/>
      <c r="I1248" s="24"/>
      <c r="J1248" s="23"/>
      <c r="K1248" s="23"/>
      <c r="L1248" s="23"/>
      <c r="M1248" s="23"/>
    </row>
    <row r="1249" spans="1:13" hidden="1" x14ac:dyDescent="0.35">
      <c r="A1249" s="23">
        <v>453</v>
      </c>
      <c r="B1249" s="23"/>
      <c r="C1249" s="23"/>
      <c r="D1249" s="23"/>
      <c r="E1249" s="23"/>
      <c r="F1249" s="23"/>
      <c r="G1249" s="23"/>
      <c r="H1249" s="23"/>
      <c r="I1249" s="24"/>
      <c r="J1249" s="23"/>
      <c r="K1249" s="23"/>
      <c r="L1249" s="23"/>
      <c r="M1249" s="23"/>
    </row>
    <row r="1250" spans="1:13" hidden="1" x14ac:dyDescent="0.35">
      <c r="A1250" s="23">
        <v>454</v>
      </c>
      <c r="B1250" s="23"/>
      <c r="C1250" s="23"/>
      <c r="D1250" s="23"/>
      <c r="E1250" s="23"/>
      <c r="F1250" s="23"/>
      <c r="G1250" s="23"/>
      <c r="H1250" s="23"/>
      <c r="I1250" s="24"/>
      <c r="J1250" s="23"/>
      <c r="K1250" s="23"/>
      <c r="L1250" s="23"/>
      <c r="M1250" s="23"/>
    </row>
    <row r="1251" spans="1:13" hidden="1" x14ac:dyDescent="0.35">
      <c r="A1251" s="23">
        <v>455</v>
      </c>
      <c r="B1251" s="23"/>
      <c r="C1251" s="23"/>
      <c r="D1251" s="23"/>
      <c r="E1251" s="23"/>
      <c r="F1251" s="23"/>
      <c r="G1251" s="23"/>
      <c r="H1251" s="23"/>
      <c r="I1251" s="24"/>
      <c r="J1251" s="23"/>
      <c r="K1251" s="23"/>
      <c r="L1251" s="23"/>
      <c r="M1251" s="23"/>
    </row>
    <row r="1252" spans="1:13" hidden="1" x14ac:dyDescent="0.35">
      <c r="A1252" s="23">
        <v>456</v>
      </c>
      <c r="B1252" s="23"/>
      <c r="C1252" s="23"/>
      <c r="D1252" s="23"/>
      <c r="E1252" s="23"/>
      <c r="F1252" s="23"/>
      <c r="G1252" s="23"/>
      <c r="H1252" s="23"/>
      <c r="I1252" s="24"/>
      <c r="J1252" s="23"/>
      <c r="K1252" s="23"/>
      <c r="L1252" s="23"/>
      <c r="M1252" s="23"/>
    </row>
    <row r="1253" spans="1:13" hidden="1" x14ac:dyDescent="0.35">
      <c r="A1253" s="23">
        <v>457</v>
      </c>
      <c r="B1253" s="23"/>
      <c r="C1253" s="23"/>
      <c r="D1253" s="23"/>
      <c r="E1253" s="23"/>
      <c r="F1253" s="23"/>
      <c r="G1253" s="23"/>
      <c r="H1253" s="23"/>
      <c r="I1253" s="24"/>
      <c r="J1253" s="23"/>
      <c r="K1253" s="23"/>
      <c r="L1253" s="23"/>
      <c r="M1253" s="23"/>
    </row>
    <row r="1254" spans="1:13" hidden="1" x14ac:dyDescent="0.35">
      <c r="A1254" s="23">
        <v>458</v>
      </c>
      <c r="B1254" s="23"/>
      <c r="C1254" s="23"/>
      <c r="D1254" s="23"/>
      <c r="E1254" s="23"/>
      <c r="F1254" s="23"/>
      <c r="G1254" s="23"/>
      <c r="H1254" s="23"/>
      <c r="I1254" s="24"/>
      <c r="J1254" s="23"/>
      <c r="K1254" s="23"/>
      <c r="L1254" s="23"/>
      <c r="M1254" s="23"/>
    </row>
    <row r="1255" spans="1:13" hidden="1" x14ac:dyDescent="0.35">
      <c r="A1255" s="23">
        <v>459</v>
      </c>
      <c r="B1255" s="23"/>
      <c r="C1255" s="23"/>
      <c r="D1255" s="23"/>
      <c r="E1255" s="23"/>
      <c r="F1255" s="23"/>
      <c r="G1255" s="23"/>
      <c r="H1255" s="23"/>
      <c r="I1255" s="24"/>
      <c r="J1255" s="23"/>
      <c r="K1255" s="23"/>
      <c r="L1255" s="23"/>
      <c r="M1255" s="23"/>
    </row>
    <row r="1256" spans="1:13" hidden="1" x14ac:dyDescent="0.35">
      <c r="A1256" s="23">
        <v>460</v>
      </c>
      <c r="B1256" s="23"/>
      <c r="C1256" s="23"/>
      <c r="D1256" s="23"/>
      <c r="E1256" s="23"/>
      <c r="F1256" s="23"/>
      <c r="G1256" s="23"/>
      <c r="H1256" s="23"/>
      <c r="I1256" s="24"/>
      <c r="J1256" s="23"/>
      <c r="K1256" s="23"/>
      <c r="L1256" s="23"/>
      <c r="M1256" s="23"/>
    </row>
    <row r="1257" spans="1:13" hidden="1" x14ac:dyDescent="0.35">
      <c r="A1257" s="23">
        <v>461</v>
      </c>
      <c r="B1257" s="23"/>
      <c r="C1257" s="23"/>
      <c r="D1257" s="23"/>
      <c r="E1257" s="23"/>
      <c r="F1257" s="23"/>
      <c r="G1257" s="23"/>
      <c r="H1257" s="23"/>
      <c r="I1257" s="24"/>
      <c r="J1257" s="23"/>
      <c r="K1257" s="23"/>
      <c r="L1257" s="23"/>
      <c r="M1257" s="23"/>
    </row>
    <row r="1258" spans="1:13" hidden="1" x14ac:dyDescent="0.35">
      <c r="A1258" s="23">
        <v>462</v>
      </c>
      <c r="B1258" s="23"/>
      <c r="C1258" s="23"/>
      <c r="D1258" s="23"/>
      <c r="E1258" s="23"/>
      <c r="F1258" s="23"/>
      <c r="G1258" s="23"/>
      <c r="H1258" s="23"/>
      <c r="I1258" s="24"/>
      <c r="J1258" s="23"/>
      <c r="K1258" s="23"/>
      <c r="L1258" s="23"/>
      <c r="M1258" s="23"/>
    </row>
    <row r="1259" spans="1:13" hidden="1" x14ac:dyDescent="0.35">
      <c r="A1259" s="23">
        <v>463</v>
      </c>
      <c r="B1259" s="23"/>
      <c r="C1259" s="23"/>
      <c r="D1259" s="23"/>
      <c r="E1259" s="23"/>
      <c r="F1259" s="23"/>
      <c r="G1259" s="23"/>
      <c r="H1259" s="23"/>
      <c r="I1259" s="24"/>
      <c r="J1259" s="23"/>
      <c r="K1259" s="23"/>
      <c r="L1259" s="23"/>
      <c r="M1259" s="23"/>
    </row>
    <row r="1260" spans="1:13" hidden="1" x14ac:dyDescent="0.35">
      <c r="A1260" s="23">
        <v>464</v>
      </c>
      <c r="B1260" s="23"/>
      <c r="C1260" s="23"/>
      <c r="D1260" s="23"/>
      <c r="E1260" s="23"/>
      <c r="F1260" s="23"/>
      <c r="G1260" s="23"/>
      <c r="H1260" s="23"/>
      <c r="I1260" s="24"/>
      <c r="J1260" s="23"/>
      <c r="K1260" s="23"/>
      <c r="L1260" s="23"/>
      <c r="M1260" s="23"/>
    </row>
    <row r="1261" spans="1:13" hidden="1" x14ac:dyDescent="0.35">
      <c r="A1261" s="23">
        <v>465</v>
      </c>
      <c r="B1261" s="23"/>
      <c r="C1261" s="23"/>
      <c r="D1261" s="23"/>
      <c r="E1261" s="23"/>
      <c r="F1261" s="23"/>
      <c r="G1261" s="23"/>
      <c r="H1261" s="23"/>
      <c r="I1261" s="24"/>
      <c r="J1261" s="23"/>
      <c r="K1261" s="23"/>
      <c r="L1261" s="23"/>
      <c r="M1261" s="23"/>
    </row>
    <row r="1262" spans="1:13" hidden="1" x14ac:dyDescent="0.35">
      <c r="A1262" s="23">
        <v>466</v>
      </c>
      <c r="B1262" s="23"/>
      <c r="C1262" s="23"/>
      <c r="D1262" s="23"/>
      <c r="E1262" s="23"/>
      <c r="F1262" s="23"/>
      <c r="G1262" s="23"/>
      <c r="H1262" s="23"/>
      <c r="I1262" s="24"/>
      <c r="J1262" s="23"/>
      <c r="K1262" s="23"/>
      <c r="L1262" s="23"/>
      <c r="M1262" s="23"/>
    </row>
    <row r="1263" spans="1:13" hidden="1" x14ac:dyDescent="0.35">
      <c r="A1263" s="23">
        <v>467</v>
      </c>
      <c r="B1263" s="23"/>
      <c r="C1263" s="23"/>
      <c r="D1263" s="23"/>
      <c r="E1263" s="23"/>
      <c r="F1263" s="23"/>
      <c r="G1263" s="23"/>
      <c r="H1263" s="23"/>
      <c r="I1263" s="24"/>
      <c r="J1263" s="23"/>
      <c r="K1263" s="23"/>
      <c r="L1263" s="23"/>
      <c r="M1263" s="23"/>
    </row>
    <row r="1264" spans="1:13" hidden="1" x14ac:dyDescent="0.35">
      <c r="A1264" s="23">
        <v>468</v>
      </c>
      <c r="B1264" s="23"/>
      <c r="C1264" s="23"/>
      <c r="D1264" s="23"/>
      <c r="E1264" s="23"/>
      <c r="F1264" s="23"/>
      <c r="G1264" s="23"/>
      <c r="H1264" s="23"/>
      <c r="I1264" s="24"/>
      <c r="J1264" s="23"/>
      <c r="K1264" s="23"/>
      <c r="L1264" s="23"/>
      <c r="M1264" s="23"/>
    </row>
    <row r="1265" spans="1:13" hidden="1" x14ac:dyDescent="0.35">
      <c r="A1265" s="23">
        <v>469</v>
      </c>
      <c r="B1265" s="23"/>
      <c r="C1265" s="23"/>
      <c r="D1265" s="23"/>
      <c r="E1265" s="23"/>
      <c r="F1265" s="23"/>
      <c r="G1265" s="23"/>
      <c r="H1265" s="23"/>
      <c r="I1265" s="24"/>
      <c r="J1265" s="23"/>
      <c r="K1265" s="23"/>
      <c r="L1265" s="23"/>
      <c r="M1265" s="23"/>
    </row>
    <row r="1266" spans="1:13" hidden="1" x14ac:dyDescent="0.35">
      <c r="A1266" s="23">
        <v>470</v>
      </c>
      <c r="B1266" s="23"/>
      <c r="C1266" s="23"/>
      <c r="D1266" s="23"/>
      <c r="E1266" s="23"/>
      <c r="F1266" s="23"/>
      <c r="G1266" s="23"/>
      <c r="H1266" s="23"/>
      <c r="I1266" s="24"/>
      <c r="J1266" s="23"/>
      <c r="K1266" s="23"/>
      <c r="L1266" s="23"/>
      <c r="M1266" s="23"/>
    </row>
    <row r="1267" spans="1:13" hidden="1" x14ac:dyDescent="0.35">
      <c r="A1267" s="23">
        <v>471</v>
      </c>
      <c r="B1267" s="23"/>
      <c r="C1267" s="23"/>
      <c r="D1267" s="23"/>
      <c r="E1267" s="23"/>
      <c r="F1267" s="23"/>
      <c r="G1267" s="23"/>
      <c r="H1267" s="23"/>
      <c r="I1267" s="24"/>
      <c r="J1267" s="23"/>
      <c r="K1267" s="23"/>
      <c r="L1267" s="23"/>
      <c r="M1267" s="23"/>
    </row>
    <row r="1268" spans="1:13" hidden="1" x14ac:dyDescent="0.35">
      <c r="A1268" s="23">
        <v>472</v>
      </c>
      <c r="B1268" s="23"/>
      <c r="C1268" s="23"/>
      <c r="D1268" s="23"/>
      <c r="E1268" s="23"/>
      <c r="F1268" s="23"/>
      <c r="G1268" s="23"/>
      <c r="H1268" s="23"/>
      <c r="I1268" s="24"/>
      <c r="J1268" s="23"/>
      <c r="K1268" s="23"/>
      <c r="L1268" s="23"/>
      <c r="M1268" s="23"/>
    </row>
    <row r="1269" spans="1:13" hidden="1" x14ac:dyDescent="0.35">
      <c r="A1269" s="23">
        <v>473</v>
      </c>
      <c r="B1269" s="23"/>
      <c r="C1269" s="23"/>
      <c r="D1269" s="23"/>
      <c r="E1269" s="23"/>
      <c r="F1269" s="23"/>
      <c r="G1269" s="23"/>
      <c r="H1269" s="23"/>
      <c r="I1269" s="24"/>
      <c r="J1269" s="23"/>
      <c r="K1269" s="23"/>
      <c r="L1269" s="23"/>
      <c r="M1269" s="23"/>
    </row>
    <row r="1270" spans="1:13" hidden="1" x14ac:dyDescent="0.35">
      <c r="A1270" s="23">
        <v>474</v>
      </c>
      <c r="B1270" s="23"/>
      <c r="C1270" s="23"/>
      <c r="D1270" s="23"/>
      <c r="E1270" s="23"/>
      <c r="F1270" s="23"/>
      <c r="G1270" s="23"/>
      <c r="H1270" s="23"/>
      <c r="I1270" s="24"/>
      <c r="J1270" s="23"/>
      <c r="K1270" s="23"/>
      <c r="L1270" s="23"/>
      <c r="M1270" s="23"/>
    </row>
    <row r="1271" spans="1:13" hidden="1" x14ac:dyDescent="0.35">
      <c r="A1271" s="23">
        <v>475</v>
      </c>
      <c r="B1271" s="23"/>
      <c r="C1271" s="23"/>
      <c r="D1271" s="23"/>
      <c r="E1271" s="23"/>
      <c r="F1271" s="23"/>
      <c r="G1271" s="23"/>
      <c r="H1271" s="23"/>
      <c r="I1271" s="24"/>
      <c r="J1271" s="23"/>
      <c r="K1271" s="23"/>
      <c r="L1271" s="23"/>
      <c r="M1271" s="23"/>
    </row>
    <row r="1272" spans="1:13" hidden="1" x14ac:dyDescent="0.35">
      <c r="A1272" s="23">
        <v>476</v>
      </c>
      <c r="B1272" s="23"/>
      <c r="C1272" s="23"/>
      <c r="D1272" s="23"/>
      <c r="E1272" s="23"/>
      <c r="F1272" s="23"/>
      <c r="G1272" s="23"/>
      <c r="H1272" s="23"/>
      <c r="I1272" s="24"/>
      <c r="J1272" s="23"/>
      <c r="K1272" s="23"/>
      <c r="L1272" s="23"/>
      <c r="M1272" s="23"/>
    </row>
    <row r="1273" spans="1:13" hidden="1" x14ac:dyDescent="0.35">
      <c r="A1273" s="23">
        <v>477</v>
      </c>
      <c r="B1273" s="23"/>
      <c r="C1273" s="23"/>
      <c r="D1273" s="23"/>
      <c r="E1273" s="23"/>
      <c r="F1273" s="23"/>
      <c r="G1273" s="23"/>
      <c r="H1273" s="23"/>
      <c r="I1273" s="24"/>
      <c r="J1273" s="23"/>
      <c r="K1273" s="23"/>
      <c r="L1273" s="23"/>
      <c r="M1273" s="23"/>
    </row>
    <row r="1274" spans="1:13" hidden="1" x14ac:dyDescent="0.35">
      <c r="A1274" s="23">
        <v>478</v>
      </c>
      <c r="B1274" s="23"/>
      <c r="C1274" s="23"/>
      <c r="D1274" s="23"/>
      <c r="E1274" s="23"/>
      <c r="F1274" s="23"/>
      <c r="G1274" s="23"/>
      <c r="H1274" s="23"/>
      <c r="I1274" s="24"/>
      <c r="J1274" s="23"/>
      <c r="K1274" s="23"/>
      <c r="L1274" s="23"/>
      <c r="M1274" s="23"/>
    </row>
    <row r="1275" spans="1:13" hidden="1" x14ac:dyDescent="0.35">
      <c r="A1275" s="23">
        <v>479</v>
      </c>
      <c r="B1275" s="23"/>
      <c r="C1275" s="23"/>
      <c r="D1275" s="23"/>
      <c r="E1275" s="23"/>
      <c r="F1275" s="23"/>
      <c r="G1275" s="23"/>
      <c r="H1275" s="23"/>
      <c r="I1275" s="24"/>
      <c r="J1275" s="23"/>
      <c r="K1275" s="23"/>
      <c r="L1275" s="23"/>
      <c r="M1275" s="23"/>
    </row>
    <row r="1276" spans="1:13" hidden="1" x14ac:dyDescent="0.35">
      <c r="A1276" s="23">
        <v>480</v>
      </c>
      <c r="B1276" s="23"/>
      <c r="C1276" s="23"/>
      <c r="D1276" s="23"/>
      <c r="E1276" s="23"/>
      <c r="F1276" s="23"/>
      <c r="G1276" s="23"/>
      <c r="H1276" s="23"/>
      <c r="I1276" s="24"/>
      <c r="J1276" s="23"/>
      <c r="K1276" s="23"/>
      <c r="L1276" s="23"/>
      <c r="M1276" s="23"/>
    </row>
    <row r="1277" spans="1:13" hidden="1" x14ac:dyDescent="0.35">
      <c r="A1277" s="23">
        <v>481</v>
      </c>
      <c r="B1277" s="23"/>
      <c r="C1277" s="23"/>
      <c r="D1277" s="23"/>
      <c r="E1277" s="23"/>
      <c r="F1277" s="23"/>
      <c r="G1277" s="23"/>
      <c r="H1277" s="23"/>
      <c r="I1277" s="24"/>
      <c r="J1277" s="23"/>
      <c r="K1277" s="23"/>
      <c r="L1277" s="23"/>
      <c r="M1277" s="23"/>
    </row>
    <row r="1278" spans="1:13" hidden="1" x14ac:dyDescent="0.35">
      <c r="A1278" s="23">
        <v>482</v>
      </c>
      <c r="B1278" s="23"/>
      <c r="C1278" s="23"/>
      <c r="D1278" s="23"/>
      <c r="E1278" s="23"/>
      <c r="F1278" s="23"/>
      <c r="G1278" s="23"/>
      <c r="H1278" s="23"/>
      <c r="I1278" s="24"/>
      <c r="J1278" s="23"/>
      <c r="K1278" s="23"/>
      <c r="L1278" s="23"/>
      <c r="M1278" s="23"/>
    </row>
    <row r="1279" spans="1:13" hidden="1" x14ac:dyDescent="0.35">
      <c r="A1279" s="23">
        <v>483</v>
      </c>
      <c r="B1279" s="23"/>
      <c r="C1279" s="23"/>
      <c r="D1279" s="23"/>
      <c r="E1279" s="23"/>
      <c r="F1279" s="23"/>
      <c r="G1279" s="23"/>
      <c r="H1279" s="23"/>
      <c r="I1279" s="24"/>
      <c r="J1279" s="23"/>
      <c r="K1279" s="23"/>
      <c r="L1279" s="23"/>
      <c r="M1279" s="23"/>
    </row>
    <row r="1280" spans="1:13" hidden="1" x14ac:dyDescent="0.35">
      <c r="A1280" s="23">
        <v>484</v>
      </c>
      <c r="B1280" s="23"/>
      <c r="C1280" s="23"/>
      <c r="D1280" s="23"/>
      <c r="E1280" s="23"/>
      <c r="F1280" s="23"/>
      <c r="G1280" s="23"/>
      <c r="H1280" s="23"/>
      <c r="I1280" s="24"/>
      <c r="J1280" s="23"/>
      <c r="K1280" s="23"/>
      <c r="L1280" s="23"/>
      <c r="M1280" s="23"/>
    </row>
    <row r="1281" spans="1:13" hidden="1" x14ac:dyDescent="0.35">
      <c r="A1281" s="23">
        <v>485</v>
      </c>
      <c r="B1281" s="23"/>
      <c r="C1281" s="23"/>
      <c r="D1281" s="23"/>
      <c r="E1281" s="23"/>
      <c r="F1281" s="23"/>
      <c r="G1281" s="23"/>
      <c r="H1281" s="23"/>
      <c r="I1281" s="24"/>
      <c r="J1281" s="23"/>
      <c r="K1281" s="23"/>
      <c r="L1281" s="23"/>
      <c r="M1281" s="23"/>
    </row>
    <row r="1282" spans="1:13" hidden="1" x14ac:dyDescent="0.35">
      <c r="A1282" s="23">
        <v>486</v>
      </c>
      <c r="B1282" s="23"/>
      <c r="C1282" s="23"/>
      <c r="D1282" s="23"/>
      <c r="E1282" s="23"/>
      <c r="F1282" s="23"/>
      <c r="G1282" s="23"/>
      <c r="H1282" s="23"/>
      <c r="I1282" s="24"/>
      <c r="J1282" s="23"/>
      <c r="K1282" s="23"/>
      <c r="L1282" s="23"/>
      <c r="M1282" s="23"/>
    </row>
    <row r="1283" spans="1:13" hidden="1" x14ac:dyDescent="0.35">
      <c r="A1283" s="23">
        <v>487</v>
      </c>
      <c r="B1283" s="23"/>
      <c r="C1283" s="23"/>
      <c r="D1283" s="23"/>
      <c r="E1283" s="23"/>
      <c r="F1283" s="23"/>
      <c r="G1283" s="23"/>
      <c r="H1283" s="23"/>
      <c r="I1283" s="24"/>
      <c r="J1283" s="23"/>
      <c r="K1283" s="23"/>
      <c r="L1283" s="23"/>
      <c r="M1283" s="23"/>
    </row>
    <row r="1284" spans="1:13" hidden="1" x14ac:dyDescent="0.35">
      <c r="A1284" s="23">
        <v>488</v>
      </c>
      <c r="B1284" s="23"/>
      <c r="C1284" s="23"/>
      <c r="D1284" s="23"/>
      <c r="E1284" s="23"/>
      <c r="F1284" s="23"/>
      <c r="G1284" s="23"/>
      <c r="H1284" s="23"/>
      <c r="I1284" s="24"/>
      <c r="J1284" s="23"/>
      <c r="K1284" s="23"/>
      <c r="L1284" s="23"/>
      <c r="M1284" s="23"/>
    </row>
    <row r="1285" spans="1:13" hidden="1" x14ac:dyDescent="0.35">
      <c r="A1285" s="23">
        <v>489</v>
      </c>
      <c r="B1285" s="23"/>
      <c r="C1285" s="23"/>
      <c r="D1285" s="23"/>
      <c r="E1285" s="23"/>
      <c r="F1285" s="23"/>
      <c r="G1285" s="23"/>
      <c r="H1285" s="23"/>
      <c r="I1285" s="24"/>
      <c r="J1285" s="23"/>
      <c r="K1285" s="23"/>
      <c r="L1285" s="23"/>
      <c r="M1285" s="23"/>
    </row>
    <row r="1286" spans="1:13" hidden="1" x14ac:dyDescent="0.35">
      <c r="A1286" s="23">
        <v>490</v>
      </c>
      <c r="B1286" s="23"/>
      <c r="C1286" s="23"/>
      <c r="D1286" s="23"/>
      <c r="E1286" s="23"/>
      <c r="F1286" s="23"/>
      <c r="G1286" s="23"/>
      <c r="H1286" s="23"/>
      <c r="I1286" s="24"/>
      <c r="J1286" s="23"/>
      <c r="K1286" s="23"/>
      <c r="L1286" s="23"/>
      <c r="M1286" s="23"/>
    </row>
    <row r="1287" spans="1:13" hidden="1" x14ac:dyDescent="0.35">
      <c r="A1287" s="23">
        <v>491</v>
      </c>
      <c r="B1287" s="23"/>
      <c r="C1287" s="23"/>
      <c r="D1287" s="23"/>
      <c r="E1287" s="23"/>
      <c r="F1287" s="23"/>
      <c r="G1287" s="23"/>
      <c r="H1287" s="23"/>
      <c r="I1287" s="24"/>
      <c r="J1287" s="23"/>
      <c r="K1287" s="23"/>
      <c r="L1287" s="23"/>
      <c r="M1287" s="23"/>
    </row>
    <row r="1288" spans="1:13" hidden="1" x14ac:dyDescent="0.35">
      <c r="A1288" s="23">
        <v>492</v>
      </c>
      <c r="B1288" s="23"/>
      <c r="C1288" s="23"/>
      <c r="D1288" s="23"/>
      <c r="E1288" s="23"/>
      <c r="F1288" s="23"/>
      <c r="G1288" s="23"/>
      <c r="H1288" s="23"/>
      <c r="I1288" s="24"/>
      <c r="J1288" s="23"/>
      <c r="K1288" s="23"/>
      <c r="L1288" s="23"/>
      <c r="M1288" s="23"/>
    </row>
    <row r="1289" spans="1:13" hidden="1" x14ac:dyDescent="0.35">
      <c r="A1289" s="23">
        <v>493</v>
      </c>
      <c r="B1289" s="23"/>
      <c r="C1289" s="23"/>
      <c r="D1289" s="23"/>
      <c r="E1289" s="23"/>
      <c r="F1289" s="23"/>
      <c r="G1289" s="23"/>
      <c r="H1289" s="23"/>
      <c r="I1289" s="24"/>
      <c r="J1289" s="23"/>
      <c r="K1289" s="23"/>
      <c r="L1289" s="23"/>
      <c r="M1289" s="23"/>
    </row>
    <row r="1290" spans="1:13" hidden="1" x14ac:dyDescent="0.35">
      <c r="A1290" s="23">
        <v>494</v>
      </c>
      <c r="B1290" s="23"/>
      <c r="C1290" s="23"/>
      <c r="D1290" s="23"/>
      <c r="E1290" s="23"/>
      <c r="F1290" s="23"/>
      <c r="G1290" s="23"/>
      <c r="H1290" s="23"/>
      <c r="I1290" s="24"/>
      <c r="J1290" s="23"/>
      <c r="K1290" s="23"/>
      <c r="L1290" s="23"/>
      <c r="M1290" s="23"/>
    </row>
    <row r="1291" spans="1:13" hidden="1" x14ac:dyDescent="0.35">
      <c r="A1291" s="23">
        <v>495</v>
      </c>
      <c r="B1291" s="23"/>
      <c r="C1291" s="23"/>
      <c r="D1291" s="23"/>
      <c r="E1291" s="23"/>
      <c r="F1291" s="23"/>
      <c r="G1291" s="23"/>
      <c r="H1291" s="23"/>
      <c r="I1291" s="24"/>
      <c r="J1291" s="23"/>
      <c r="K1291" s="23"/>
      <c r="L1291" s="23"/>
      <c r="M1291" s="23"/>
    </row>
    <row r="1292" spans="1:13" hidden="1" x14ac:dyDescent="0.35">
      <c r="A1292" s="23">
        <v>496</v>
      </c>
      <c r="B1292" s="23"/>
      <c r="C1292" s="23"/>
      <c r="D1292" s="23"/>
      <c r="E1292" s="23"/>
      <c r="F1292" s="23"/>
      <c r="G1292" s="23"/>
      <c r="H1292" s="23"/>
      <c r="I1292" s="24"/>
      <c r="J1292" s="23"/>
      <c r="K1292" s="23"/>
      <c r="L1292" s="23"/>
      <c r="M1292" s="23"/>
    </row>
    <row r="1293" spans="1:13" hidden="1" x14ac:dyDescent="0.35">
      <c r="A1293" s="23">
        <v>497</v>
      </c>
      <c r="B1293" s="23"/>
      <c r="C1293" s="23"/>
      <c r="D1293" s="23"/>
      <c r="E1293" s="23"/>
      <c r="F1293" s="23"/>
      <c r="G1293" s="23"/>
      <c r="H1293" s="23"/>
      <c r="I1293" s="24"/>
      <c r="J1293" s="23"/>
      <c r="K1293" s="23"/>
      <c r="L1293" s="23"/>
      <c r="M1293" s="23"/>
    </row>
    <row r="1294" spans="1:13" hidden="1" x14ac:dyDescent="0.35">
      <c r="A1294" s="23">
        <v>498</v>
      </c>
      <c r="B1294" s="23"/>
      <c r="C1294" s="23"/>
      <c r="D1294" s="23"/>
      <c r="E1294" s="23"/>
      <c r="F1294" s="23"/>
      <c r="G1294" s="23"/>
      <c r="H1294" s="23"/>
      <c r="I1294" s="24"/>
      <c r="J1294" s="23"/>
      <c r="K1294" s="23"/>
      <c r="L1294" s="23"/>
      <c r="M1294" s="23"/>
    </row>
    <row r="1295" spans="1:13" hidden="1" x14ac:dyDescent="0.35">
      <c r="A1295" s="23">
        <v>499</v>
      </c>
      <c r="B1295" s="23"/>
      <c r="C1295" s="23"/>
      <c r="D1295" s="23"/>
      <c r="E1295" s="23"/>
      <c r="F1295" s="23"/>
      <c r="G1295" s="23"/>
      <c r="H1295" s="23"/>
      <c r="I1295" s="24"/>
      <c r="J1295" s="23"/>
      <c r="K1295" s="23"/>
      <c r="L1295" s="23"/>
      <c r="M1295" s="23"/>
    </row>
    <row r="1296" spans="1:13" hidden="1" x14ac:dyDescent="0.35">
      <c r="A1296" s="23">
        <v>500</v>
      </c>
      <c r="B1296" s="23"/>
      <c r="C1296" s="23"/>
      <c r="D1296" s="23"/>
      <c r="E1296" s="23"/>
      <c r="F1296" s="23"/>
      <c r="G1296" s="23"/>
      <c r="H1296" s="23"/>
      <c r="I1296" s="24"/>
      <c r="J1296" s="23"/>
      <c r="K1296" s="23"/>
      <c r="L1296" s="23"/>
      <c r="M1296" s="23"/>
    </row>
    <row r="1297" spans="1:13" hidden="1" x14ac:dyDescent="0.35">
      <c r="A1297" s="23">
        <v>501</v>
      </c>
      <c r="B1297" s="23"/>
      <c r="C1297" s="23"/>
      <c r="D1297" s="23"/>
      <c r="E1297" s="23"/>
      <c r="F1297" s="23"/>
      <c r="G1297" s="23"/>
      <c r="H1297" s="23"/>
      <c r="I1297" s="24"/>
      <c r="J1297" s="23"/>
      <c r="K1297" s="23"/>
      <c r="L1297" s="23"/>
      <c r="M1297" s="23"/>
    </row>
    <row r="1298" spans="1:13" hidden="1" x14ac:dyDescent="0.35">
      <c r="A1298" s="23">
        <v>502</v>
      </c>
      <c r="B1298" s="23"/>
      <c r="C1298" s="23"/>
      <c r="D1298" s="23"/>
      <c r="E1298" s="23"/>
      <c r="F1298" s="23"/>
      <c r="G1298" s="23"/>
      <c r="H1298" s="23"/>
      <c r="I1298" s="24"/>
      <c r="J1298" s="23"/>
      <c r="K1298" s="23"/>
      <c r="L1298" s="23"/>
      <c r="M1298" s="23"/>
    </row>
    <row r="1299" spans="1:13" hidden="1" x14ac:dyDescent="0.35">
      <c r="A1299" s="23">
        <v>503</v>
      </c>
      <c r="B1299" s="23"/>
      <c r="C1299" s="23"/>
      <c r="D1299" s="23"/>
      <c r="E1299" s="23"/>
      <c r="F1299" s="23"/>
      <c r="G1299" s="23"/>
      <c r="H1299" s="23"/>
      <c r="I1299" s="24"/>
      <c r="J1299" s="23"/>
      <c r="K1299" s="23"/>
      <c r="L1299" s="23"/>
      <c r="M1299" s="23"/>
    </row>
    <row r="1300" spans="1:13" hidden="1" x14ac:dyDescent="0.35">
      <c r="A1300" s="23">
        <v>504</v>
      </c>
      <c r="B1300" s="23"/>
      <c r="C1300" s="23"/>
      <c r="D1300" s="23"/>
      <c r="E1300" s="23"/>
      <c r="F1300" s="23"/>
      <c r="G1300" s="23"/>
      <c r="H1300" s="23"/>
      <c r="I1300" s="24"/>
      <c r="J1300" s="23"/>
      <c r="K1300" s="23"/>
      <c r="L1300" s="23"/>
      <c r="M1300" s="23"/>
    </row>
    <row r="1301" spans="1:13" hidden="1" x14ac:dyDescent="0.35">
      <c r="A1301" s="23">
        <v>505</v>
      </c>
      <c r="B1301" s="23"/>
      <c r="C1301" s="23"/>
      <c r="D1301" s="23"/>
      <c r="E1301" s="23"/>
      <c r="F1301" s="23"/>
      <c r="G1301" s="23"/>
      <c r="H1301" s="23"/>
      <c r="I1301" s="24"/>
      <c r="J1301" s="23"/>
      <c r="K1301" s="23"/>
      <c r="L1301" s="23"/>
      <c r="M1301" s="23"/>
    </row>
    <row r="1302" spans="1:13" hidden="1" x14ac:dyDescent="0.35">
      <c r="A1302" s="23">
        <v>506</v>
      </c>
      <c r="B1302" s="23"/>
      <c r="C1302" s="23"/>
      <c r="D1302" s="23"/>
      <c r="E1302" s="23"/>
      <c r="F1302" s="23"/>
      <c r="G1302" s="23"/>
      <c r="H1302" s="23"/>
      <c r="I1302" s="24"/>
      <c r="J1302" s="23"/>
      <c r="K1302" s="23"/>
      <c r="L1302" s="23"/>
      <c r="M1302" s="23"/>
    </row>
    <row r="1303" spans="1:13" hidden="1" x14ac:dyDescent="0.35">
      <c r="A1303" s="23">
        <v>507</v>
      </c>
      <c r="B1303" s="23"/>
      <c r="C1303" s="23"/>
      <c r="D1303" s="23"/>
      <c r="E1303" s="23"/>
      <c r="F1303" s="23"/>
      <c r="G1303" s="23"/>
      <c r="H1303" s="23"/>
      <c r="I1303" s="24"/>
      <c r="J1303" s="23"/>
      <c r="K1303" s="23"/>
      <c r="L1303" s="23"/>
      <c r="M1303" s="23"/>
    </row>
    <row r="1304" spans="1:13" hidden="1" x14ac:dyDescent="0.35">
      <c r="A1304" s="23">
        <v>508</v>
      </c>
      <c r="B1304" s="23"/>
      <c r="C1304" s="23"/>
      <c r="D1304" s="23"/>
      <c r="E1304" s="23"/>
      <c r="F1304" s="23"/>
      <c r="G1304" s="23"/>
      <c r="H1304" s="23"/>
      <c r="I1304" s="24"/>
      <c r="J1304" s="23"/>
      <c r="K1304" s="23"/>
      <c r="L1304" s="23"/>
      <c r="M1304" s="23"/>
    </row>
    <row r="1305" spans="1:13" hidden="1" x14ac:dyDescent="0.35">
      <c r="A1305" s="23">
        <v>509</v>
      </c>
      <c r="B1305" s="23"/>
      <c r="C1305" s="23"/>
      <c r="D1305" s="23"/>
      <c r="E1305" s="23"/>
      <c r="F1305" s="23"/>
      <c r="G1305" s="23"/>
      <c r="H1305" s="23"/>
      <c r="I1305" s="24"/>
      <c r="J1305" s="23"/>
      <c r="K1305" s="23"/>
      <c r="L1305" s="23"/>
      <c r="M1305" s="23"/>
    </row>
    <row r="1306" spans="1:13" hidden="1" x14ac:dyDescent="0.35">
      <c r="A1306" s="23">
        <v>510</v>
      </c>
      <c r="B1306" s="23"/>
      <c r="C1306" s="23"/>
      <c r="D1306" s="23"/>
      <c r="E1306" s="23"/>
      <c r="F1306" s="23"/>
      <c r="G1306" s="23"/>
      <c r="H1306" s="23"/>
      <c r="I1306" s="24"/>
      <c r="J1306" s="23"/>
      <c r="K1306" s="23"/>
      <c r="L1306" s="23"/>
      <c r="M1306" s="23"/>
    </row>
    <row r="1307" spans="1:13" hidden="1" x14ac:dyDescent="0.35">
      <c r="A1307" s="23">
        <v>511</v>
      </c>
      <c r="B1307" s="23"/>
      <c r="C1307" s="23"/>
      <c r="D1307" s="23"/>
      <c r="E1307" s="23"/>
      <c r="F1307" s="23"/>
      <c r="G1307" s="23"/>
      <c r="H1307" s="23"/>
      <c r="I1307" s="24"/>
      <c r="J1307" s="23"/>
      <c r="K1307" s="23"/>
      <c r="L1307" s="23"/>
      <c r="M1307" s="23"/>
    </row>
    <row r="1308" spans="1:13" hidden="1" x14ac:dyDescent="0.35">
      <c r="A1308" s="23">
        <v>512</v>
      </c>
      <c r="B1308" s="23"/>
      <c r="C1308" s="23"/>
      <c r="D1308" s="23"/>
      <c r="E1308" s="23"/>
      <c r="F1308" s="23"/>
      <c r="G1308" s="23"/>
      <c r="H1308" s="23"/>
      <c r="I1308" s="24"/>
      <c r="J1308" s="23"/>
      <c r="K1308" s="23"/>
      <c r="L1308" s="23"/>
      <c r="M1308" s="23"/>
    </row>
    <row r="1309" spans="1:13" hidden="1" x14ac:dyDescent="0.35">
      <c r="A1309" s="23">
        <v>513</v>
      </c>
      <c r="B1309" s="23"/>
      <c r="C1309" s="23"/>
      <c r="D1309" s="23"/>
      <c r="E1309" s="23"/>
      <c r="F1309" s="23"/>
      <c r="G1309" s="23"/>
      <c r="H1309" s="23"/>
      <c r="I1309" s="24"/>
      <c r="J1309" s="23"/>
      <c r="K1309" s="23"/>
      <c r="L1309" s="23"/>
      <c r="M1309" s="23"/>
    </row>
    <row r="1310" spans="1:13" hidden="1" x14ac:dyDescent="0.35">
      <c r="A1310" s="23">
        <v>514</v>
      </c>
      <c r="B1310" s="23"/>
      <c r="C1310" s="23"/>
      <c r="D1310" s="23"/>
      <c r="E1310" s="23"/>
      <c r="F1310" s="23"/>
      <c r="G1310" s="23"/>
      <c r="H1310" s="23"/>
      <c r="I1310" s="24"/>
      <c r="J1310" s="23"/>
      <c r="K1310" s="23"/>
      <c r="L1310" s="23"/>
      <c r="M1310" s="23"/>
    </row>
    <row r="1311" spans="1:13" hidden="1" x14ac:dyDescent="0.35">
      <c r="A1311" s="23">
        <v>515</v>
      </c>
      <c r="B1311" s="23"/>
      <c r="C1311" s="23"/>
      <c r="D1311" s="23"/>
      <c r="E1311" s="23"/>
      <c r="F1311" s="23"/>
      <c r="G1311" s="23"/>
      <c r="H1311" s="23"/>
      <c r="I1311" s="24"/>
      <c r="J1311" s="23"/>
      <c r="K1311" s="23"/>
      <c r="L1311" s="23"/>
      <c r="M1311" s="23"/>
    </row>
    <row r="1312" spans="1:13" hidden="1" x14ac:dyDescent="0.35">
      <c r="A1312" s="23">
        <v>516</v>
      </c>
      <c r="B1312" s="23"/>
      <c r="C1312" s="23"/>
      <c r="D1312" s="23"/>
      <c r="E1312" s="23"/>
      <c r="F1312" s="23"/>
      <c r="G1312" s="23"/>
      <c r="H1312" s="23"/>
      <c r="I1312" s="24"/>
      <c r="J1312" s="23"/>
      <c r="K1312" s="23"/>
      <c r="L1312" s="23"/>
      <c r="M1312" s="23"/>
    </row>
    <row r="1313" spans="1:13" hidden="1" x14ac:dyDescent="0.35">
      <c r="A1313" s="23">
        <v>517</v>
      </c>
      <c r="B1313" s="23"/>
      <c r="C1313" s="23"/>
      <c r="D1313" s="23"/>
      <c r="E1313" s="23"/>
      <c r="F1313" s="23"/>
      <c r="G1313" s="23"/>
      <c r="H1313" s="23"/>
      <c r="I1313" s="24"/>
      <c r="J1313" s="23"/>
      <c r="K1313" s="23"/>
      <c r="L1313" s="23"/>
      <c r="M1313" s="23"/>
    </row>
    <row r="1314" spans="1:13" hidden="1" x14ac:dyDescent="0.35">
      <c r="A1314" s="23">
        <v>518</v>
      </c>
      <c r="B1314" s="23"/>
      <c r="C1314" s="23"/>
      <c r="D1314" s="23"/>
      <c r="E1314" s="23"/>
      <c r="F1314" s="23"/>
      <c r="G1314" s="23"/>
      <c r="H1314" s="23"/>
      <c r="I1314" s="24"/>
      <c r="J1314" s="23"/>
      <c r="K1314" s="23"/>
      <c r="L1314" s="23"/>
      <c r="M1314" s="23"/>
    </row>
    <row r="1315" spans="1:13" hidden="1" x14ac:dyDescent="0.35">
      <c r="A1315" s="23">
        <v>519</v>
      </c>
      <c r="B1315" s="23"/>
      <c r="C1315" s="23"/>
      <c r="D1315" s="23"/>
      <c r="E1315" s="23"/>
      <c r="F1315" s="23"/>
      <c r="G1315" s="23"/>
      <c r="H1315" s="23"/>
      <c r="I1315" s="24"/>
      <c r="J1315" s="23"/>
      <c r="K1315" s="23"/>
      <c r="L1315" s="23"/>
      <c r="M1315" s="23"/>
    </row>
    <row r="1316" spans="1:13" hidden="1" x14ac:dyDescent="0.35">
      <c r="A1316" s="23">
        <v>520</v>
      </c>
      <c r="B1316" s="23"/>
      <c r="C1316" s="23"/>
      <c r="D1316" s="23"/>
      <c r="E1316" s="23"/>
      <c r="F1316" s="23"/>
      <c r="G1316" s="23"/>
      <c r="H1316" s="23"/>
      <c r="I1316" s="24"/>
      <c r="J1316" s="23"/>
      <c r="K1316" s="23"/>
      <c r="L1316" s="23"/>
      <c r="M1316" s="23"/>
    </row>
    <row r="1317" spans="1:13" hidden="1" x14ac:dyDescent="0.35">
      <c r="A1317" s="23">
        <v>521</v>
      </c>
      <c r="B1317" s="23"/>
      <c r="C1317" s="23"/>
      <c r="D1317" s="23"/>
      <c r="E1317" s="23"/>
      <c r="F1317" s="23"/>
      <c r="G1317" s="23"/>
      <c r="H1317" s="23"/>
      <c r="I1317" s="24"/>
      <c r="J1317" s="23"/>
      <c r="K1317" s="23"/>
      <c r="L1317" s="23"/>
      <c r="M1317" s="23"/>
    </row>
    <row r="1318" spans="1:13" hidden="1" x14ac:dyDescent="0.35">
      <c r="A1318" s="23">
        <v>522</v>
      </c>
      <c r="B1318" s="23"/>
      <c r="C1318" s="23"/>
      <c r="D1318" s="23"/>
      <c r="E1318" s="23"/>
      <c r="F1318" s="23"/>
      <c r="G1318" s="23"/>
      <c r="H1318" s="23"/>
      <c r="I1318" s="24"/>
      <c r="J1318" s="23"/>
      <c r="K1318" s="23"/>
      <c r="L1318" s="23"/>
      <c r="M1318" s="23"/>
    </row>
    <row r="1319" spans="1:13" hidden="1" x14ac:dyDescent="0.35">
      <c r="A1319" s="23">
        <v>523</v>
      </c>
      <c r="B1319" s="23"/>
      <c r="C1319" s="23"/>
      <c r="D1319" s="23"/>
      <c r="E1319" s="23"/>
      <c r="F1319" s="23"/>
      <c r="G1319" s="23"/>
      <c r="H1319" s="23"/>
      <c r="I1319" s="24"/>
      <c r="J1319" s="23"/>
      <c r="K1319" s="23"/>
      <c r="L1319" s="23"/>
      <c r="M1319" s="23"/>
    </row>
    <row r="1320" spans="1:13" hidden="1" x14ac:dyDescent="0.35">
      <c r="A1320" s="23">
        <v>524</v>
      </c>
      <c r="B1320" s="23"/>
      <c r="C1320" s="23"/>
      <c r="D1320" s="23"/>
      <c r="E1320" s="23"/>
      <c r="F1320" s="23"/>
      <c r="G1320" s="23"/>
      <c r="H1320" s="23"/>
      <c r="I1320" s="24"/>
      <c r="J1320" s="23"/>
      <c r="K1320" s="23"/>
      <c r="L1320" s="23"/>
      <c r="M1320" s="23"/>
    </row>
    <row r="1321" spans="1:13" hidden="1" x14ac:dyDescent="0.35">
      <c r="A1321" s="23">
        <v>525</v>
      </c>
      <c r="B1321" s="23"/>
      <c r="C1321" s="23"/>
      <c r="D1321" s="23"/>
      <c r="E1321" s="23"/>
      <c r="F1321" s="23"/>
      <c r="G1321" s="23"/>
      <c r="H1321" s="23"/>
      <c r="I1321" s="24"/>
      <c r="J1321" s="23"/>
      <c r="K1321" s="23"/>
      <c r="L1321" s="23"/>
      <c r="M1321" s="23"/>
    </row>
    <row r="1322" spans="1:13" hidden="1" x14ac:dyDescent="0.35">
      <c r="A1322" s="23">
        <v>526</v>
      </c>
      <c r="B1322" s="23"/>
      <c r="C1322" s="23"/>
      <c r="D1322" s="23"/>
      <c r="E1322" s="23"/>
      <c r="F1322" s="23"/>
      <c r="G1322" s="23"/>
      <c r="H1322" s="23"/>
      <c r="I1322" s="24"/>
      <c r="J1322" s="23"/>
      <c r="K1322" s="23"/>
      <c r="L1322" s="23"/>
      <c r="M1322" s="23"/>
    </row>
    <row r="1323" spans="1:13" hidden="1" x14ac:dyDescent="0.35">
      <c r="A1323" s="23">
        <v>527</v>
      </c>
      <c r="B1323" s="23"/>
      <c r="C1323" s="23"/>
      <c r="D1323" s="23"/>
      <c r="E1323" s="23"/>
      <c r="F1323" s="23"/>
      <c r="G1323" s="23"/>
      <c r="H1323" s="23"/>
      <c r="I1323" s="24"/>
      <c r="J1323" s="23"/>
      <c r="K1323" s="23"/>
      <c r="L1323" s="23"/>
      <c r="M1323" s="23"/>
    </row>
    <row r="1324" spans="1:13" hidden="1" x14ac:dyDescent="0.35">
      <c r="A1324" s="23">
        <v>528</v>
      </c>
      <c r="B1324" s="23"/>
      <c r="C1324" s="23"/>
      <c r="D1324" s="23"/>
      <c r="E1324" s="23"/>
      <c r="F1324" s="23"/>
      <c r="G1324" s="23"/>
      <c r="H1324" s="23"/>
      <c r="I1324" s="24"/>
      <c r="J1324" s="23"/>
      <c r="K1324" s="23"/>
      <c r="L1324" s="23"/>
      <c r="M1324" s="23"/>
    </row>
    <row r="1325" spans="1:13" hidden="1" x14ac:dyDescent="0.35">
      <c r="A1325" s="23">
        <v>529</v>
      </c>
      <c r="B1325" s="23"/>
      <c r="C1325" s="23"/>
      <c r="D1325" s="23"/>
      <c r="E1325" s="23"/>
      <c r="F1325" s="23"/>
      <c r="G1325" s="23"/>
      <c r="H1325" s="23"/>
      <c r="I1325" s="24"/>
      <c r="J1325" s="23"/>
      <c r="K1325" s="23"/>
      <c r="L1325" s="23"/>
      <c r="M1325" s="23"/>
    </row>
    <row r="1326" spans="1:13" hidden="1" x14ac:dyDescent="0.35">
      <c r="A1326" s="23">
        <v>530</v>
      </c>
      <c r="B1326" s="23"/>
      <c r="C1326" s="23"/>
      <c r="D1326" s="23"/>
      <c r="E1326" s="23"/>
      <c r="F1326" s="23"/>
      <c r="G1326" s="23"/>
      <c r="H1326" s="23"/>
      <c r="I1326" s="24"/>
      <c r="J1326" s="23"/>
      <c r="K1326" s="23"/>
      <c r="L1326" s="23"/>
      <c r="M1326" s="23"/>
    </row>
    <row r="1327" spans="1:13" hidden="1" x14ac:dyDescent="0.35">
      <c r="A1327" s="23">
        <v>531</v>
      </c>
      <c r="B1327" s="23"/>
      <c r="C1327" s="23"/>
      <c r="D1327" s="23"/>
      <c r="E1327" s="23"/>
      <c r="F1327" s="23"/>
      <c r="G1327" s="23"/>
      <c r="H1327" s="23"/>
      <c r="I1327" s="24"/>
      <c r="J1327" s="23"/>
      <c r="K1327" s="23"/>
      <c r="L1327" s="23"/>
      <c r="M1327" s="23"/>
    </row>
    <row r="1328" spans="1:13" hidden="1" x14ac:dyDescent="0.35">
      <c r="A1328" s="23">
        <v>532</v>
      </c>
      <c r="B1328" s="23"/>
      <c r="C1328" s="23"/>
      <c r="D1328" s="23"/>
      <c r="E1328" s="23"/>
      <c r="F1328" s="23"/>
      <c r="G1328" s="23"/>
      <c r="H1328" s="23"/>
      <c r="I1328" s="24"/>
      <c r="J1328" s="23"/>
      <c r="K1328" s="23"/>
      <c r="L1328" s="23"/>
      <c r="M1328" s="23"/>
    </row>
    <row r="1329" spans="1:13" hidden="1" x14ac:dyDescent="0.35">
      <c r="A1329" s="23">
        <v>533</v>
      </c>
      <c r="B1329" s="23"/>
      <c r="C1329" s="23"/>
      <c r="D1329" s="23"/>
      <c r="E1329" s="23"/>
      <c r="F1329" s="23"/>
      <c r="G1329" s="23"/>
      <c r="H1329" s="23"/>
      <c r="I1329" s="24"/>
      <c r="J1329" s="23"/>
      <c r="K1329" s="23"/>
      <c r="L1329" s="23"/>
      <c r="M1329" s="23"/>
    </row>
    <row r="1330" spans="1:13" hidden="1" x14ac:dyDescent="0.35">
      <c r="A1330" s="23">
        <v>534</v>
      </c>
      <c r="B1330" s="23"/>
      <c r="C1330" s="23"/>
      <c r="D1330" s="23"/>
      <c r="E1330" s="23"/>
      <c r="F1330" s="23"/>
      <c r="G1330" s="23"/>
      <c r="H1330" s="23"/>
      <c r="I1330" s="24"/>
      <c r="J1330" s="23"/>
      <c r="K1330" s="23"/>
      <c r="L1330" s="23"/>
      <c r="M1330" s="23"/>
    </row>
    <row r="1331" spans="1:13" hidden="1" x14ac:dyDescent="0.35">
      <c r="A1331" s="23">
        <v>535</v>
      </c>
      <c r="B1331" s="23"/>
      <c r="C1331" s="23"/>
      <c r="D1331" s="23"/>
      <c r="E1331" s="23"/>
      <c r="F1331" s="23"/>
      <c r="G1331" s="23"/>
      <c r="H1331" s="23"/>
      <c r="I1331" s="24"/>
      <c r="J1331" s="23"/>
      <c r="K1331" s="23"/>
      <c r="L1331" s="23"/>
      <c r="M1331" s="23"/>
    </row>
    <row r="1332" spans="1:13" hidden="1" x14ac:dyDescent="0.35">
      <c r="A1332" s="23">
        <v>536</v>
      </c>
      <c r="B1332" s="23"/>
      <c r="C1332" s="23"/>
      <c r="D1332" s="23"/>
      <c r="E1332" s="23"/>
      <c r="F1332" s="23"/>
      <c r="G1332" s="23"/>
      <c r="H1332" s="23"/>
      <c r="I1332" s="24"/>
      <c r="J1332" s="23"/>
      <c r="K1332" s="23"/>
      <c r="L1332" s="23"/>
      <c r="M1332" s="23"/>
    </row>
    <row r="1333" spans="1:13" hidden="1" x14ac:dyDescent="0.35">
      <c r="A1333" s="23">
        <v>537</v>
      </c>
      <c r="B1333" s="23"/>
      <c r="C1333" s="23"/>
      <c r="D1333" s="23"/>
      <c r="E1333" s="23"/>
      <c r="F1333" s="23"/>
      <c r="G1333" s="23"/>
      <c r="H1333" s="23"/>
      <c r="I1333" s="24"/>
      <c r="J1333" s="23"/>
      <c r="K1333" s="23"/>
      <c r="L1333" s="23"/>
      <c r="M1333" s="23"/>
    </row>
    <row r="1334" spans="1:13" hidden="1" x14ac:dyDescent="0.35">
      <c r="A1334" s="23">
        <v>538</v>
      </c>
      <c r="B1334" s="23"/>
      <c r="C1334" s="23"/>
      <c r="D1334" s="23"/>
      <c r="E1334" s="23"/>
      <c r="F1334" s="23"/>
      <c r="G1334" s="23"/>
      <c r="H1334" s="23"/>
      <c r="I1334" s="24"/>
      <c r="J1334" s="23"/>
      <c r="K1334" s="23"/>
      <c r="L1334" s="23"/>
      <c r="M1334" s="23"/>
    </row>
    <row r="1335" spans="1:13" hidden="1" x14ac:dyDescent="0.35">
      <c r="A1335" s="23">
        <v>539</v>
      </c>
      <c r="B1335" s="23"/>
      <c r="C1335" s="23"/>
      <c r="D1335" s="23"/>
      <c r="E1335" s="23"/>
      <c r="F1335" s="23"/>
      <c r="G1335" s="23"/>
      <c r="H1335" s="23"/>
      <c r="I1335" s="24"/>
      <c r="J1335" s="23"/>
      <c r="K1335" s="23"/>
      <c r="L1335" s="23"/>
      <c r="M1335" s="23"/>
    </row>
    <row r="1336" spans="1:13" hidden="1" x14ac:dyDescent="0.35">
      <c r="A1336" s="23">
        <v>540</v>
      </c>
      <c r="B1336" s="23"/>
      <c r="C1336" s="23"/>
      <c r="D1336" s="23"/>
      <c r="E1336" s="23"/>
      <c r="F1336" s="23"/>
      <c r="G1336" s="23"/>
      <c r="H1336" s="23"/>
      <c r="I1336" s="24"/>
      <c r="J1336" s="23"/>
      <c r="K1336" s="23"/>
      <c r="L1336" s="23"/>
      <c r="M1336" s="23"/>
    </row>
    <row r="1337" spans="1:13" hidden="1" x14ac:dyDescent="0.35">
      <c r="A1337" s="23">
        <v>541</v>
      </c>
      <c r="B1337" s="23"/>
      <c r="C1337" s="23"/>
      <c r="D1337" s="23"/>
      <c r="E1337" s="23"/>
      <c r="F1337" s="23"/>
      <c r="G1337" s="23"/>
      <c r="H1337" s="23"/>
      <c r="I1337" s="24"/>
      <c r="J1337" s="23"/>
      <c r="K1337" s="23"/>
      <c r="L1337" s="23"/>
      <c r="M1337" s="23"/>
    </row>
    <row r="1338" spans="1:13" hidden="1" x14ac:dyDescent="0.35">
      <c r="A1338" s="23">
        <v>542</v>
      </c>
      <c r="B1338" s="23"/>
      <c r="C1338" s="23"/>
      <c r="D1338" s="23"/>
      <c r="E1338" s="23"/>
      <c r="F1338" s="23"/>
      <c r="G1338" s="23"/>
      <c r="H1338" s="23"/>
      <c r="I1338" s="24"/>
      <c r="J1338" s="23"/>
      <c r="K1338" s="23"/>
      <c r="L1338" s="23"/>
      <c r="M1338" s="23"/>
    </row>
    <row r="1339" spans="1:13" hidden="1" x14ac:dyDescent="0.35">
      <c r="A1339" s="23">
        <v>543</v>
      </c>
      <c r="B1339" s="23"/>
      <c r="C1339" s="23"/>
      <c r="D1339" s="23"/>
      <c r="E1339" s="23"/>
      <c r="F1339" s="23"/>
      <c r="G1339" s="23"/>
      <c r="H1339" s="23"/>
      <c r="I1339" s="24"/>
      <c r="J1339" s="23"/>
      <c r="K1339" s="23"/>
      <c r="L1339" s="23"/>
      <c r="M1339" s="23"/>
    </row>
    <row r="1340" spans="1:13" hidden="1" x14ac:dyDescent="0.35">
      <c r="A1340" s="23">
        <v>544</v>
      </c>
      <c r="B1340" s="23"/>
      <c r="C1340" s="23"/>
      <c r="D1340" s="23"/>
      <c r="E1340" s="23"/>
      <c r="F1340" s="23"/>
      <c r="G1340" s="23"/>
      <c r="H1340" s="23"/>
      <c r="I1340" s="24"/>
      <c r="J1340" s="23"/>
      <c r="K1340" s="23"/>
      <c r="L1340" s="23"/>
      <c r="M1340" s="23"/>
    </row>
    <row r="1341" spans="1:13" hidden="1" x14ac:dyDescent="0.35">
      <c r="A1341" s="23">
        <v>545</v>
      </c>
      <c r="B1341" s="23"/>
      <c r="C1341" s="23"/>
      <c r="D1341" s="23"/>
      <c r="E1341" s="23"/>
      <c r="F1341" s="23"/>
      <c r="G1341" s="23"/>
      <c r="H1341" s="23"/>
      <c r="I1341" s="24"/>
      <c r="J1341" s="23"/>
      <c r="K1341" s="23"/>
      <c r="L1341" s="23"/>
      <c r="M1341" s="23"/>
    </row>
    <row r="1342" spans="1:13" hidden="1" x14ac:dyDescent="0.35">
      <c r="A1342" s="23">
        <v>546</v>
      </c>
      <c r="B1342" s="23"/>
      <c r="C1342" s="23"/>
      <c r="D1342" s="23"/>
      <c r="E1342" s="23"/>
      <c r="F1342" s="23"/>
      <c r="G1342" s="23"/>
      <c r="H1342" s="23"/>
      <c r="I1342" s="24"/>
      <c r="J1342" s="23"/>
      <c r="K1342" s="23"/>
      <c r="L1342" s="23"/>
      <c r="M1342" s="23"/>
    </row>
    <row r="1343" spans="1:13" hidden="1" x14ac:dyDescent="0.35">
      <c r="A1343" s="23">
        <v>547</v>
      </c>
      <c r="B1343" s="23"/>
      <c r="C1343" s="23"/>
      <c r="D1343" s="23"/>
      <c r="E1343" s="23"/>
      <c r="F1343" s="23"/>
      <c r="G1343" s="23"/>
      <c r="H1343" s="23"/>
      <c r="I1343" s="24"/>
      <c r="J1343" s="23"/>
      <c r="K1343" s="23"/>
      <c r="L1343" s="23"/>
      <c r="M1343" s="23"/>
    </row>
    <row r="1344" spans="1:13" hidden="1" x14ac:dyDescent="0.35">
      <c r="A1344" s="23">
        <v>548</v>
      </c>
      <c r="B1344" s="23"/>
      <c r="C1344" s="23"/>
      <c r="D1344" s="23"/>
      <c r="E1344" s="23"/>
      <c r="F1344" s="23"/>
      <c r="G1344" s="23"/>
      <c r="H1344" s="23"/>
      <c r="I1344" s="24"/>
      <c r="J1344" s="23"/>
      <c r="K1344" s="23"/>
      <c r="L1344" s="23"/>
      <c r="M1344" s="23"/>
    </row>
    <row r="1345" spans="1:13" hidden="1" x14ac:dyDescent="0.35">
      <c r="A1345" s="23">
        <v>549</v>
      </c>
      <c r="B1345" s="23"/>
      <c r="C1345" s="23"/>
      <c r="D1345" s="23"/>
      <c r="E1345" s="23"/>
      <c r="F1345" s="23"/>
      <c r="G1345" s="23"/>
      <c r="H1345" s="23"/>
      <c r="I1345" s="24"/>
      <c r="J1345" s="23"/>
      <c r="K1345" s="23"/>
      <c r="L1345" s="23"/>
      <c r="M1345" s="23"/>
    </row>
    <row r="1346" spans="1:13" hidden="1" x14ac:dyDescent="0.35">
      <c r="A1346" s="23">
        <v>550</v>
      </c>
      <c r="B1346" s="23"/>
      <c r="C1346" s="23"/>
      <c r="D1346" s="23"/>
      <c r="E1346" s="23"/>
      <c r="F1346" s="23"/>
      <c r="G1346" s="23"/>
      <c r="H1346" s="23"/>
      <c r="I1346" s="24"/>
      <c r="J1346" s="23"/>
      <c r="K1346" s="23"/>
      <c r="L1346" s="23"/>
      <c r="M1346" s="23"/>
    </row>
    <row r="1347" spans="1:13" hidden="1" x14ac:dyDescent="0.35">
      <c r="A1347" s="23">
        <v>551</v>
      </c>
      <c r="B1347" s="23"/>
      <c r="C1347" s="23"/>
      <c r="D1347" s="23"/>
      <c r="E1347" s="23"/>
      <c r="F1347" s="23"/>
      <c r="G1347" s="23"/>
      <c r="H1347" s="23"/>
      <c r="I1347" s="24"/>
      <c r="J1347" s="23"/>
      <c r="K1347" s="23"/>
      <c r="L1347" s="23"/>
      <c r="M1347" s="23"/>
    </row>
    <row r="1348" spans="1:13" hidden="1" x14ac:dyDescent="0.35">
      <c r="A1348" s="23">
        <v>552</v>
      </c>
      <c r="B1348" s="23"/>
      <c r="C1348" s="23"/>
      <c r="D1348" s="23"/>
      <c r="E1348" s="23"/>
      <c r="F1348" s="23"/>
      <c r="G1348" s="23"/>
      <c r="H1348" s="23"/>
      <c r="I1348" s="24"/>
      <c r="J1348" s="23"/>
      <c r="K1348" s="23"/>
      <c r="L1348" s="23"/>
      <c r="M1348" s="23"/>
    </row>
    <row r="1349" spans="1:13" hidden="1" x14ac:dyDescent="0.35">
      <c r="A1349" s="23">
        <v>553</v>
      </c>
      <c r="B1349" s="23"/>
      <c r="C1349" s="23"/>
      <c r="D1349" s="23"/>
      <c r="E1349" s="23"/>
      <c r="F1349" s="23"/>
      <c r="G1349" s="23"/>
      <c r="H1349" s="23"/>
      <c r="I1349" s="24"/>
      <c r="J1349" s="23"/>
      <c r="K1349" s="23"/>
      <c r="L1349" s="23"/>
      <c r="M1349" s="23"/>
    </row>
    <row r="1350" spans="1:13" hidden="1" x14ac:dyDescent="0.35">
      <c r="A1350" s="23">
        <v>554</v>
      </c>
      <c r="B1350" s="23"/>
      <c r="C1350" s="23"/>
      <c r="D1350" s="23"/>
      <c r="E1350" s="23"/>
      <c r="F1350" s="23"/>
      <c r="G1350" s="23"/>
      <c r="H1350" s="23"/>
      <c r="I1350" s="24"/>
      <c r="J1350" s="23"/>
      <c r="K1350" s="23"/>
      <c r="L1350" s="23"/>
      <c r="M1350" s="23"/>
    </row>
    <row r="1351" spans="1:13" hidden="1" x14ac:dyDescent="0.35">
      <c r="A1351" s="23">
        <v>555</v>
      </c>
      <c r="B1351" s="23"/>
      <c r="C1351" s="23"/>
      <c r="D1351" s="23"/>
      <c r="E1351" s="23"/>
      <c r="F1351" s="23"/>
      <c r="G1351" s="23"/>
      <c r="H1351" s="23"/>
      <c r="I1351" s="24"/>
      <c r="J1351" s="23"/>
      <c r="K1351" s="23"/>
      <c r="L1351" s="23"/>
      <c r="M1351" s="23"/>
    </row>
    <row r="1352" spans="1:13" hidden="1" x14ac:dyDescent="0.35">
      <c r="A1352" s="23">
        <v>556</v>
      </c>
      <c r="B1352" s="23"/>
      <c r="C1352" s="23"/>
      <c r="D1352" s="23"/>
      <c r="E1352" s="23"/>
      <c r="F1352" s="23"/>
      <c r="G1352" s="23"/>
      <c r="H1352" s="23"/>
      <c r="I1352" s="24"/>
      <c r="J1352" s="23"/>
      <c r="K1352" s="23"/>
      <c r="L1352" s="23"/>
      <c r="M1352" s="23"/>
    </row>
    <row r="1353" spans="1:13" hidden="1" x14ac:dyDescent="0.35">
      <c r="A1353" s="23">
        <v>557</v>
      </c>
      <c r="B1353" s="23"/>
      <c r="C1353" s="23"/>
      <c r="D1353" s="23"/>
      <c r="E1353" s="23"/>
      <c r="F1353" s="23"/>
      <c r="G1353" s="23"/>
      <c r="H1353" s="23"/>
      <c r="I1353" s="24"/>
      <c r="J1353" s="23"/>
      <c r="K1353" s="23"/>
      <c r="L1353" s="23"/>
      <c r="M1353" s="23"/>
    </row>
    <row r="1354" spans="1:13" hidden="1" x14ac:dyDescent="0.35">
      <c r="A1354" s="23">
        <v>558</v>
      </c>
      <c r="B1354" s="23"/>
      <c r="C1354" s="23"/>
      <c r="D1354" s="23"/>
      <c r="E1354" s="23"/>
      <c r="F1354" s="23"/>
      <c r="G1354" s="23"/>
      <c r="H1354" s="23"/>
      <c r="I1354" s="24"/>
      <c r="J1354" s="23"/>
      <c r="K1354" s="23"/>
      <c r="L1354" s="23"/>
      <c r="M1354" s="23"/>
    </row>
    <row r="1355" spans="1:13" hidden="1" x14ac:dyDescent="0.35">
      <c r="A1355" s="23">
        <v>559</v>
      </c>
      <c r="B1355" s="23"/>
      <c r="C1355" s="23"/>
      <c r="D1355" s="23"/>
      <c r="E1355" s="23"/>
      <c r="F1355" s="23"/>
      <c r="G1355" s="23"/>
      <c r="H1355" s="23"/>
      <c r="I1355" s="24"/>
      <c r="J1355" s="23"/>
      <c r="K1355" s="23"/>
      <c r="L1355" s="23"/>
      <c r="M1355" s="23"/>
    </row>
    <row r="1356" spans="1:13" hidden="1" x14ac:dyDescent="0.35">
      <c r="A1356" s="23">
        <v>560</v>
      </c>
      <c r="B1356" s="23"/>
      <c r="C1356" s="23"/>
      <c r="D1356" s="23"/>
      <c r="E1356" s="23"/>
      <c r="F1356" s="23"/>
      <c r="G1356" s="23"/>
      <c r="H1356" s="23"/>
      <c r="I1356" s="24"/>
      <c r="J1356" s="23"/>
      <c r="K1356" s="23"/>
      <c r="L1356" s="23"/>
      <c r="M1356" s="23"/>
    </row>
    <row r="1357" spans="1:13" hidden="1" x14ac:dyDescent="0.35">
      <c r="A1357" s="23">
        <v>561</v>
      </c>
      <c r="B1357" s="23"/>
      <c r="C1357" s="23"/>
      <c r="D1357" s="23"/>
      <c r="E1357" s="23"/>
      <c r="F1357" s="23"/>
      <c r="G1357" s="23"/>
      <c r="H1357" s="23"/>
      <c r="I1357" s="24"/>
      <c r="J1357" s="23"/>
      <c r="K1357" s="23"/>
      <c r="L1357" s="23"/>
      <c r="M1357" s="23"/>
    </row>
    <row r="1358" spans="1:13" hidden="1" x14ac:dyDescent="0.35">
      <c r="A1358" s="23">
        <v>562</v>
      </c>
      <c r="B1358" s="23"/>
      <c r="C1358" s="23"/>
      <c r="D1358" s="23"/>
      <c r="E1358" s="23"/>
      <c r="F1358" s="23"/>
      <c r="G1358" s="23"/>
      <c r="H1358" s="23"/>
      <c r="I1358" s="24"/>
      <c r="J1358" s="23"/>
      <c r="K1358" s="23"/>
      <c r="L1358" s="23"/>
      <c r="M1358" s="23"/>
    </row>
    <row r="1359" spans="1:13" hidden="1" x14ac:dyDescent="0.35">
      <c r="A1359" s="23">
        <v>563</v>
      </c>
      <c r="B1359" s="23"/>
      <c r="C1359" s="23"/>
      <c r="D1359" s="23"/>
      <c r="E1359" s="23"/>
      <c r="F1359" s="23"/>
      <c r="G1359" s="23"/>
      <c r="H1359" s="23"/>
      <c r="I1359" s="24"/>
      <c r="J1359" s="23"/>
      <c r="K1359" s="23"/>
      <c r="L1359" s="23"/>
      <c r="M1359" s="23"/>
    </row>
    <row r="1360" spans="1:13" hidden="1" x14ac:dyDescent="0.35">
      <c r="A1360" s="23">
        <v>564</v>
      </c>
      <c r="B1360" s="23"/>
      <c r="C1360" s="23"/>
      <c r="D1360" s="23"/>
      <c r="E1360" s="23"/>
      <c r="F1360" s="23"/>
      <c r="G1360" s="23"/>
      <c r="H1360" s="23"/>
      <c r="I1360" s="24"/>
      <c r="J1360" s="23"/>
      <c r="K1360" s="23"/>
      <c r="L1360" s="23"/>
      <c r="M1360" s="23"/>
    </row>
    <row r="1361" spans="1:13" hidden="1" x14ac:dyDescent="0.35">
      <c r="A1361" s="23">
        <v>565</v>
      </c>
      <c r="B1361" s="23"/>
      <c r="C1361" s="23"/>
      <c r="D1361" s="23"/>
      <c r="E1361" s="23"/>
      <c r="F1361" s="23"/>
      <c r="G1361" s="23"/>
      <c r="H1361" s="23"/>
      <c r="I1361" s="24"/>
      <c r="J1361" s="23"/>
      <c r="K1361" s="23"/>
      <c r="L1361" s="23"/>
      <c r="M1361" s="23"/>
    </row>
    <row r="1362" spans="1:13" hidden="1" x14ac:dyDescent="0.35">
      <c r="A1362" s="23">
        <v>566</v>
      </c>
      <c r="B1362" s="23"/>
      <c r="C1362" s="23"/>
      <c r="D1362" s="23"/>
      <c r="E1362" s="23"/>
      <c r="F1362" s="23"/>
      <c r="G1362" s="23"/>
      <c r="H1362" s="23"/>
      <c r="I1362" s="24"/>
      <c r="J1362" s="23"/>
      <c r="K1362" s="23"/>
      <c r="L1362" s="23"/>
      <c r="M1362" s="23"/>
    </row>
    <row r="1363" spans="1:13" hidden="1" x14ac:dyDescent="0.35">
      <c r="A1363" s="23">
        <v>567</v>
      </c>
      <c r="B1363" s="23"/>
      <c r="C1363" s="23"/>
      <c r="D1363" s="23"/>
      <c r="E1363" s="23"/>
      <c r="F1363" s="23"/>
      <c r="G1363" s="23"/>
      <c r="H1363" s="23"/>
      <c r="I1363" s="24"/>
      <c r="J1363" s="23"/>
      <c r="K1363" s="23"/>
      <c r="L1363" s="23"/>
      <c r="M1363" s="23"/>
    </row>
    <row r="1364" spans="1:13" hidden="1" x14ac:dyDescent="0.35">
      <c r="A1364" s="23">
        <v>568</v>
      </c>
      <c r="B1364" s="23"/>
      <c r="C1364" s="23"/>
      <c r="D1364" s="23"/>
      <c r="E1364" s="23"/>
      <c r="F1364" s="23"/>
      <c r="G1364" s="23"/>
      <c r="H1364" s="23"/>
      <c r="I1364" s="24"/>
      <c r="J1364" s="23"/>
      <c r="K1364" s="23"/>
      <c r="L1364" s="23"/>
      <c r="M1364" s="23"/>
    </row>
    <row r="1365" spans="1:13" hidden="1" x14ac:dyDescent="0.35">
      <c r="A1365" s="23">
        <v>569</v>
      </c>
      <c r="B1365" s="23"/>
      <c r="C1365" s="23"/>
      <c r="D1365" s="23"/>
      <c r="E1365" s="23"/>
      <c r="F1365" s="23"/>
      <c r="G1365" s="23"/>
      <c r="H1365" s="23"/>
      <c r="I1365" s="24"/>
      <c r="J1365" s="23"/>
      <c r="K1365" s="23"/>
      <c r="L1365" s="23"/>
      <c r="M1365" s="23"/>
    </row>
    <row r="1366" spans="1:13" hidden="1" x14ac:dyDescent="0.35">
      <c r="A1366" s="23">
        <v>570</v>
      </c>
      <c r="B1366" s="23"/>
      <c r="C1366" s="23"/>
      <c r="D1366" s="23"/>
      <c r="E1366" s="23"/>
      <c r="F1366" s="23"/>
      <c r="G1366" s="23"/>
      <c r="H1366" s="23"/>
      <c r="I1366" s="24"/>
      <c r="J1366" s="23"/>
      <c r="K1366" s="23"/>
      <c r="L1366" s="23"/>
      <c r="M1366" s="23"/>
    </row>
    <row r="1367" spans="1:13" hidden="1" x14ac:dyDescent="0.35">
      <c r="A1367" s="23">
        <v>571</v>
      </c>
      <c r="B1367" s="23"/>
      <c r="C1367" s="23"/>
      <c r="D1367" s="23"/>
      <c r="E1367" s="23"/>
      <c r="F1367" s="23"/>
      <c r="G1367" s="23"/>
      <c r="H1367" s="23"/>
      <c r="I1367" s="24"/>
      <c r="J1367" s="23"/>
      <c r="K1367" s="23"/>
      <c r="L1367" s="23"/>
      <c r="M1367" s="23"/>
    </row>
    <row r="1368" spans="1:13" hidden="1" x14ac:dyDescent="0.35">
      <c r="A1368" s="23">
        <v>572</v>
      </c>
      <c r="B1368" s="23"/>
      <c r="C1368" s="23"/>
      <c r="D1368" s="23"/>
      <c r="E1368" s="23"/>
      <c r="F1368" s="23"/>
      <c r="G1368" s="23"/>
      <c r="H1368" s="23"/>
      <c r="I1368" s="24"/>
      <c r="J1368" s="23"/>
      <c r="K1368" s="23"/>
      <c r="L1368" s="23"/>
      <c r="M1368" s="23"/>
    </row>
    <row r="1369" spans="1:13" hidden="1" x14ac:dyDescent="0.35">
      <c r="A1369" s="23">
        <v>573</v>
      </c>
      <c r="B1369" s="23"/>
      <c r="C1369" s="23"/>
      <c r="D1369" s="23"/>
      <c r="E1369" s="23"/>
      <c r="F1369" s="23"/>
      <c r="G1369" s="23"/>
      <c r="H1369" s="23"/>
      <c r="I1369" s="24"/>
      <c r="J1369" s="23"/>
      <c r="K1369" s="23"/>
      <c r="L1369" s="23"/>
      <c r="M1369" s="23"/>
    </row>
    <row r="1370" spans="1:13" hidden="1" x14ac:dyDescent="0.35">
      <c r="A1370" s="23">
        <v>574</v>
      </c>
      <c r="B1370" s="23"/>
      <c r="C1370" s="23"/>
      <c r="D1370" s="23"/>
      <c r="E1370" s="23"/>
      <c r="F1370" s="23"/>
      <c r="G1370" s="23"/>
      <c r="H1370" s="23"/>
      <c r="I1370" s="24"/>
      <c r="J1370" s="23"/>
      <c r="K1370" s="23"/>
      <c r="L1370" s="23"/>
      <c r="M1370" s="23"/>
    </row>
    <row r="1371" spans="1:13" hidden="1" x14ac:dyDescent="0.35">
      <c r="A1371" s="23">
        <v>575</v>
      </c>
      <c r="B1371" s="23"/>
      <c r="C1371" s="23"/>
      <c r="D1371" s="23"/>
      <c r="E1371" s="23"/>
      <c r="F1371" s="23"/>
      <c r="G1371" s="23"/>
      <c r="H1371" s="23"/>
      <c r="I1371" s="24"/>
      <c r="J1371" s="23"/>
      <c r="K1371" s="23"/>
      <c r="L1371" s="23"/>
      <c r="M1371" s="23"/>
    </row>
    <row r="1372" spans="1:13" hidden="1" x14ac:dyDescent="0.35">
      <c r="A1372" s="23">
        <v>576</v>
      </c>
      <c r="B1372" s="23"/>
      <c r="C1372" s="23"/>
      <c r="D1372" s="23"/>
      <c r="E1372" s="23"/>
      <c r="F1372" s="23"/>
      <c r="G1372" s="23"/>
      <c r="H1372" s="23"/>
      <c r="I1372" s="24"/>
      <c r="J1372" s="23"/>
      <c r="K1372" s="23"/>
      <c r="L1372" s="23"/>
      <c r="M1372" s="23"/>
    </row>
    <row r="1373" spans="1:13" hidden="1" x14ac:dyDescent="0.35">
      <c r="A1373" s="23">
        <v>577</v>
      </c>
      <c r="B1373" s="23"/>
      <c r="C1373" s="23"/>
      <c r="D1373" s="23"/>
      <c r="E1373" s="23"/>
      <c r="F1373" s="23"/>
      <c r="G1373" s="23"/>
      <c r="H1373" s="23"/>
      <c r="I1373" s="24"/>
      <c r="J1373" s="23"/>
      <c r="K1373" s="23"/>
      <c r="L1373" s="23"/>
      <c r="M1373" s="23"/>
    </row>
    <row r="1374" spans="1:13" hidden="1" x14ac:dyDescent="0.35">
      <c r="A1374" s="23">
        <v>578</v>
      </c>
      <c r="B1374" s="23"/>
      <c r="C1374" s="23"/>
      <c r="D1374" s="23"/>
      <c r="E1374" s="23"/>
      <c r="F1374" s="23"/>
      <c r="G1374" s="23"/>
      <c r="H1374" s="23"/>
      <c r="I1374" s="24"/>
      <c r="J1374" s="23"/>
      <c r="K1374" s="23"/>
      <c r="L1374" s="23"/>
      <c r="M1374" s="23"/>
    </row>
    <row r="1375" spans="1:13" hidden="1" x14ac:dyDescent="0.35">
      <c r="A1375" s="23">
        <v>579</v>
      </c>
      <c r="B1375" s="23"/>
      <c r="C1375" s="23"/>
      <c r="D1375" s="23"/>
      <c r="E1375" s="23"/>
      <c r="F1375" s="23"/>
      <c r="G1375" s="23"/>
      <c r="H1375" s="23"/>
      <c r="I1375" s="24"/>
      <c r="J1375" s="23"/>
      <c r="K1375" s="23"/>
      <c r="L1375" s="23"/>
      <c r="M1375" s="23"/>
    </row>
    <row r="1376" spans="1:13" hidden="1" x14ac:dyDescent="0.35">
      <c r="A1376" s="23">
        <v>580</v>
      </c>
      <c r="B1376" s="23"/>
      <c r="C1376" s="23"/>
      <c r="D1376" s="23"/>
      <c r="E1376" s="23"/>
      <c r="F1376" s="23"/>
      <c r="G1376" s="23"/>
      <c r="H1376" s="23"/>
      <c r="I1376" s="24"/>
      <c r="J1376" s="23"/>
      <c r="K1376" s="23"/>
      <c r="L1376" s="23"/>
      <c r="M1376" s="23"/>
    </row>
    <row r="1377" spans="1:13" hidden="1" x14ac:dyDescent="0.35">
      <c r="A1377" s="23">
        <v>581</v>
      </c>
      <c r="B1377" s="23"/>
      <c r="C1377" s="23"/>
      <c r="D1377" s="23"/>
      <c r="E1377" s="23"/>
      <c r="F1377" s="23"/>
      <c r="G1377" s="23"/>
      <c r="H1377" s="23"/>
      <c r="I1377" s="24"/>
      <c r="J1377" s="23"/>
      <c r="K1377" s="23"/>
      <c r="L1377" s="23"/>
      <c r="M1377" s="23"/>
    </row>
    <row r="1378" spans="1:13" hidden="1" x14ac:dyDescent="0.35">
      <c r="A1378" s="23">
        <v>582</v>
      </c>
      <c r="B1378" s="23"/>
      <c r="C1378" s="23"/>
      <c r="D1378" s="23"/>
      <c r="E1378" s="23"/>
      <c r="F1378" s="23"/>
      <c r="G1378" s="23"/>
      <c r="H1378" s="23"/>
      <c r="I1378" s="24"/>
      <c r="J1378" s="23"/>
      <c r="K1378" s="23"/>
      <c r="L1378" s="23"/>
      <c r="M1378" s="23"/>
    </row>
    <row r="1379" spans="1:13" hidden="1" x14ac:dyDescent="0.35">
      <c r="A1379" s="23">
        <v>583</v>
      </c>
      <c r="B1379" s="23"/>
      <c r="C1379" s="23"/>
      <c r="D1379" s="23"/>
      <c r="E1379" s="23"/>
      <c r="F1379" s="23"/>
      <c r="G1379" s="23"/>
      <c r="H1379" s="23"/>
      <c r="I1379" s="24"/>
      <c r="J1379" s="23"/>
      <c r="K1379" s="23"/>
      <c r="L1379" s="23"/>
      <c r="M1379" s="23"/>
    </row>
    <row r="1380" spans="1:13" hidden="1" x14ac:dyDescent="0.35">
      <c r="A1380" s="23">
        <v>584</v>
      </c>
      <c r="B1380" s="23"/>
      <c r="C1380" s="23"/>
      <c r="D1380" s="23"/>
      <c r="E1380" s="23"/>
      <c r="F1380" s="23"/>
      <c r="G1380" s="23"/>
      <c r="H1380" s="23"/>
      <c r="I1380" s="24"/>
      <c r="J1380" s="23"/>
      <c r="K1380" s="23"/>
      <c r="L1380" s="23"/>
      <c r="M1380" s="23"/>
    </row>
    <row r="1381" spans="1:13" hidden="1" x14ac:dyDescent="0.35">
      <c r="A1381" s="23">
        <v>585</v>
      </c>
      <c r="B1381" s="23"/>
      <c r="C1381" s="23"/>
      <c r="D1381" s="23"/>
      <c r="E1381" s="23"/>
      <c r="F1381" s="23"/>
      <c r="G1381" s="23"/>
      <c r="H1381" s="23"/>
      <c r="I1381" s="24"/>
      <c r="J1381" s="23"/>
      <c r="K1381" s="23"/>
      <c r="L1381" s="23"/>
      <c r="M1381" s="23"/>
    </row>
    <row r="1382" spans="1:13" hidden="1" x14ac:dyDescent="0.35">
      <c r="A1382" s="23">
        <v>586</v>
      </c>
      <c r="B1382" s="23"/>
      <c r="C1382" s="23"/>
      <c r="D1382" s="23"/>
      <c r="E1382" s="23"/>
      <c r="F1382" s="23"/>
      <c r="G1382" s="23"/>
      <c r="H1382" s="23"/>
      <c r="I1382" s="24"/>
      <c r="J1382" s="23"/>
      <c r="K1382" s="23"/>
      <c r="L1382" s="23"/>
      <c r="M1382" s="23"/>
    </row>
    <row r="1383" spans="1:13" hidden="1" x14ac:dyDescent="0.35">
      <c r="A1383" s="23">
        <v>587</v>
      </c>
      <c r="B1383" s="23"/>
      <c r="C1383" s="23"/>
      <c r="D1383" s="23"/>
      <c r="E1383" s="23"/>
      <c r="F1383" s="23"/>
      <c r="G1383" s="23"/>
      <c r="H1383" s="23"/>
      <c r="I1383" s="24"/>
      <c r="J1383" s="23"/>
      <c r="K1383" s="23"/>
      <c r="L1383" s="23"/>
      <c r="M1383" s="23"/>
    </row>
    <row r="1384" spans="1:13" hidden="1" x14ac:dyDescent="0.35">
      <c r="A1384" s="23">
        <v>588</v>
      </c>
      <c r="B1384" s="23"/>
      <c r="C1384" s="23"/>
      <c r="D1384" s="23"/>
      <c r="E1384" s="23"/>
      <c r="F1384" s="23"/>
      <c r="G1384" s="23"/>
      <c r="H1384" s="23"/>
      <c r="I1384" s="24"/>
      <c r="J1384" s="23"/>
      <c r="K1384" s="23"/>
      <c r="L1384" s="23"/>
      <c r="M1384" s="23"/>
    </row>
    <row r="1385" spans="1:13" hidden="1" x14ac:dyDescent="0.35">
      <c r="A1385" s="23">
        <v>589</v>
      </c>
      <c r="B1385" s="23"/>
      <c r="C1385" s="23"/>
      <c r="D1385" s="23"/>
      <c r="E1385" s="23"/>
      <c r="F1385" s="23"/>
      <c r="G1385" s="23"/>
      <c r="H1385" s="23"/>
      <c r="I1385" s="24"/>
      <c r="J1385" s="23"/>
      <c r="K1385" s="23"/>
      <c r="L1385" s="23"/>
      <c r="M1385" s="23"/>
    </row>
    <row r="1386" spans="1:13" hidden="1" x14ac:dyDescent="0.35">
      <c r="A1386" s="23">
        <v>590</v>
      </c>
      <c r="B1386" s="23"/>
      <c r="C1386" s="23"/>
      <c r="D1386" s="23"/>
      <c r="E1386" s="23"/>
      <c r="F1386" s="23"/>
      <c r="G1386" s="23"/>
      <c r="H1386" s="23"/>
      <c r="I1386" s="24"/>
      <c r="J1386" s="23"/>
      <c r="K1386" s="23"/>
      <c r="L1386" s="23"/>
      <c r="M1386" s="23"/>
    </row>
    <row r="1387" spans="1:13" hidden="1" x14ac:dyDescent="0.35">
      <c r="A1387" s="23">
        <v>591</v>
      </c>
      <c r="B1387" s="23"/>
      <c r="C1387" s="23"/>
      <c r="D1387" s="23"/>
      <c r="E1387" s="23"/>
      <c r="F1387" s="23"/>
      <c r="G1387" s="23"/>
      <c r="H1387" s="23"/>
      <c r="I1387" s="24"/>
      <c r="J1387" s="23"/>
      <c r="K1387" s="23"/>
      <c r="L1387" s="23"/>
      <c r="M1387" s="23"/>
    </row>
    <row r="1388" spans="1:13" hidden="1" x14ac:dyDescent="0.35">
      <c r="A1388" s="23">
        <v>592</v>
      </c>
      <c r="B1388" s="23"/>
      <c r="C1388" s="23"/>
      <c r="D1388" s="23"/>
      <c r="E1388" s="23"/>
      <c r="F1388" s="23"/>
      <c r="G1388" s="23"/>
      <c r="H1388" s="23"/>
      <c r="I1388" s="24"/>
      <c r="J1388" s="23"/>
      <c r="K1388" s="23"/>
      <c r="L1388" s="23"/>
      <c r="M1388" s="23"/>
    </row>
    <row r="1389" spans="1:13" hidden="1" x14ac:dyDescent="0.35">
      <c r="A1389" s="23">
        <v>593</v>
      </c>
      <c r="B1389" s="23"/>
      <c r="C1389" s="23"/>
      <c r="D1389" s="23"/>
      <c r="E1389" s="23"/>
      <c r="F1389" s="23"/>
      <c r="G1389" s="23"/>
      <c r="H1389" s="23"/>
      <c r="I1389" s="24"/>
      <c r="J1389" s="23"/>
      <c r="K1389" s="23"/>
      <c r="L1389" s="23"/>
      <c r="M1389" s="23"/>
    </row>
    <row r="1390" spans="1:13" hidden="1" x14ac:dyDescent="0.35">
      <c r="A1390" s="23">
        <v>594</v>
      </c>
      <c r="B1390" s="23"/>
      <c r="C1390" s="23"/>
      <c r="D1390" s="23"/>
      <c r="E1390" s="23"/>
      <c r="F1390" s="23"/>
      <c r="G1390" s="23"/>
      <c r="H1390" s="23"/>
      <c r="I1390" s="24"/>
      <c r="J1390" s="23"/>
      <c r="K1390" s="23"/>
      <c r="L1390" s="23"/>
      <c r="M1390" s="23"/>
    </row>
    <row r="1391" spans="1:13" hidden="1" x14ac:dyDescent="0.35">
      <c r="A1391" s="23">
        <v>595</v>
      </c>
      <c r="B1391" s="23"/>
      <c r="C1391" s="23"/>
      <c r="D1391" s="23"/>
      <c r="E1391" s="23"/>
      <c r="F1391" s="23"/>
      <c r="G1391" s="23"/>
      <c r="H1391" s="23"/>
      <c r="I1391" s="24"/>
      <c r="J1391" s="23"/>
      <c r="K1391" s="23"/>
      <c r="L1391" s="23"/>
      <c r="M1391" s="23"/>
    </row>
    <row r="1392" spans="1:13" hidden="1" x14ac:dyDescent="0.35">
      <c r="A1392" s="23">
        <v>596</v>
      </c>
      <c r="B1392" s="23"/>
      <c r="C1392" s="23"/>
      <c r="D1392" s="23"/>
      <c r="E1392" s="23"/>
      <c r="F1392" s="23"/>
      <c r="G1392" s="23"/>
      <c r="H1392" s="23"/>
      <c r="I1392" s="24"/>
      <c r="J1392" s="23"/>
      <c r="K1392" s="23"/>
      <c r="L1392" s="23"/>
      <c r="M1392" s="23"/>
    </row>
    <row r="1393" spans="1:13" hidden="1" x14ac:dyDescent="0.35">
      <c r="A1393" s="23">
        <v>597</v>
      </c>
      <c r="B1393" s="23"/>
      <c r="C1393" s="23"/>
      <c r="D1393" s="23"/>
      <c r="E1393" s="23"/>
      <c r="F1393" s="23"/>
      <c r="G1393" s="23"/>
      <c r="H1393" s="23"/>
      <c r="I1393" s="24"/>
      <c r="J1393" s="23"/>
      <c r="K1393" s="23"/>
      <c r="L1393" s="23"/>
      <c r="M1393" s="23"/>
    </row>
    <row r="1394" spans="1:13" hidden="1" x14ac:dyDescent="0.35">
      <c r="A1394" s="23">
        <v>598</v>
      </c>
      <c r="B1394" s="23"/>
      <c r="C1394" s="23"/>
      <c r="D1394" s="23"/>
      <c r="E1394" s="23"/>
      <c r="F1394" s="23"/>
      <c r="G1394" s="23"/>
      <c r="H1394" s="23"/>
      <c r="I1394" s="24"/>
      <c r="J1394" s="23"/>
      <c r="K1394" s="23"/>
      <c r="L1394" s="23"/>
      <c r="M1394" s="23"/>
    </row>
    <row r="1395" spans="1:13" hidden="1" x14ac:dyDescent="0.35">
      <c r="A1395" s="23">
        <v>599</v>
      </c>
      <c r="B1395" s="23"/>
      <c r="C1395" s="23"/>
      <c r="D1395" s="23"/>
      <c r="E1395" s="23"/>
      <c r="F1395" s="23"/>
      <c r="G1395" s="23"/>
      <c r="H1395" s="23"/>
      <c r="I1395" s="24"/>
      <c r="J1395" s="23"/>
      <c r="K1395" s="23"/>
      <c r="L1395" s="23"/>
      <c r="M1395" s="23"/>
    </row>
    <row r="1396" spans="1:13" hidden="1" x14ac:dyDescent="0.35">
      <c r="A1396" s="23">
        <v>600</v>
      </c>
      <c r="B1396" s="23"/>
      <c r="C1396" s="23"/>
      <c r="D1396" s="23"/>
      <c r="E1396" s="23"/>
      <c r="F1396" s="23"/>
      <c r="G1396" s="23"/>
      <c r="H1396" s="23"/>
      <c r="I1396" s="24"/>
      <c r="J1396" s="23"/>
      <c r="K1396" s="23"/>
      <c r="L1396" s="23"/>
      <c r="M1396" s="23"/>
    </row>
    <row r="1397" spans="1:13" hidden="1" x14ac:dyDescent="0.35">
      <c r="A1397" s="23">
        <v>601</v>
      </c>
      <c r="B1397" s="23"/>
      <c r="C1397" s="23"/>
      <c r="D1397" s="23"/>
      <c r="E1397" s="23"/>
      <c r="F1397" s="23"/>
      <c r="G1397" s="23"/>
      <c r="H1397" s="23"/>
      <c r="I1397" s="24"/>
      <c r="J1397" s="23"/>
      <c r="K1397" s="23"/>
      <c r="L1397" s="23"/>
      <c r="M1397" s="23"/>
    </row>
    <row r="1398" spans="1:13" hidden="1" x14ac:dyDescent="0.35">
      <c r="A1398" s="23">
        <v>602</v>
      </c>
      <c r="B1398" s="23"/>
      <c r="C1398" s="23"/>
      <c r="D1398" s="23"/>
      <c r="E1398" s="23"/>
      <c r="F1398" s="23"/>
      <c r="G1398" s="23"/>
      <c r="H1398" s="23"/>
      <c r="I1398" s="24"/>
      <c r="J1398" s="23"/>
      <c r="K1398" s="23"/>
      <c r="L1398" s="23"/>
      <c r="M1398" s="23"/>
    </row>
    <row r="1399" spans="1:13" hidden="1" x14ac:dyDescent="0.35">
      <c r="A1399" s="23">
        <v>603</v>
      </c>
      <c r="B1399" s="23"/>
      <c r="C1399" s="23"/>
      <c r="D1399" s="23"/>
      <c r="E1399" s="23"/>
      <c r="F1399" s="23"/>
      <c r="G1399" s="23"/>
      <c r="H1399" s="23"/>
      <c r="I1399" s="24"/>
      <c r="J1399" s="23"/>
      <c r="K1399" s="23"/>
      <c r="L1399" s="23"/>
      <c r="M1399" s="23"/>
    </row>
    <row r="1400" spans="1:13" hidden="1" x14ac:dyDescent="0.35">
      <c r="A1400" s="23">
        <v>604</v>
      </c>
      <c r="B1400" s="23"/>
      <c r="C1400" s="23"/>
      <c r="D1400" s="23"/>
      <c r="E1400" s="23"/>
      <c r="F1400" s="23"/>
      <c r="G1400" s="23"/>
      <c r="H1400" s="23"/>
      <c r="I1400" s="24"/>
      <c r="J1400" s="23"/>
      <c r="K1400" s="23"/>
      <c r="L1400" s="23"/>
      <c r="M1400" s="23"/>
    </row>
    <row r="1401" spans="1:13" hidden="1" x14ac:dyDescent="0.35">
      <c r="A1401" s="23">
        <v>605</v>
      </c>
      <c r="B1401" s="23"/>
      <c r="C1401" s="23"/>
      <c r="D1401" s="23"/>
      <c r="E1401" s="23"/>
      <c r="F1401" s="23"/>
      <c r="G1401" s="23"/>
      <c r="H1401" s="23"/>
      <c r="I1401" s="24"/>
      <c r="J1401" s="23"/>
      <c r="K1401" s="23"/>
      <c r="L1401" s="23"/>
      <c r="M1401" s="23"/>
    </row>
    <row r="1402" spans="1:13" hidden="1" x14ac:dyDescent="0.35">
      <c r="A1402" s="23">
        <v>606</v>
      </c>
      <c r="B1402" s="23"/>
      <c r="C1402" s="23"/>
      <c r="D1402" s="23"/>
      <c r="E1402" s="23"/>
      <c r="F1402" s="23"/>
      <c r="G1402" s="23"/>
      <c r="H1402" s="23"/>
      <c r="I1402" s="24"/>
      <c r="J1402" s="23"/>
      <c r="K1402" s="23"/>
      <c r="L1402" s="23"/>
      <c r="M1402" s="23"/>
    </row>
    <row r="1403" spans="1:13" hidden="1" x14ac:dyDescent="0.35">
      <c r="A1403" s="23">
        <v>607</v>
      </c>
      <c r="B1403" s="23"/>
      <c r="C1403" s="23"/>
      <c r="D1403" s="23"/>
      <c r="E1403" s="23"/>
      <c r="F1403" s="23"/>
      <c r="G1403" s="23"/>
      <c r="H1403" s="23"/>
      <c r="I1403" s="24"/>
      <c r="J1403" s="23"/>
      <c r="K1403" s="23"/>
      <c r="L1403" s="23"/>
      <c r="M1403" s="23"/>
    </row>
    <row r="1404" spans="1:13" hidden="1" x14ac:dyDescent="0.35">
      <c r="A1404" s="23">
        <v>608</v>
      </c>
      <c r="B1404" s="23"/>
      <c r="C1404" s="23"/>
      <c r="D1404" s="23"/>
      <c r="E1404" s="23"/>
      <c r="F1404" s="23"/>
      <c r="G1404" s="23"/>
      <c r="H1404" s="23"/>
      <c r="I1404" s="24"/>
      <c r="J1404" s="23"/>
      <c r="K1404" s="23"/>
      <c r="L1404" s="23"/>
      <c r="M1404" s="23"/>
    </row>
    <row r="1405" spans="1:13" hidden="1" x14ac:dyDescent="0.35">
      <c r="A1405" s="23">
        <v>609</v>
      </c>
      <c r="B1405" s="23"/>
      <c r="C1405" s="23"/>
      <c r="D1405" s="23"/>
      <c r="E1405" s="23"/>
      <c r="F1405" s="23"/>
      <c r="G1405" s="23"/>
      <c r="H1405" s="23"/>
      <c r="I1405" s="24"/>
      <c r="J1405" s="23"/>
      <c r="K1405" s="23"/>
      <c r="L1405" s="23"/>
      <c r="M1405" s="23"/>
    </row>
    <row r="1406" spans="1:13" hidden="1" x14ac:dyDescent="0.35">
      <c r="A1406" s="23">
        <v>610</v>
      </c>
      <c r="B1406" s="23"/>
      <c r="C1406" s="23"/>
      <c r="D1406" s="23"/>
      <c r="E1406" s="23"/>
      <c r="F1406" s="23"/>
      <c r="G1406" s="23"/>
      <c r="H1406" s="23"/>
      <c r="I1406" s="24"/>
      <c r="J1406" s="23"/>
      <c r="K1406" s="23"/>
      <c r="L1406" s="23"/>
      <c r="M1406" s="23"/>
    </row>
    <row r="1407" spans="1:13" hidden="1" x14ac:dyDescent="0.35">
      <c r="A1407" s="23">
        <v>611</v>
      </c>
      <c r="B1407" s="23"/>
      <c r="C1407" s="23"/>
      <c r="D1407" s="23"/>
      <c r="E1407" s="23"/>
      <c r="F1407" s="23"/>
      <c r="G1407" s="23"/>
      <c r="H1407" s="23"/>
      <c r="I1407" s="24"/>
      <c r="J1407" s="23"/>
      <c r="K1407" s="23"/>
      <c r="L1407" s="23"/>
      <c r="M1407" s="23"/>
    </row>
    <row r="1408" spans="1:13" hidden="1" x14ac:dyDescent="0.35">
      <c r="A1408" s="23">
        <v>612</v>
      </c>
      <c r="B1408" s="23"/>
      <c r="C1408" s="23"/>
      <c r="D1408" s="23"/>
      <c r="E1408" s="23"/>
      <c r="F1408" s="23"/>
      <c r="G1408" s="23"/>
      <c r="H1408" s="23"/>
      <c r="I1408" s="24"/>
      <c r="J1408" s="23"/>
      <c r="K1408" s="23"/>
      <c r="L1408" s="23"/>
      <c r="M1408" s="23"/>
    </row>
    <row r="1409" spans="1:13" hidden="1" x14ac:dyDescent="0.35">
      <c r="A1409" s="23">
        <v>613</v>
      </c>
      <c r="B1409" s="23"/>
      <c r="C1409" s="23"/>
      <c r="D1409" s="23"/>
      <c r="E1409" s="23"/>
      <c r="F1409" s="23"/>
      <c r="G1409" s="23"/>
      <c r="H1409" s="23"/>
      <c r="I1409" s="24"/>
      <c r="J1409" s="23"/>
      <c r="K1409" s="23"/>
      <c r="L1409" s="23"/>
      <c r="M1409" s="23"/>
    </row>
    <row r="1410" spans="1:13" hidden="1" x14ac:dyDescent="0.35">
      <c r="A1410" s="23">
        <v>614</v>
      </c>
      <c r="B1410" s="23"/>
      <c r="C1410" s="23"/>
      <c r="D1410" s="23"/>
      <c r="E1410" s="23"/>
      <c r="F1410" s="23"/>
      <c r="G1410" s="23"/>
      <c r="H1410" s="23"/>
      <c r="I1410" s="24"/>
      <c r="J1410" s="23"/>
      <c r="K1410" s="23"/>
      <c r="L1410" s="23"/>
      <c r="M1410" s="23"/>
    </row>
    <row r="1411" spans="1:13" hidden="1" x14ac:dyDescent="0.35">
      <c r="A1411" s="23">
        <v>615</v>
      </c>
      <c r="B1411" s="23"/>
      <c r="C1411" s="23"/>
      <c r="D1411" s="23"/>
      <c r="E1411" s="23"/>
      <c r="F1411" s="23"/>
      <c r="G1411" s="23"/>
      <c r="H1411" s="23"/>
      <c r="I1411" s="24"/>
      <c r="J1411" s="23"/>
      <c r="K1411" s="23"/>
      <c r="L1411" s="23"/>
      <c r="M1411" s="23"/>
    </row>
    <row r="1412" spans="1:13" hidden="1" x14ac:dyDescent="0.35">
      <c r="A1412" s="23">
        <v>616</v>
      </c>
      <c r="B1412" s="23"/>
      <c r="C1412" s="23"/>
      <c r="D1412" s="23"/>
      <c r="E1412" s="23"/>
      <c r="F1412" s="23"/>
      <c r="G1412" s="23"/>
      <c r="H1412" s="23"/>
      <c r="I1412" s="24"/>
      <c r="J1412" s="23"/>
      <c r="K1412" s="23"/>
      <c r="L1412" s="23"/>
      <c r="M1412" s="23"/>
    </row>
    <row r="1413" spans="1:13" hidden="1" x14ac:dyDescent="0.35">
      <c r="A1413" s="23">
        <v>617</v>
      </c>
      <c r="B1413" s="23"/>
      <c r="C1413" s="23"/>
      <c r="D1413" s="23"/>
      <c r="E1413" s="23"/>
      <c r="F1413" s="23"/>
      <c r="G1413" s="23"/>
      <c r="H1413" s="23"/>
      <c r="I1413" s="24"/>
      <c r="J1413" s="23"/>
      <c r="K1413" s="23"/>
      <c r="L1413" s="23"/>
      <c r="M1413" s="23"/>
    </row>
    <row r="1414" spans="1:13" hidden="1" x14ac:dyDescent="0.35">
      <c r="A1414" s="23">
        <v>618</v>
      </c>
      <c r="B1414" s="23"/>
      <c r="C1414" s="23"/>
      <c r="D1414" s="23"/>
      <c r="E1414" s="23"/>
      <c r="F1414" s="23"/>
      <c r="G1414" s="23"/>
      <c r="H1414" s="23"/>
      <c r="I1414" s="24"/>
      <c r="J1414" s="23"/>
      <c r="K1414" s="23"/>
      <c r="L1414" s="23"/>
      <c r="M1414" s="23"/>
    </row>
    <row r="1415" spans="1:13" hidden="1" x14ac:dyDescent="0.35">
      <c r="A1415" s="23">
        <v>619</v>
      </c>
      <c r="B1415" s="23"/>
      <c r="C1415" s="23"/>
      <c r="D1415" s="23"/>
      <c r="E1415" s="23"/>
      <c r="F1415" s="23"/>
      <c r="G1415" s="23"/>
      <c r="H1415" s="23"/>
      <c r="I1415" s="24"/>
      <c r="J1415" s="23"/>
      <c r="K1415" s="23"/>
      <c r="L1415" s="23"/>
      <c r="M1415" s="23"/>
    </row>
    <row r="1416" spans="1:13" hidden="1" x14ac:dyDescent="0.35">
      <c r="A1416" s="23">
        <v>620</v>
      </c>
      <c r="B1416" s="23"/>
      <c r="C1416" s="23"/>
      <c r="D1416" s="23"/>
      <c r="E1416" s="23"/>
      <c r="F1416" s="23"/>
      <c r="G1416" s="23"/>
      <c r="H1416" s="23"/>
      <c r="I1416" s="24"/>
      <c r="J1416" s="23"/>
      <c r="K1416" s="23"/>
      <c r="L1416" s="23"/>
      <c r="M1416" s="23"/>
    </row>
    <row r="1417" spans="1:13" hidden="1" x14ac:dyDescent="0.35">
      <c r="A1417" s="23">
        <v>621</v>
      </c>
      <c r="B1417" s="23"/>
      <c r="C1417" s="23"/>
      <c r="D1417" s="23"/>
      <c r="E1417" s="23"/>
      <c r="F1417" s="23"/>
      <c r="G1417" s="23"/>
      <c r="H1417" s="23"/>
      <c r="I1417" s="24"/>
      <c r="J1417" s="23"/>
      <c r="K1417" s="23"/>
      <c r="L1417" s="23"/>
      <c r="M1417" s="23"/>
    </row>
    <row r="1418" spans="1:13" hidden="1" x14ac:dyDescent="0.35">
      <c r="A1418" s="23">
        <v>622</v>
      </c>
      <c r="B1418" s="23"/>
      <c r="C1418" s="23"/>
      <c r="D1418" s="23"/>
      <c r="E1418" s="23"/>
      <c r="F1418" s="23"/>
      <c r="G1418" s="23"/>
      <c r="H1418" s="23"/>
      <c r="I1418" s="24"/>
      <c r="J1418" s="23"/>
      <c r="K1418" s="23"/>
      <c r="L1418" s="23"/>
      <c r="M1418" s="23"/>
    </row>
    <row r="1419" spans="1:13" hidden="1" x14ac:dyDescent="0.35">
      <c r="A1419" s="23">
        <v>623</v>
      </c>
      <c r="B1419" s="23"/>
      <c r="C1419" s="23"/>
      <c r="D1419" s="23"/>
      <c r="E1419" s="23"/>
      <c r="F1419" s="23"/>
      <c r="G1419" s="23"/>
      <c r="H1419" s="23"/>
      <c r="I1419" s="24"/>
      <c r="J1419" s="23"/>
      <c r="K1419" s="23"/>
      <c r="L1419" s="23"/>
      <c r="M1419" s="23"/>
    </row>
    <row r="1420" spans="1:13" hidden="1" x14ac:dyDescent="0.35">
      <c r="A1420" s="23">
        <v>624</v>
      </c>
      <c r="B1420" s="23"/>
      <c r="C1420" s="23"/>
      <c r="D1420" s="23"/>
      <c r="E1420" s="23"/>
      <c r="F1420" s="23"/>
      <c r="G1420" s="23"/>
      <c r="H1420" s="23"/>
      <c r="I1420" s="24"/>
      <c r="J1420" s="23"/>
      <c r="K1420" s="23"/>
      <c r="L1420" s="23"/>
      <c r="M1420" s="23"/>
    </row>
    <row r="1421" spans="1:13" hidden="1" x14ac:dyDescent="0.35">
      <c r="A1421" s="23">
        <v>625</v>
      </c>
      <c r="B1421" s="23"/>
      <c r="C1421" s="23"/>
      <c r="D1421" s="23"/>
      <c r="E1421" s="23"/>
      <c r="F1421" s="23"/>
      <c r="G1421" s="23"/>
      <c r="H1421" s="23"/>
      <c r="I1421" s="24"/>
      <c r="J1421" s="23"/>
      <c r="K1421" s="23"/>
      <c r="L1421" s="23"/>
      <c r="M1421" s="23"/>
    </row>
    <row r="1422" spans="1:13" hidden="1" x14ac:dyDescent="0.35">
      <c r="A1422" s="23">
        <v>626</v>
      </c>
      <c r="B1422" s="23"/>
      <c r="C1422" s="23"/>
      <c r="D1422" s="23"/>
      <c r="E1422" s="23"/>
      <c r="F1422" s="23"/>
      <c r="G1422" s="23"/>
      <c r="H1422" s="23"/>
      <c r="I1422" s="24"/>
      <c r="J1422" s="23"/>
      <c r="K1422" s="23"/>
      <c r="L1422" s="23"/>
      <c r="M1422" s="23"/>
    </row>
    <row r="1423" spans="1:13" hidden="1" x14ac:dyDescent="0.35">
      <c r="A1423" s="23">
        <v>627</v>
      </c>
      <c r="B1423" s="23"/>
      <c r="C1423" s="23"/>
      <c r="D1423" s="23"/>
      <c r="E1423" s="23"/>
      <c r="F1423" s="23"/>
      <c r="G1423" s="23"/>
      <c r="H1423" s="23"/>
      <c r="I1423" s="24"/>
      <c r="J1423" s="23"/>
      <c r="K1423" s="23"/>
      <c r="L1423" s="23"/>
      <c r="M1423" s="23"/>
    </row>
    <row r="1424" spans="1:13" hidden="1" x14ac:dyDescent="0.35">
      <c r="A1424" s="23">
        <v>628</v>
      </c>
      <c r="B1424" s="23"/>
      <c r="C1424" s="23"/>
      <c r="D1424" s="23"/>
      <c r="E1424" s="23"/>
      <c r="F1424" s="23"/>
      <c r="G1424" s="23"/>
      <c r="H1424" s="23"/>
      <c r="I1424" s="24"/>
      <c r="J1424" s="23"/>
      <c r="K1424" s="23"/>
      <c r="L1424" s="23"/>
      <c r="M1424" s="23"/>
    </row>
    <row r="1425" spans="1:13" hidden="1" x14ac:dyDescent="0.35">
      <c r="A1425" s="23">
        <v>629</v>
      </c>
      <c r="B1425" s="23"/>
      <c r="C1425" s="23"/>
      <c r="D1425" s="23"/>
      <c r="E1425" s="23"/>
      <c r="F1425" s="23"/>
      <c r="G1425" s="23"/>
      <c r="H1425" s="23"/>
      <c r="I1425" s="24"/>
      <c r="J1425" s="23"/>
      <c r="K1425" s="23"/>
      <c r="L1425" s="23"/>
      <c r="M1425" s="23"/>
    </row>
    <row r="1426" spans="1:13" hidden="1" x14ac:dyDescent="0.35">
      <c r="A1426" s="23">
        <v>630</v>
      </c>
      <c r="B1426" s="23"/>
      <c r="C1426" s="23"/>
      <c r="D1426" s="23"/>
      <c r="E1426" s="23"/>
      <c r="F1426" s="23"/>
      <c r="G1426" s="23"/>
      <c r="H1426" s="23"/>
      <c r="I1426" s="24"/>
      <c r="J1426" s="23"/>
      <c r="K1426" s="23"/>
      <c r="L1426" s="23"/>
      <c r="M1426" s="23"/>
    </row>
    <row r="1427" spans="1:13" hidden="1" x14ac:dyDescent="0.35">
      <c r="A1427" s="23">
        <v>631</v>
      </c>
      <c r="B1427" s="23"/>
      <c r="C1427" s="23"/>
      <c r="D1427" s="23"/>
      <c r="E1427" s="23"/>
      <c r="F1427" s="23"/>
      <c r="G1427" s="23"/>
      <c r="H1427" s="23"/>
      <c r="I1427" s="24"/>
      <c r="J1427" s="23"/>
      <c r="K1427" s="23"/>
      <c r="L1427" s="23"/>
      <c r="M1427" s="23"/>
    </row>
    <row r="1428" spans="1:13" hidden="1" x14ac:dyDescent="0.35">
      <c r="A1428" s="23">
        <v>632</v>
      </c>
      <c r="B1428" s="23"/>
      <c r="C1428" s="23"/>
      <c r="D1428" s="23"/>
      <c r="E1428" s="23"/>
      <c r="F1428" s="23"/>
      <c r="G1428" s="23"/>
      <c r="H1428" s="23"/>
      <c r="I1428" s="24"/>
      <c r="J1428" s="23"/>
      <c r="K1428" s="23"/>
      <c r="L1428" s="23"/>
      <c r="M1428" s="23"/>
    </row>
    <row r="1429" spans="1:13" hidden="1" x14ac:dyDescent="0.35">
      <c r="A1429" s="23">
        <v>633</v>
      </c>
      <c r="B1429" s="23"/>
      <c r="C1429" s="23"/>
      <c r="D1429" s="23"/>
      <c r="E1429" s="23"/>
      <c r="F1429" s="23"/>
      <c r="G1429" s="23"/>
      <c r="H1429" s="23"/>
      <c r="I1429" s="24"/>
      <c r="J1429" s="23"/>
      <c r="K1429" s="23"/>
      <c r="L1429" s="23"/>
      <c r="M1429" s="23"/>
    </row>
    <row r="1430" spans="1:13" hidden="1" x14ac:dyDescent="0.35">
      <c r="A1430" s="23">
        <v>634</v>
      </c>
      <c r="B1430" s="23"/>
      <c r="C1430" s="23"/>
      <c r="D1430" s="23"/>
      <c r="E1430" s="23"/>
      <c r="F1430" s="23"/>
      <c r="G1430" s="23"/>
      <c r="H1430" s="23"/>
      <c r="I1430" s="24"/>
      <c r="J1430" s="23"/>
      <c r="K1430" s="23"/>
      <c r="L1430" s="23"/>
      <c r="M1430" s="23"/>
    </row>
    <row r="1431" spans="1:13" hidden="1" x14ac:dyDescent="0.35">
      <c r="A1431" s="23">
        <v>635</v>
      </c>
      <c r="B1431" s="23"/>
      <c r="C1431" s="23"/>
      <c r="D1431" s="23"/>
      <c r="E1431" s="23"/>
      <c r="F1431" s="23"/>
      <c r="G1431" s="23"/>
      <c r="H1431" s="23"/>
      <c r="I1431" s="24"/>
      <c r="J1431" s="23"/>
      <c r="K1431" s="23"/>
      <c r="L1431" s="23"/>
      <c r="M1431" s="23"/>
    </row>
    <row r="1432" spans="1:13" hidden="1" x14ac:dyDescent="0.35">
      <c r="A1432" s="23">
        <v>636</v>
      </c>
      <c r="B1432" s="23"/>
      <c r="C1432" s="23"/>
      <c r="D1432" s="23"/>
      <c r="E1432" s="23"/>
      <c r="F1432" s="23"/>
      <c r="G1432" s="23"/>
      <c r="H1432" s="23"/>
      <c r="I1432" s="24"/>
      <c r="J1432" s="23"/>
      <c r="K1432" s="23"/>
      <c r="L1432" s="23"/>
      <c r="M1432" s="23"/>
    </row>
    <row r="1433" spans="1:13" hidden="1" x14ac:dyDescent="0.35">
      <c r="A1433" s="23">
        <v>637</v>
      </c>
      <c r="B1433" s="23"/>
      <c r="C1433" s="23"/>
      <c r="D1433" s="23"/>
      <c r="E1433" s="23"/>
      <c r="F1433" s="23"/>
      <c r="G1433" s="23"/>
      <c r="H1433" s="23"/>
      <c r="I1433" s="24"/>
      <c r="J1433" s="23"/>
      <c r="K1433" s="23"/>
      <c r="L1433" s="23"/>
      <c r="M1433" s="23"/>
    </row>
    <row r="1434" spans="1:13" hidden="1" x14ac:dyDescent="0.35">
      <c r="A1434" s="23">
        <v>638</v>
      </c>
      <c r="B1434" s="23"/>
      <c r="C1434" s="23"/>
      <c r="D1434" s="23"/>
      <c r="E1434" s="23"/>
      <c r="F1434" s="23"/>
      <c r="G1434" s="23"/>
      <c r="H1434" s="23"/>
      <c r="I1434" s="24"/>
      <c r="J1434" s="23"/>
      <c r="K1434" s="23"/>
      <c r="L1434" s="23"/>
      <c r="M1434" s="23"/>
    </row>
    <row r="1435" spans="1:13" hidden="1" x14ac:dyDescent="0.35">
      <c r="A1435" s="23">
        <v>639</v>
      </c>
      <c r="B1435" s="23"/>
      <c r="C1435" s="23"/>
      <c r="D1435" s="23"/>
      <c r="E1435" s="23"/>
      <c r="F1435" s="23"/>
      <c r="G1435" s="23"/>
      <c r="H1435" s="23"/>
      <c r="I1435" s="24"/>
      <c r="J1435" s="23"/>
      <c r="K1435" s="23"/>
      <c r="L1435" s="23"/>
      <c r="M1435" s="23"/>
    </row>
    <row r="1436" spans="1:13" hidden="1" x14ac:dyDescent="0.35">
      <c r="A1436" s="23">
        <v>640</v>
      </c>
      <c r="B1436" s="23"/>
      <c r="C1436" s="23"/>
      <c r="D1436" s="23"/>
      <c r="E1436" s="23"/>
      <c r="F1436" s="23"/>
      <c r="G1436" s="23"/>
      <c r="H1436" s="23"/>
      <c r="I1436" s="24"/>
      <c r="J1436" s="23"/>
      <c r="K1436" s="23"/>
      <c r="L1436" s="23"/>
      <c r="M1436" s="23"/>
    </row>
    <row r="1437" spans="1:13" hidden="1" x14ac:dyDescent="0.35">
      <c r="A1437" s="23">
        <v>641</v>
      </c>
      <c r="B1437" s="23"/>
      <c r="C1437" s="23"/>
      <c r="D1437" s="23"/>
      <c r="E1437" s="23"/>
      <c r="F1437" s="23"/>
      <c r="G1437" s="23"/>
      <c r="H1437" s="23"/>
      <c r="I1437" s="24"/>
      <c r="J1437" s="23"/>
      <c r="K1437" s="23"/>
      <c r="L1437" s="23"/>
      <c r="M1437" s="23"/>
    </row>
    <row r="1438" spans="1:13" hidden="1" x14ac:dyDescent="0.35">
      <c r="A1438" s="23">
        <v>642</v>
      </c>
      <c r="B1438" s="23"/>
      <c r="C1438" s="23"/>
      <c r="D1438" s="23"/>
      <c r="E1438" s="23"/>
      <c r="F1438" s="23"/>
      <c r="G1438" s="23"/>
      <c r="H1438" s="23"/>
      <c r="I1438" s="24"/>
      <c r="J1438" s="23"/>
      <c r="K1438" s="23"/>
      <c r="L1438" s="23"/>
      <c r="M1438" s="23"/>
    </row>
    <row r="1439" spans="1:13" hidden="1" x14ac:dyDescent="0.35">
      <c r="A1439" s="23">
        <v>643</v>
      </c>
      <c r="B1439" s="23"/>
      <c r="C1439" s="23"/>
      <c r="D1439" s="23"/>
      <c r="E1439" s="23"/>
      <c r="F1439" s="23"/>
      <c r="G1439" s="23"/>
      <c r="H1439" s="23"/>
      <c r="I1439" s="24"/>
      <c r="J1439" s="23"/>
      <c r="K1439" s="23"/>
      <c r="L1439" s="23"/>
      <c r="M1439" s="23"/>
    </row>
    <row r="1440" spans="1:13" hidden="1" x14ac:dyDescent="0.35">
      <c r="A1440" s="23">
        <v>644</v>
      </c>
      <c r="B1440" s="23"/>
      <c r="C1440" s="23"/>
      <c r="D1440" s="23"/>
      <c r="E1440" s="23"/>
      <c r="F1440" s="23"/>
      <c r="G1440" s="23"/>
      <c r="H1440" s="23"/>
      <c r="I1440" s="24"/>
      <c r="J1440" s="23"/>
      <c r="K1440" s="23"/>
      <c r="L1440" s="23"/>
      <c r="M1440" s="23"/>
    </row>
    <row r="1441" spans="1:13" hidden="1" x14ac:dyDescent="0.35">
      <c r="A1441" s="23">
        <v>645</v>
      </c>
      <c r="B1441" s="23"/>
      <c r="C1441" s="23"/>
      <c r="D1441" s="23"/>
      <c r="E1441" s="23"/>
      <c r="F1441" s="23"/>
      <c r="G1441" s="23"/>
      <c r="H1441" s="23"/>
      <c r="I1441" s="24"/>
      <c r="J1441" s="23"/>
      <c r="K1441" s="23"/>
      <c r="L1441" s="23"/>
      <c r="M1441" s="23"/>
    </row>
    <row r="1442" spans="1:13" hidden="1" x14ac:dyDescent="0.35">
      <c r="A1442" s="23">
        <v>646</v>
      </c>
      <c r="B1442" s="23"/>
      <c r="C1442" s="23"/>
      <c r="D1442" s="23"/>
      <c r="E1442" s="23"/>
      <c r="F1442" s="23"/>
      <c r="G1442" s="23"/>
      <c r="H1442" s="23"/>
      <c r="I1442" s="24"/>
      <c r="J1442" s="23"/>
      <c r="K1442" s="23"/>
      <c r="L1442" s="23"/>
      <c r="M1442" s="23"/>
    </row>
    <row r="1443" spans="1:13" hidden="1" x14ac:dyDescent="0.35">
      <c r="A1443" s="23">
        <v>647</v>
      </c>
      <c r="B1443" s="23"/>
      <c r="C1443" s="23"/>
      <c r="D1443" s="23"/>
      <c r="E1443" s="23"/>
      <c r="F1443" s="23"/>
      <c r="G1443" s="23"/>
      <c r="H1443" s="23"/>
      <c r="I1443" s="24"/>
      <c r="J1443" s="23"/>
      <c r="K1443" s="23"/>
      <c r="L1443" s="23"/>
      <c r="M1443" s="23"/>
    </row>
    <row r="1444" spans="1:13" hidden="1" x14ac:dyDescent="0.35">
      <c r="A1444" s="23">
        <v>648</v>
      </c>
      <c r="B1444" s="23"/>
      <c r="C1444" s="23"/>
      <c r="D1444" s="23"/>
      <c r="E1444" s="23"/>
      <c r="F1444" s="23"/>
      <c r="G1444" s="23"/>
      <c r="H1444" s="23"/>
      <c r="I1444" s="24"/>
      <c r="J1444" s="23"/>
      <c r="K1444" s="23"/>
      <c r="L1444" s="23"/>
      <c r="M1444" s="23"/>
    </row>
    <row r="1445" spans="1:13" hidden="1" x14ac:dyDescent="0.35">
      <c r="A1445" s="23">
        <v>649</v>
      </c>
      <c r="B1445" s="23"/>
      <c r="C1445" s="23"/>
      <c r="D1445" s="23"/>
      <c r="E1445" s="23"/>
      <c r="F1445" s="23"/>
      <c r="G1445" s="23"/>
      <c r="H1445" s="23"/>
      <c r="I1445" s="24"/>
      <c r="J1445" s="23"/>
      <c r="K1445" s="23"/>
      <c r="L1445" s="23"/>
      <c r="M1445" s="23"/>
    </row>
    <row r="1446" spans="1:13" hidden="1" x14ac:dyDescent="0.35">
      <c r="A1446" s="23">
        <v>650</v>
      </c>
      <c r="B1446" s="23"/>
      <c r="C1446" s="23"/>
      <c r="D1446" s="23"/>
      <c r="E1446" s="23"/>
      <c r="F1446" s="23"/>
      <c r="G1446" s="23"/>
      <c r="H1446" s="23"/>
      <c r="I1446" s="24"/>
      <c r="J1446" s="23"/>
      <c r="K1446" s="23"/>
      <c r="L1446" s="23"/>
      <c r="M1446" s="23"/>
    </row>
    <row r="1447" spans="1:13" hidden="1" x14ac:dyDescent="0.35">
      <c r="A1447" s="23">
        <v>651</v>
      </c>
      <c r="B1447" s="23"/>
      <c r="C1447" s="23"/>
      <c r="D1447" s="23"/>
      <c r="E1447" s="23"/>
      <c r="F1447" s="23"/>
      <c r="G1447" s="23"/>
      <c r="H1447" s="23"/>
      <c r="I1447" s="24"/>
      <c r="J1447" s="23"/>
      <c r="K1447" s="23"/>
      <c r="L1447" s="23"/>
      <c r="M1447" s="23"/>
    </row>
    <row r="1448" spans="1:13" hidden="1" x14ac:dyDescent="0.35">
      <c r="A1448" s="23">
        <v>652</v>
      </c>
      <c r="B1448" s="23"/>
      <c r="C1448" s="23"/>
      <c r="D1448" s="23"/>
      <c r="E1448" s="23"/>
      <c r="F1448" s="23"/>
      <c r="G1448" s="23"/>
      <c r="H1448" s="23"/>
      <c r="I1448" s="24"/>
      <c r="J1448" s="23"/>
      <c r="K1448" s="23"/>
      <c r="L1448" s="23"/>
      <c r="M1448" s="23"/>
    </row>
    <row r="1449" spans="1:13" hidden="1" x14ac:dyDescent="0.35">
      <c r="A1449" s="23">
        <v>653</v>
      </c>
      <c r="B1449" s="23"/>
      <c r="C1449" s="23"/>
      <c r="D1449" s="23"/>
      <c r="E1449" s="23"/>
      <c r="F1449" s="23"/>
      <c r="G1449" s="23"/>
      <c r="H1449" s="23"/>
      <c r="I1449" s="24"/>
      <c r="J1449" s="23"/>
      <c r="K1449" s="23"/>
      <c r="L1449" s="23"/>
      <c r="M1449" s="23"/>
    </row>
    <row r="1450" spans="1:13" hidden="1" x14ac:dyDescent="0.35">
      <c r="A1450" s="23">
        <v>654</v>
      </c>
      <c r="B1450" s="23"/>
      <c r="C1450" s="23"/>
      <c r="D1450" s="23"/>
      <c r="E1450" s="23"/>
      <c r="F1450" s="23"/>
      <c r="G1450" s="23"/>
      <c r="H1450" s="23"/>
      <c r="I1450" s="24"/>
      <c r="J1450" s="23"/>
      <c r="K1450" s="23"/>
      <c r="L1450" s="23"/>
      <c r="M1450" s="23"/>
    </row>
    <row r="1451" spans="1:13" hidden="1" x14ac:dyDescent="0.35">
      <c r="A1451" s="23">
        <v>655</v>
      </c>
      <c r="B1451" s="23"/>
      <c r="C1451" s="23"/>
      <c r="D1451" s="23"/>
      <c r="E1451" s="23"/>
      <c r="F1451" s="23"/>
      <c r="G1451" s="23"/>
      <c r="H1451" s="23"/>
      <c r="I1451" s="24"/>
      <c r="J1451" s="23"/>
      <c r="K1451" s="23"/>
      <c r="L1451" s="23"/>
      <c r="M1451" s="23"/>
    </row>
    <row r="1452" spans="1:13" hidden="1" x14ac:dyDescent="0.35">
      <c r="A1452" s="23">
        <v>656</v>
      </c>
      <c r="B1452" s="23"/>
      <c r="C1452" s="23"/>
      <c r="D1452" s="23"/>
      <c r="E1452" s="23"/>
      <c r="F1452" s="23"/>
      <c r="G1452" s="23"/>
      <c r="H1452" s="23"/>
      <c r="I1452" s="24"/>
      <c r="J1452" s="23"/>
      <c r="K1452" s="23"/>
      <c r="L1452" s="23"/>
      <c r="M1452" s="23"/>
    </row>
    <row r="1453" spans="1:13" hidden="1" x14ac:dyDescent="0.35">
      <c r="A1453" s="23">
        <v>657</v>
      </c>
      <c r="B1453" s="23"/>
      <c r="C1453" s="23"/>
      <c r="D1453" s="23"/>
      <c r="E1453" s="23"/>
      <c r="F1453" s="23"/>
      <c r="G1453" s="23"/>
      <c r="H1453" s="23"/>
      <c r="I1453" s="24"/>
      <c r="J1453" s="23"/>
      <c r="K1453" s="23"/>
      <c r="L1453" s="23"/>
      <c r="M1453" s="23"/>
    </row>
    <row r="1454" spans="1:13" hidden="1" x14ac:dyDescent="0.35">
      <c r="A1454" s="23">
        <v>658</v>
      </c>
      <c r="B1454" s="23"/>
      <c r="C1454" s="23"/>
      <c r="D1454" s="23"/>
      <c r="E1454" s="23"/>
      <c r="F1454" s="23"/>
      <c r="G1454" s="23"/>
      <c r="H1454" s="23"/>
      <c r="I1454" s="24"/>
      <c r="J1454" s="23"/>
      <c r="K1454" s="23"/>
      <c r="L1454" s="23"/>
      <c r="M1454" s="23"/>
    </row>
    <row r="1455" spans="1:13" hidden="1" x14ac:dyDescent="0.35">
      <c r="A1455" s="23">
        <v>659</v>
      </c>
      <c r="B1455" s="23"/>
      <c r="C1455" s="23"/>
      <c r="D1455" s="23"/>
      <c r="E1455" s="23"/>
      <c r="F1455" s="23"/>
      <c r="G1455" s="23"/>
      <c r="H1455" s="23"/>
      <c r="I1455" s="24"/>
      <c r="J1455" s="23"/>
      <c r="K1455" s="23"/>
      <c r="L1455" s="23"/>
      <c r="M1455" s="23"/>
    </row>
    <row r="1456" spans="1:13" hidden="1" x14ac:dyDescent="0.35">
      <c r="A1456" s="23">
        <v>660</v>
      </c>
      <c r="B1456" s="23"/>
      <c r="C1456" s="23"/>
      <c r="D1456" s="23"/>
      <c r="E1456" s="23"/>
      <c r="F1456" s="23"/>
      <c r="G1456" s="23"/>
      <c r="H1456" s="23"/>
      <c r="I1456" s="24"/>
      <c r="J1456" s="23"/>
      <c r="K1456" s="23"/>
      <c r="L1456" s="23"/>
      <c r="M1456" s="23"/>
    </row>
    <row r="1457" spans="1:13" hidden="1" x14ac:dyDescent="0.35">
      <c r="A1457" s="23">
        <v>661</v>
      </c>
      <c r="B1457" s="23"/>
      <c r="C1457" s="23"/>
      <c r="D1457" s="23"/>
      <c r="E1457" s="23"/>
      <c r="F1457" s="23"/>
      <c r="G1457" s="23"/>
      <c r="H1457" s="23"/>
      <c r="I1457" s="24"/>
      <c r="J1457" s="23"/>
      <c r="K1457" s="23"/>
      <c r="L1457" s="23"/>
      <c r="M1457" s="23"/>
    </row>
    <row r="1458" spans="1:13" hidden="1" x14ac:dyDescent="0.35">
      <c r="A1458" s="23">
        <v>662</v>
      </c>
      <c r="B1458" s="23"/>
      <c r="C1458" s="23"/>
      <c r="D1458" s="23"/>
      <c r="E1458" s="23"/>
      <c r="F1458" s="23"/>
      <c r="G1458" s="23"/>
      <c r="H1458" s="23"/>
      <c r="I1458" s="24"/>
      <c r="J1458" s="23"/>
      <c r="K1458" s="23"/>
      <c r="L1458" s="23"/>
      <c r="M1458" s="23"/>
    </row>
    <row r="1459" spans="1:13" hidden="1" x14ac:dyDescent="0.35">
      <c r="A1459" s="23">
        <v>663</v>
      </c>
      <c r="B1459" s="23"/>
      <c r="C1459" s="23"/>
      <c r="D1459" s="23"/>
      <c r="E1459" s="23"/>
      <c r="F1459" s="23"/>
      <c r="G1459" s="23"/>
      <c r="H1459" s="23"/>
      <c r="I1459" s="24"/>
      <c r="J1459" s="23"/>
      <c r="K1459" s="23"/>
      <c r="L1459" s="23"/>
      <c r="M1459" s="23"/>
    </row>
    <row r="1460" spans="1:13" hidden="1" x14ac:dyDescent="0.35">
      <c r="A1460" s="23">
        <v>664</v>
      </c>
      <c r="B1460" s="23"/>
      <c r="C1460" s="23"/>
      <c r="D1460" s="23"/>
      <c r="E1460" s="23"/>
      <c r="F1460" s="23"/>
      <c r="G1460" s="23"/>
      <c r="H1460" s="23"/>
      <c r="I1460" s="24"/>
      <c r="J1460" s="23"/>
      <c r="K1460" s="23"/>
      <c r="L1460" s="23"/>
      <c r="M1460" s="23"/>
    </row>
    <row r="1461" spans="1:13" hidden="1" x14ac:dyDescent="0.35">
      <c r="A1461" s="23">
        <v>665</v>
      </c>
      <c r="B1461" s="23"/>
      <c r="C1461" s="23"/>
      <c r="D1461" s="23"/>
      <c r="E1461" s="23"/>
      <c r="F1461" s="23"/>
      <c r="G1461" s="23"/>
      <c r="H1461" s="23"/>
      <c r="I1461" s="24"/>
      <c r="J1461" s="23"/>
      <c r="K1461" s="23"/>
      <c r="L1461" s="23"/>
      <c r="M1461" s="23"/>
    </row>
    <row r="1462" spans="1:13" hidden="1" x14ac:dyDescent="0.35">
      <c r="A1462" s="23">
        <v>666</v>
      </c>
      <c r="B1462" s="23"/>
      <c r="C1462" s="23"/>
      <c r="D1462" s="23"/>
      <c r="E1462" s="23"/>
      <c r="F1462" s="23"/>
      <c r="G1462" s="23"/>
      <c r="H1462" s="23"/>
      <c r="I1462" s="24"/>
      <c r="J1462" s="23"/>
      <c r="K1462" s="23"/>
      <c r="L1462" s="23"/>
      <c r="M1462" s="23"/>
    </row>
    <row r="1463" spans="1:13" hidden="1" x14ac:dyDescent="0.35">
      <c r="A1463" s="23">
        <v>667</v>
      </c>
      <c r="B1463" s="23"/>
      <c r="C1463" s="23"/>
      <c r="D1463" s="23"/>
      <c r="E1463" s="23"/>
      <c r="F1463" s="23"/>
      <c r="G1463" s="23"/>
      <c r="H1463" s="23"/>
      <c r="I1463" s="24"/>
      <c r="J1463" s="23"/>
      <c r="K1463" s="23"/>
      <c r="L1463" s="23"/>
      <c r="M1463" s="23"/>
    </row>
    <row r="1464" spans="1:13" hidden="1" x14ac:dyDescent="0.35">
      <c r="A1464" s="23">
        <v>668</v>
      </c>
      <c r="B1464" s="23"/>
      <c r="C1464" s="23"/>
      <c r="D1464" s="23"/>
      <c r="E1464" s="23"/>
      <c r="F1464" s="23"/>
      <c r="G1464" s="23"/>
      <c r="H1464" s="23"/>
      <c r="I1464" s="24"/>
      <c r="J1464" s="23"/>
      <c r="K1464" s="23"/>
      <c r="L1464" s="23"/>
      <c r="M1464" s="23"/>
    </row>
    <row r="1465" spans="1:13" hidden="1" x14ac:dyDescent="0.35">
      <c r="A1465" s="23">
        <v>669</v>
      </c>
      <c r="B1465" s="23"/>
      <c r="C1465" s="23"/>
      <c r="D1465" s="23"/>
      <c r="E1465" s="23"/>
      <c r="F1465" s="23"/>
      <c r="G1465" s="23"/>
      <c r="H1465" s="23"/>
      <c r="I1465" s="24"/>
      <c r="J1465" s="23"/>
      <c r="K1465" s="23"/>
      <c r="L1465" s="23"/>
      <c r="M1465" s="23"/>
    </row>
    <row r="1466" spans="1:13" hidden="1" x14ac:dyDescent="0.35">
      <c r="A1466" s="23">
        <v>670</v>
      </c>
      <c r="B1466" s="23"/>
      <c r="C1466" s="23"/>
      <c r="D1466" s="23"/>
      <c r="E1466" s="23"/>
      <c r="F1466" s="23"/>
      <c r="G1466" s="23"/>
      <c r="H1466" s="23"/>
      <c r="I1466" s="24"/>
      <c r="J1466" s="23"/>
      <c r="K1466" s="23"/>
      <c r="L1466" s="23"/>
      <c r="M1466" s="23"/>
    </row>
    <row r="1467" spans="1:13" hidden="1" x14ac:dyDescent="0.35">
      <c r="A1467" s="23">
        <v>671</v>
      </c>
      <c r="B1467" s="23"/>
      <c r="C1467" s="23"/>
      <c r="D1467" s="23"/>
      <c r="E1467" s="23"/>
      <c r="F1467" s="23"/>
      <c r="G1467" s="23"/>
      <c r="H1467" s="23"/>
      <c r="I1467" s="24"/>
      <c r="J1467" s="23"/>
      <c r="K1467" s="23"/>
      <c r="L1467" s="23"/>
      <c r="M1467" s="23"/>
    </row>
    <row r="1468" spans="1:13" hidden="1" x14ac:dyDescent="0.35">
      <c r="A1468" s="23">
        <v>672</v>
      </c>
      <c r="B1468" s="23"/>
      <c r="C1468" s="23"/>
      <c r="D1468" s="23"/>
      <c r="E1468" s="23"/>
      <c r="F1468" s="23"/>
      <c r="G1468" s="23"/>
      <c r="H1468" s="23"/>
      <c r="I1468" s="24"/>
      <c r="J1468" s="23"/>
      <c r="K1468" s="23"/>
      <c r="L1468" s="23"/>
      <c r="M1468" s="23"/>
    </row>
    <row r="1469" spans="1:13" hidden="1" x14ac:dyDescent="0.35">
      <c r="A1469" s="23">
        <v>673</v>
      </c>
      <c r="B1469" s="23"/>
      <c r="C1469" s="23"/>
      <c r="D1469" s="23"/>
      <c r="E1469" s="23"/>
      <c r="F1469" s="23"/>
      <c r="G1469" s="23"/>
      <c r="H1469" s="23"/>
      <c r="I1469" s="24"/>
      <c r="J1469" s="23"/>
      <c r="K1469" s="23"/>
      <c r="L1469" s="23"/>
      <c r="M1469" s="23"/>
    </row>
    <row r="1470" spans="1:13" hidden="1" x14ac:dyDescent="0.35">
      <c r="A1470" s="23">
        <v>674</v>
      </c>
      <c r="B1470" s="23"/>
      <c r="C1470" s="23"/>
      <c r="D1470" s="23"/>
      <c r="E1470" s="23"/>
      <c r="F1470" s="23"/>
      <c r="G1470" s="23"/>
      <c r="H1470" s="23"/>
      <c r="I1470" s="24"/>
      <c r="J1470" s="23"/>
      <c r="K1470" s="23"/>
      <c r="L1470" s="23"/>
      <c r="M1470" s="23"/>
    </row>
    <row r="1471" spans="1:13" hidden="1" x14ac:dyDescent="0.35">
      <c r="A1471" s="23">
        <v>675</v>
      </c>
      <c r="B1471" s="23"/>
      <c r="C1471" s="23"/>
      <c r="D1471" s="23"/>
      <c r="E1471" s="23"/>
      <c r="F1471" s="23"/>
      <c r="G1471" s="23"/>
      <c r="H1471" s="23"/>
      <c r="I1471" s="24"/>
      <c r="J1471" s="23"/>
      <c r="K1471" s="23"/>
      <c r="L1471" s="23"/>
      <c r="M1471" s="23"/>
    </row>
    <row r="1472" spans="1:13" hidden="1" x14ac:dyDescent="0.35">
      <c r="A1472" s="23">
        <v>676</v>
      </c>
      <c r="B1472" s="23"/>
      <c r="C1472" s="23"/>
      <c r="D1472" s="23"/>
      <c r="E1472" s="23"/>
      <c r="F1472" s="23"/>
      <c r="G1472" s="23"/>
      <c r="H1472" s="23"/>
      <c r="I1472" s="24"/>
      <c r="J1472" s="23"/>
      <c r="K1472" s="23"/>
      <c r="L1472" s="23"/>
      <c r="M1472" s="23"/>
    </row>
    <row r="1473" spans="1:13" hidden="1" x14ac:dyDescent="0.35">
      <c r="A1473" s="23">
        <v>677</v>
      </c>
      <c r="B1473" s="23"/>
      <c r="C1473" s="23"/>
      <c r="D1473" s="23"/>
      <c r="E1473" s="23"/>
      <c r="F1473" s="23"/>
      <c r="G1473" s="23"/>
      <c r="H1473" s="23"/>
      <c r="I1473" s="24"/>
      <c r="J1473" s="23"/>
      <c r="K1473" s="23"/>
      <c r="L1473" s="23"/>
      <c r="M1473" s="23"/>
    </row>
    <row r="1474" spans="1:13" hidden="1" x14ac:dyDescent="0.35">
      <c r="A1474" s="23">
        <v>678</v>
      </c>
      <c r="B1474" s="23"/>
      <c r="C1474" s="23"/>
      <c r="D1474" s="23"/>
      <c r="E1474" s="23"/>
      <c r="F1474" s="23"/>
      <c r="G1474" s="23"/>
      <c r="H1474" s="23"/>
      <c r="I1474" s="24"/>
      <c r="J1474" s="23"/>
      <c r="K1474" s="23"/>
      <c r="L1474" s="23"/>
      <c r="M1474" s="23"/>
    </row>
    <row r="1475" spans="1:13" hidden="1" x14ac:dyDescent="0.35">
      <c r="A1475" s="23">
        <v>679</v>
      </c>
      <c r="B1475" s="23"/>
      <c r="C1475" s="23"/>
      <c r="D1475" s="23"/>
      <c r="E1475" s="23"/>
      <c r="F1475" s="23"/>
      <c r="G1475" s="23"/>
      <c r="H1475" s="23"/>
      <c r="I1475" s="24"/>
      <c r="J1475" s="23"/>
      <c r="K1475" s="23"/>
      <c r="L1475" s="23"/>
      <c r="M1475" s="23"/>
    </row>
    <row r="1476" spans="1:13" hidden="1" x14ac:dyDescent="0.35">
      <c r="A1476" s="23">
        <v>680</v>
      </c>
      <c r="B1476" s="23"/>
      <c r="C1476" s="23"/>
      <c r="D1476" s="23"/>
      <c r="E1476" s="23"/>
      <c r="F1476" s="23"/>
      <c r="G1476" s="23"/>
      <c r="H1476" s="23"/>
      <c r="I1476" s="24"/>
      <c r="J1476" s="23"/>
      <c r="K1476" s="23"/>
      <c r="L1476" s="23"/>
      <c r="M1476" s="23"/>
    </row>
    <row r="1477" spans="1:13" hidden="1" x14ac:dyDescent="0.35">
      <c r="A1477" s="23">
        <v>681</v>
      </c>
      <c r="B1477" s="23"/>
      <c r="C1477" s="23"/>
      <c r="D1477" s="23"/>
      <c r="E1477" s="23"/>
      <c r="F1477" s="23"/>
      <c r="G1477" s="23"/>
      <c r="H1477" s="23"/>
      <c r="I1477" s="24"/>
      <c r="J1477" s="23"/>
      <c r="K1477" s="23"/>
      <c r="L1477" s="23"/>
      <c r="M1477" s="23"/>
    </row>
    <row r="1478" spans="1:13" hidden="1" x14ac:dyDescent="0.35">
      <c r="A1478" s="23">
        <v>682</v>
      </c>
      <c r="B1478" s="23"/>
      <c r="C1478" s="23"/>
      <c r="D1478" s="23"/>
      <c r="E1478" s="23"/>
      <c r="F1478" s="23"/>
      <c r="G1478" s="23"/>
      <c r="H1478" s="23"/>
      <c r="I1478" s="24"/>
      <c r="J1478" s="23"/>
      <c r="K1478" s="23"/>
      <c r="L1478" s="23"/>
      <c r="M1478" s="23"/>
    </row>
    <row r="1479" spans="1:13" hidden="1" x14ac:dyDescent="0.35">
      <c r="A1479" s="23">
        <v>683</v>
      </c>
      <c r="B1479" s="23"/>
      <c r="C1479" s="23"/>
      <c r="D1479" s="23"/>
      <c r="E1479" s="23"/>
      <c r="F1479" s="23"/>
      <c r="G1479" s="23"/>
      <c r="H1479" s="23"/>
      <c r="I1479" s="24"/>
      <c r="J1479" s="23"/>
      <c r="K1479" s="23"/>
      <c r="L1479" s="23"/>
      <c r="M1479" s="23"/>
    </row>
    <row r="1480" spans="1:13" hidden="1" x14ac:dyDescent="0.35">
      <c r="A1480" s="23">
        <v>684</v>
      </c>
      <c r="B1480" s="23"/>
      <c r="C1480" s="23"/>
      <c r="D1480" s="23"/>
      <c r="E1480" s="23"/>
      <c r="F1480" s="23"/>
      <c r="G1480" s="23"/>
      <c r="H1480" s="23"/>
      <c r="I1480" s="24"/>
      <c r="J1480" s="23"/>
      <c r="K1480" s="23"/>
      <c r="L1480" s="23"/>
      <c r="M1480" s="23"/>
    </row>
    <row r="1481" spans="1:13" hidden="1" x14ac:dyDescent="0.35">
      <c r="A1481" s="23">
        <v>685</v>
      </c>
      <c r="B1481" s="23"/>
      <c r="C1481" s="23"/>
      <c r="D1481" s="23"/>
      <c r="E1481" s="23"/>
      <c r="F1481" s="23"/>
      <c r="G1481" s="23"/>
      <c r="H1481" s="23"/>
      <c r="I1481" s="24"/>
      <c r="J1481" s="23"/>
      <c r="K1481" s="23"/>
      <c r="L1481" s="23"/>
      <c r="M1481" s="23"/>
    </row>
    <row r="1482" spans="1:13" hidden="1" x14ac:dyDescent="0.35">
      <c r="A1482" s="23">
        <v>686</v>
      </c>
      <c r="B1482" s="23"/>
      <c r="C1482" s="23"/>
      <c r="D1482" s="23"/>
      <c r="E1482" s="23"/>
      <c r="F1482" s="23"/>
      <c r="G1482" s="23"/>
      <c r="H1482" s="23"/>
      <c r="I1482" s="24"/>
      <c r="J1482" s="23"/>
      <c r="K1482" s="23"/>
      <c r="L1482" s="23"/>
      <c r="M1482" s="23"/>
    </row>
    <row r="1483" spans="1:13" hidden="1" x14ac:dyDescent="0.35">
      <c r="A1483" s="23">
        <v>687</v>
      </c>
      <c r="B1483" s="23"/>
      <c r="C1483" s="23"/>
      <c r="D1483" s="23"/>
      <c r="E1483" s="23"/>
      <c r="F1483" s="23"/>
      <c r="G1483" s="23"/>
      <c r="H1483" s="23"/>
      <c r="I1483" s="24"/>
      <c r="J1483" s="23"/>
      <c r="K1483" s="23"/>
      <c r="L1483" s="23"/>
      <c r="M1483" s="23"/>
    </row>
    <row r="1484" spans="1:13" hidden="1" x14ac:dyDescent="0.35">
      <c r="A1484" s="23">
        <v>688</v>
      </c>
      <c r="B1484" s="23"/>
      <c r="C1484" s="23"/>
      <c r="D1484" s="23"/>
      <c r="E1484" s="23"/>
      <c r="F1484" s="23"/>
      <c r="G1484" s="23"/>
      <c r="H1484" s="23"/>
      <c r="I1484" s="24"/>
      <c r="J1484" s="23"/>
      <c r="K1484" s="23"/>
      <c r="L1484" s="23"/>
      <c r="M1484" s="23"/>
    </row>
    <row r="1485" spans="1:13" hidden="1" x14ac:dyDescent="0.35">
      <c r="A1485" s="23">
        <v>689</v>
      </c>
      <c r="B1485" s="23"/>
      <c r="C1485" s="23"/>
      <c r="D1485" s="23"/>
      <c r="E1485" s="23"/>
      <c r="F1485" s="23"/>
      <c r="G1485" s="23"/>
      <c r="H1485" s="23"/>
      <c r="I1485" s="24"/>
      <c r="J1485" s="23"/>
      <c r="K1485" s="23"/>
      <c r="L1485" s="23"/>
      <c r="M1485" s="23"/>
    </row>
    <row r="1486" spans="1:13" hidden="1" x14ac:dyDescent="0.35">
      <c r="A1486" s="23">
        <v>690</v>
      </c>
      <c r="B1486" s="23"/>
      <c r="C1486" s="23"/>
      <c r="D1486" s="23"/>
      <c r="E1486" s="23"/>
      <c r="F1486" s="23"/>
      <c r="G1486" s="23"/>
      <c r="H1486" s="23"/>
      <c r="I1486" s="24"/>
      <c r="J1486" s="23"/>
      <c r="K1486" s="23"/>
      <c r="L1486" s="23"/>
      <c r="M1486" s="23"/>
    </row>
    <row r="1487" spans="1:13" hidden="1" x14ac:dyDescent="0.35">
      <c r="A1487" s="23">
        <v>691</v>
      </c>
      <c r="B1487" s="23"/>
      <c r="C1487" s="23"/>
      <c r="D1487" s="23"/>
      <c r="E1487" s="23"/>
      <c r="F1487" s="23"/>
      <c r="G1487" s="23"/>
      <c r="H1487" s="23"/>
      <c r="I1487" s="24"/>
      <c r="J1487" s="23"/>
      <c r="K1487" s="23"/>
      <c r="L1487" s="23"/>
      <c r="M1487" s="23"/>
    </row>
    <row r="1488" spans="1:13" hidden="1" x14ac:dyDescent="0.35">
      <c r="A1488" s="23">
        <v>692</v>
      </c>
      <c r="B1488" s="23"/>
      <c r="C1488" s="23"/>
      <c r="D1488" s="23"/>
      <c r="E1488" s="23"/>
      <c r="F1488" s="23"/>
      <c r="G1488" s="23"/>
      <c r="H1488" s="23"/>
      <c r="I1488" s="24"/>
      <c r="J1488" s="23"/>
      <c r="K1488" s="23"/>
      <c r="L1488" s="23"/>
      <c r="M1488" s="23"/>
    </row>
    <row r="1489" spans="1:13" hidden="1" x14ac:dyDescent="0.35">
      <c r="A1489" s="23">
        <v>693</v>
      </c>
      <c r="B1489" s="23"/>
      <c r="C1489" s="23"/>
      <c r="D1489" s="23"/>
      <c r="E1489" s="23"/>
      <c r="F1489" s="23"/>
      <c r="G1489" s="23"/>
      <c r="H1489" s="23"/>
      <c r="I1489" s="24"/>
      <c r="J1489" s="23"/>
      <c r="K1489" s="23"/>
      <c r="L1489" s="23"/>
      <c r="M1489" s="23"/>
    </row>
    <row r="1490" spans="1:13" hidden="1" x14ac:dyDescent="0.35">
      <c r="A1490" s="23">
        <v>694</v>
      </c>
      <c r="B1490" s="23"/>
      <c r="C1490" s="23"/>
      <c r="D1490" s="23"/>
      <c r="E1490" s="23"/>
      <c r="F1490" s="23"/>
      <c r="G1490" s="23"/>
      <c r="H1490" s="23"/>
      <c r="I1490" s="24"/>
      <c r="J1490" s="23"/>
      <c r="K1490" s="23"/>
      <c r="L1490" s="23"/>
      <c r="M1490" s="23"/>
    </row>
    <row r="1491" spans="1:13" hidden="1" x14ac:dyDescent="0.35">
      <c r="A1491" s="23">
        <v>695</v>
      </c>
      <c r="B1491" s="23"/>
      <c r="C1491" s="23"/>
      <c r="D1491" s="23"/>
      <c r="E1491" s="23"/>
      <c r="F1491" s="23"/>
      <c r="G1491" s="23"/>
      <c r="H1491" s="23"/>
      <c r="I1491" s="24"/>
      <c r="J1491" s="23"/>
      <c r="K1491" s="23"/>
      <c r="L1491" s="23"/>
      <c r="M1491" s="23"/>
    </row>
    <row r="1492" spans="1:13" hidden="1" x14ac:dyDescent="0.35">
      <c r="A1492" s="23">
        <v>696</v>
      </c>
      <c r="B1492" s="23"/>
      <c r="C1492" s="23"/>
      <c r="D1492" s="23"/>
      <c r="E1492" s="23"/>
      <c r="F1492" s="23"/>
      <c r="G1492" s="23"/>
      <c r="H1492" s="23"/>
      <c r="I1492" s="24"/>
      <c r="J1492" s="23"/>
      <c r="K1492" s="23"/>
      <c r="L1492" s="23"/>
      <c r="M1492" s="23"/>
    </row>
    <row r="1493" spans="1:13" hidden="1" x14ac:dyDescent="0.35">
      <c r="A1493" s="23">
        <v>697</v>
      </c>
      <c r="B1493" s="23"/>
      <c r="C1493" s="23"/>
      <c r="D1493" s="23"/>
      <c r="E1493" s="23"/>
      <c r="F1493" s="23"/>
      <c r="G1493" s="23"/>
      <c r="H1493" s="23"/>
      <c r="I1493" s="24"/>
      <c r="J1493" s="23"/>
      <c r="K1493" s="23"/>
      <c r="L1493" s="23"/>
      <c r="M1493" s="23"/>
    </row>
    <row r="1494" spans="1:13" hidden="1" x14ac:dyDescent="0.35">
      <c r="A1494" s="23">
        <v>698</v>
      </c>
      <c r="B1494" s="23"/>
      <c r="C1494" s="23"/>
      <c r="D1494" s="23"/>
      <c r="E1494" s="23"/>
      <c r="F1494" s="23"/>
      <c r="G1494" s="23"/>
      <c r="H1494" s="23"/>
      <c r="I1494" s="24"/>
      <c r="J1494" s="23"/>
      <c r="K1494" s="23"/>
      <c r="L1494" s="23"/>
      <c r="M1494" s="23"/>
    </row>
    <row r="1495" spans="1:13" hidden="1" x14ac:dyDescent="0.35">
      <c r="A1495" s="23">
        <v>699</v>
      </c>
      <c r="B1495" s="23"/>
      <c r="C1495" s="23"/>
      <c r="D1495" s="23"/>
      <c r="E1495" s="23"/>
      <c r="F1495" s="23"/>
      <c r="G1495" s="23"/>
      <c r="H1495" s="23"/>
      <c r="I1495" s="24"/>
      <c r="J1495" s="23"/>
      <c r="K1495" s="23"/>
      <c r="L1495" s="23"/>
      <c r="M1495" s="23"/>
    </row>
    <row r="1496" spans="1:13" hidden="1" x14ac:dyDescent="0.35">
      <c r="A1496" s="23">
        <v>700</v>
      </c>
      <c r="B1496" s="23"/>
      <c r="C1496" s="23"/>
      <c r="D1496" s="23"/>
      <c r="E1496" s="23"/>
      <c r="F1496" s="23"/>
      <c r="G1496" s="23"/>
      <c r="H1496" s="23"/>
      <c r="I1496" s="24"/>
      <c r="J1496" s="23"/>
      <c r="K1496" s="23"/>
      <c r="L1496" s="23"/>
      <c r="M1496" s="23"/>
    </row>
    <row r="1497" spans="1:13" hidden="1" x14ac:dyDescent="0.35">
      <c r="A1497" s="23">
        <v>701</v>
      </c>
      <c r="B1497" s="23"/>
      <c r="C1497" s="23"/>
      <c r="D1497" s="23"/>
      <c r="E1497" s="23"/>
      <c r="F1497" s="23"/>
      <c r="G1497" s="23"/>
      <c r="H1497" s="23"/>
      <c r="I1497" s="24"/>
      <c r="J1497" s="23"/>
      <c r="K1497" s="23"/>
      <c r="L1497" s="23"/>
      <c r="M1497" s="23"/>
    </row>
    <row r="1498" spans="1:13" hidden="1" x14ac:dyDescent="0.35">
      <c r="A1498" s="23">
        <v>702</v>
      </c>
      <c r="B1498" s="23"/>
      <c r="C1498" s="23"/>
      <c r="D1498" s="23"/>
      <c r="E1498" s="23"/>
      <c r="F1498" s="23"/>
      <c r="G1498" s="23"/>
      <c r="H1498" s="23"/>
      <c r="I1498" s="24"/>
      <c r="J1498" s="23"/>
      <c r="K1498" s="23"/>
      <c r="L1498" s="23"/>
      <c r="M1498" s="23"/>
    </row>
    <row r="1499" spans="1:13" hidden="1" x14ac:dyDescent="0.35">
      <c r="A1499" s="23">
        <v>703</v>
      </c>
      <c r="B1499" s="23"/>
      <c r="C1499" s="23"/>
      <c r="D1499" s="23"/>
      <c r="E1499" s="23"/>
      <c r="F1499" s="23"/>
      <c r="G1499" s="23"/>
      <c r="H1499" s="23"/>
      <c r="I1499" s="24"/>
      <c r="J1499" s="23"/>
      <c r="K1499" s="23"/>
      <c r="L1499" s="23"/>
      <c r="M1499" s="23"/>
    </row>
    <row r="1500" spans="1:13" hidden="1" x14ac:dyDescent="0.35">
      <c r="A1500" s="23">
        <v>704</v>
      </c>
      <c r="B1500" s="23"/>
      <c r="C1500" s="23"/>
      <c r="D1500" s="23"/>
      <c r="E1500" s="23"/>
      <c r="F1500" s="23"/>
      <c r="G1500" s="23"/>
      <c r="H1500" s="23"/>
      <c r="I1500" s="24"/>
      <c r="J1500" s="23"/>
      <c r="K1500" s="23"/>
      <c r="L1500" s="23"/>
      <c r="M1500" s="23"/>
    </row>
    <row r="1501" spans="1:13" hidden="1" x14ac:dyDescent="0.35">
      <c r="A1501" s="23">
        <v>705</v>
      </c>
      <c r="B1501" s="23"/>
      <c r="C1501" s="23"/>
      <c r="D1501" s="23"/>
      <c r="E1501" s="23"/>
      <c r="F1501" s="23"/>
      <c r="G1501" s="23"/>
      <c r="H1501" s="23"/>
      <c r="I1501" s="24"/>
      <c r="J1501" s="23"/>
      <c r="K1501" s="23"/>
      <c r="L1501" s="23"/>
      <c r="M1501" s="23"/>
    </row>
    <row r="1502" spans="1:13" hidden="1" x14ac:dyDescent="0.35">
      <c r="A1502" s="23">
        <v>706</v>
      </c>
      <c r="B1502" s="23"/>
      <c r="C1502" s="23"/>
      <c r="D1502" s="23"/>
      <c r="E1502" s="23"/>
      <c r="F1502" s="23"/>
      <c r="G1502" s="23"/>
      <c r="H1502" s="23"/>
      <c r="I1502" s="24"/>
      <c r="J1502" s="23"/>
      <c r="K1502" s="23"/>
      <c r="L1502" s="23"/>
      <c r="M1502" s="23"/>
    </row>
    <row r="1503" spans="1:13" hidden="1" x14ac:dyDescent="0.35">
      <c r="A1503" s="23">
        <v>707</v>
      </c>
      <c r="B1503" s="23"/>
      <c r="C1503" s="23"/>
      <c r="D1503" s="23"/>
      <c r="E1503" s="23"/>
      <c r="F1503" s="23"/>
      <c r="G1503" s="23"/>
      <c r="H1503" s="23"/>
      <c r="I1503" s="24"/>
      <c r="J1503" s="23"/>
      <c r="K1503" s="23"/>
      <c r="L1503" s="23"/>
      <c r="M1503" s="23"/>
    </row>
    <row r="1504" spans="1:13" hidden="1" x14ac:dyDescent="0.35">
      <c r="A1504" s="23">
        <v>708</v>
      </c>
      <c r="B1504" s="23"/>
      <c r="C1504" s="23"/>
      <c r="D1504" s="23"/>
      <c r="E1504" s="23"/>
      <c r="F1504" s="23"/>
      <c r="G1504" s="23"/>
      <c r="H1504" s="23"/>
      <c r="I1504" s="24"/>
      <c r="J1504" s="23"/>
      <c r="K1504" s="23"/>
      <c r="L1504" s="23"/>
      <c r="M1504" s="23"/>
    </row>
    <row r="1505" spans="1:13" hidden="1" x14ac:dyDescent="0.35">
      <c r="A1505" s="23">
        <v>709</v>
      </c>
      <c r="B1505" s="23"/>
      <c r="C1505" s="23"/>
      <c r="D1505" s="23"/>
      <c r="E1505" s="23"/>
      <c r="F1505" s="23"/>
      <c r="G1505" s="23"/>
      <c r="H1505" s="23"/>
      <c r="I1505" s="24"/>
      <c r="J1505" s="23"/>
      <c r="K1505" s="23"/>
      <c r="L1505" s="23"/>
      <c r="M1505" s="23"/>
    </row>
    <row r="1506" spans="1:13" hidden="1" x14ac:dyDescent="0.35">
      <c r="A1506" s="23">
        <v>710</v>
      </c>
      <c r="B1506" s="23"/>
      <c r="C1506" s="23"/>
      <c r="D1506" s="23"/>
      <c r="E1506" s="23"/>
      <c r="F1506" s="23"/>
      <c r="G1506" s="23"/>
      <c r="H1506" s="23"/>
      <c r="I1506" s="24"/>
      <c r="J1506" s="23"/>
      <c r="K1506" s="23"/>
      <c r="L1506" s="23"/>
      <c r="M1506" s="23"/>
    </row>
    <row r="1507" spans="1:13" hidden="1" x14ac:dyDescent="0.35">
      <c r="A1507" s="23">
        <v>711</v>
      </c>
      <c r="B1507" s="23"/>
      <c r="C1507" s="23"/>
      <c r="D1507" s="23"/>
      <c r="E1507" s="23"/>
      <c r="F1507" s="23"/>
      <c r="G1507" s="23"/>
      <c r="H1507" s="23"/>
      <c r="I1507" s="24"/>
      <c r="J1507" s="23"/>
      <c r="K1507" s="23"/>
      <c r="L1507" s="23"/>
      <c r="M1507" s="23"/>
    </row>
    <row r="1508" spans="1:13" hidden="1" x14ac:dyDescent="0.35">
      <c r="A1508" s="23">
        <v>712</v>
      </c>
      <c r="B1508" s="23"/>
      <c r="C1508" s="23"/>
      <c r="D1508" s="23"/>
      <c r="E1508" s="23"/>
      <c r="F1508" s="23"/>
      <c r="G1508" s="23"/>
      <c r="H1508" s="23"/>
      <c r="I1508" s="24"/>
      <c r="J1508" s="23"/>
      <c r="K1508" s="23"/>
      <c r="L1508" s="23"/>
      <c r="M1508" s="23"/>
    </row>
    <row r="1509" spans="1:13" hidden="1" x14ac:dyDescent="0.35">
      <c r="A1509" s="23">
        <v>713</v>
      </c>
      <c r="B1509" s="23"/>
      <c r="C1509" s="23"/>
      <c r="D1509" s="23"/>
      <c r="E1509" s="23"/>
      <c r="F1509" s="23"/>
      <c r="G1509" s="23"/>
      <c r="H1509" s="23"/>
      <c r="I1509" s="24"/>
      <c r="J1509" s="23"/>
      <c r="K1509" s="23"/>
      <c r="L1509" s="23"/>
      <c r="M1509" s="23"/>
    </row>
    <row r="1510" spans="1:13" hidden="1" x14ac:dyDescent="0.35">
      <c r="A1510" s="23">
        <v>714</v>
      </c>
      <c r="B1510" s="23"/>
      <c r="C1510" s="23"/>
      <c r="D1510" s="23"/>
      <c r="E1510" s="23"/>
      <c r="F1510" s="23"/>
      <c r="G1510" s="23"/>
      <c r="H1510" s="23"/>
      <c r="I1510" s="24"/>
      <c r="J1510" s="23"/>
      <c r="K1510" s="23"/>
      <c r="L1510" s="23"/>
      <c r="M1510" s="23"/>
    </row>
    <row r="1511" spans="1:13" hidden="1" x14ac:dyDescent="0.35">
      <c r="A1511" s="23">
        <v>715</v>
      </c>
      <c r="B1511" s="23"/>
      <c r="C1511" s="23"/>
      <c r="D1511" s="23"/>
      <c r="E1511" s="23"/>
      <c r="F1511" s="23"/>
      <c r="G1511" s="23"/>
      <c r="H1511" s="23"/>
      <c r="I1511" s="24"/>
      <c r="J1511" s="23"/>
      <c r="K1511" s="23"/>
      <c r="L1511" s="23"/>
      <c r="M1511" s="23"/>
    </row>
    <row r="1512" spans="1:13" hidden="1" x14ac:dyDescent="0.35">
      <c r="A1512" s="23">
        <v>716</v>
      </c>
      <c r="B1512" s="23"/>
      <c r="C1512" s="23"/>
      <c r="D1512" s="23"/>
      <c r="E1512" s="23"/>
      <c r="F1512" s="23"/>
      <c r="G1512" s="23"/>
      <c r="H1512" s="23"/>
      <c r="I1512" s="24"/>
      <c r="J1512" s="23"/>
      <c r="K1512" s="23"/>
      <c r="L1512" s="23"/>
      <c r="M1512" s="23"/>
    </row>
    <row r="1513" spans="1:13" hidden="1" x14ac:dyDescent="0.35">
      <c r="A1513" s="23">
        <v>717</v>
      </c>
      <c r="B1513" s="23"/>
      <c r="C1513" s="23"/>
      <c r="D1513" s="23"/>
      <c r="E1513" s="23"/>
      <c r="F1513" s="23"/>
      <c r="G1513" s="23"/>
      <c r="H1513" s="23"/>
      <c r="I1513" s="24"/>
      <c r="J1513" s="23"/>
      <c r="K1513" s="23"/>
      <c r="L1513" s="23"/>
      <c r="M1513" s="23"/>
    </row>
    <row r="1514" spans="1:13" hidden="1" x14ac:dyDescent="0.35">
      <c r="A1514" s="23">
        <v>718</v>
      </c>
      <c r="B1514" s="23"/>
      <c r="C1514" s="23"/>
      <c r="D1514" s="23"/>
      <c r="E1514" s="23"/>
      <c r="F1514" s="23"/>
      <c r="G1514" s="23"/>
      <c r="H1514" s="23"/>
      <c r="I1514" s="24"/>
      <c r="J1514" s="23"/>
      <c r="K1514" s="23"/>
      <c r="L1514" s="23"/>
      <c r="M1514" s="23"/>
    </row>
    <row r="1515" spans="1:13" hidden="1" x14ac:dyDescent="0.35">
      <c r="A1515" s="23">
        <v>719</v>
      </c>
      <c r="B1515" s="23"/>
      <c r="C1515" s="23"/>
      <c r="D1515" s="23"/>
      <c r="E1515" s="23"/>
      <c r="F1515" s="23"/>
      <c r="G1515" s="23"/>
      <c r="H1515" s="23"/>
      <c r="I1515" s="24"/>
      <c r="J1515" s="23"/>
      <c r="K1515" s="23"/>
      <c r="L1515" s="23"/>
      <c r="M1515" s="23"/>
    </row>
    <row r="1516" spans="1:13" hidden="1" x14ac:dyDescent="0.35">
      <c r="A1516" s="23">
        <v>720</v>
      </c>
      <c r="B1516" s="23"/>
      <c r="C1516" s="23"/>
      <c r="D1516" s="23"/>
      <c r="E1516" s="23"/>
      <c r="F1516" s="23"/>
      <c r="G1516" s="23"/>
      <c r="H1516" s="23"/>
      <c r="I1516" s="24"/>
      <c r="J1516" s="23"/>
      <c r="K1516" s="23"/>
      <c r="L1516" s="23"/>
      <c r="M1516" s="23"/>
    </row>
    <row r="1517" spans="1:13" hidden="1" x14ac:dyDescent="0.35">
      <c r="A1517" s="23">
        <v>721</v>
      </c>
      <c r="B1517" s="23"/>
      <c r="C1517" s="23"/>
      <c r="D1517" s="23"/>
      <c r="E1517" s="23"/>
      <c r="F1517" s="23"/>
      <c r="G1517" s="23"/>
      <c r="H1517" s="23"/>
      <c r="I1517" s="24"/>
      <c r="J1517" s="23"/>
      <c r="K1517" s="23"/>
      <c r="L1517" s="23"/>
      <c r="M1517" s="23"/>
    </row>
    <row r="1518" spans="1:13" hidden="1" x14ac:dyDescent="0.35">
      <c r="A1518" s="23">
        <v>722</v>
      </c>
      <c r="B1518" s="23"/>
      <c r="C1518" s="23"/>
      <c r="D1518" s="23"/>
      <c r="E1518" s="23"/>
      <c r="F1518" s="23"/>
      <c r="G1518" s="23"/>
      <c r="H1518" s="23"/>
      <c r="I1518" s="24"/>
      <c r="J1518" s="23"/>
      <c r="K1518" s="23"/>
      <c r="L1518" s="23"/>
      <c r="M1518" s="23"/>
    </row>
    <row r="1519" spans="1:13" hidden="1" x14ac:dyDescent="0.35">
      <c r="A1519" s="23">
        <v>723</v>
      </c>
      <c r="B1519" s="23"/>
      <c r="C1519" s="23"/>
      <c r="D1519" s="23"/>
      <c r="E1519" s="23"/>
      <c r="F1519" s="23"/>
      <c r="G1519" s="23"/>
      <c r="H1519" s="23"/>
      <c r="I1519" s="24"/>
      <c r="J1519" s="23"/>
      <c r="K1519" s="23"/>
      <c r="L1519" s="23"/>
      <c r="M1519" s="23"/>
    </row>
    <row r="1520" spans="1:13" hidden="1" x14ac:dyDescent="0.35">
      <c r="A1520" s="23">
        <v>724</v>
      </c>
      <c r="B1520" s="23"/>
      <c r="C1520" s="23"/>
      <c r="D1520" s="23"/>
      <c r="E1520" s="23"/>
      <c r="F1520" s="23"/>
      <c r="G1520" s="23"/>
      <c r="H1520" s="23"/>
      <c r="I1520" s="24"/>
      <c r="J1520" s="23"/>
      <c r="K1520" s="23"/>
      <c r="L1520" s="23"/>
      <c r="M1520" s="23"/>
    </row>
    <row r="1521" spans="1:13" hidden="1" x14ac:dyDescent="0.35">
      <c r="A1521" s="23">
        <v>725</v>
      </c>
      <c r="B1521" s="23"/>
      <c r="C1521" s="23"/>
      <c r="D1521" s="23"/>
      <c r="E1521" s="23"/>
      <c r="F1521" s="23"/>
      <c r="G1521" s="23"/>
      <c r="H1521" s="23"/>
      <c r="I1521" s="24"/>
      <c r="J1521" s="23"/>
      <c r="K1521" s="23"/>
      <c r="L1521" s="23"/>
      <c r="M1521" s="23"/>
    </row>
    <row r="1522" spans="1:13" hidden="1" x14ac:dyDescent="0.35">
      <c r="A1522" s="23">
        <v>726</v>
      </c>
      <c r="B1522" s="23"/>
      <c r="C1522" s="23"/>
      <c r="D1522" s="23"/>
      <c r="E1522" s="23"/>
      <c r="F1522" s="23"/>
      <c r="G1522" s="23"/>
      <c r="H1522" s="23"/>
      <c r="I1522" s="24"/>
      <c r="J1522" s="23"/>
      <c r="K1522" s="23"/>
      <c r="L1522" s="23"/>
      <c r="M1522" s="23"/>
    </row>
    <row r="1523" spans="1:13" hidden="1" x14ac:dyDescent="0.35">
      <c r="A1523" s="23">
        <v>727</v>
      </c>
      <c r="B1523" s="23"/>
      <c r="C1523" s="23"/>
      <c r="D1523" s="23"/>
      <c r="E1523" s="23"/>
      <c r="F1523" s="23"/>
      <c r="G1523" s="23"/>
      <c r="H1523" s="23"/>
      <c r="I1523" s="24"/>
      <c r="J1523" s="23"/>
      <c r="K1523" s="23"/>
      <c r="L1523" s="23"/>
      <c r="M1523" s="23"/>
    </row>
    <row r="1524" spans="1:13" hidden="1" x14ac:dyDescent="0.35">
      <c r="A1524" s="23">
        <v>728</v>
      </c>
      <c r="B1524" s="23"/>
      <c r="C1524" s="23"/>
      <c r="D1524" s="23"/>
      <c r="E1524" s="23"/>
      <c r="F1524" s="23"/>
      <c r="G1524" s="23"/>
      <c r="H1524" s="23"/>
      <c r="I1524" s="24"/>
      <c r="J1524" s="23"/>
      <c r="K1524" s="23"/>
      <c r="L1524" s="23"/>
      <c r="M1524" s="23"/>
    </row>
    <row r="1525" spans="1:13" hidden="1" x14ac:dyDescent="0.35">
      <c r="A1525" s="23">
        <v>729</v>
      </c>
      <c r="B1525" s="23"/>
      <c r="C1525" s="23"/>
      <c r="D1525" s="23"/>
      <c r="E1525" s="23"/>
      <c r="F1525" s="23"/>
      <c r="G1525" s="23"/>
      <c r="H1525" s="23"/>
      <c r="I1525" s="24"/>
      <c r="J1525" s="23"/>
      <c r="K1525" s="23"/>
      <c r="L1525" s="23"/>
      <c r="M1525" s="23"/>
    </row>
    <row r="1526" spans="1:13" hidden="1" x14ac:dyDescent="0.35">
      <c r="A1526" s="23">
        <v>730</v>
      </c>
      <c r="B1526" s="23"/>
      <c r="C1526" s="23"/>
      <c r="D1526" s="23"/>
      <c r="E1526" s="23"/>
      <c r="F1526" s="23"/>
      <c r="G1526" s="23"/>
      <c r="H1526" s="23"/>
      <c r="I1526" s="24"/>
      <c r="J1526" s="23"/>
      <c r="K1526" s="23"/>
      <c r="L1526" s="23"/>
      <c r="M1526" s="23"/>
    </row>
    <row r="1527" spans="1:13" hidden="1" x14ac:dyDescent="0.35">
      <c r="A1527" s="23">
        <v>731</v>
      </c>
      <c r="B1527" s="23"/>
      <c r="C1527" s="23"/>
      <c r="D1527" s="23"/>
      <c r="E1527" s="23"/>
      <c r="F1527" s="23"/>
      <c r="G1527" s="23"/>
      <c r="H1527" s="23"/>
      <c r="I1527" s="24"/>
      <c r="J1527" s="23"/>
      <c r="K1527" s="23"/>
      <c r="L1527" s="23"/>
      <c r="M1527" s="23"/>
    </row>
    <row r="1528" spans="1:13" hidden="1" x14ac:dyDescent="0.35">
      <c r="A1528" s="23">
        <v>732</v>
      </c>
      <c r="B1528" s="23"/>
      <c r="C1528" s="23"/>
      <c r="D1528" s="23"/>
      <c r="E1528" s="23"/>
      <c r="F1528" s="23"/>
      <c r="G1528" s="23"/>
      <c r="H1528" s="23"/>
      <c r="I1528" s="24"/>
      <c r="J1528" s="23"/>
      <c r="K1528" s="23"/>
      <c r="L1528" s="23"/>
      <c r="M1528" s="23"/>
    </row>
    <row r="1529" spans="1:13" hidden="1" x14ac:dyDescent="0.35">
      <c r="A1529" s="23">
        <v>733</v>
      </c>
      <c r="B1529" s="23"/>
      <c r="C1529" s="23"/>
      <c r="D1529" s="23"/>
      <c r="E1529" s="23"/>
      <c r="F1529" s="23"/>
      <c r="G1529" s="23"/>
      <c r="H1529" s="23"/>
      <c r="I1529" s="24"/>
      <c r="J1529" s="23"/>
      <c r="K1529" s="23"/>
      <c r="L1529" s="23"/>
      <c r="M1529" s="23"/>
    </row>
    <row r="1530" spans="1:13" hidden="1" x14ac:dyDescent="0.35">
      <c r="A1530" s="23">
        <v>734</v>
      </c>
      <c r="B1530" s="23"/>
      <c r="C1530" s="23"/>
      <c r="D1530" s="23"/>
      <c r="E1530" s="23"/>
      <c r="F1530" s="23"/>
      <c r="G1530" s="23"/>
      <c r="H1530" s="23"/>
      <c r="I1530" s="24"/>
      <c r="J1530" s="23"/>
      <c r="K1530" s="23"/>
      <c r="L1530" s="23"/>
      <c r="M1530" s="23"/>
    </row>
    <row r="1531" spans="1:13" hidden="1" x14ac:dyDescent="0.35">
      <c r="A1531" s="23">
        <v>735</v>
      </c>
      <c r="B1531" s="23"/>
      <c r="C1531" s="23"/>
      <c r="D1531" s="23"/>
      <c r="E1531" s="23"/>
      <c r="F1531" s="23"/>
      <c r="G1531" s="23"/>
      <c r="H1531" s="23"/>
      <c r="I1531" s="24"/>
      <c r="J1531" s="23"/>
      <c r="K1531" s="23"/>
      <c r="L1531" s="23"/>
      <c r="M1531" s="23"/>
    </row>
    <row r="1532" spans="1:13" hidden="1" x14ac:dyDescent="0.35">
      <c r="A1532" s="23">
        <v>736</v>
      </c>
      <c r="B1532" s="23"/>
      <c r="C1532" s="23"/>
      <c r="D1532" s="23"/>
      <c r="E1532" s="23"/>
      <c r="F1532" s="23"/>
      <c r="G1532" s="23"/>
      <c r="H1532" s="23"/>
      <c r="I1532" s="24"/>
      <c r="J1532" s="23"/>
      <c r="K1532" s="23"/>
      <c r="L1532" s="23"/>
      <c r="M1532" s="23"/>
    </row>
    <row r="1533" spans="1:13" hidden="1" x14ac:dyDescent="0.35">
      <c r="A1533" s="23">
        <v>737</v>
      </c>
      <c r="B1533" s="23"/>
      <c r="C1533" s="23"/>
      <c r="D1533" s="23"/>
      <c r="E1533" s="23"/>
      <c r="F1533" s="23"/>
      <c r="G1533" s="23"/>
      <c r="H1533" s="23"/>
      <c r="I1533" s="24"/>
      <c r="J1533" s="23"/>
      <c r="K1533" s="23"/>
      <c r="L1533" s="23"/>
      <c r="M1533" s="23"/>
    </row>
    <row r="1534" spans="1:13" hidden="1" x14ac:dyDescent="0.35">
      <c r="A1534" s="23">
        <v>738</v>
      </c>
      <c r="B1534" s="23"/>
      <c r="C1534" s="23"/>
      <c r="D1534" s="23"/>
      <c r="E1534" s="23"/>
      <c r="F1534" s="23"/>
      <c r="G1534" s="23"/>
      <c r="H1534" s="23"/>
      <c r="I1534" s="24"/>
      <c r="J1534" s="23"/>
      <c r="K1534" s="23"/>
      <c r="L1534" s="23"/>
      <c r="M1534" s="23"/>
    </row>
    <row r="1535" spans="1:13" hidden="1" x14ac:dyDescent="0.35">
      <c r="A1535" s="23">
        <v>739</v>
      </c>
      <c r="B1535" s="23"/>
      <c r="C1535" s="23"/>
      <c r="D1535" s="23"/>
      <c r="E1535" s="23"/>
      <c r="F1535" s="23"/>
      <c r="G1535" s="23"/>
      <c r="H1535" s="23"/>
      <c r="I1535" s="24"/>
      <c r="J1535" s="23"/>
      <c r="K1535" s="23"/>
      <c r="L1535" s="23"/>
      <c r="M1535" s="23"/>
    </row>
    <row r="1536" spans="1:13" hidden="1" x14ac:dyDescent="0.35">
      <c r="A1536" s="23">
        <v>740</v>
      </c>
      <c r="B1536" s="23"/>
      <c r="C1536" s="23"/>
      <c r="D1536" s="23"/>
      <c r="E1536" s="23"/>
      <c r="F1536" s="23"/>
      <c r="G1536" s="23"/>
      <c r="H1536" s="23"/>
      <c r="I1536" s="24"/>
      <c r="J1536" s="23"/>
      <c r="K1536" s="23"/>
      <c r="L1536" s="23"/>
      <c r="M1536" s="23"/>
    </row>
    <row r="1537" spans="1:13" hidden="1" x14ac:dyDescent="0.35">
      <c r="A1537" s="23">
        <v>741</v>
      </c>
      <c r="B1537" s="23"/>
      <c r="C1537" s="23"/>
      <c r="D1537" s="23"/>
      <c r="E1537" s="23"/>
      <c r="F1537" s="23"/>
      <c r="G1537" s="23"/>
      <c r="H1537" s="23"/>
      <c r="I1537" s="24"/>
      <c r="J1537" s="23"/>
      <c r="K1537" s="23"/>
      <c r="L1537" s="23"/>
      <c r="M1537" s="23"/>
    </row>
    <row r="1538" spans="1:13" hidden="1" x14ac:dyDescent="0.35">
      <c r="A1538" s="23">
        <v>742</v>
      </c>
      <c r="B1538" s="23"/>
      <c r="C1538" s="23"/>
      <c r="D1538" s="23"/>
      <c r="E1538" s="23"/>
      <c r="F1538" s="23"/>
      <c r="G1538" s="23"/>
      <c r="H1538" s="23"/>
      <c r="I1538" s="24"/>
      <c r="J1538" s="23"/>
      <c r="K1538" s="23"/>
      <c r="L1538" s="23"/>
      <c r="M1538" s="23"/>
    </row>
    <row r="1539" spans="1:13" hidden="1" x14ac:dyDescent="0.35">
      <c r="A1539" s="23">
        <v>743</v>
      </c>
      <c r="B1539" s="23"/>
      <c r="C1539" s="23"/>
      <c r="D1539" s="23"/>
      <c r="E1539" s="23"/>
      <c r="F1539" s="23"/>
      <c r="G1539" s="23"/>
      <c r="H1539" s="23"/>
      <c r="I1539" s="24"/>
      <c r="J1539" s="23"/>
      <c r="K1539" s="23"/>
      <c r="L1539" s="23"/>
      <c r="M1539" s="23"/>
    </row>
    <row r="1540" spans="1:13" hidden="1" x14ac:dyDescent="0.35">
      <c r="A1540" s="23">
        <v>744</v>
      </c>
      <c r="B1540" s="23"/>
      <c r="C1540" s="23"/>
      <c r="D1540" s="23"/>
      <c r="E1540" s="23"/>
      <c r="F1540" s="23"/>
      <c r="G1540" s="23"/>
      <c r="H1540" s="23"/>
      <c r="I1540" s="24"/>
      <c r="J1540" s="23"/>
      <c r="K1540" s="23"/>
      <c r="L1540" s="23"/>
      <c r="M1540" s="23"/>
    </row>
    <row r="1541" spans="1:13" hidden="1" x14ac:dyDescent="0.35">
      <c r="A1541" s="23">
        <v>745</v>
      </c>
      <c r="B1541" s="23"/>
      <c r="C1541" s="23"/>
      <c r="D1541" s="23"/>
      <c r="E1541" s="23"/>
      <c r="F1541" s="23"/>
      <c r="G1541" s="23"/>
      <c r="H1541" s="23"/>
      <c r="I1541" s="24"/>
      <c r="J1541" s="23"/>
      <c r="K1541" s="23"/>
      <c r="L1541" s="23"/>
      <c r="M1541" s="23"/>
    </row>
    <row r="1542" spans="1:13" hidden="1" x14ac:dyDescent="0.35">
      <c r="A1542" s="23">
        <v>746</v>
      </c>
      <c r="B1542" s="23"/>
      <c r="C1542" s="23"/>
      <c r="D1542" s="23"/>
      <c r="E1542" s="23"/>
      <c r="F1542" s="23"/>
      <c r="G1542" s="23"/>
      <c r="H1542" s="23"/>
      <c r="I1542" s="24"/>
      <c r="J1542" s="23"/>
      <c r="K1542" s="23"/>
      <c r="L1542" s="23"/>
      <c r="M1542" s="23"/>
    </row>
    <row r="1543" spans="1:13" hidden="1" x14ac:dyDescent="0.35">
      <c r="A1543" s="23">
        <v>747</v>
      </c>
      <c r="B1543" s="23"/>
      <c r="C1543" s="23"/>
      <c r="D1543" s="23"/>
      <c r="E1543" s="23"/>
      <c r="F1543" s="23"/>
      <c r="G1543" s="23"/>
      <c r="H1543" s="23"/>
      <c r="I1543" s="24"/>
      <c r="J1543" s="23"/>
      <c r="K1543" s="23"/>
      <c r="L1543" s="23"/>
      <c r="M1543" s="23"/>
    </row>
    <row r="1544" spans="1:13" hidden="1" x14ac:dyDescent="0.35">
      <c r="A1544" s="23">
        <v>748</v>
      </c>
      <c r="B1544" s="23"/>
      <c r="C1544" s="23"/>
      <c r="D1544" s="23"/>
      <c r="E1544" s="23"/>
      <c r="F1544" s="23"/>
      <c r="G1544" s="23"/>
      <c r="H1544" s="23"/>
      <c r="I1544" s="24"/>
      <c r="J1544" s="23"/>
      <c r="K1544" s="23"/>
      <c r="L1544" s="23"/>
      <c r="M1544" s="23"/>
    </row>
    <row r="1545" spans="1:13" hidden="1" x14ac:dyDescent="0.35">
      <c r="A1545" s="23">
        <v>749</v>
      </c>
      <c r="B1545" s="23"/>
      <c r="C1545" s="23"/>
      <c r="D1545" s="23"/>
      <c r="E1545" s="23"/>
      <c r="F1545" s="23"/>
      <c r="G1545" s="23"/>
      <c r="H1545" s="23"/>
      <c r="I1545" s="24"/>
      <c r="J1545" s="23"/>
      <c r="K1545" s="23"/>
      <c r="L1545" s="23"/>
      <c r="M1545" s="23"/>
    </row>
    <row r="1546" spans="1:13" hidden="1" x14ac:dyDescent="0.35">
      <c r="A1546" s="23">
        <v>750</v>
      </c>
      <c r="B1546" s="23"/>
      <c r="C1546" s="23"/>
      <c r="D1546" s="23"/>
      <c r="E1546" s="23"/>
      <c r="F1546" s="23"/>
      <c r="G1546" s="23"/>
      <c r="H1546" s="23"/>
      <c r="I1546" s="24"/>
      <c r="J1546" s="23"/>
      <c r="K1546" s="23"/>
      <c r="L1546" s="23"/>
      <c r="M1546" s="23"/>
    </row>
    <row r="1547" spans="1:13" hidden="1" x14ac:dyDescent="0.35">
      <c r="A1547" s="23">
        <v>751</v>
      </c>
      <c r="B1547" s="23"/>
      <c r="C1547" s="23"/>
      <c r="D1547" s="23"/>
      <c r="E1547" s="23"/>
      <c r="F1547" s="23"/>
      <c r="G1547" s="23"/>
      <c r="H1547" s="23"/>
      <c r="I1547" s="24"/>
      <c r="J1547" s="23"/>
      <c r="K1547" s="23"/>
      <c r="L1547" s="23"/>
      <c r="M1547" s="23"/>
    </row>
    <row r="1548" spans="1:13" hidden="1" x14ac:dyDescent="0.35">
      <c r="A1548" s="23">
        <v>752</v>
      </c>
      <c r="B1548" s="23"/>
      <c r="C1548" s="23"/>
      <c r="D1548" s="23"/>
      <c r="E1548" s="23"/>
      <c r="F1548" s="23"/>
      <c r="G1548" s="23"/>
      <c r="H1548" s="23"/>
      <c r="I1548" s="24"/>
      <c r="J1548" s="23"/>
      <c r="K1548" s="23"/>
      <c r="L1548" s="23"/>
      <c r="M1548" s="23"/>
    </row>
    <row r="1549" spans="1:13" hidden="1" x14ac:dyDescent="0.35">
      <c r="A1549" s="23">
        <v>753</v>
      </c>
      <c r="B1549" s="23"/>
      <c r="C1549" s="23"/>
      <c r="D1549" s="23"/>
      <c r="E1549" s="23"/>
      <c r="F1549" s="23"/>
      <c r="G1549" s="23"/>
      <c r="H1549" s="23"/>
      <c r="I1549" s="24"/>
      <c r="J1549" s="23"/>
      <c r="K1549" s="23"/>
      <c r="L1549" s="23"/>
      <c r="M1549" s="23"/>
    </row>
    <row r="1550" spans="1:13" hidden="1" x14ac:dyDescent="0.35">
      <c r="A1550" s="23">
        <v>754</v>
      </c>
      <c r="B1550" s="23"/>
      <c r="C1550" s="23"/>
      <c r="D1550" s="23"/>
      <c r="E1550" s="23"/>
      <c r="F1550" s="23"/>
      <c r="G1550" s="23"/>
      <c r="H1550" s="23"/>
      <c r="I1550" s="24"/>
      <c r="J1550" s="23"/>
      <c r="K1550" s="23"/>
      <c r="L1550" s="23"/>
      <c r="M1550" s="23"/>
    </row>
    <row r="1551" spans="1:13" hidden="1" x14ac:dyDescent="0.35">
      <c r="A1551" s="23">
        <v>755</v>
      </c>
      <c r="B1551" s="23"/>
      <c r="C1551" s="23"/>
      <c r="D1551" s="23"/>
      <c r="E1551" s="23"/>
      <c r="F1551" s="23"/>
      <c r="G1551" s="23"/>
      <c r="H1551" s="23"/>
      <c r="I1551" s="24"/>
      <c r="J1551" s="23"/>
      <c r="K1551" s="23"/>
      <c r="L1551" s="23"/>
      <c r="M1551" s="23"/>
    </row>
    <row r="1552" spans="1:13" hidden="1" x14ac:dyDescent="0.35">
      <c r="A1552" s="23">
        <v>756</v>
      </c>
      <c r="B1552" s="23"/>
      <c r="C1552" s="23"/>
      <c r="D1552" s="23"/>
      <c r="E1552" s="23"/>
      <c r="F1552" s="23"/>
      <c r="G1552" s="23"/>
      <c r="H1552" s="23"/>
      <c r="I1552" s="24"/>
      <c r="J1552" s="23"/>
      <c r="K1552" s="23"/>
      <c r="L1552" s="23"/>
      <c r="M1552" s="23"/>
    </row>
    <row r="1553" spans="1:13" hidden="1" x14ac:dyDescent="0.35">
      <c r="A1553" s="23">
        <v>757</v>
      </c>
      <c r="B1553" s="23"/>
      <c r="C1553" s="23"/>
      <c r="D1553" s="23"/>
      <c r="E1553" s="23"/>
      <c r="F1553" s="23"/>
      <c r="G1553" s="23"/>
      <c r="H1553" s="23"/>
      <c r="I1553" s="24"/>
      <c r="J1553" s="23"/>
      <c r="K1553" s="23"/>
      <c r="L1553" s="23"/>
      <c r="M1553" s="23"/>
    </row>
    <row r="1554" spans="1:13" hidden="1" x14ac:dyDescent="0.35">
      <c r="A1554" s="23">
        <v>758</v>
      </c>
      <c r="B1554" s="23"/>
      <c r="C1554" s="23"/>
      <c r="D1554" s="23"/>
      <c r="E1554" s="23"/>
      <c r="F1554" s="23"/>
      <c r="G1554" s="23"/>
      <c r="H1554" s="23"/>
      <c r="I1554" s="24"/>
      <c r="J1554" s="23"/>
      <c r="K1554" s="23"/>
      <c r="L1554" s="23"/>
      <c r="M1554" s="23"/>
    </row>
    <row r="1555" spans="1:13" hidden="1" x14ac:dyDescent="0.35">
      <c r="A1555" s="23">
        <v>759</v>
      </c>
      <c r="B1555" s="23"/>
      <c r="C1555" s="23"/>
      <c r="D1555" s="23"/>
      <c r="E1555" s="23"/>
      <c r="F1555" s="23"/>
      <c r="G1555" s="23"/>
      <c r="H1555" s="23"/>
      <c r="I1555" s="24"/>
      <c r="J1555" s="23"/>
      <c r="K1555" s="23"/>
      <c r="L1555" s="23"/>
      <c r="M1555" s="23"/>
    </row>
    <row r="1556" spans="1:13" hidden="1" x14ac:dyDescent="0.35">
      <c r="A1556" s="23">
        <v>760</v>
      </c>
      <c r="B1556" s="23"/>
      <c r="C1556" s="23"/>
      <c r="D1556" s="23"/>
      <c r="E1556" s="23"/>
      <c r="F1556" s="23"/>
      <c r="G1556" s="23"/>
      <c r="H1556" s="23"/>
      <c r="I1556" s="24"/>
      <c r="J1556" s="23"/>
      <c r="K1556" s="23"/>
      <c r="L1556" s="23"/>
      <c r="M1556" s="23"/>
    </row>
    <row r="1557" spans="1:13" hidden="1" x14ac:dyDescent="0.35">
      <c r="A1557" s="23">
        <v>761</v>
      </c>
      <c r="B1557" s="23"/>
      <c r="C1557" s="23"/>
      <c r="D1557" s="23"/>
      <c r="E1557" s="23"/>
      <c r="F1557" s="23"/>
      <c r="G1557" s="23"/>
      <c r="H1557" s="23"/>
      <c r="I1557" s="24"/>
      <c r="J1557" s="23"/>
      <c r="K1557" s="23"/>
      <c r="L1557" s="23"/>
      <c r="M1557" s="23"/>
    </row>
    <row r="1558" spans="1:13" hidden="1" x14ac:dyDescent="0.35">
      <c r="A1558" s="23">
        <v>762</v>
      </c>
      <c r="B1558" s="23"/>
      <c r="C1558" s="23"/>
      <c r="D1558" s="23"/>
      <c r="E1558" s="23"/>
      <c r="F1558" s="23"/>
      <c r="G1558" s="23"/>
      <c r="H1558" s="23"/>
      <c r="I1558" s="24"/>
      <c r="J1558" s="23"/>
      <c r="K1558" s="23"/>
      <c r="L1558" s="23"/>
      <c r="M1558" s="23"/>
    </row>
    <row r="1559" spans="1:13" hidden="1" x14ac:dyDescent="0.35">
      <c r="A1559" s="23">
        <v>763</v>
      </c>
      <c r="B1559" s="23"/>
      <c r="C1559" s="23"/>
      <c r="D1559" s="23"/>
      <c r="E1559" s="23"/>
      <c r="F1559" s="23"/>
      <c r="G1559" s="23"/>
      <c r="H1559" s="23"/>
      <c r="I1559" s="24"/>
      <c r="J1559" s="23"/>
      <c r="K1559" s="23"/>
      <c r="L1559" s="23"/>
      <c r="M1559" s="23"/>
    </row>
    <row r="1560" spans="1:13" hidden="1" x14ac:dyDescent="0.35">
      <c r="A1560" s="23">
        <v>764</v>
      </c>
      <c r="B1560" s="23"/>
      <c r="C1560" s="23"/>
      <c r="D1560" s="23"/>
      <c r="E1560" s="23"/>
      <c r="F1560" s="23"/>
      <c r="G1560" s="23"/>
      <c r="H1560" s="23"/>
      <c r="I1560" s="24"/>
      <c r="J1560" s="23"/>
      <c r="K1560" s="23"/>
      <c r="L1560" s="23"/>
      <c r="M1560" s="23"/>
    </row>
    <row r="1561" spans="1:13" hidden="1" x14ac:dyDescent="0.35">
      <c r="A1561" s="23">
        <v>765</v>
      </c>
      <c r="B1561" s="23"/>
      <c r="C1561" s="23"/>
      <c r="D1561" s="23"/>
      <c r="E1561" s="23"/>
      <c r="F1561" s="23"/>
      <c r="G1561" s="23"/>
      <c r="H1561" s="23"/>
      <c r="I1561" s="24"/>
      <c r="J1561" s="23"/>
      <c r="K1561" s="23"/>
      <c r="L1561" s="23"/>
      <c r="M1561" s="23"/>
    </row>
    <row r="1562" spans="1:13" hidden="1" x14ac:dyDescent="0.35">
      <c r="A1562" s="23">
        <v>766</v>
      </c>
      <c r="B1562" s="23"/>
      <c r="C1562" s="23"/>
      <c r="D1562" s="23"/>
      <c r="E1562" s="23"/>
      <c r="F1562" s="23"/>
      <c r="G1562" s="23"/>
      <c r="H1562" s="23"/>
      <c r="I1562" s="24"/>
      <c r="J1562" s="23"/>
      <c r="K1562" s="23"/>
      <c r="L1562" s="23"/>
      <c r="M1562" s="23"/>
    </row>
    <row r="1563" spans="1:13" hidden="1" x14ac:dyDescent="0.35">
      <c r="A1563" s="23">
        <v>767</v>
      </c>
      <c r="B1563" s="23"/>
      <c r="C1563" s="23"/>
      <c r="D1563" s="23"/>
      <c r="E1563" s="23"/>
      <c r="F1563" s="23"/>
      <c r="G1563" s="23"/>
      <c r="H1563" s="23"/>
      <c r="I1563" s="24"/>
      <c r="J1563" s="23"/>
      <c r="K1563" s="23"/>
      <c r="L1563" s="23"/>
      <c r="M1563" s="23"/>
    </row>
    <row r="1564" spans="1:13" hidden="1" x14ac:dyDescent="0.35">
      <c r="A1564" s="23">
        <v>768</v>
      </c>
      <c r="B1564" s="23"/>
      <c r="C1564" s="23"/>
      <c r="D1564" s="23"/>
      <c r="E1564" s="23"/>
      <c r="F1564" s="23"/>
      <c r="G1564" s="23"/>
      <c r="H1564" s="23"/>
      <c r="I1564" s="24"/>
      <c r="J1564" s="23"/>
      <c r="K1564" s="23"/>
      <c r="L1564" s="23"/>
      <c r="M1564" s="23"/>
    </row>
    <row r="1565" spans="1:13" hidden="1" x14ac:dyDescent="0.35">
      <c r="A1565" s="23">
        <v>769</v>
      </c>
      <c r="B1565" s="23"/>
      <c r="C1565" s="23"/>
      <c r="D1565" s="23"/>
      <c r="E1565" s="23"/>
      <c r="F1565" s="23"/>
      <c r="G1565" s="23"/>
      <c r="H1565" s="23"/>
      <c r="I1565" s="24"/>
      <c r="J1565" s="23"/>
      <c r="K1565" s="23"/>
      <c r="L1565" s="23"/>
      <c r="M1565" s="23"/>
    </row>
    <row r="1566" spans="1:13" hidden="1" x14ac:dyDescent="0.35">
      <c r="A1566" s="23">
        <v>770</v>
      </c>
      <c r="B1566" s="23"/>
      <c r="C1566" s="23"/>
      <c r="D1566" s="23"/>
      <c r="E1566" s="23"/>
      <c r="F1566" s="23"/>
      <c r="G1566" s="23"/>
      <c r="H1566" s="23"/>
      <c r="I1566" s="24"/>
      <c r="J1566" s="23"/>
      <c r="K1566" s="23"/>
      <c r="L1566" s="23"/>
      <c r="M1566" s="23"/>
    </row>
    <row r="1567" spans="1:13" hidden="1" x14ac:dyDescent="0.35">
      <c r="A1567" s="23">
        <v>771</v>
      </c>
      <c r="B1567" s="23"/>
      <c r="C1567" s="23"/>
      <c r="D1567" s="23"/>
      <c r="E1567" s="23"/>
      <c r="F1567" s="23"/>
      <c r="G1567" s="23"/>
      <c r="H1567" s="23"/>
      <c r="I1567" s="24"/>
      <c r="J1567" s="23"/>
      <c r="K1567" s="23"/>
      <c r="L1567" s="23"/>
      <c r="M1567" s="23"/>
    </row>
    <row r="1568" spans="1:13" hidden="1" x14ac:dyDescent="0.35">
      <c r="A1568" s="23">
        <v>772</v>
      </c>
      <c r="B1568" s="23"/>
      <c r="C1568" s="23"/>
      <c r="D1568" s="23"/>
      <c r="E1568" s="23"/>
      <c r="F1568" s="23"/>
      <c r="G1568" s="23"/>
      <c r="H1568" s="23"/>
      <c r="I1568" s="24"/>
      <c r="J1568" s="23"/>
      <c r="K1568" s="23"/>
      <c r="L1568" s="23"/>
      <c r="M1568" s="23"/>
    </row>
    <row r="1569" spans="1:13" hidden="1" x14ac:dyDescent="0.35">
      <c r="A1569" s="23">
        <v>773</v>
      </c>
      <c r="B1569" s="23"/>
      <c r="C1569" s="23"/>
      <c r="D1569" s="23"/>
      <c r="E1569" s="23"/>
      <c r="F1569" s="23"/>
      <c r="G1569" s="23"/>
      <c r="H1569" s="23"/>
      <c r="I1569" s="24"/>
      <c r="J1569" s="23"/>
      <c r="K1569" s="23"/>
      <c r="L1569" s="23"/>
      <c r="M1569" s="23"/>
    </row>
    <row r="1570" spans="1:13" hidden="1" x14ac:dyDescent="0.35">
      <c r="A1570" s="23">
        <v>774</v>
      </c>
      <c r="B1570" s="23"/>
      <c r="C1570" s="23"/>
      <c r="D1570" s="23"/>
      <c r="E1570" s="23"/>
      <c r="F1570" s="23"/>
      <c r="G1570" s="23"/>
      <c r="H1570" s="23"/>
      <c r="I1570" s="24"/>
      <c r="J1570" s="23"/>
      <c r="K1570" s="23"/>
      <c r="L1570" s="23"/>
      <c r="M1570" s="23"/>
    </row>
    <row r="1571" spans="1:13" hidden="1" x14ac:dyDescent="0.35">
      <c r="A1571" s="23">
        <v>775</v>
      </c>
      <c r="B1571" s="23"/>
      <c r="C1571" s="23"/>
      <c r="D1571" s="23"/>
      <c r="E1571" s="23"/>
      <c r="F1571" s="23"/>
      <c r="G1571" s="23"/>
      <c r="H1571" s="23"/>
      <c r="I1571" s="24"/>
      <c r="J1571" s="23"/>
      <c r="K1571" s="23"/>
      <c r="L1571" s="23"/>
      <c r="M1571" s="23"/>
    </row>
    <row r="1572" spans="1:13" hidden="1" x14ac:dyDescent="0.35">
      <c r="A1572" s="23">
        <v>776</v>
      </c>
      <c r="B1572" s="23"/>
      <c r="C1572" s="23"/>
      <c r="D1572" s="23"/>
      <c r="E1572" s="23"/>
      <c r="F1572" s="23"/>
      <c r="G1572" s="23"/>
      <c r="H1572" s="23"/>
      <c r="I1572" s="24"/>
      <c r="J1572" s="23"/>
      <c r="K1572" s="23"/>
      <c r="L1572" s="23"/>
      <c r="M1572" s="23"/>
    </row>
    <row r="1573" spans="1:13" hidden="1" x14ac:dyDescent="0.35">
      <c r="A1573" s="23">
        <v>777</v>
      </c>
      <c r="B1573" s="23"/>
      <c r="C1573" s="23"/>
      <c r="D1573" s="23"/>
      <c r="E1573" s="23"/>
      <c r="F1573" s="23"/>
      <c r="G1573" s="23"/>
      <c r="H1573" s="23"/>
      <c r="I1573" s="24"/>
      <c r="J1573" s="23"/>
      <c r="K1573" s="23"/>
      <c r="L1573" s="23"/>
      <c r="M1573" s="23"/>
    </row>
    <row r="1574" spans="1:13" hidden="1" x14ac:dyDescent="0.35">
      <c r="A1574" s="23">
        <v>778</v>
      </c>
      <c r="B1574" s="23"/>
      <c r="C1574" s="23"/>
      <c r="D1574" s="23"/>
      <c r="E1574" s="23"/>
      <c r="F1574" s="23"/>
      <c r="G1574" s="23"/>
      <c r="H1574" s="23"/>
      <c r="I1574" s="24"/>
      <c r="J1574" s="23"/>
      <c r="K1574" s="23"/>
      <c r="L1574" s="23"/>
      <c r="M1574" s="23"/>
    </row>
    <row r="1575" spans="1:13" hidden="1" x14ac:dyDescent="0.35">
      <c r="A1575" s="23">
        <v>779</v>
      </c>
      <c r="B1575" s="23"/>
      <c r="C1575" s="23"/>
      <c r="D1575" s="23"/>
      <c r="E1575" s="23"/>
      <c r="F1575" s="23"/>
      <c r="G1575" s="23"/>
      <c r="H1575" s="23"/>
      <c r="I1575" s="24"/>
      <c r="J1575" s="23"/>
      <c r="K1575" s="23"/>
      <c r="L1575" s="23"/>
      <c r="M1575" s="23"/>
    </row>
    <row r="1576" spans="1:13" hidden="1" x14ac:dyDescent="0.35">
      <c r="A1576" s="23">
        <v>780</v>
      </c>
      <c r="B1576" s="23"/>
      <c r="C1576" s="23"/>
      <c r="D1576" s="23"/>
      <c r="E1576" s="23"/>
      <c r="F1576" s="23"/>
      <c r="G1576" s="23"/>
      <c r="H1576" s="23"/>
      <c r="I1576" s="24"/>
      <c r="J1576" s="23"/>
      <c r="K1576" s="23"/>
      <c r="L1576" s="23"/>
      <c r="M1576" s="23"/>
    </row>
    <row r="1577" spans="1:13" hidden="1" x14ac:dyDescent="0.35">
      <c r="A1577" s="23">
        <v>781</v>
      </c>
      <c r="B1577" s="23"/>
      <c r="C1577" s="23"/>
      <c r="D1577" s="23"/>
      <c r="E1577" s="23"/>
      <c r="F1577" s="23"/>
      <c r="G1577" s="23"/>
      <c r="H1577" s="23"/>
      <c r="I1577" s="24"/>
      <c r="J1577" s="23"/>
      <c r="K1577" s="23"/>
      <c r="L1577" s="23"/>
      <c r="M1577" s="23"/>
    </row>
    <row r="1578" spans="1:13" hidden="1" x14ac:dyDescent="0.35">
      <c r="A1578" s="23">
        <v>782</v>
      </c>
      <c r="B1578" s="23"/>
      <c r="C1578" s="23"/>
      <c r="D1578" s="23"/>
      <c r="E1578" s="23"/>
      <c r="F1578" s="23"/>
      <c r="G1578" s="23"/>
      <c r="H1578" s="23"/>
      <c r="I1578" s="24"/>
      <c r="J1578" s="23"/>
      <c r="K1578" s="23"/>
      <c r="L1578" s="23"/>
      <c r="M1578" s="23"/>
    </row>
    <row r="1579" spans="1:13" hidden="1" x14ac:dyDescent="0.35">
      <c r="A1579" s="23">
        <v>783</v>
      </c>
      <c r="B1579" s="23"/>
      <c r="C1579" s="23"/>
      <c r="D1579" s="23"/>
      <c r="E1579" s="23"/>
      <c r="F1579" s="23"/>
      <c r="G1579" s="23"/>
      <c r="H1579" s="23"/>
      <c r="I1579" s="24"/>
      <c r="J1579" s="23"/>
      <c r="K1579" s="23"/>
      <c r="L1579" s="23"/>
      <c r="M1579" s="23"/>
    </row>
    <row r="1580" spans="1:13" hidden="1" x14ac:dyDescent="0.35">
      <c r="A1580" s="23">
        <v>784</v>
      </c>
      <c r="B1580" s="23"/>
      <c r="C1580" s="23"/>
      <c r="D1580" s="23"/>
      <c r="E1580" s="23"/>
      <c r="F1580" s="23"/>
      <c r="G1580" s="23"/>
      <c r="H1580" s="23"/>
      <c r="I1580" s="24"/>
      <c r="J1580" s="23"/>
      <c r="K1580" s="23"/>
      <c r="L1580" s="23"/>
      <c r="M1580" s="23"/>
    </row>
    <row r="1581" spans="1:13" hidden="1" x14ac:dyDescent="0.35">
      <c r="A1581" s="23">
        <v>785</v>
      </c>
      <c r="B1581" s="23"/>
      <c r="C1581" s="23"/>
      <c r="D1581" s="23"/>
      <c r="E1581" s="23"/>
      <c r="F1581" s="23"/>
      <c r="G1581" s="23"/>
      <c r="H1581" s="23"/>
      <c r="I1581" s="24"/>
      <c r="J1581" s="23"/>
      <c r="K1581" s="23"/>
      <c r="L1581" s="23"/>
      <c r="M1581" s="23"/>
    </row>
    <row r="1582" spans="1:13" hidden="1" x14ac:dyDescent="0.35">
      <c r="A1582" s="23">
        <v>786</v>
      </c>
      <c r="B1582" s="23"/>
      <c r="C1582" s="23"/>
      <c r="D1582" s="23"/>
      <c r="E1582" s="23"/>
      <c r="F1582" s="23"/>
      <c r="G1582" s="23"/>
      <c r="H1582" s="23"/>
      <c r="I1582" s="24"/>
      <c r="J1582" s="23"/>
      <c r="K1582" s="23"/>
      <c r="L1582" s="23"/>
      <c r="M1582" s="23"/>
    </row>
    <row r="1583" spans="1:13" hidden="1" x14ac:dyDescent="0.35">
      <c r="A1583" s="23">
        <v>787</v>
      </c>
      <c r="B1583" s="23"/>
      <c r="C1583" s="23"/>
      <c r="D1583" s="23"/>
      <c r="E1583" s="23"/>
      <c r="F1583" s="23"/>
      <c r="G1583" s="23"/>
      <c r="H1583" s="23"/>
      <c r="I1583" s="24"/>
      <c r="J1583" s="23"/>
      <c r="K1583" s="23"/>
      <c r="L1583" s="23"/>
      <c r="M1583" s="23"/>
    </row>
    <row r="1584" spans="1:13" hidden="1" x14ac:dyDescent="0.35">
      <c r="A1584" s="23">
        <v>788</v>
      </c>
      <c r="B1584" s="23"/>
      <c r="C1584" s="23"/>
      <c r="D1584" s="23"/>
      <c r="E1584" s="23"/>
      <c r="F1584" s="23"/>
      <c r="G1584" s="23"/>
      <c r="H1584" s="23"/>
      <c r="I1584" s="24"/>
      <c r="J1584" s="23"/>
      <c r="K1584" s="23"/>
      <c r="L1584" s="23"/>
      <c r="M1584" s="23"/>
    </row>
    <row r="1585" spans="1:13" hidden="1" x14ac:dyDescent="0.35">
      <c r="A1585" s="23">
        <v>789</v>
      </c>
      <c r="B1585" s="23"/>
      <c r="C1585" s="23"/>
      <c r="D1585" s="23"/>
      <c r="E1585" s="23"/>
      <c r="F1585" s="23"/>
      <c r="G1585" s="23"/>
      <c r="H1585" s="23"/>
      <c r="I1585" s="24"/>
      <c r="J1585" s="23"/>
      <c r="K1585" s="23"/>
      <c r="L1585" s="23"/>
      <c r="M1585" s="23"/>
    </row>
    <row r="1586" spans="1:13" hidden="1" x14ac:dyDescent="0.35">
      <c r="A1586" s="23">
        <v>790</v>
      </c>
      <c r="B1586" s="23"/>
      <c r="C1586" s="23"/>
      <c r="D1586" s="23"/>
      <c r="E1586" s="23"/>
      <c r="F1586" s="23"/>
      <c r="G1586" s="23"/>
      <c r="H1586" s="23"/>
      <c r="I1586" s="24"/>
      <c r="J1586" s="23"/>
      <c r="K1586" s="23"/>
      <c r="L1586" s="23"/>
      <c r="M1586" s="23"/>
    </row>
    <row r="1587" spans="1:13" hidden="1" x14ac:dyDescent="0.35">
      <c r="A1587" s="23">
        <v>791</v>
      </c>
      <c r="B1587" s="23"/>
      <c r="C1587" s="23"/>
      <c r="D1587" s="23"/>
      <c r="E1587" s="23"/>
      <c r="F1587" s="23"/>
      <c r="G1587" s="23"/>
      <c r="H1587" s="23"/>
      <c r="I1587" s="24"/>
      <c r="J1587" s="23"/>
      <c r="K1587" s="23"/>
      <c r="L1587" s="23"/>
      <c r="M1587" s="23"/>
    </row>
    <row r="1588" spans="1:13" hidden="1" x14ac:dyDescent="0.35">
      <c r="A1588" s="23">
        <v>792</v>
      </c>
      <c r="B1588" s="23"/>
      <c r="C1588" s="23"/>
      <c r="D1588" s="23"/>
      <c r="E1588" s="23"/>
      <c r="F1588" s="23"/>
      <c r="G1588" s="23"/>
      <c r="H1588" s="23"/>
      <c r="I1588" s="24"/>
      <c r="J1588" s="23"/>
      <c r="K1588" s="23"/>
      <c r="L1588" s="23"/>
      <c r="M1588" s="23"/>
    </row>
    <row r="1589" spans="1:13" hidden="1" x14ac:dyDescent="0.35">
      <c r="A1589" s="23">
        <v>793</v>
      </c>
      <c r="B1589" s="23"/>
      <c r="C1589" s="23"/>
      <c r="D1589" s="23"/>
      <c r="E1589" s="23"/>
      <c r="F1589" s="23"/>
      <c r="G1589" s="23"/>
      <c r="H1589" s="23"/>
      <c r="I1589" s="24"/>
      <c r="J1589" s="23"/>
      <c r="K1589" s="23"/>
      <c r="L1589" s="23"/>
      <c r="M1589" s="23"/>
    </row>
    <row r="1590" spans="1:13" hidden="1" x14ac:dyDescent="0.35">
      <c r="A1590" s="23">
        <v>794</v>
      </c>
      <c r="B1590" s="23"/>
      <c r="C1590" s="23"/>
      <c r="D1590" s="23"/>
      <c r="E1590" s="23"/>
      <c r="F1590" s="23"/>
      <c r="G1590" s="23"/>
      <c r="H1590" s="23"/>
      <c r="I1590" s="24"/>
      <c r="J1590" s="23"/>
      <c r="K1590" s="23"/>
      <c r="L1590" s="23"/>
      <c r="M1590" s="23"/>
    </row>
    <row r="1591" spans="1:13" hidden="1" x14ac:dyDescent="0.35">
      <c r="A1591" s="23">
        <v>795</v>
      </c>
      <c r="B1591" s="23"/>
      <c r="C1591" s="23"/>
      <c r="D1591" s="23"/>
      <c r="E1591" s="23"/>
      <c r="F1591" s="23"/>
      <c r="G1591" s="23"/>
      <c r="H1591" s="23"/>
      <c r="I1591" s="24"/>
      <c r="J1591" s="23"/>
      <c r="K1591" s="23"/>
      <c r="L1591" s="23"/>
      <c r="M1591" s="23"/>
    </row>
    <row r="1592" spans="1:13" hidden="1" x14ac:dyDescent="0.35">
      <c r="A1592" s="23">
        <v>796</v>
      </c>
      <c r="B1592" s="23"/>
      <c r="C1592" s="23"/>
      <c r="D1592" s="23"/>
      <c r="E1592" s="23"/>
      <c r="F1592" s="23"/>
      <c r="G1592" s="23"/>
      <c r="H1592" s="23"/>
      <c r="I1592" s="24"/>
      <c r="J1592" s="23"/>
      <c r="K1592" s="23"/>
      <c r="L1592" s="23"/>
      <c r="M1592" s="23"/>
    </row>
    <row r="1593" spans="1:13" hidden="1" x14ac:dyDescent="0.35">
      <c r="A1593" s="23">
        <v>797</v>
      </c>
      <c r="B1593" s="23"/>
      <c r="C1593" s="23"/>
      <c r="D1593" s="23"/>
      <c r="E1593" s="23"/>
      <c r="F1593" s="23"/>
      <c r="G1593" s="23"/>
      <c r="H1593" s="23"/>
      <c r="I1593" s="24"/>
      <c r="J1593" s="23"/>
      <c r="K1593" s="23"/>
      <c r="L1593" s="23"/>
      <c r="M1593" s="23"/>
    </row>
    <row r="1594" spans="1:13" hidden="1" x14ac:dyDescent="0.35">
      <c r="A1594" s="23">
        <v>798</v>
      </c>
      <c r="B1594" s="23"/>
      <c r="C1594" s="23"/>
      <c r="D1594" s="23"/>
      <c r="E1594" s="23"/>
      <c r="F1594" s="23"/>
      <c r="G1594" s="23"/>
      <c r="H1594" s="23"/>
      <c r="I1594" s="24"/>
      <c r="J1594" s="23"/>
      <c r="K1594" s="23"/>
      <c r="L1594" s="23"/>
      <c r="M1594" s="23"/>
    </row>
    <row r="1595" spans="1:13" hidden="1" x14ac:dyDescent="0.35">
      <c r="A1595" s="23">
        <v>799</v>
      </c>
      <c r="B1595" s="23"/>
      <c r="C1595" s="23"/>
      <c r="D1595" s="23"/>
      <c r="E1595" s="23"/>
      <c r="F1595" s="23"/>
      <c r="G1595" s="23"/>
      <c r="H1595" s="23"/>
      <c r="I1595" s="24"/>
      <c r="J1595" s="23"/>
      <c r="K1595" s="23"/>
      <c r="L1595" s="23"/>
      <c r="M1595" s="23"/>
    </row>
    <row r="1596" spans="1:13" hidden="1" x14ac:dyDescent="0.35">
      <c r="A1596" s="23">
        <v>800</v>
      </c>
      <c r="B1596" s="23"/>
      <c r="C1596" s="23"/>
      <c r="D1596" s="23"/>
      <c r="E1596" s="23"/>
      <c r="F1596" s="23"/>
      <c r="G1596" s="23"/>
      <c r="H1596" s="23"/>
      <c r="I1596" s="24"/>
      <c r="J1596" s="23"/>
      <c r="K1596" s="23"/>
      <c r="L1596" s="23"/>
      <c r="M1596" s="23"/>
    </row>
    <row r="1597" spans="1:13" hidden="1" x14ac:dyDescent="0.35">
      <c r="A1597" s="23">
        <v>801</v>
      </c>
      <c r="B1597" s="23"/>
      <c r="C1597" s="23"/>
      <c r="D1597" s="23"/>
      <c r="E1597" s="23"/>
      <c r="F1597" s="23"/>
      <c r="G1597" s="23"/>
      <c r="H1597" s="23"/>
      <c r="I1597" s="24"/>
      <c r="J1597" s="23"/>
      <c r="K1597" s="23"/>
      <c r="L1597" s="23"/>
      <c r="M1597" s="23"/>
    </row>
    <row r="1598" spans="1:13" hidden="1" x14ac:dyDescent="0.35">
      <c r="A1598" s="23">
        <v>802</v>
      </c>
      <c r="B1598" s="23"/>
      <c r="C1598" s="23"/>
      <c r="D1598" s="23"/>
      <c r="E1598" s="23"/>
      <c r="F1598" s="23"/>
      <c r="G1598" s="23"/>
      <c r="H1598" s="23"/>
      <c r="I1598" s="24"/>
      <c r="J1598" s="23"/>
      <c r="K1598" s="23"/>
      <c r="L1598" s="23"/>
      <c r="M1598" s="23"/>
    </row>
    <row r="1599" spans="1:13" hidden="1" x14ac:dyDescent="0.35">
      <c r="A1599" s="23">
        <v>803</v>
      </c>
      <c r="B1599" s="23"/>
      <c r="C1599" s="23"/>
      <c r="D1599" s="23"/>
      <c r="E1599" s="23"/>
      <c r="F1599" s="23"/>
      <c r="G1599" s="23"/>
      <c r="H1599" s="23"/>
      <c r="I1599" s="24"/>
      <c r="J1599" s="23"/>
      <c r="K1599" s="23"/>
      <c r="L1599" s="23"/>
      <c r="M1599" s="23"/>
    </row>
    <row r="1600" spans="1:13" hidden="1" x14ac:dyDescent="0.35">
      <c r="A1600" s="23">
        <v>804</v>
      </c>
      <c r="B1600" s="23"/>
      <c r="C1600" s="23"/>
      <c r="D1600" s="23"/>
      <c r="E1600" s="23"/>
      <c r="F1600" s="23"/>
      <c r="G1600" s="23"/>
      <c r="H1600" s="23"/>
      <c r="I1600" s="24"/>
      <c r="J1600" s="23"/>
      <c r="K1600" s="23"/>
      <c r="L1600" s="23"/>
      <c r="M1600" s="23"/>
    </row>
    <row r="1601" spans="1:13" hidden="1" x14ac:dyDescent="0.35">
      <c r="A1601" s="23">
        <v>805</v>
      </c>
      <c r="B1601" s="23"/>
      <c r="C1601" s="23"/>
      <c r="D1601" s="23"/>
      <c r="E1601" s="23"/>
      <c r="F1601" s="23"/>
      <c r="G1601" s="23"/>
      <c r="H1601" s="23"/>
      <c r="I1601" s="24"/>
      <c r="J1601" s="23"/>
      <c r="K1601" s="23"/>
      <c r="L1601" s="23"/>
      <c r="M1601" s="23"/>
    </row>
    <row r="1602" spans="1:13" hidden="1" x14ac:dyDescent="0.35">
      <c r="A1602" s="23">
        <v>806</v>
      </c>
      <c r="B1602" s="23"/>
      <c r="C1602" s="23"/>
      <c r="D1602" s="23"/>
      <c r="E1602" s="23"/>
      <c r="F1602" s="23"/>
      <c r="G1602" s="23"/>
      <c r="H1602" s="23"/>
      <c r="I1602" s="24"/>
      <c r="J1602" s="23"/>
      <c r="K1602" s="23"/>
      <c r="L1602" s="23"/>
      <c r="M1602" s="23"/>
    </row>
    <row r="1603" spans="1:13" hidden="1" x14ac:dyDescent="0.35">
      <c r="A1603" s="23">
        <v>807</v>
      </c>
      <c r="B1603" s="23"/>
      <c r="C1603" s="23"/>
      <c r="D1603" s="23"/>
      <c r="E1603" s="23"/>
      <c r="F1603" s="23"/>
      <c r="G1603" s="23"/>
      <c r="H1603" s="23"/>
      <c r="I1603" s="24"/>
      <c r="J1603" s="23"/>
      <c r="K1603" s="23"/>
      <c r="L1603" s="23"/>
      <c r="M1603" s="23"/>
    </row>
    <row r="1604" spans="1:13" hidden="1" x14ac:dyDescent="0.35">
      <c r="A1604" s="23">
        <v>808</v>
      </c>
      <c r="B1604" s="23"/>
      <c r="C1604" s="23"/>
      <c r="D1604" s="23"/>
      <c r="E1604" s="23"/>
      <c r="F1604" s="23"/>
      <c r="G1604" s="23"/>
      <c r="H1604" s="23"/>
      <c r="I1604" s="24"/>
      <c r="J1604" s="23"/>
      <c r="K1604" s="23"/>
      <c r="L1604" s="23"/>
      <c r="M1604" s="23"/>
    </row>
    <row r="1605" spans="1:13" hidden="1" x14ac:dyDescent="0.35">
      <c r="A1605" s="23">
        <v>809</v>
      </c>
      <c r="B1605" s="23"/>
      <c r="C1605" s="23"/>
      <c r="D1605" s="23"/>
      <c r="E1605" s="23"/>
      <c r="F1605" s="23"/>
      <c r="G1605" s="23"/>
      <c r="H1605" s="23"/>
      <c r="I1605" s="24"/>
      <c r="J1605" s="23"/>
      <c r="K1605" s="23"/>
      <c r="L1605" s="23"/>
      <c r="M1605" s="23"/>
    </row>
    <row r="1606" spans="1:13" hidden="1" x14ac:dyDescent="0.35">
      <c r="A1606" s="23">
        <v>810</v>
      </c>
      <c r="B1606" s="23"/>
      <c r="C1606" s="23"/>
      <c r="D1606" s="23"/>
      <c r="E1606" s="23"/>
      <c r="F1606" s="23"/>
      <c r="G1606" s="23"/>
      <c r="H1606" s="23"/>
      <c r="I1606" s="24"/>
      <c r="J1606" s="23"/>
      <c r="K1606" s="23"/>
      <c r="L1606" s="23"/>
      <c r="M1606" s="23"/>
    </row>
    <row r="1607" spans="1:13" hidden="1" x14ac:dyDescent="0.35">
      <c r="A1607" s="23">
        <v>811</v>
      </c>
      <c r="B1607" s="23"/>
      <c r="C1607" s="23"/>
      <c r="D1607" s="23"/>
      <c r="E1607" s="23"/>
      <c r="F1607" s="23"/>
      <c r="G1607" s="23"/>
      <c r="H1607" s="23"/>
      <c r="I1607" s="24"/>
      <c r="J1607" s="23"/>
      <c r="K1607" s="23"/>
      <c r="L1607" s="23"/>
      <c r="M1607" s="23"/>
    </row>
    <row r="1608" spans="1:13" hidden="1" x14ac:dyDescent="0.35">
      <c r="A1608" s="23">
        <v>812</v>
      </c>
      <c r="B1608" s="23"/>
      <c r="C1608" s="23"/>
      <c r="D1608" s="23"/>
      <c r="E1608" s="23"/>
      <c r="F1608" s="23"/>
      <c r="G1608" s="23"/>
      <c r="H1608" s="23"/>
      <c r="I1608" s="24"/>
      <c r="J1608" s="23"/>
      <c r="K1608" s="23"/>
      <c r="L1608" s="23"/>
      <c r="M1608" s="23"/>
    </row>
    <row r="1609" spans="1:13" hidden="1" x14ac:dyDescent="0.35">
      <c r="A1609" s="23">
        <v>813</v>
      </c>
      <c r="B1609" s="23"/>
      <c r="C1609" s="23"/>
      <c r="D1609" s="23"/>
      <c r="E1609" s="23"/>
      <c r="F1609" s="23"/>
      <c r="G1609" s="23"/>
      <c r="H1609" s="23"/>
      <c r="I1609" s="24"/>
      <c r="J1609" s="23"/>
      <c r="K1609" s="23"/>
      <c r="L1609" s="23"/>
      <c r="M1609" s="23"/>
    </row>
    <row r="1610" spans="1:13" hidden="1" x14ac:dyDescent="0.35">
      <c r="A1610" s="23">
        <v>814</v>
      </c>
      <c r="B1610" s="23"/>
      <c r="C1610" s="23"/>
      <c r="D1610" s="23"/>
      <c r="E1610" s="23"/>
      <c r="F1610" s="23"/>
      <c r="G1610" s="23"/>
      <c r="H1610" s="23"/>
      <c r="I1610" s="24"/>
      <c r="J1610" s="23"/>
      <c r="K1610" s="23"/>
      <c r="L1610" s="23"/>
      <c r="M1610" s="23"/>
    </row>
    <row r="1611" spans="1:13" hidden="1" x14ac:dyDescent="0.35">
      <c r="A1611" s="23">
        <v>815</v>
      </c>
      <c r="B1611" s="23"/>
      <c r="C1611" s="23"/>
      <c r="D1611" s="23"/>
      <c r="E1611" s="23"/>
      <c r="F1611" s="23"/>
      <c r="G1611" s="23"/>
      <c r="H1611" s="23"/>
      <c r="I1611" s="24"/>
      <c r="J1611" s="23"/>
      <c r="K1611" s="23"/>
      <c r="L1611" s="23"/>
      <c r="M1611" s="23"/>
    </row>
    <row r="1612" spans="1:13" hidden="1" x14ac:dyDescent="0.35">
      <c r="A1612" s="23">
        <v>816</v>
      </c>
      <c r="B1612" s="23"/>
      <c r="C1612" s="23"/>
      <c r="D1612" s="23"/>
      <c r="E1612" s="23"/>
      <c r="F1612" s="23"/>
      <c r="G1612" s="23"/>
      <c r="H1612" s="23"/>
      <c r="I1612" s="24"/>
      <c r="J1612" s="23"/>
      <c r="K1612" s="23"/>
      <c r="L1612" s="23"/>
      <c r="M1612" s="23"/>
    </row>
    <row r="1613" spans="1:13" hidden="1" x14ac:dyDescent="0.35">
      <c r="A1613" s="23">
        <v>817</v>
      </c>
      <c r="B1613" s="23"/>
      <c r="C1613" s="23"/>
      <c r="D1613" s="23"/>
      <c r="E1613" s="23"/>
      <c r="F1613" s="23"/>
      <c r="G1613" s="23"/>
      <c r="H1613" s="23"/>
      <c r="I1613" s="24"/>
      <c r="J1613" s="23"/>
      <c r="K1613" s="23"/>
      <c r="L1613" s="23"/>
      <c r="M1613" s="23"/>
    </row>
    <row r="1614" spans="1:13" hidden="1" x14ac:dyDescent="0.35">
      <c r="A1614" s="23">
        <v>818</v>
      </c>
      <c r="B1614" s="23"/>
      <c r="C1614" s="23"/>
      <c r="D1614" s="23"/>
      <c r="E1614" s="23"/>
      <c r="F1614" s="23"/>
      <c r="G1614" s="23"/>
      <c r="H1614" s="23"/>
      <c r="I1614" s="24"/>
      <c r="J1614" s="23"/>
      <c r="K1614" s="23"/>
      <c r="L1614" s="23"/>
      <c r="M1614" s="23"/>
    </row>
    <row r="1615" spans="1:13" hidden="1" x14ac:dyDescent="0.35">
      <c r="A1615" s="23">
        <v>819</v>
      </c>
      <c r="B1615" s="23"/>
      <c r="C1615" s="23"/>
      <c r="D1615" s="23"/>
      <c r="E1615" s="23"/>
      <c r="F1615" s="23"/>
      <c r="G1615" s="23"/>
      <c r="H1615" s="23"/>
      <c r="I1615" s="24"/>
      <c r="J1615" s="23"/>
      <c r="K1615" s="23"/>
      <c r="L1615" s="23"/>
      <c r="M1615" s="23"/>
    </row>
    <row r="1616" spans="1:13" hidden="1" x14ac:dyDescent="0.35">
      <c r="A1616" s="23">
        <v>820</v>
      </c>
      <c r="B1616" s="23"/>
      <c r="C1616" s="23"/>
      <c r="D1616" s="23"/>
      <c r="E1616" s="23"/>
      <c r="F1616" s="23"/>
      <c r="G1616" s="23"/>
      <c r="H1616" s="23"/>
      <c r="I1616" s="24"/>
      <c r="J1616" s="23"/>
      <c r="K1616" s="23"/>
      <c r="L1616" s="23"/>
      <c r="M1616" s="23"/>
    </row>
    <row r="1617" spans="1:13" hidden="1" x14ac:dyDescent="0.35">
      <c r="A1617" s="23">
        <v>821</v>
      </c>
      <c r="B1617" s="23"/>
      <c r="C1617" s="23"/>
      <c r="D1617" s="23"/>
      <c r="E1617" s="23"/>
      <c r="F1617" s="23"/>
      <c r="G1617" s="23"/>
      <c r="H1617" s="23"/>
      <c r="I1617" s="24"/>
      <c r="J1617" s="23"/>
      <c r="K1617" s="23"/>
      <c r="L1617" s="23"/>
      <c r="M1617" s="23"/>
    </row>
    <row r="1618" spans="1:13" hidden="1" x14ac:dyDescent="0.35">
      <c r="A1618" s="23">
        <v>822</v>
      </c>
      <c r="B1618" s="23"/>
      <c r="C1618" s="23"/>
      <c r="D1618" s="23"/>
      <c r="E1618" s="23"/>
      <c r="F1618" s="23"/>
      <c r="G1618" s="23"/>
      <c r="H1618" s="23"/>
      <c r="I1618" s="24"/>
      <c r="J1618" s="23"/>
      <c r="K1618" s="23"/>
      <c r="L1618" s="23"/>
      <c r="M1618" s="23"/>
    </row>
    <row r="1619" spans="1:13" hidden="1" x14ac:dyDescent="0.35">
      <c r="A1619" s="23">
        <v>823</v>
      </c>
      <c r="B1619" s="23"/>
      <c r="C1619" s="23"/>
      <c r="D1619" s="23"/>
      <c r="E1619" s="23"/>
      <c r="F1619" s="23"/>
      <c r="G1619" s="23"/>
      <c r="H1619" s="23"/>
      <c r="I1619" s="24"/>
      <c r="J1619" s="23"/>
      <c r="K1619" s="23"/>
      <c r="L1619" s="23"/>
      <c r="M1619" s="23"/>
    </row>
    <row r="1620" spans="1:13" hidden="1" x14ac:dyDescent="0.35">
      <c r="A1620" s="23">
        <v>824</v>
      </c>
      <c r="B1620" s="23"/>
      <c r="C1620" s="23"/>
      <c r="D1620" s="23"/>
      <c r="E1620" s="23"/>
      <c r="F1620" s="23"/>
      <c r="G1620" s="23"/>
      <c r="H1620" s="23"/>
      <c r="I1620" s="24"/>
      <c r="J1620" s="23"/>
      <c r="K1620" s="23"/>
      <c r="L1620" s="23"/>
      <c r="M1620" s="23"/>
    </row>
    <row r="1621" spans="1:13" hidden="1" x14ac:dyDescent="0.35">
      <c r="A1621" s="23">
        <v>825</v>
      </c>
      <c r="B1621" s="23"/>
      <c r="C1621" s="23"/>
      <c r="D1621" s="23"/>
      <c r="E1621" s="23"/>
      <c r="F1621" s="23"/>
      <c r="G1621" s="23"/>
      <c r="H1621" s="23"/>
      <c r="I1621" s="24"/>
      <c r="J1621" s="23"/>
      <c r="K1621" s="23"/>
      <c r="L1621" s="23"/>
      <c r="M1621" s="23"/>
    </row>
    <row r="1622" spans="1:13" hidden="1" x14ac:dyDescent="0.35">
      <c r="A1622" s="23">
        <v>826</v>
      </c>
      <c r="B1622" s="23"/>
      <c r="C1622" s="23"/>
      <c r="D1622" s="23"/>
      <c r="E1622" s="23"/>
      <c r="F1622" s="23"/>
      <c r="G1622" s="23"/>
      <c r="H1622" s="23"/>
      <c r="I1622" s="24"/>
      <c r="J1622" s="23"/>
      <c r="K1622" s="23"/>
      <c r="L1622" s="23"/>
      <c r="M1622" s="23"/>
    </row>
    <row r="1623" spans="1:13" hidden="1" x14ac:dyDescent="0.35">
      <c r="A1623" s="23">
        <v>827</v>
      </c>
      <c r="B1623" s="23"/>
      <c r="C1623" s="23"/>
      <c r="D1623" s="23"/>
      <c r="E1623" s="23"/>
      <c r="F1623" s="23"/>
      <c r="G1623" s="23"/>
      <c r="H1623" s="23"/>
      <c r="I1623" s="24"/>
      <c r="J1623" s="23"/>
      <c r="K1623" s="23"/>
      <c r="L1623" s="23"/>
      <c r="M1623" s="23"/>
    </row>
    <row r="1624" spans="1:13" hidden="1" x14ac:dyDescent="0.35">
      <c r="A1624" s="23">
        <v>828</v>
      </c>
      <c r="B1624" s="23"/>
      <c r="C1624" s="23"/>
      <c r="D1624" s="23"/>
      <c r="E1624" s="23"/>
      <c r="F1624" s="23"/>
      <c r="G1624" s="23"/>
      <c r="H1624" s="23"/>
      <c r="I1624" s="24"/>
      <c r="J1624" s="23"/>
      <c r="K1624" s="23"/>
      <c r="L1624" s="23"/>
      <c r="M1624" s="23"/>
    </row>
    <row r="1625" spans="1:13" hidden="1" x14ac:dyDescent="0.35">
      <c r="A1625" s="23">
        <v>829</v>
      </c>
      <c r="B1625" s="23"/>
      <c r="C1625" s="23"/>
      <c r="D1625" s="23"/>
      <c r="E1625" s="23"/>
      <c r="F1625" s="23"/>
      <c r="G1625" s="23"/>
      <c r="H1625" s="23"/>
      <c r="I1625" s="24"/>
      <c r="J1625" s="23"/>
      <c r="K1625" s="23"/>
      <c r="L1625" s="23"/>
      <c r="M1625" s="23"/>
    </row>
    <row r="1626" spans="1:13" hidden="1" x14ac:dyDescent="0.35">
      <c r="A1626" s="23">
        <v>830</v>
      </c>
      <c r="B1626" s="23"/>
      <c r="C1626" s="23"/>
      <c r="D1626" s="23"/>
      <c r="E1626" s="23"/>
      <c r="F1626" s="23"/>
      <c r="G1626" s="23"/>
      <c r="H1626" s="23"/>
      <c r="I1626" s="24"/>
      <c r="J1626" s="23"/>
      <c r="K1626" s="23"/>
      <c r="L1626" s="23"/>
      <c r="M1626" s="23"/>
    </row>
    <row r="1627" spans="1:13" hidden="1" x14ac:dyDescent="0.35">
      <c r="A1627" s="23">
        <v>831</v>
      </c>
      <c r="B1627" s="23"/>
      <c r="C1627" s="23"/>
      <c r="D1627" s="23"/>
      <c r="E1627" s="23"/>
      <c r="F1627" s="23"/>
      <c r="G1627" s="23"/>
      <c r="H1627" s="23"/>
      <c r="I1627" s="24"/>
      <c r="J1627" s="23"/>
      <c r="K1627" s="23"/>
      <c r="L1627" s="23"/>
      <c r="M1627" s="23"/>
    </row>
    <row r="1628" spans="1:13" hidden="1" x14ac:dyDescent="0.35">
      <c r="A1628" s="23">
        <v>832</v>
      </c>
      <c r="B1628" s="23"/>
      <c r="C1628" s="23"/>
      <c r="D1628" s="23"/>
      <c r="E1628" s="23"/>
      <c r="F1628" s="23"/>
      <c r="G1628" s="23"/>
      <c r="H1628" s="23"/>
      <c r="I1628" s="24"/>
      <c r="J1628" s="23"/>
      <c r="K1628" s="23"/>
      <c r="L1628" s="23"/>
      <c r="M1628" s="23"/>
    </row>
    <row r="1629" spans="1:13" hidden="1" x14ac:dyDescent="0.35">
      <c r="A1629" s="23">
        <v>833</v>
      </c>
      <c r="B1629" s="23"/>
      <c r="C1629" s="23"/>
      <c r="D1629" s="23"/>
      <c r="E1629" s="23"/>
      <c r="F1629" s="23"/>
      <c r="G1629" s="23"/>
      <c r="H1629" s="23"/>
      <c r="I1629" s="24"/>
      <c r="J1629" s="23"/>
      <c r="K1629" s="23"/>
      <c r="L1629" s="23"/>
      <c r="M1629" s="23"/>
    </row>
    <row r="1630" spans="1:13" hidden="1" x14ac:dyDescent="0.35">
      <c r="A1630" s="23">
        <v>834</v>
      </c>
      <c r="B1630" s="23"/>
      <c r="C1630" s="23"/>
      <c r="D1630" s="23"/>
      <c r="E1630" s="23"/>
      <c r="F1630" s="23"/>
      <c r="G1630" s="23"/>
      <c r="H1630" s="23"/>
      <c r="I1630" s="24"/>
      <c r="J1630" s="23"/>
      <c r="K1630" s="23"/>
      <c r="L1630" s="23"/>
      <c r="M1630" s="23"/>
    </row>
    <row r="1631" spans="1:13" hidden="1" x14ac:dyDescent="0.35">
      <c r="A1631" s="23">
        <v>835</v>
      </c>
      <c r="B1631" s="23"/>
      <c r="C1631" s="23"/>
      <c r="D1631" s="23"/>
      <c r="E1631" s="23"/>
      <c r="F1631" s="23"/>
      <c r="G1631" s="23"/>
      <c r="H1631" s="23"/>
      <c r="I1631" s="24"/>
      <c r="J1631" s="23"/>
      <c r="K1631" s="23"/>
      <c r="L1631" s="23"/>
      <c r="M1631" s="23"/>
    </row>
    <row r="1632" spans="1:13" hidden="1" x14ac:dyDescent="0.35">
      <c r="A1632" s="23">
        <v>836</v>
      </c>
      <c r="B1632" s="23"/>
      <c r="C1632" s="23"/>
      <c r="D1632" s="23"/>
      <c r="E1632" s="23"/>
      <c r="F1632" s="23"/>
      <c r="G1632" s="23"/>
      <c r="H1632" s="23"/>
      <c r="I1632" s="24"/>
      <c r="J1632" s="23"/>
      <c r="K1632" s="23"/>
      <c r="L1632" s="23"/>
      <c r="M1632" s="23"/>
    </row>
    <row r="1633" spans="1:13" hidden="1" x14ac:dyDescent="0.35">
      <c r="A1633" s="23">
        <v>837</v>
      </c>
      <c r="B1633" s="23"/>
      <c r="C1633" s="23"/>
      <c r="D1633" s="23"/>
      <c r="E1633" s="23"/>
      <c r="F1633" s="23"/>
      <c r="G1633" s="23"/>
      <c r="H1633" s="23"/>
      <c r="I1633" s="24"/>
      <c r="J1633" s="23"/>
      <c r="K1633" s="23"/>
      <c r="L1633" s="23"/>
      <c r="M1633" s="23"/>
    </row>
    <row r="1634" spans="1:13" hidden="1" x14ac:dyDescent="0.35">
      <c r="A1634" s="23">
        <v>838</v>
      </c>
      <c r="B1634" s="23"/>
      <c r="C1634" s="23"/>
      <c r="D1634" s="23"/>
      <c r="E1634" s="23"/>
      <c r="F1634" s="23"/>
      <c r="G1634" s="23"/>
      <c r="H1634" s="23"/>
      <c r="I1634" s="24"/>
      <c r="J1634" s="23"/>
      <c r="K1634" s="23"/>
      <c r="L1634" s="23"/>
      <c r="M1634" s="23"/>
    </row>
    <row r="1635" spans="1:13" hidden="1" x14ac:dyDescent="0.35">
      <c r="A1635" s="23">
        <v>839</v>
      </c>
      <c r="B1635" s="23"/>
      <c r="C1635" s="23"/>
      <c r="D1635" s="23"/>
      <c r="E1635" s="23"/>
      <c r="F1635" s="23"/>
      <c r="G1635" s="23"/>
      <c r="H1635" s="23"/>
      <c r="I1635" s="24"/>
      <c r="J1635" s="23"/>
      <c r="K1635" s="23"/>
      <c r="L1635" s="23"/>
      <c r="M1635" s="23"/>
    </row>
    <row r="1636" spans="1:13" hidden="1" x14ac:dyDescent="0.35">
      <c r="A1636" s="23">
        <v>840</v>
      </c>
      <c r="B1636" s="23"/>
      <c r="C1636" s="23"/>
      <c r="D1636" s="23"/>
      <c r="E1636" s="23"/>
      <c r="F1636" s="23"/>
      <c r="G1636" s="23"/>
      <c r="H1636" s="23"/>
      <c r="I1636" s="24"/>
      <c r="J1636" s="23"/>
      <c r="K1636" s="23"/>
      <c r="L1636" s="23"/>
      <c r="M1636" s="23"/>
    </row>
    <row r="1637" spans="1:13" hidden="1" x14ac:dyDescent="0.35">
      <c r="A1637" s="23">
        <v>841</v>
      </c>
      <c r="B1637" s="23"/>
      <c r="C1637" s="23"/>
      <c r="D1637" s="23"/>
      <c r="E1637" s="23"/>
      <c r="F1637" s="23"/>
      <c r="G1637" s="23"/>
      <c r="H1637" s="23"/>
      <c r="I1637" s="24"/>
      <c r="J1637" s="23"/>
      <c r="K1637" s="23"/>
      <c r="L1637" s="23"/>
      <c r="M1637" s="23"/>
    </row>
    <row r="1638" spans="1:13" hidden="1" x14ac:dyDescent="0.35">
      <c r="A1638" s="23">
        <v>842</v>
      </c>
      <c r="B1638" s="23"/>
      <c r="C1638" s="23"/>
      <c r="D1638" s="23"/>
      <c r="E1638" s="23"/>
      <c r="F1638" s="23"/>
      <c r="G1638" s="23"/>
      <c r="H1638" s="23"/>
      <c r="I1638" s="24"/>
      <c r="J1638" s="23"/>
      <c r="K1638" s="23"/>
      <c r="L1638" s="23"/>
      <c r="M1638" s="23"/>
    </row>
    <row r="1639" spans="1:13" hidden="1" x14ac:dyDescent="0.35">
      <c r="A1639" s="23">
        <v>843</v>
      </c>
      <c r="B1639" s="23"/>
      <c r="C1639" s="23"/>
      <c r="D1639" s="23"/>
      <c r="E1639" s="23"/>
      <c r="F1639" s="23"/>
      <c r="G1639" s="23"/>
      <c r="H1639" s="23"/>
      <c r="I1639" s="24"/>
      <c r="J1639" s="23"/>
      <c r="K1639" s="23"/>
      <c r="L1639" s="23"/>
      <c r="M1639" s="23"/>
    </row>
    <row r="1640" spans="1:13" hidden="1" x14ac:dyDescent="0.35">
      <c r="A1640" s="23">
        <v>844</v>
      </c>
      <c r="B1640" s="23"/>
      <c r="C1640" s="23"/>
      <c r="D1640" s="23"/>
      <c r="E1640" s="23"/>
      <c r="F1640" s="23"/>
      <c r="G1640" s="23"/>
      <c r="H1640" s="23"/>
      <c r="I1640" s="24"/>
      <c r="J1640" s="23"/>
      <c r="K1640" s="23"/>
      <c r="L1640" s="23"/>
      <c r="M1640" s="23"/>
    </row>
    <row r="1641" spans="1:13" hidden="1" x14ac:dyDescent="0.35">
      <c r="A1641" s="23">
        <v>845</v>
      </c>
      <c r="B1641" s="23"/>
      <c r="C1641" s="23"/>
      <c r="D1641" s="23"/>
      <c r="E1641" s="23"/>
      <c r="F1641" s="23"/>
      <c r="G1641" s="23"/>
      <c r="H1641" s="23"/>
      <c r="I1641" s="24"/>
      <c r="J1641" s="23"/>
      <c r="K1641" s="23"/>
      <c r="L1641" s="23"/>
      <c r="M1641" s="23"/>
    </row>
    <row r="1642" spans="1:13" hidden="1" x14ac:dyDescent="0.35">
      <c r="A1642" s="23">
        <v>846</v>
      </c>
      <c r="B1642" s="23"/>
      <c r="C1642" s="23"/>
      <c r="D1642" s="23"/>
      <c r="E1642" s="23"/>
      <c r="F1642" s="23"/>
      <c r="G1642" s="23"/>
      <c r="H1642" s="23"/>
      <c r="I1642" s="24"/>
      <c r="J1642" s="23"/>
      <c r="K1642" s="23"/>
      <c r="L1642" s="23"/>
      <c r="M1642" s="23"/>
    </row>
    <row r="1643" spans="1:13" hidden="1" x14ac:dyDescent="0.35">
      <c r="A1643" s="23">
        <v>847</v>
      </c>
      <c r="B1643" s="23"/>
      <c r="C1643" s="23"/>
      <c r="D1643" s="23"/>
      <c r="E1643" s="23"/>
      <c r="F1643" s="23"/>
      <c r="G1643" s="23"/>
      <c r="H1643" s="23"/>
      <c r="I1643" s="24"/>
      <c r="J1643" s="23"/>
      <c r="K1643" s="23"/>
      <c r="L1643" s="23"/>
      <c r="M1643" s="23"/>
    </row>
    <row r="1644" spans="1:13" hidden="1" x14ac:dyDescent="0.35">
      <c r="A1644" s="23">
        <v>848</v>
      </c>
      <c r="B1644" s="23"/>
      <c r="C1644" s="23"/>
      <c r="D1644" s="23"/>
      <c r="E1644" s="23"/>
      <c r="F1644" s="23"/>
      <c r="G1644" s="23"/>
      <c r="H1644" s="23"/>
      <c r="I1644" s="24"/>
      <c r="J1644" s="23"/>
      <c r="K1644" s="23"/>
      <c r="L1644" s="23"/>
      <c r="M1644" s="23"/>
    </row>
    <row r="1645" spans="1:13" hidden="1" x14ac:dyDescent="0.35">
      <c r="A1645" s="23">
        <v>849</v>
      </c>
      <c r="B1645" s="23"/>
      <c r="C1645" s="23"/>
      <c r="D1645" s="23"/>
      <c r="E1645" s="23"/>
      <c r="F1645" s="23"/>
      <c r="G1645" s="23"/>
      <c r="H1645" s="23"/>
      <c r="I1645" s="24"/>
      <c r="J1645" s="23"/>
      <c r="K1645" s="23"/>
      <c r="L1645" s="23"/>
      <c r="M1645" s="23"/>
    </row>
    <row r="1646" spans="1:13" hidden="1" x14ac:dyDescent="0.35">
      <c r="A1646" s="23">
        <v>850</v>
      </c>
      <c r="B1646" s="23"/>
      <c r="C1646" s="23"/>
      <c r="D1646" s="23"/>
      <c r="E1646" s="23"/>
      <c r="F1646" s="23"/>
      <c r="G1646" s="23"/>
      <c r="H1646" s="23"/>
      <c r="I1646" s="24"/>
      <c r="J1646" s="23"/>
      <c r="K1646" s="23"/>
      <c r="L1646" s="23"/>
      <c r="M1646" s="23"/>
    </row>
    <row r="1647" spans="1:13" hidden="1" x14ac:dyDescent="0.35">
      <c r="A1647" s="23">
        <v>851</v>
      </c>
      <c r="B1647" s="23"/>
      <c r="C1647" s="23"/>
      <c r="D1647" s="23"/>
      <c r="E1647" s="23"/>
      <c r="F1647" s="23"/>
      <c r="G1647" s="23"/>
      <c r="H1647" s="23"/>
      <c r="I1647" s="24"/>
      <c r="J1647" s="23"/>
      <c r="K1647" s="23"/>
      <c r="L1647" s="23"/>
      <c r="M1647" s="23"/>
    </row>
    <row r="1648" spans="1:13" hidden="1" x14ac:dyDescent="0.35">
      <c r="A1648" s="23">
        <v>852</v>
      </c>
      <c r="B1648" s="23"/>
      <c r="C1648" s="23"/>
      <c r="D1648" s="23"/>
      <c r="E1648" s="23"/>
      <c r="F1648" s="23"/>
      <c r="G1648" s="23"/>
      <c r="H1648" s="23"/>
      <c r="I1648" s="24"/>
      <c r="J1648" s="23"/>
      <c r="K1648" s="23"/>
      <c r="L1648" s="23"/>
      <c r="M1648" s="23"/>
    </row>
    <row r="1649" spans="1:13" hidden="1" x14ac:dyDescent="0.35">
      <c r="A1649" s="23">
        <v>853</v>
      </c>
      <c r="B1649" s="23"/>
      <c r="C1649" s="23"/>
      <c r="D1649" s="23"/>
      <c r="E1649" s="23"/>
      <c r="F1649" s="23"/>
      <c r="G1649" s="23"/>
      <c r="H1649" s="23"/>
      <c r="I1649" s="24"/>
      <c r="J1649" s="23"/>
      <c r="K1649" s="23"/>
      <c r="L1649" s="23"/>
      <c r="M1649" s="23"/>
    </row>
    <row r="1650" spans="1:13" hidden="1" x14ac:dyDescent="0.35">
      <c r="A1650" s="23">
        <v>854</v>
      </c>
      <c r="B1650" s="23"/>
      <c r="C1650" s="23"/>
      <c r="D1650" s="23"/>
      <c r="E1650" s="23"/>
      <c r="F1650" s="23"/>
      <c r="G1650" s="23"/>
      <c r="H1650" s="23"/>
      <c r="I1650" s="24"/>
      <c r="J1650" s="23"/>
      <c r="K1650" s="23"/>
      <c r="L1650" s="23"/>
      <c r="M1650" s="23"/>
    </row>
    <row r="1651" spans="1:13" hidden="1" x14ac:dyDescent="0.35">
      <c r="A1651" s="23">
        <v>855</v>
      </c>
      <c r="B1651" s="23"/>
      <c r="C1651" s="23"/>
      <c r="D1651" s="23"/>
      <c r="E1651" s="23"/>
      <c r="F1651" s="23"/>
      <c r="G1651" s="23"/>
      <c r="H1651" s="23"/>
      <c r="I1651" s="24"/>
      <c r="J1651" s="23"/>
      <c r="K1651" s="23"/>
      <c r="L1651" s="23"/>
      <c r="M1651" s="23"/>
    </row>
    <row r="1652" spans="1:13" hidden="1" x14ac:dyDescent="0.35">
      <c r="A1652" s="23">
        <v>856</v>
      </c>
      <c r="B1652" s="23"/>
      <c r="C1652" s="23"/>
      <c r="D1652" s="23"/>
      <c r="E1652" s="23"/>
      <c r="F1652" s="23"/>
      <c r="G1652" s="23"/>
      <c r="H1652" s="23"/>
      <c r="I1652" s="24"/>
      <c r="J1652" s="23"/>
      <c r="K1652" s="23"/>
      <c r="L1652" s="23"/>
      <c r="M1652" s="23"/>
    </row>
    <row r="1653" spans="1:13" hidden="1" x14ac:dyDescent="0.35">
      <c r="A1653" s="23">
        <v>857</v>
      </c>
      <c r="B1653" s="23"/>
      <c r="C1653" s="23"/>
      <c r="D1653" s="23"/>
      <c r="E1653" s="23"/>
      <c r="F1653" s="23"/>
      <c r="G1653" s="23"/>
      <c r="H1653" s="23"/>
      <c r="I1653" s="24"/>
      <c r="J1653" s="23"/>
      <c r="K1653" s="23"/>
      <c r="L1653" s="23"/>
      <c r="M1653" s="23"/>
    </row>
    <row r="1654" spans="1:13" hidden="1" x14ac:dyDescent="0.35">
      <c r="A1654" s="23">
        <v>858</v>
      </c>
      <c r="B1654" s="23"/>
      <c r="C1654" s="23"/>
      <c r="D1654" s="23"/>
      <c r="E1654" s="23"/>
      <c r="F1654" s="23"/>
      <c r="G1654" s="23"/>
      <c r="H1654" s="23"/>
      <c r="I1654" s="24"/>
      <c r="J1654" s="23"/>
      <c r="K1654" s="23"/>
      <c r="L1654" s="23"/>
      <c r="M1654" s="23"/>
    </row>
  </sheetData>
  <autoFilter ref="A3:AL3" xr:uid="{1157E9C2-A04E-4D74-9D01-79FF977A5896}"/>
  <phoneticPr fontId="12" type="noConversion"/>
  <conditionalFormatting sqref="A5:AL700">
    <cfRule type="expression" dxfId="2" priority="1">
      <formula>$B5="Total"</formula>
    </cfRule>
    <cfRule type="expression" dxfId="1" priority="2">
      <formula>$C5="Total"</formula>
    </cfRule>
    <cfRule type="expression" dxfId="0" priority="3">
      <formula>$D5="Total"</formula>
    </cfRule>
  </conditionalFormatting>
  <hyperlinks>
    <hyperlink ref="A2" location="'Table of Contents'!A1" display="Back to Contents" xr:uid="{CD3FC3F9-C9F2-45CD-9173-DB3712DCE585}"/>
  </hyperlinks>
  <pageMargins left="0.7" right="0.7" top="0.75" bottom="0.75" header="0.3" footer="0.3"/>
  <headerFooter>
    <oddFooter>&amp;L_x000D_&amp;1#&amp;"Calibri"&amp;11&amp;K0000FF THIS DOCUMENT IS CONFIDENTIAL TO CRU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661B9-30F3-4B7D-B04A-50289F6356ED}">
  <sheetPr codeName="Sheet4">
    <tabColor theme="9" tint="0.89999084444715716"/>
  </sheetPr>
  <dimension ref="A1:AL185"/>
  <sheetViews>
    <sheetView showGridLines="0" zoomScale="70" zoomScaleNormal="70" workbookViewId="0">
      <pane xSplit="13" ySplit="3" topLeftCell="N76" activePane="bottomRight" state="frozen"/>
      <selection activeCell="B697" sqref="B697"/>
      <selection pane="topRight" activeCell="B697" sqref="B697"/>
      <selection pane="bottomLeft" activeCell="B697" sqref="B697"/>
      <selection pane="bottomRight" activeCell="AB209" sqref="AB209"/>
    </sheetView>
  </sheetViews>
  <sheetFormatPr defaultColWidth="9.08984375" defaultRowHeight="11" x14ac:dyDescent="0.25"/>
  <cols>
    <col min="1" max="1" width="26.6328125" style="25" customWidth="1"/>
    <col min="2" max="2" width="20.6328125" style="25" customWidth="1"/>
    <col min="3" max="3" width="17.6328125" style="25" customWidth="1"/>
    <col min="4" max="4" width="11.6328125" style="25" customWidth="1"/>
    <col min="5" max="5" width="10.08984375" style="25" customWidth="1"/>
    <col min="6" max="6" width="19.6328125" style="25" customWidth="1"/>
    <col min="7" max="7" width="13.6328125" style="25" customWidth="1"/>
    <col min="8" max="8" width="11.08984375" style="25" customWidth="1"/>
    <col min="9" max="9" width="11.08984375" style="29" customWidth="1"/>
    <col min="10" max="10" width="12.6328125" style="25" customWidth="1"/>
    <col min="11" max="11" width="10.6328125" style="25" customWidth="1"/>
    <col min="12" max="12" width="7.6328125" style="25" customWidth="1"/>
    <col min="13" max="13" width="10.6328125" style="25" customWidth="1"/>
    <col min="14" max="16384" width="9.08984375" style="25"/>
  </cols>
  <sheetData>
    <row r="1" spans="1:38" ht="23" x14ac:dyDescent="0.25">
      <c r="A1" s="51" t="s">
        <v>5</v>
      </c>
    </row>
    <row r="2" spans="1:38" ht="14" x14ac:dyDescent="0.25">
      <c r="A2" s="52" t="s">
        <v>6</v>
      </c>
    </row>
    <row r="3" spans="1:38" ht="14" x14ac:dyDescent="0.3">
      <c r="A3" s="26" t="s">
        <v>10</v>
      </c>
      <c r="B3" s="26" t="s">
        <v>11</v>
      </c>
      <c r="C3" s="26" t="s">
        <v>7</v>
      </c>
      <c r="D3" s="26" t="s">
        <v>8</v>
      </c>
      <c r="E3" s="26" t="s">
        <v>9</v>
      </c>
      <c r="F3" s="26" t="s">
        <v>12</v>
      </c>
      <c r="G3" s="26" t="s">
        <v>13</v>
      </c>
      <c r="H3" s="26" t="s">
        <v>14</v>
      </c>
      <c r="I3" s="30" t="s">
        <v>15</v>
      </c>
      <c r="J3" s="26" t="s">
        <v>16</v>
      </c>
      <c r="K3" s="26" t="s">
        <v>17</v>
      </c>
      <c r="L3" s="26" t="s">
        <v>18</v>
      </c>
      <c r="M3" s="26" t="s">
        <v>19</v>
      </c>
      <c r="N3" s="27">
        <v>2005</v>
      </c>
      <c r="O3" s="27">
        <v>2006</v>
      </c>
      <c r="P3" s="27">
        <v>2007</v>
      </c>
      <c r="Q3" s="27">
        <v>2008</v>
      </c>
      <c r="R3" s="27">
        <v>2009</v>
      </c>
      <c r="S3" s="27">
        <v>2010</v>
      </c>
      <c r="T3" s="27">
        <v>2011</v>
      </c>
      <c r="U3" s="27">
        <v>2012</v>
      </c>
      <c r="V3" s="27">
        <v>2013</v>
      </c>
      <c r="W3" s="27">
        <v>2014</v>
      </c>
      <c r="X3" s="27">
        <v>2015</v>
      </c>
      <c r="Y3" s="27">
        <v>2016</v>
      </c>
      <c r="Z3" s="27">
        <v>2017</v>
      </c>
      <c r="AA3" s="27">
        <v>2018</v>
      </c>
      <c r="AB3" s="27">
        <v>2019</v>
      </c>
      <c r="AC3" s="27">
        <v>2020</v>
      </c>
      <c r="AD3" s="27">
        <v>2021</v>
      </c>
      <c r="AE3" s="27">
        <v>2022</v>
      </c>
      <c r="AF3" s="27">
        <v>2023</v>
      </c>
      <c r="AG3" s="27">
        <v>2024</v>
      </c>
      <c r="AH3" s="27">
        <v>2025</v>
      </c>
      <c r="AI3" s="27">
        <v>2026</v>
      </c>
      <c r="AJ3" s="27">
        <v>2027</v>
      </c>
      <c r="AK3" s="27">
        <v>2028</v>
      </c>
      <c r="AL3" s="27">
        <v>2029</v>
      </c>
    </row>
    <row r="4" spans="1:38" x14ac:dyDescent="0.25">
      <c r="A4" s="28" t="s">
        <v>256</v>
      </c>
      <c r="B4" s="28" t="s">
        <v>256</v>
      </c>
      <c r="C4" s="28" t="s">
        <v>21</v>
      </c>
      <c r="D4" s="28" t="s">
        <v>254</v>
      </c>
      <c r="E4" s="28" t="s">
        <v>255</v>
      </c>
      <c r="F4" s="28" t="s">
        <v>257</v>
      </c>
      <c r="G4" s="28" t="s">
        <v>258</v>
      </c>
      <c r="H4" s="28"/>
      <c r="I4" s="31"/>
      <c r="J4" s="28"/>
      <c r="K4" s="28"/>
      <c r="L4" s="28" t="s">
        <v>28</v>
      </c>
      <c r="M4" s="28" t="s">
        <v>1773</v>
      </c>
      <c r="N4" s="32">
        <v>0</v>
      </c>
      <c r="O4" s="32">
        <v>0</v>
      </c>
      <c r="P4" s="32">
        <v>0</v>
      </c>
      <c r="Q4" s="32">
        <v>0</v>
      </c>
      <c r="R4" s="32">
        <v>0</v>
      </c>
      <c r="S4" s="32">
        <v>0</v>
      </c>
      <c r="T4" s="32">
        <v>0</v>
      </c>
      <c r="U4" s="32">
        <v>0</v>
      </c>
      <c r="V4" s="32">
        <v>0</v>
      </c>
      <c r="W4" s="32">
        <v>0</v>
      </c>
      <c r="X4" s="32">
        <v>0</v>
      </c>
      <c r="Y4" s="32">
        <v>0</v>
      </c>
      <c r="Z4" s="32">
        <v>0</v>
      </c>
      <c r="AA4" s="32">
        <v>0</v>
      </c>
      <c r="AB4" s="32">
        <v>0</v>
      </c>
      <c r="AC4" s="32">
        <v>0</v>
      </c>
      <c r="AD4" s="32">
        <v>0</v>
      </c>
      <c r="AE4" s="32">
        <v>0</v>
      </c>
      <c r="AF4" s="32">
        <v>0</v>
      </c>
      <c r="AG4" s="32">
        <v>0</v>
      </c>
      <c r="AH4" s="32">
        <v>0</v>
      </c>
      <c r="AI4" s="32">
        <v>0</v>
      </c>
      <c r="AJ4" s="32">
        <v>0</v>
      </c>
      <c r="AK4" s="32">
        <v>0</v>
      </c>
      <c r="AL4" s="32">
        <v>0</v>
      </c>
    </row>
    <row r="5" spans="1:38" x14ac:dyDescent="0.25">
      <c r="A5" s="28" t="s">
        <v>260</v>
      </c>
      <c r="B5" s="28" t="s">
        <v>260</v>
      </c>
      <c r="C5" s="28" t="s">
        <v>21</v>
      </c>
      <c r="D5" s="28" t="s">
        <v>254</v>
      </c>
      <c r="E5" s="28" t="s">
        <v>259</v>
      </c>
      <c r="F5" s="28" t="s">
        <v>261</v>
      </c>
      <c r="G5" s="28" t="s">
        <v>262</v>
      </c>
      <c r="H5" s="28"/>
      <c r="I5" s="31"/>
      <c r="J5" s="28"/>
      <c r="K5" s="28" t="s">
        <v>37</v>
      </c>
      <c r="L5" s="28" t="s">
        <v>28</v>
      </c>
      <c r="M5" s="28" t="s">
        <v>1774</v>
      </c>
      <c r="N5" s="32">
        <v>0</v>
      </c>
      <c r="O5" s="32">
        <v>0</v>
      </c>
      <c r="P5" s="32">
        <v>0</v>
      </c>
      <c r="Q5" s="32">
        <v>0</v>
      </c>
      <c r="R5" s="32">
        <v>0</v>
      </c>
      <c r="S5" s="32">
        <v>0</v>
      </c>
      <c r="T5" s="32">
        <v>0</v>
      </c>
      <c r="U5" s="32">
        <v>0</v>
      </c>
      <c r="V5" s="32">
        <v>0</v>
      </c>
      <c r="W5" s="32">
        <v>0</v>
      </c>
      <c r="X5" s="32">
        <v>0</v>
      </c>
      <c r="Y5" s="32">
        <v>0</v>
      </c>
      <c r="Z5" s="32">
        <v>0</v>
      </c>
      <c r="AA5" s="32">
        <v>0</v>
      </c>
      <c r="AB5" s="32">
        <v>0</v>
      </c>
      <c r="AC5" s="32">
        <v>0</v>
      </c>
      <c r="AD5" s="32">
        <v>0</v>
      </c>
      <c r="AE5" s="32">
        <v>0</v>
      </c>
      <c r="AF5" s="32">
        <v>0</v>
      </c>
      <c r="AG5" s="32">
        <v>0</v>
      </c>
      <c r="AH5" s="32">
        <v>0</v>
      </c>
      <c r="AI5" s="32">
        <v>0</v>
      </c>
      <c r="AJ5" s="32">
        <v>0</v>
      </c>
      <c r="AK5" s="32">
        <v>875</v>
      </c>
      <c r="AL5" s="32">
        <v>875</v>
      </c>
    </row>
    <row r="6" spans="1:38" x14ac:dyDescent="0.25">
      <c r="A6" s="28" t="s">
        <v>264</v>
      </c>
      <c r="B6" s="28" t="s">
        <v>265</v>
      </c>
      <c r="C6" s="28" t="s">
        <v>21</v>
      </c>
      <c r="D6" s="28" t="s">
        <v>254</v>
      </c>
      <c r="E6" s="28" t="s">
        <v>263</v>
      </c>
      <c r="F6" s="28" t="s">
        <v>266</v>
      </c>
      <c r="G6" s="28" t="s">
        <v>267</v>
      </c>
      <c r="H6" s="28"/>
      <c r="I6" s="31"/>
      <c r="J6" s="28"/>
      <c r="K6" s="28" t="s">
        <v>160</v>
      </c>
      <c r="L6" s="28" t="s">
        <v>28</v>
      </c>
      <c r="M6" s="28" t="s">
        <v>268</v>
      </c>
      <c r="N6" s="32">
        <v>0</v>
      </c>
      <c r="O6" s="32">
        <v>0</v>
      </c>
      <c r="P6" s="32">
        <v>0</v>
      </c>
      <c r="Q6" s="32">
        <v>0</v>
      </c>
      <c r="R6" s="32">
        <v>0</v>
      </c>
      <c r="S6" s="32">
        <v>0</v>
      </c>
      <c r="T6" s="32">
        <v>0</v>
      </c>
      <c r="U6" s="32">
        <v>0</v>
      </c>
      <c r="V6" s="32">
        <v>0</v>
      </c>
      <c r="W6" s="32">
        <v>0</v>
      </c>
      <c r="X6" s="32">
        <v>0</v>
      </c>
      <c r="Y6" s="32">
        <v>0</v>
      </c>
      <c r="Z6" s="32">
        <v>0</v>
      </c>
      <c r="AA6" s="32">
        <v>0</v>
      </c>
      <c r="AB6" s="32">
        <v>0</v>
      </c>
      <c r="AC6" s="32">
        <v>0</v>
      </c>
      <c r="AD6" s="32">
        <v>0</v>
      </c>
      <c r="AE6" s="32">
        <v>0</v>
      </c>
      <c r="AF6" s="32">
        <v>0</v>
      </c>
      <c r="AG6" s="32">
        <v>0</v>
      </c>
      <c r="AH6" s="32">
        <v>0</v>
      </c>
      <c r="AI6" s="32">
        <v>0</v>
      </c>
      <c r="AJ6" s="32">
        <v>0</v>
      </c>
      <c r="AK6" s="32">
        <v>0</v>
      </c>
      <c r="AL6" s="32">
        <v>660</v>
      </c>
    </row>
    <row r="7" spans="1:38" x14ac:dyDescent="0.25">
      <c r="A7" s="28" t="s">
        <v>273</v>
      </c>
      <c r="B7" s="28" t="s">
        <v>274</v>
      </c>
      <c r="C7" s="28" t="s">
        <v>21</v>
      </c>
      <c r="D7" s="28" t="s">
        <v>254</v>
      </c>
      <c r="E7" s="28" t="s">
        <v>269</v>
      </c>
      <c r="F7" s="28" t="s">
        <v>275</v>
      </c>
      <c r="G7" s="28" t="s">
        <v>276</v>
      </c>
      <c r="H7" s="28"/>
      <c r="I7" s="31"/>
      <c r="J7" s="28"/>
      <c r="K7" s="28" t="s">
        <v>277</v>
      </c>
      <c r="L7" s="28" t="s">
        <v>28</v>
      </c>
      <c r="M7" s="28" t="s">
        <v>1774</v>
      </c>
      <c r="N7" s="32">
        <v>0</v>
      </c>
      <c r="O7" s="32">
        <v>0</v>
      </c>
      <c r="P7" s="32">
        <v>0</v>
      </c>
      <c r="Q7" s="32">
        <v>0</v>
      </c>
      <c r="R7" s="32">
        <v>0</v>
      </c>
      <c r="S7" s="32">
        <v>0</v>
      </c>
      <c r="T7" s="32">
        <v>0</v>
      </c>
      <c r="U7" s="32">
        <v>0</v>
      </c>
      <c r="V7" s="32">
        <v>0</v>
      </c>
      <c r="W7" s="32">
        <v>0</v>
      </c>
      <c r="X7" s="32">
        <v>0</v>
      </c>
      <c r="Y7" s="32">
        <v>0</v>
      </c>
      <c r="Z7" s="32">
        <v>0</v>
      </c>
      <c r="AA7" s="32">
        <v>0</v>
      </c>
      <c r="AB7" s="32">
        <v>0</v>
      </c>
      <c r="AC7" s="32">
        <v>0</v>
      </c>
      <c r="AD7" s="32">
        <v>0</v>
      </c>
      <c r="AE7" s="32">
        <v>0</v>
      </c>
      <c r="AF7" s="32">
        <v>0</v>
      </c>
      <c r="AG7" s="32">
        <v>0</v>
      </c>
      <c r="AH7" s="32">
        <v>0</v>
      </c>
      <c r="AI7" s="32">
        <v>0</v>
      </c>
      <c r="AJ7" s="32">
        <v>0</v>
      </c>
      <c r="AK7" s="32">
        <v>999.99999999900001</v>
      </c>
      <c r="AL7" s="32">
        <v>999.99999999900001</v>
      </c>
    </row>
    <row r="8" spans="1:38" x14ac:dyDescent="0.25">
      <c r="A8" s="28" t="s">
        <v>284</v>
      </c>
      <c r="B8" s="28" t="s">
        <v>284</v>
      </c>
      <c r="C8" s="28" t="s">
        <v>21</v>
      </c>
      <c r="D8" s="28" t="s">
        <v>254</v>
      </c>
      <c r="E8" s="28" t="s">
        <v>269</v>
      </c>
      <c r="F8" s="28" t="s">
        <v>285</v>
      </c>
      <c r="G8" s="28" t="s">
        <v>286</v>
      </c>
      <c r="H8" s="28"/>
      <c r="I8" s="31"/>
      <c r="J8" s="28"/>
      <c r="K8" s="28" t="s">
        <v>160</v>
      </c>
      <c r="L8" s="28" t="s">
        <v>28</v>
      </c>
      <c r="M8" s="28" t="s">
        <v>1774</v>
      </c>
      <c r="N8" s="32">
        <v>0</v>
      </c>
      <c r="O8" s="32">
        <v>0</v>
      </c>
      <c r="P8" s="32">
        <v>0</v>
      </c>
      <c r="Q8" s="32">
        <v>0</v>
      </c>
      <c r="R8" s="32">
        <v>0</v>
      </c>
      <c r="S8" s="32">
        <v>0</v>
      </c>
      <c r="T8" s="32">
        <v>0</v>
      </c>
      <c r="U8" s="32">
        <v>0</v>
      </c>
      <c r="V8" s="32">
        <v>0</v>
      </c>
      <c r="W8" s="32">
        <v>0</v>
      </c>
      <c r="X8" s="32">
        <v>0</v>
      </c>
      <c r="Y8" s="32">
        <v>0</v>
      </c>
      <c r="Z8" s="32">
        <v>0</v>
      </c>
      <c r="AA8" s="32">
        <v>0</v>
      </c>
      <c r="AB8" s="32">
        <v>0</v>
      </c>
      <c r="AC8" s="32">
        <v>0</v>
      </c>
      <c r="AD8" s="32">
        <v>0</v>
      </c>
      <c r="AE8" s="32">
        <v>0</v>
      </c>
      <c r="AF8" s="32">
        <v>0</v>
      </c>
      <c r="AG8" s="32">
        <v>0</v>
      </c>
      <c r="AH8" s="32">
        <v>0</v>
      </c>
      <c r="AI8" s="32">
        <v>0</v>
      </c>
      <c r="AJ8" s="32">
        <v>0</v>
      </c>
      <c r="AK8" s="32">
        <v>0</v>
      </c>
      <c r="AL8" s="32">
        <v>0</v>
      </c>
    </row>
    <row r="9" spans="1:38" x14ac:dyDescent="0.25">
      <c r="A9" s="28" t="s">
        <v>287</v>
      </c>
      <c r="B9" s="28" t="s">
        <v>287</v>
      </c>
      <c r="C9" s="28" t="s">
        <v>21</v>
      </c>
      <c r="D9" s="28" t="s">
        <v>254</v>
      </c>
      <c r="E9" s="28" t="s">
        <v>269</v>
      </c>
      <c r="F9" s="28" t="s">
        <v>288</v>
      </c>
      <c r="G9" s="28" t="s">
        <v>289</v>
      </c>
      <c r="H9" s="28"/>
      <c r="I9" s="31"/>
      <c r="J9" s="28"/>
      <c r="K9" s="28" t="s">
        <v>277</v>
      </c>
      <c r="L9" s="28" t="s">
        <v>28</v>
      </c>
      <c r="M9" s="28" t="s">
        <v>290</v>
      </c>
      <c r="N9" s="32">
        <v>0</v>
      </c>
      <c r="O9" s="32">
        <v>0</v>
      </c>
      <c r="P9" s="32">
        <v>0</v>
      </c>
      <c r="Q9" s="32">
        <v>0</v>
      </c>
      <c r="R9" s="32">
        <v>0</v>
      </c>
      <c r="S9" s="32">
        <v>0</v>
      </c>
      <c r="T9" s="32">
        <v>0</v>
      </c>
      <c r="U9" s="32">
        <v>0</v>
      </c>
      <c r="V9" s="32">
        <v>0</v>
      </c>
      <c r="W9" s="32">
        <v>0</v>
      </c>
      <c r="X9" s="32">
        <v>0</v>
      </c>
      <c r="Y9" s="32">
        <v>0</v>
      </c>
      <c r="Z9" s="32">
        <v>0</v>
      </c>
      <c r="AA9" s="32">
        <v>0</v>
      </c>
      <c r="AB9" s="32">
        <v>0</v>
      </c>
      <c r="AC9" s="32">
        <v>0</v>
      </c>
      <c r="AD9" s="32">
        <v>0</v>
      </c>
      <c r="AE9" s="32">
        <v>0</v>
      </c>
      <c r="AF9" s="32">
        <v>0</v>
      </c>
      <c r="AG9" s="32">
        <v>0</v>
      </c>
      <c r="AH9" s="32">
        <v>0</v>
      </c>
      <c r="AI9" s="32">
        <v>0</v>
      </c>
      <c r="AJ9" s="32">
        <v>904.86</v>
      </c>
      <c r="AK9" s="32">
        <v>904.86</v>
      </c>
      <c r="AL9" s="32">
        <v>904.86</v>
      </c>
    </row>
    <row r="10" spans="1:38" x14ac:dyDescent="0.25">
      <c r="A10" s="28" t="s">
        <v>293</v>
      </c>
      <c r="B10" s="28" t="s">
        <v>293</v>
      </c>
      <c r="C10" s="28" t="s">
        <v>21</v>
      </c>
      <c r="D10" s="28" t="s">
        <v>254</v>
      </c>
      <c r="E10" s="28" t="s">
        <v>269</v>
      </c>
      <c r="F10" s="28" t="s">
        <v>294</v>
      </c>
      <c r="G10" s="28" t="s">
        <v>295</v>
      </c>
      <c r="H10" s="28">
        <v>1.6</v>
      </c>
      <c r="I10" s="31">
        <v>2.3633670000000002</v>
      </c>
      <c r="J10" s="28"/>
      <c r="K10" s="28"/>
      <c r="L10" s="28" t="s">
        <v>28</v>
      </c>
      <c r="M10" s="28" t="s">
        <v>1774</v>
      </c>
      <c r="N10" s="32">
        <v>0</v>
      </c>
      <c r="O10" s="32">
        <v>0</v>
      </c>
      <c r="P10" s="32">
        <v>0</v>
      </c>
      <c r="Q10" s="32">
        <v>0</v>
      </c>
      <c r="R10" s="32">
        <v>0</v>
      </c>
      <c r="S10" s="32">
        <v>0</v>
      </c>
      <c r="T10" s="32">
        <v>0</v>
      </c>
      <c r="U10" s="32">
        <v>0</v>
      </c>
      <c r="V10" s="32">
        <v>0</v>
      </c>
      <c r="W10" s="32">
        <v>0</v>
      </c>
      <c r="X10" s="32">
        <v>0</v>
      </c>
      <c r="Y10" s="32">
        <v>0</v>
      </c>
      <c r="Z10" s="32">
        <v>0</v>
      </c>
      <c r="AA10" s="32">
        <v>0</v>
      </c>
      <c r="AB10" s="32">
        <v>0</v>
      </c>
      <c r="AC10" s="32">
        <v>0</v>
      </c>
      <c r="AD10" s="32">
        <v>0</v>
      </c>
      <c r="AE10" s="32">
        <v>0</v>
      </c>
      <c r="AF10" s="32">
        <v>0</v>
      </c>
      <c r="AG10" s="32">
        <v>0</v>
      </c>
      <c r="AH10" s="32">
        <v>0</v>
      </c>
      <c r="AI10" s="32">
        <v>0</v>
      </c>
      <c r="AJ10" s="32">
        <v>0</v>
      </c>
      <c r="AK10" s="32">
        <v>0</v>
      </c>
      <c r="AL10" s="32">
        <v>557.50000000035004</v>
      </c>
    </row>
    <row r="11" spans="1:38" x14ac:dyDescent="0.25">
      <c r="A11" s="28" t="s">
        <v>1775</v>
      </c>
      <c r="B11" s="28" t="s">
        <v>1775</v>
      </c>
      <c r="C11" s="28" t="s">
        <v>21</v>
      </c>
      <c r="D11" s="28" t="s">
        <v>254</v>
      </c>
      <c r="E11" s="28" t="s">
        <v>269</v>
      </c>
      <c r="F11" s="28"/>
      <c r="G11" s="28" t="s">
        <v>1776</v>
      </c>
      <c r="H11" s="28"/>
      <c r="I11" s="31"/>
      <c r="J11" s="28"/>
      <c r="K11" s="28" t="s">
        <v>41</v>
      </c>
      <c r="L11" s="28" t="s">
        <v>355</v>
      </c>
      <c r="M11" s="28" t="s">
        <v>1774</v>
      </c>
      <c r="N11" s="32">
        <v>0</v>
      </c>
      <c r="O11" s="32">
        <v>0</v>
      </c>
      <c r="P11" s="32">
        <v>0</v>
      </c>
      <c r="Q11" s="32">
        <v>0</v>
      </c>
      <c r="R11" s="32">
        <v>0</v>
      </c>
      <c r="S11" s="32">
        <v>0</v>
      </c>
      <c r="T11" s="32">
        <v>0</v>
      </c>
      <c r="U11" s="32">
        <v>0</v>
      </c>
      <c r="V11" s="32">
        <v>0</v>
      </c>
      <c r="W11" s="32">
        <v>0</v>
      </c>
      <c r="X11" s="32">
        <v>0</v>
      </c>
      <c r="Y11" s="32">
        <v>0</v>
      </c>
      <c r="Z11" s="32">
        <v>0</v>
      </c>
      <c r="AA11" s="32">
        <v>0</v>
      </c>
      <c r="AB11" s="32">
        <v>0</v>
      </c>
      <c r="AC11" s="32">
        <v>0</v>
      </c>
      <c r="AD11" s="32">
        <v>0</v>
      </c>
      <c r="AE11" s="32">
        <v>0</v>
      </c>
      <c r="AF11" s="32">
        <v>0</v>
      </c>
      <c r="AG11" s="32">
        <v>899.9999999999992</v>
      </c>
      <c r="AH11" s="32">
        <v>1799.9999999999984</v>
      </c>
      <c r="AI11" s="32">
        <v>1799.9999999999984</v>
      </c>
      <c r="AJ11" s="32">
        <v>1799.9999999999984</v>
      </c>
      <c r="AK11" s="32">
        <v>1799.9999999999984</v>
      </c>
      <c r="AL11" s="32">
        <v>1799.9999999999984</v>
      </c>
    </row>
    <row r="12" spans="1:38" x14ac:dyDescent="0.25">
      <c r="A12" s="28" t="s">
        <v>296</v>
      </c>
      <c r="B12" s="28" t="s">
        <v>296</v>
      </c>
      <c r="C12" s="28" t="s">
        <v>21</v>
      </c>
      <c r="D12" s="28" t="s">
        <v>254</v>
      </c>
      <c r="E12" s="28" t="s">
        <v>269</v>
      </c>
      <c r="F12" s="28" t="s">
        <v>288</v>
      </c>
      <c r="G12" s="28" t="s">
        <v>297</v>
      </c>
      <c r="H12" s="28"/>
      <c r="I12" s="31"/>
      <c r="J12" s="28"/>
      <c r="K12" s="28" t="s">
        <v>160</v>
      </c>
      <c r="L12" s="28" t="s">
        <v>28</v>
      </c>
      <c r="M12" s="28" t="s">
        <v>1774</v>
      </c>
      <c r="N12" s="32">
        <v>0</v>
      </c>
      <c r="O12" s="32">
        <v>0</v>
      </c>
      <c r="P12" s="32">
        <v>0</v>
      </c>
      <c r="Q12" s="32">
        <v>0</v>
      </c>
      <c r="R12" s="32">
        <v>0</v>
      </c>
      <c r="S12" s="32">
        <v>0</v>
      </c>
      <c r="T12" s="32">
        <v>0</v>
      </c>
      <c r="U12" s="32">
        <v>0</v>
      </c>
      <c r="V12" s="32">
        <v>0</v>
      </c>
      <c r="W12" s="32">
        <v>0</v>
      </c>
      <c r="X12" s="32">
        <v>0</v>
      </c>
      <c r="Y12" s="32">
        <v>0</v>
      </c>
      <c r="Z12" s="32">
        <v>0</v>
      </c>
      <c r="AA12" s="32">
        <v>0</v>
      </c>
      <c r="AB12" s="32">
        <v>0</v>
      </c>
      <c r="AC12" s="32">
        <v>0</v>
      </c>
      <c r="AD12" s="32">
        <v>0</v>
      </c>
      <c r="AE12" s="32">
        <v>0</v>
      </c>
      <c r="AF12" s="32">
        <v>0</v>
      </c>
      <c r="AG12" s="32">
        <v>0</v>
      </c>
      <c r="AH12" s="32">
        <v>0</v>
      </c>
      <c r="AI12" s="32">
        <v>0</v>
      </c>
      <c r="AJ12" s="32">
        <v>0</v>
      </c>
      <c r="AK12" s="32">
        <v>999.99999999900001</v>
      </c>
      <c r="AL12" s="32">
        <v>999.99999999900001</v>
      </c>
    </row>
    <row r="13" spans="1:38" x14ac:dyDescent="0.25">
      <c r="A13" s="28" t="s">
        <v>298</v>
      </c>
      <c r="B13" s="28" t="s">
        <v>298</v>
      </c>
      <c r="C13" s="28" t="s">
        <v>21</v>
      </c>
      <c r="D13" s="28" t="s">
        <v>254</v>
      </c>
      <c r="E13" s="28" t="s">
        <v>269</v>
      </c>
      <c r="F13" s="28" t="s">
        <v>279</v>
      </c>
      <c r="G13" s="28" t="s">
        <v>299</v>
      </c>
      <c r="H13" s="28">
        <v>0.4</v>
      </c>
      <c r="I13" s="31">
        <v>0.28839700000000001</v>
      </c>
      <c r="J13" s="28"/>
      <c r="K13" s="28"/>
      <c r="L13" s="28" t="s">
        <v>28</v>
      </c>
      <c r="M13" s="28" t="s">
        <v>290</v>
      </c>
      <c r="N13" s="32">
        <v>0</v>
      </c>
      <c r="O13" s="32">
        <v>0</v>
      </c>
      <c r="P13" s="32">
        <v>0</v>
      </c>
      <c r="Q13" s="32">
        <v>0</v>
      </c>
      <c r="R13" s="32">
        <v>0</v>
      </c>
      <c r="S13" s="32">
        <v>0</v>
      </c>
      <c r="T13" s="32">
        <v>0</v>
      </c>
      <c r="U13" s="32">
        <v>0</v>
      </c>
      <c r="V13" s="32">
        <v>0</v>
      </c>
      <c r="W13" s="32">
        <v>0</v>
      </c>
      <c r="X13" s="32">
        <v>0</v>
      </c>
      <c r="Y13" s="32">
        <v>0</v>
      </c>
      <c r="Z13" s="32">
        <v>0</v>
      </c>
      <c r="AA13" s="32">
        <v>0</v>
      </c>
      <c r="AB13" s="32">
        <v>0</v>
      </c>
      <c r="AC13" s="32">
        <v>0</v>
      </c>
      <c r="AD13" s="32">
        <v>0</v>
      </c>
      <c r="AE13" s="32">
        <v>0</v>
      </c>
      <c r="AF13" s="32">
        <v>0</v>
      </c>
      <c r="AG13" s="32">
        <v>57.4999999992</v>
      </c>
      <c r="AH13" s="32">
        <v>334.99999975859998</v>
      </c>
      <c r="AI13" s="32">
        <v>439.999999758</v>
      </c>
      <c r="AJ13" s="32">
        <v>439.999999758</v>
      </c>
      <c r="AK13" s="32">
        <v>439.999999758</v>
      </c>
      <c r="AL13" s="32">
        <v>439.999999758</v>
      </c>
    </row>
    <row r="14" spans="1:38" x14ac:dyDescent="0.25">
      <c r="A14" s="28" t="s">
        <v>1777</v>
      </c>
      <c r="B14" s="28" t="s">
        <v>1778</v>
      </c>
      <c r="C14" s="28" t="s">
        <v>21</v>
      </c>
      <c r="D14" s="28" t="s">
        <v>254</v>
      </c>
      <c r="E14" s="28" t="s">
        <v>269</v>
      </c>
      <c r="F14" s="28"/>
      <c r="G14" s="28" t="s">
        <v>1779</v>
      </c>
      <c r="H14" s="28"/>
      <c r="I14" s="31"/>
      <c r="J14" s="28"/>
      <c r="K14" s="28"/>
      <c r="L14" s="28" t="s">
        <v>355</v>
      </c>
      <c r="M14" s="28" t="s">
        <v>1774</v>
      </c>
      <c r="N14" s="32">
        <v>0</v>
      </c>
      <c r="O14" s="32">
        <v>0</v>
      </c>
      <c r="P14" s="32">
        <v>0</v>
      </c>
      <c r="Q14" s="32">
        <v>0</v>
      </c>
      <c r="R14" s="32">
        <v>0</v>
      </c>
      <c r="S14" s="32">
        <v>0</v>
      </c>
      <c r="T14" s="32">
        <v>0</v>
      </c>
      <c r="U14" s="32">
        <v>0</v>
      </c>
      <c r="V14" s="32">
        <v>0</v>
      </c>
      <c r="W14" s="32">
        <v>0</v>
      </c>
      <c r="X14" s="32">
        <v>0</v>
      </c>
      <c r="Y14" s="32">
        <v>0</v>
      </c>
      <c r="Z14" s="32">
        <v>0</v>
      </c>
      <c r="AA14" s="32">
        <v>0</v>
      </c>
      <c r="AB14" s="32">
        <v>0</v>
      </c>
      <c r="AC14" s="32">
        <v>0</v>
      </c>
      <c r="AD14" s="32">
        <v>0</v>
      </c>
      <c r="AE14" s="32">
        <v>0</v>
      </c>
      <c r="AF14" s="32">
        <v>0</v>
      </c>
      <c r="AG14" s="32">
        <v>0</v>
      </c>
      <c r="AH14" s="32">
        <v>0</v>
      </c>
      <c r="AI14" s="32">
        <v>0</v>
      </c>
      <c r="AJ14" s="32">
        <v>0</v>
      </c>
      <c r="AK14" s="32">
        <v>0</v>
      </c>
      <c r="AL14" s="32">
        <v>396</v>
      </c>
    </row>
    <row r="15" spans="1:38" x14ac:dyDescent="0.25">
      <c r="A15" s="28" t="s">
        <v>308</v>
      </c>
      <c r="B15" s="28" t="s">
        <v>309</v>
      </c>
      <c r="C15" s="28" t="s">
        <v>21</v>
      </c>
      <c r="D15" s="28" t="s">
        <v>254</v>
      </c>
      <c r="E15" s="28" t="s">
        <v>269</v>
      </c>
      <c r="F15" s="28" t="s">
        <v>310</v>
      </c>
      <c r="G15" s="28" t="s">
        <v>311</v>
      </c>
      <c r="H15" s="28"/>
      <c r="I15" s="31"/>
      <c r="J15" s="28"/>
      <c r="K15" s="28" t="s">
        <v>37</v>
      </c>
      <c r="L15" s="28" t="s">
        <v>28</v>
      </c>
      <c r="M15" s="28" t="s">
        <v>1773</v>
      </c>
      <c r="N15" s="32">
        <v>0</v>
      </c>
      <c r="O15" s="32">
        <v>0</v>
      </c>
      <c r="P15" s="32">
        <v>0</v>
      </c>
      <c r="Q15" s="32">
        <v>0</v>
      </c>
      <c r="R15" s="32">
        <v>0</v>
      </c>
      <c r="S15" s="32">
        <v>0</v>
      </c>
      <c r="T15" s="32">
        <v>0</v>
      </c>
      <c r="U15" s="32">
        <v>0</v>
      </c>
      <c r="V15" s="32">
        <v>0</v>
      </c>
      <c r="W15" s="32">
        <v>0</v>
      </c>
      <c r="X15" s="32">
        <v>0</v>
      </c>
      <c r="Y15" s="32">
        <v>0</v>
      </c>
      <c r="Z15" s="32">
        <v>0</v>
      </c>
      <c r="AA15" s="32">
        <v>0</v>
      </c>
      <c r="AB15" s="32">
        <v>0</v>
      </c>
      <c r="AC15" s="32">
        <v>0</v>
      </c>
      <c r="AD15" s="32">
        <v>0</v>
      </c>
      <c r="AE15" s="32">
        <v>0</v>
      </c>
      <c r="AF15" s="32">
        <v>0</v>
      </c>
      <c r="AG15" s="32">
        <v>0</v>
      </c>
      <c r="AH15" s="32">
        <v>0</v>
      </c>
      <c r="AI15" s="32">
        <v>0</v>
      </c>
      <c r="AJ15" s="32">
        <v>0</v>
      </c>
      <c r="AK15" s="32">
        <v>0</v>
      </c>
      <c r="AL15" s="32">
        <v>0</v>
      </c>
    </row>
    <row r="16" spans="1:38" x14ac:dyDescent="0.25">
      <c r="A16" s="28" t="s">
        <v>1780</v>
      </c>
      <c r="B16" s="28" t="s">
        <v>1780</v>
      </c>
      <c r="C16" s="28" t="s">
        <v>21</v>
      </c>
      <c r="D16" s="28" t="s">
        <v>254</v>
      </c>
      <c r="E16" s="28" t="s">
        <v>269</v>
      </c>
      <c r="F16" s="28" t="s">
        <v>1781</v>
      </c>
      <c r="G16" s="28" t="s">
        <v>1782</v>
      </c>
      <c r="H16" s="28"/>
      <c r="I16" s="31"/>
      <c r="J16" s="28"/>
      <c r="K16" s="28"/>
      <c r="L16" s="28" t="s">
        <v>355</v>
      </c>
      <c r="M16" s="28" t="s">
        <v>1773</v>
      </c>
      <c r="N16" s="32">
        <v>0</v>
      </c>
      <c r="O16" s="32">
        <v>0</v>
      </c>
      <c r="P16" s="32">
        <v>0</v>
      </c>
      <c r="Q16" s="32">
        <v>0</v>
      </c>
      <c r="R16" s="32">
        <v>0</v>
      </c>
      <c r="S16" s="32">
        <v>0</v>
      </c>
      <c r="T16" s="32">
        <v>0</v>
      </c>
      <c r="U16" s="32">
        <v>0</v>
      </c>
      <c r="V16" s="32">
        <v>0</v>
      </c>
      <c r="W16" s="32">
        <v>0</v>
      </c>
      <c r="X16" s="32">
        <v>0</v>
      </c>
      <c r="Y16" s="32">
        <v>0</v>
      </c>
      <c r="Z16" s="32">
        <v>0</v>
      </c>
      <c r="AA16" s="32">
        <v>0</v>
      </c>
      <c r="AB16" s="32">
        <v>0</v>
      </c>
      <c r="AC16" s="32">
        <v>0</v>
      </c>
      <c r="AD16" s="32">
        <v>0</v>
      </c>
      <c r="AE16" s="32">
        <v>0</v>
      </c>
      <c r="AF16" s="32">
        <v>0</v>
      </c>
      <c r="AG16" s="32">
        <v>0</v>
      </c>
      <c r="AH16" s="32">
        <v>0</v>
      </c>
      <c r="AI16" s="32">
        <v>0</v>
      </c>
      <c r="AJ16" s="32">
        <v>0</v>
      </c>
      <c r="AK16" s="32">
        <v>0</v>
      </c>
      <c r="AL16" s="32">
        <v>0</v>
      </c>
    </row>
    <row r="17" spans="1:38" x14ac:dyDescent="0.25">
      <c r="A17" s="28" t="s">
        <v>315</v>
      </c>
      <c r="B17" s="28" t="s">
        <v>315</v>
      </c>
      <c r="C17" s="28" t="s">
        <v>21</v>
      </c>
      <c r="D17" s="28" t="s">
        <v>254</v>
      </c>
      <c r="E17" s="28" t="s">
        <v>269</v>
      </c>
      <c r="F17" s="28" t="s">
        <v>316</v>
      </c>
      <c r="G17" s="28" t="s">
        <v>317</v>
      </c>
      <c r="H17" s="28"/>
      <c r="I17" s="31"/>
      <c r="J17" s="28"/>
      <c r="K17" s="28" t="s">
        <v>41</v>
      </c>
      <c r="L17" s="28" t="s">
        <v>28</v>
      </c>
      <c r="M17" s="28" t="s">
        <v>290</v>
      </c>
      <c r="N17" s="32">
        <v>0</v>
      </c>
      <c r="O17" s="32">
        <v>0</v>
      </c>
      <c r="P17" s="32">
        <v>0</v>
      </c>
      <c r="Q17" s="32">
        <v>0</v>
      </c>
      <c r="R17" s="32">
        <v>0</v>
      </c>
      <c r="S17" s="32">
        <v>0</v>
      </c>
      <c r="T17" s="32">
        <v>0</v>
      </c>
      <c r="U17" s="32">
        <v>0</v>
      </c>
      <c r="V17" s="32">
        <v>0</v>
      </c>
      <c r="W17" s="32">
        <v>0</v>
      </c>
      <c r="X17" s="32">
        <v>0</v>
      </c>
      <c r="Y17" s="32">
        <v>0</v>
      </c>
      <c r="Z17" s="32">
        <v>0</v>
      </c>
      <c r="AA17" s="32">
        <v>0</v>
      </c>
      <c r="AB17" s="32">
        <v>0</v>
      </c>
      <c r="AC17" s="32">
        <v>0</v>
      </c>
      <c r="AD17" s="32">
        <v>0</v>
      </c>
      <c r="AE17" s="32">
        <v>0</v>
      </c>
      <c r="AF17" s="32">
        <v>0</v>
      </c>
      <c r="AG17" s="32">
        <v>0</v>
      </c>
      <c r="AH17" s="32">
        <v>390.00000000059998</v>
      </c>
      <c r="AI17" s="32">
        <v>520.00000000080001</v>
      </c>
      <c r="AJ17" s="32">
        <v>520.00000000080001</v>
      </c>
      <c r="AK17" s="32">
        <v>520.00000000080001</v>
      </c>
      <c r="AL17" s="32">
        <v>520.00000000080001</v>
      </c>
    </row>
    <row r="18" spans="1:38" x14ac:dyDescent="0.25">
      <c r="A18" s="28" t="s">
        <v>1783</v>
      </c>
      <c r="B18" s="28" t="s">
        <v>1783</v>
      </c>
      <c r="C18" s="28" t="s">
        <v>21</v>
      </c>
      <c r="D18" s="28" t="s">
        <v>254</v>
      </c>
      <c r="E18" s="28" t="s">
        <v>269</v>
      </c>
      <c r="F18" s="28"/>
      <c r="G18" s="28" t="s">
        <v>1784</v>
      </c>
      <c r="H18" s="28"/>
      <c r="I18" s="31"/>
      <c r="J18" s="28"/>
      <c r="K18" s="28"/>
      <c r="L18" s="28" t="s">
        <v>355</v>
      </c>
      <c r="M18" s="28" t="s">
        <v>1773</v>
      </c>
      <c r="N18" s="32">
        <v>0</v>
      </c>
      <c r="O18" s="32">
        <v>0</v>
      </c>
      <c r="P18" s="32">
        <v>0</v>
      </c>
      <c r="Q18" s="32">
        <v>0</v>
      </c>
      <c r="R18" s="32">
        <v>0</v>
      </c>
      <c r="S18" s="32">
        <v>0</v>
      </c>
      <c r="T18" s="32">
        <v>0</v>
      </c>
      <c r="U18" s="32">
        <v>0</v>
      </c>
      <c r="V18" s="32">
        <v>0</v>
      </c>
      <c r="W18" s="32">
        <v>0</v>
      </c>
      <c r="X18" s="32">
        <v>0</v>
      </c>
      <c r="Y18" s="32">
        <v>0</v>
      </c>
      <c r="Z18" s="32">
        <v>0</v>
      </c>
      <c r="AA18" s="32">
        <v>0</v>
      </c>
      <c r="AB18" s="32">
        <v>0</v>
      </c>
      <c r="AC18" s="32">
        <v>0</v>
      </c>
      <c r="AD18" s="32">
        <v>0</v>
      </c>
      <c r="AE18" s="32">
        <v>0</v>
      </c>
      <c r="AF18" s="32">
        <v>0</v>
      </c>
      <c r="AG18" s="32">
        <v>0</v>
      </c>
      <c r="AH18" s="32">
        <v>0</v>
      </c>
      <c r="AI18" s="32">
        <v>0</v>
      </c>
      <c r="AJ18" s="32">
        <v>0</v>
      </c>
      <c r="AK18" s="32">
        <v>0</v>
      </c>
      <c r="AL18" s="32">
        <v>0</v>
      </c>
    </row>
    <row r="19" spans="1:38" x14ac:dyDescent="0.25">
      <c r="A19" s="28" t="s">
        <v>1785</v>
      </c>
      <c r="B19" s="28" t="s">
        <v>1785</v>
      </c>
      <c r="C19" s="28" t="s">
        <v>21</v>
      </c>
      <c r="D19" s="28" t="s">
        <v>254</v>
      </c>
      <c r="E19" s="28" t="s">
        <v>269</v>
      </c>
      <c r="F19" s="28" t="s">
        <v>271</v>
      </c>
      <c r="G19" s="28" t="s">
        <v>1786</v>
      </c>
      <c r="H19" s="28"/>
      <c r="I19" s="31"/>
      <c r="J19" s="28"/>
      <c r="K19" s="28"/>
      <c r="L19" s="28" t="s">
        <v>355</v>
      </c>
      <c r="M19" s="28" t="s">
        <v>1773</v>
      </c>
      <c r="N19" s="32">
        <v>0</v>
      </c>
      <c r="O19" s="32">
        <v>0</v>
      </c>
      <c r="P19" s="32">
        <v>0</v>
      </c>
      <c r="Q19" s="32">
        <v>0</v>
      </c>
      <c r="R19" s="32">
        <v>0</v>
      </c>
      <c r="S19" s="32">
        <v>0</v>
      </c>
      <c r="T19" s="32">
        <v>0</v>
      </c>
      <c r="U19" s="32">
        <v>0</v>
      </c>
      <c r="V19" s="32">
        <v>0</v>
      </c>
      <c r="W19" s="32">
        <v>0</v>
      </c>
      <c r="X19" s="32">
        <v>0</v>
      </c>
      <c r="Y19" s="32">
        <v>0</v>
      </c>
      <c r="Z19" s="32">
        <v>0</v>
      </c>
      <c r="AA19" s="32">
        <v>0</v>
      </c>
      <c r="AB19" s="32">
        <v>0</v>
      </c>
      <c r="AC19" s="32">
        <v>0</v>
      </c>
      <c r="AD19" s="32">
        <v>0</v>
      </c>
      <c r="AE19" s="32">
        <v>0</v>
      </c>
      <c r="AF19" s="32">
        <v>0</v>
      </c>
      <c r="AG19" s="32">
        <v>0</v>
      </c>
      <c r="AH19" s="32">
        <v>800</v>
      </c>
      <c r="AI19" s="32">
        <v>800</v>
      </c>
      <c r="AJ19" s="32">
        <v>800</v>
      </c>
      <c r="AK19" s="32">
        <v>800</v>
      </c>
      <c r="AL19" s="32">
        <v>800</v>
      </c>
    </row>
    <row r="20" spans="1:38" x14ac:dyDescent="0.25">
      <c r="A20" s="28" t="s">
        <v>323</v>
      </c>
      <c r="B20" s="28" t="s">
        <v>323</v>
      </c>
      <c r="C20" s="28" t="s">
        <v>21</v>
      </c>
      <c r="D20" s="28" t="s">
        <v>254</v>
      </c>
      <c r="E20" s="28" t="s">
        <v>269</v>
      </c>
      <c r="F20" s="28" t="s">
        <v>324</v>
      </c>
      <c r="G20" s="28" t="s">
        <v>325</v>
      </c>
      <c r="H20" s="28"/>
      <c r="I20" s="31"/>
      <c r="J20" s="28"/>
      <c r="K20" s="28" t="s">
        <v>50</v>
      </c>
      <c r="L20" s="28" t="s">
        <v>28</v>
      </c>
      <c r="M20" s="28" t="s">
        <v>1773</v>
      </c>
      <c r="N20" s="32">
        <v>0</v>
      </c>
      <c r="O20" s="32">
        <v>0</v>
      </c>
      <c r="P20" s="32">
        <v>0</v>
      </c>
      <c r="Q20" s="32">
        <v>0</v>
      </c>
      <c r="R20" s="32">
        <v>0</v>
      </c>
      <c r="S20" s="32">
        <v>0</v>
      </c>
      <c r="T20" s="32">
        <v>0</v>
      </c>
      <c r="U20" s="32">
        <v>0</v>
      </c>
      <c r="V20" s="32">
        <v>0</v>
      </c>
      <c r="W20" s="32">
        <v>0</v>
      </c>
      <c r="X20" s="32">
        <v>0</v>
      </c>
      <c r="Y20" s="32">
        <v>0</v>
      </c>
      <c r="Z20" s="32">
        <v>0</v>
      </c>
      <c r="AA20" s="32">
        <v>0</v>
      </c>
      <c r="AB20" s="32">
        <v>0</v>
      </c>
      <c r="AC20" s="32">
        <v>0</v>
      </c>
      <c r="AD20" s="32">
        <v>0</v>
      </c>
      <c r="AE20" s="32">
        <v>0</v>
      </c>
      <c r="AF20" s="32">
        <v>0</v>
      </c>
      <c r="AG20" s="32">
        <v>0</v>
      </c>
      <c r="AH20" s="32">
        <v>0</v>
      </c>
      <c r="AI20" s="32">
        <v>0</v>
      </c>
      <c r="AJ20" s="32">
        <v>613.79999999999995</v>
      </c>
      <c r="AK20" s="32">
        <v>613.79999999999995</v>
      </c>
      <c r="AL20" s="32">
        <v>613.79999999999995</v>
      </c>
    </row>
    <row r="21" spans="1:38" x14ac:dyDescent="0.25">
      <c r="A21" s="28" t="s">
        <v>1787</v>
      </c>
      <c r="B21" s="28" t="s">
        <v>1787</v>
      </c>
      <c r="C21" s="28" t="s">
        <v>21</v>
      </c>
      <c r="D21" s="28" t="s">
        <v>254</v>
      </c>
      <c r="E21" s="28" t="s">
        <v>269</v>
      </c>
      <c r="F21" s="28" t="s">
        <v>1788</v>
      </c>
      <c r="G21" s="28" t="s">
        <v>1789</v>
      </c>
      <c r="H21" s="28"/>
      <c r="I21" s="31"/>
      <c r="J21" s="28"/>
      <c r="K21" s="28"/>
      <c r="L21" s="28" t="s">
        <v>355</v>
      </c>
      <c r="M21" s="28" t="s">
        <v>1773</v>
      </c>
      <c r="N21" s="32">
        <v>0</v>
      </c>
      <c r="O21" s="32">
        <v>0</v>
      </c>
      <c r="P21" s="32">
        <v>0</v>
      </c>
      <c r="Q21" s="32">
        <v>0</v>
      </c>
      <c r="R21" s="32">
        <v>0</v>
      </c>
      <c r="S21" s="32">
        <v>0</v>
      </c>
      <c r="T21" s="32">
        <v>0</v>
      </c>
      <c r="U21" s="32">
        <v>0</v>
      </c>
      <c r="V21" s="32">
        <v>0</v>
      </c>
      <c r="W21" s="32">
        <v>0</v>
      </c>
      <c r="X21" s="32">
        <v>0</v>
      </c>
      <c r="Y21" s="32">
        <v>0</v>
      </c>
      <c r="Z21" s="32">
        <v>0</v>
      </c>
      <c r="AA21" s="32">
        <v>0</v>
      </c>
      <c r="AB21" s="32">
        <v>0</v>
      </c>
      <c r="AC21" s="32">
        <v>0</v>
      </c>
      <c r="AD21" s="32">
        <v>0</v>
      </c>
      <c r="AE21" s="32">
        <v>0</v>
      </c>
      <c r="AF21" s="32">
        <v>0</v>
      </c>
      <c r="AG21" s="32">
        <v>0</v>
      </c>
      <c r="AH21" s="32">
        <v>0</v>
      </c>
      <c r="AI21" s="32">
        <v>0</v>
      </c>
      <c r="AJ21" s="32">
        <v>0</v>
      </c>
      <c r="AK21" s="32">
        <v>0</v>
      </c>
      <c r="AL21" s="32">
        <v>0</v>
      </c>
    </row>
    <row r="22" spans="1:38" x14ac:dyDescent="0.25">
      <c r="A22" s="28" t="s">
        <v>330</v>
      </c>
      <c r="B22" s="28" t="s">
        <v>330</v>
      </c>
      <c r="C22" s="28" t="s">
        <v>21</v>
      </c>
      <c r="D22" s="28" t="s">
        <v>254</v>
      </c>
      <c r="E22" s="28" t="s">
        <v>329</v>
      </c>
      <c r="F22" s="28" t="s">
        <v>331</v>
      </c>
      <c r="G22" s="28" t="s">
        <v>332</v>
      </c>
      <c r="H22" s="28"/>
      <c r="I22" s="31"/>
      <c r="J22" s="28"/>
      <c r="K22" s="28" t="s">
        <v>160</v>
      </c>
      <c r="L22" s="28" t="s">
        <v>28</v>
      </c>
      <c r="M22" s="28" t="s">
        <v>1774</v>
      </c>
      <c r="N22" s="32">
        <v>0</v>
      </c>
      <c r="O22" s="32">
        <v>0</v>
      </c>
      <c r="P22" s="32">
        <v>0</v>
      </c>
      <c r="Q22" s="32">
        <v>0</v>
      </c>
      <c r="R22" s="32">
        <v>0</v>
      </c>
      <c r="S22" s="32">
        <v>0</v>
      </c>
      <c r="T22" s="32">
        <v>0</v>
      </c>
      <c r="U22" s="32">
        <v>0</v>
      </c>
      <c r="V22" s="32">
        <v>0</v>
      </c>
      <c r="W22" s="32">
        <v>0</v>
      </c>
      <c r="X22" s="32">
        <v>0</v>
      </c>
      <c r="Y22" s="32">
        <v>0</v>
      </c>
      <c r="Z22" s="32">
        <v>0</v>
      </c>
      <c r="AA22" s="32">
        <v>0</v>
      </c>
      <c r="AB22" s="32">
        <v>0</v>
      </c>
      <c r="AC22" s="32">
        <v>0</v>
      </c>
      <c r="AD22" s="32">
        <v>0</v>
      </c>
      <c r="AE22" s="32">
        <v>0</v>
      </c>
      <c r="AF22" s="32">
        <v>0</v>
      </c>
      <c r="AG22" s="32">
        <v>0</v>
      </c>
      <c r="AH22" s="32">
        <v>0</v>
      </c>
      <c r="AI22" s="32">
        <v>0</v>
      </c>
      <c r="AJ22" s="32">
        <v>0</v>
      </c>
      <c r="AK22" s="32">
        <v>0</v>
      </c>
      <c r="AL22" s="32">
        <v>0</v>
      </c>
    </row>
    <row r="23" spans="1:38" x14ac:dyDescent="0.25">
      <c r="A23" s="28" t="s">
        <v>1790</v>
      </c>
      <c r="B23" s="28" t="s">
        <v>1790</v>
      </c>
      <c r="C23" s="28" t="s">
        <v>21</v>
      </c>
      <c r="D23" s="28" t="s">
        <v>254</v>
      </c>
      <c r="E23" s="28" t="s">
        <v>344</v>
      </c>
      <c r="F23" s="28"/>
      <c r="G23" s="28" t="s">
        <v>1791</v>
      </c>
      <c r="H23" s="28"/>
      <c r="I23" s="31"/>
      <c r="J23" s="28"/>
      <c r="K23" s="28"/>
      <c r="L23" s="28" t="s">
        <v>355</v>
      </c>
      <c r="M23" s="28" t="s">
        <v>1773</v>
      </c>
      <c r="N23" s="32">
        <v>0</v>
      </c>
      <c r="O23" s="32">
        <v>0</v>
      </c>
      <c r="P23" s="32">
        <v>0</v>
      </c>
      <c r="Q23" s="32">
        <v>0</v>
      </c>
      <c r="R23" s="32">
        <v>0</v>
      </c>
      <c r="S23" s="32">
        <v>0</v>
      </c>
      <c r="T23" s="32">
        <v>0</v>
      </c>
      <c r="U23" s="32">
        <v>0</v>
      </c>
      <c r="V23" s="32">
        <v>0</v>
      </c>
      <c r="W23" s="32">
        <v>0</v>
      </c>
      <c r="X23" s="32">
        <v>0</v>
      </c>
      <c r="Y23" s="32">
        <v>0</v>
      </c>
      <c r="Z23" s="32">
        <v>0</v>
      </c>
      <c r="AA23" s="32">
        <v>0</v>
      </c>
      <c r="AB23" s="32">
        <v>0</v>
      </c>
      <c r="AC23" s="32">
        <v>0</v>
      </c>
      <c r="AD23" s="32">
        <v>0</v>
      </c>
      <c r="AE23" s="32">
        <v>0</v>
      </c>
      <c r="AF23" s="32">
        <v>0</v>
      </c>
      <c r="AG23" s="32">
        <v>0</v>
      </c>
      <c r="AH23" s="32">
        <v>0</v>
      </c>
      <c r="AI23" s="32">
        <v>0</v>
      </c>
      <c r="AJ23" s="32">
        <v>0</v>
      </c>
      <c r="AK23" s="32">
        <v>0</v>
      </c>
      <c r="AL23" s="32">
        <v>0</v>
      </c>
    </row>
    <row r="24" spans="1:38" x14ac:dyDescent="0.25">
      <c r="A24" s="28" t="s">
        <v>353</v>
      </c>
      <c r="B24" s="28" t="s">
        <v>353</v>
      </c>
      <c r="C24" s="28" t="s">
        <v>21</v>
      </c>
      <c r="D24" s="28" t="s">
        <v>254</v>
      </c>
      <c r="E24" s="28" t="s">
        <v>344</v>
      </c>
      <c r="F24" s="28" t="s">
        <v>354</v>
      </c>
      <c r="G24" s="28"/>
      <c r="H24" s="28"/>
      <c r="I24" s="31"/>
      <c r="J24" s="28"/>
      <c r="K24" s="28" t="s">
        <v>307</v>
      </c>
      <c r="L24" s="28" t="s">
        <v>355</v>
      </c>
      <c r="M24" s="28" t="s">
        <v>268</v>
      </c>
      <c r="N24" s="32">
        <v>0</v>
      </c>
      <c r="O24" s="32">
        <v>0</v>
      </c>
      <c r="P24" s="32">
        <v>0</v>
      </c>
      <c r="Q24" s="32">
        <v>0</v>
      </c>
      <c r="R24" s="32">
        <v>0</v>
      </c>
      <c r="S24" s="32">
        <v>0</v>
      </c>
      <c r="T24" s="32">
        <v>0</v>
      </c>
      <c r="U24" s="32">
        <v>0</v>
      </c>
      <c r="V24" s="32">
        <v>0</v>
      </c>
      <c r="W24" s="32">
        <v>0</v>
      </c>
      <c r="X24" s="32">
        <v>0</v>
      </c>
      <c r="Y24" s="32">
        <v>0</v>
      </c>
      <c r="Z24" s="32">
        <v>0</v>
      </c>
      <c r="AA24" s="32">
        <v>0</v>
      </c>
      <c r="AB24" s="32">
        <v>0</v>
      </c>
      <c r="AC24" s="32">
        <v>0</v>
      </c>
      <c r="AD24" s="32">
        <v>0</v>
      </c>
      <c r="AE24" s="32">
        <v>0</v>
      </c>
      <c r="AF24" s="32">
        <v>0</v>
      </c>
      <c r="AG24" s="32">
        <v>0</v>
      </c>
      <c r="AH24" s="32">
        <v>0</v>
      </c>
      <c r="AI24" s="32">
        <v>0</v>
      </c>
      <c r="AJ24" s="32">
        <v>0</v>
      </c>
      <c r="AK24" s="32">
        <v>495</v>
      </c>
      <c r="AL24" s="32">
        <v>495</v>
      </c>
    </row>
    <row r="25" spans="1:38" x14ac:dyDescent="0.25">
      <c r="A25" s="28" t="s">
        <v>1792</v>
      </c>
      <c r="B25" s="28" t="s">
        <v>1792</v>
      </c>
      <c r="C25" s="28" t="s">
        <v>356</v>
      </c>
      <c r="D25" s="28" t="s">
        <v>357</v>
      </c>
      <c r="E25" s="28" t="s">
        <v>358</v>
      </c>
      <c r="F25" s="28"/>
      <c r="G25" s="28" t="s">
        <v>1793</v>
      </c>
      <c r="H25" s="28"/>
      <c r="I25" s="31"/>
      <c r="J25" s="28"/>
      <c r="K25" s="28"/>
      <c r="L25" s="28" t="s">
        <v>355</v>
      </c>
      <c r="M25" s="28" t="s">
        <v>1773</v>
      </c>
      <c r="N25" s="32">
        <v>0</v>
      </c>
      <c r="O25" s="32">
        <v>0</v>
      </c>
      <c r="P25" s="32">
        <v>0</v>
      </c>
      <c r="Q25" s="32">
        <v>0</v>
      </c>
      <c r="R25" s="32">
        <v>0</v>
      </c>
      <c r="S25" s="32">
        <v>0</v>
      </c>
      <c r="T25" s="32">
        <v>0</v>
      </c>
      <c r="U25" s="32">
        <v>0</v>
      </c>
      <c r="V25" s="32">
        <v>0</v>
      </c>
      <c r="W25" s="32">
        <v>0</v>
      </c>
      <c r="X25" s="32">
        <v>0</v>
      </c>
      <c r="Y25" s="32">
        <v>0</v>
      </c>
      <c r="Z25" s="32">
        <v>0</v>
      </c>
      <c r="AA25" s="32">
        <v>0</v>
      </c>
      <c r="AB25" s="32">
        <v>0</v>
      </c>
      <c r="AC25" s="32">
        <v>0</v>
      </c>
      <c r="AD25" s="32">
        <v>0</v>
      </c>
      <c r="AE25" s="32">
        <v>0</v>
      </c>
      <c r="AF25" s="32">
        <v>0</v>
      </c>
      <c r="AG25" s="32">
        <v>0</v>
      </c>
      <c r="AH25" s="32">
        <v>0</v>
      </c>
      <c r="AI25" s="32">
        <v>0</v>
      </c>
      <c r="AJ25" s="32">
        <v>0</v>
      </c>
      <c r="AK25" s="32">
        <v>0</v>
      </c>
      <c r="AL25" s="32">
        <v>0</v>
      </c>
    </row>
    <row r="26" spans="1:38" x14ac:dyDescent="0.25">
      <c r="A26" s="28" t="s">
        <v>1794</v>
      </c>
      <c r="B26" s="28" t="s">
        <v>1794</v>
      </c>
      <c r="C26" s="28" t="s">
        <v>356</v>
      </c>
      <c r="D26" s="28" t="s">
        <v>357</v>
      </c>
      <c r="E26" s="28" t="s">
        <v>370</v>
      </c>
      <c r="F26" s="28"/>
      <c r="G26" s="28" t="s">
        <v>1795</v>
      </c>
      <c r="H26" s="28"/>
      <c r="I26" s="31"/>
      <c r="J26" s="28"/>
      <c r="K26" s="28" t="s">
        <v>400</v>
      </c>
      <c r="L26" s="28" t="s">
        <v>355</v>
      </c>
      <c r="M26" s="28" t="s">
        <v>1773</v>
      </c>
      <c r="N26" s="32">
        <v>0</v>
      </c>
      <c r="O26" s="32">
        <v>0</v>
      </c>
      <c r="P26" s="32">
        <v>0</v>
      </c>
      <c r="Q26" s="32">
        <v>0</v>
      </c>
      <c r="R26" s="32">
        <v>0</v>
      </c>
      <c r="S26" s="32">
        <v>0</v>
      </c>
      <c r="T26" s="32">
        <v>0</v>
      </c>
      <c r="U26" s="32">
        <v>0</v>
      </c>
      <c r="V26" s="32">
        <v>0</v>
      </c>
      <c r="W26" s="32">
        <v>0</v>
      </c>
      <c r="X26" s="32">
        <v>0</v>
      </c>
      <c r="Y26" s="32">
        <v>0</v>
      </c>
      <c r="Z26" s="32">
        <v>0</v>
      </c>
      <c r="AA26" s="32">
        <v>0</v>
      </c>
      <c r="AB26" s="32">
        <v>0</v>
      </c>
      <c r="AC26" s="32">
        <v>0</v>
      </c>
      <c r="AD26" s="32">
        <v>0</v>
      </c>
      <c r="AE26" s="32">
        <v>0</v>
      </c>
      <c r="AF26" s="32">
        <v>0</v>
      </c>
      <c r="AG26" s="32">
        <v>435.6</v>
      </c>
      <c r="AH26" s="32">
        <v>435.6</v>
      </c>
      <c r="AI26" s="32">
        <v>435.6</v>
      </c>
      <c r="AJ26" s="32">
        <v>435.6</v>
      </c>
      <c r="AK26" s="32">
        <v>435.6</v>
      </c>
      <c r="AL26" s="32">
        <v>435.6</v>
      </c>
    </row>
    <row r="27" spans="1:38" x14ac:dyDescent="0.25">
      <c r="A27" s="28" t="s">
        <v>396</v>
      </c>
      <c r="B27" s="28" t="s">
        <v>397</v>
      </c>
      <c r="C27" s="28" t="s">
        <v>356</v>
      </c>
      <c r="D27" s="28" t="s">
        <v>357</v>
      </c>
      <c r="E27" s="28" t="s">
        <v>370</v>
      </c>
      <c r="F27" s="28" t="s">
        <v>398</v>
      </c>
      <c r="G27" s="28" t="s">
        <v>399</v>
      </c>
      <c r="H27" s="28"/>
      <c r="I27" s="31"/>
      <c r="J27" s="28"/>
      <c r="K27" s="28" t="s">
        <v>400</v>
      </c>
      <c r="L27" s="28" t="s">
        <v>28</v>
      </c>
      <c r="M27" s="28" t="s">
        <v>290</v>
      </c>
      <c r="N27" s="32">
        <v>0</v>
      </c>
      <c r="O27" s="32">
        <v>0</v>
      </c>
      <c r="P27" s="32">
        <v>0</v>
      </c>
      <c r="Q27" s="32">
        <v>0</v>
      </c>
      <c r="R27" s="32">
        <v>0</v>
      </c>
      <c r="S27" s="32">
        <v>0</v>
      </c>
      <c r="T27" s="32">
        <v>0</v>
      </c>
      <c r="U27" s="32">
        <v>0</v>
      </c>
      <c r="V27" s="32">
        <v>0</v>
      </c>
      <c r="W27" s="32">
        <v>0</v>
      </c>
      <c r="X27" s="32">
        <v>0</v>
      </c>
      <c r="Y27" s="32">
        <v>0</v>
      </c>
      <c r="Z27" s="32">
        <v>0</v>
      </c>
      <c r="AA27" s="32">
        <v>0</v>
      </c>
      <c r="AB27" s="32">
        <v>0</v>
      </c>
      <c r="AC27" s="32">
        <v>0</v>
      </c>
      <c r="AD27" s="32">
        <v>0</v>
      </c>
      <c r="AE27" s="32">
        <v>0</v>
      </c>
      <c r="AF27" s="32">
        <v>0</v>
      </c>
      <c r="AG27" s="32">
        <v>0</v>
      </c>
      <c r="AH27" s="32">
        <v>0</v>
      </c>
      <c r="AI27" s="32">
        <v>0</v>
      </c>
      <c r="AJ27" s="32">
        <v>0</v>
      </c>
      <c r="AK27" s="32">
        <v>198</v>
      </c>
      <c r="AL27" s="32">
        <v>396</v>
      </c>
    </row>
    <row r="28" spans="1:38" x14ac:dyDescent="0.25">
      <c r="A28" s="28" t="s">
        <v>401</v>
      </c>
      <c r="B28" s="28" t="s">
        <v>401</v>
      </c>
      <c r="C28" s="28" t="s">
        <v>356</v>
      </c>
      <c r="D28" s="28" t="s">
        <v>357</v>
      </c>
      <c r="E28" s="28" t="s">
        <v>370</v>
      </c>
      <c r="F28" s="28" t="s">
        <v>402</v>
      </c>
      <c r="G28" s="28" t="s">
        <v>403</v>
      </c>
      <c r="H28" s="28"/>
      <c r="I28" s="31"/>
      <c r="J28" s="28"/>
      <c r="K28" s="28" t="s">
        <v>112</v>
      </c>
      <c r="L28" s="28" t="s">
        <v>28</v>
      </c>
      <c r="M28" s="28" t="s">
        <v>1773</v>
      </c>
      <c r="N28" s="32">
        <v>0</v>
      </c>
      <c r="O28" s="32">
        <v>0</v>
      </c>
      <c r="P28" s="32">
        <v>0</v>
      </c>
      <c r="Q28" s="32">
        <v>0</v>
      </c>
      <c r="R28" s="32">
        <v>0</v>
      </c>
      <c r="S28" s="32">
        <v>0</v>
      </c>
      <c r="T28" s="32">
        <v>0</v>
      </c>
      <c r="U28" s="32">
        <v>0</v>
      </c>
      <c r="V28" s="32">
        <v>0</v>
      </c>
      <c r="W28" s="32">
        <v>0</v>
      </c>
      <c r="X28" s="32">
        <v>0</v>
      </c>
      <c r="Y28" s="32">
        <v>0</v>
      </c>
      <c r="Z28" s="32">
        <v>0</v>
      </c>
      <c r="AA28" s="32">
        <v>0</v>
      </c>
      <c r="AB28" s="32">
        <v>0</v>
      </c>
      <c r="AC28" s="32">
        <v>0</v>
      </c>
      <c r="AD28" s="32">
        <v>0</v>
      </c>
      <c r="AE28" s="32">
        <v>0</v>
      </c>
      <c r="AF28" s="32">
        <v>0</v>
      </c>
      <c r="AG28" s="32">
        <v>0</v>
      </c>
      <c r="AH28" s="32">
        <v>0</v>
      </c>
      <c r="AI28" s="32">
        <v>0</v>
      </c>
      <c r="AJ28" s="32">
        <v>0</v>
      </c>
      <c r="AK28" s="32">
        <v>0</v>
      </c>
      <c r="AL28" s="32">
        <v>0</v>
      </c>
    </row>
    <row r="29" spans="1:38" x14ac:dyDescent="0.25">
      <c r="A29" s="28" t="s">
        <v>1796</v>
      </c>
      <c r="B29" s="28"/>
      <c r="C29" s="28" t="s">
        <v>356</v>
      </c>
      <c r="D29" s="28" t="s">
        <v>1797</v>
      </c>
      <c r="E29" s="28" t="s">
        <v>1798</v>
      </c>
      <c r="F29" s="28"/>
      <c r="G29" s="28"/>
      <c r="H29" s="28"/>
      <c r="I29" s="31"/>
      <c r="J29" s="28"/>
      <c r="K29" s="28"/>
      <c r="L29" s="28" t="s">
        <v>355</v>
      </c>
      <c r="M29" s="28" t="s">
        <v>1774</v>
      </c>
      <c r="N29" s="32">
        <v>0</v>
      </c>
      <c r="O29" s="32">
        <v>0</v>
      </c>
      <c r="P29" s="32">
        <v>0</v>
      </c>
      <c r="Q29" s="32">
        <v>0</v>
      </c>
      <c r="R29" s="32">
        <v>0</v>
      </c>
      <c r="S29" s="32">
        <v>0</v>
      </c>
      <c r="T29" s="32">
        <v>0</v>
      </c>
      <c r="U29" s="32">
        <v>0</v>
      </c>
      <c r="V29" s="32">
        <v>0</v>
      </c>
      <c r="W29" s="32">
        <v>0</v>
      </c>
      <c r="X29" s="32">
        <v>0</v>
      </c>
      <c r="Y29" s="32">
        <v>0</v>
      </c>
      <c r="Z29" s="32">
        <v>0</v>
      </c>
      <c r="AA29" s="32">
        <v>0</v>
      </c>
      <c r="AB29" s="32">
        <v>0</v>
      </c>
      <c r="AC29" s="32">
        <v>0</v>
      </c>
      <c r="AD29" s="32">
        <v>0</v>
      </c>
      <c r="AE29" s="32">
        <v>0</v>
      </c>
      <c r="AF29" s="32">
        <v>0</v>
      </c>
      <c r="AG29" s="32">
        <v>0</v>
      </c>
      <c r="AH29" s="32">
        <v>0</v>
      </c>
      <c r="AI29" s="32">
        <v>0</v>
      </c>
      <c r="AJ29" s="32">
        <v>0</v>
      </c>
      <c r="AK29" s="32">
        <v>201.25</v>
      </c>
      <c r="AL29" s="32">
        <v>759</v>
      </c>
    </row>
    <row r="30" spans="1:38" x14ac:dyDescent="0.25">
      <c r="A30" s="28" t="s">
        <v>1799</v>
      </c>
      <c r="B30" s="28" t="s">
        <v>1799</v>
      </c>
      <c r="C30" s="28" t="s">
        <v>356</v>
      </c>
      <c r="D30" s="28" t="s">
        <v>1797</v>
      </c>
      <c r="E30" s="28" t="s">
        <v>1800</v>
      </c>
      <c r="F30" s="28" t="s">
        <v>1801</v>
      </c>
      <c r="G30" s="28" t="s">
        <v>1802</v>
      </c>
      <c r="H30" s="28"/>
      <c r="I30" s="31"/>
      <c r="J30" s="28"/>
      <c r="K30" s="28" t="s">
        <v>1803</v>
      </c>
      <c r="L30" s="28" t="s">
        <v>355</v>
      </c>
      <c r="M30" s="28" t="s">
        <v>1773</v>
      </c>
      <c r="N30" s="32">
        <v>0</v>
      </c>
      <c r="O30" s="32">
        <v>0</v>
      </c>
      <c r="P30" s="32">
        <v>0</v>
      </c>
      <c r="Q30" s="32">
        <v>0</v>
      </c>
      <c r="R30" s="32">
        <v>0</v>
      </c>
      <c r="S30" s="32">
        <v>0</v>
      </c>
      <c r="T30" s="32">
        <v>0</v>
      </c>
      <c r="U30" s="32">
        <v>0</v>
      </c>
      <c r="V30" s="32">
        <v>0</v>
      </c>
      <c r="W30" s="32">
        <v>0</v>
      </c>
      <c r="X30" s="32">
        <v>0</v>
      </c>
      <c r="Y30" s="32">
        <v>0</v>
      </c>
      <c r="Z30" s="32">
        <v>0</v>
      </c>
      <c r="AA30" s="32">
        <v>0</v>
      </c>
      <c r="AB30" s="32">
        <v>0</v>
      </c>
      <c r="AC30" s="32">
        <v>0</v>
      </c>
      <c r="AD30" s="32">
        <v>0</v>
      </c>
      <c r="AE30" s="32">
        <v>0</v>
      </c>
      <c r="AF30" s="32">
        <v>0</v>
      </c>
      <c r="AG30" s="32">
        <v>0</v>
      </c>
      <c r="AH30" s="32">
        <v>0</v>
      </c>
      <c r="AI30" s="32">
        <v>0</v>
      </c>
      <c r="AJ30" s="32">
        <v>0</v>
      </c>
      <c r="AK30" s="32">
        <v>0</v>
      </c>
      <c r="AL30" s="32">
        <v>0</v>
      </c>
    </row>
    <row r="31" spans="1:38" x14ac:dyDescent="0.25">
      <c r="A31" s="28" t="s">
        <v>1804</v>
      </c>
      <c r="B31" s="28" t="s">
        <v>1804</v>
      </c>
      <c r="C31" s="28" t="s">
        <v>356</v>
      </c>
      <c r="D31" s="28" t="s">
        <v>408</v>
      </c>
      <c r="E31" s="28" t="s">
        <v>1805</v>
      </c>
      <c r="F31" s="28"/>
      <c r="G31" s="28" t="s">
        <v>1806</v>
      </c>
      <c r="H31" s="28">
        <v>3.7</v>
      </c>
      <c r="I31" s="31"/>
      <c r="J31" s="28"/>
      <c r="K31" s="28"/>
      <c r="L31" s="28" t="s">
        <v>355</v>
      </c>
      <c r="M31" s="28" t="s">
        <v>1773</v>
      </c>
      <c r="N31" s="32">
        <v>0</v>
      </c>
      <c r="O31" s="32">
        <v>0</v>
      </c>
      <c r="P31" s="32">
        <v>0</v>
      </c>
      <c r="Q31" s="32">
        <v>0</v>
      </c>
      <c r="R31" s="32">
        <v>0</v>
      </c>
      <c r="S31" s="32">
        <v>0</v>
      </c>
      <c r="T31" s="32">
        <v>0</v>
      </c>
      <c r="U31" s="32">
        <v>0</v>
      </c>
      <c r="V31" s="32">
        <v>0</v>
      </c>
      <c r="W31" s="32">
        <v>0</v>
      </c>
      <c r="X31" s="32">
        <v>0</v>
      </c>
      <c r="Y31" s="32">
        <v>0</v>
      </c>
      <c r="Z31" s="32">
        <v>0</v>
      </c>
      <c r="AA31" s="32">
        <v>0</v>
      </c>
      <c r="AB31" s="32">
        <v>0</v>
      </c>
      <c r="AC31" s="32">
        <v>0</v>
      </c>
      <c r="AD31" s="32">
        <v>0</v>
      </c>
      <c r="AE31" s="32">
        <v>0</v>
      </c>
      <c r="AF31" s="32">
        <v>0</v>
      </c>
      <c r="AG31" s="32">
        <v>0</v>
      </c>
      <c r="AH31" s="32">
        <v>0</v>
      </c>
      <c r="AI31" s="32">
        <v>0</v>
      </c>
      <c r="AJ31" s="32">
        <v>0</v>
      </c>
      <c r="AK31" s="32">
        <v>0</v>
      </c>
      <c r="AL31" s="32">
        <v>0</v>
      </c>
    </row>
    <row r="32" spans="1:38" x14ac:dyDescent="0.25">
      <c r="A32" s="28" t="s">
        <v>1807</v>
      </c>
      <c r="B32" s="28" t="s">
        <v>1807</v>
      </c>
      <c r="C32" s="28" t="s">
        <v>356</v>
      </c>
      <c r="D32" s="28" t="s">
        <v>408</v>
      </c>
      <c r="E32" s="28" t="s">
        <v>1808</v>
      </c>
      <c r="F32" s="28" t="s">
        <v>882</v>
      </c>
      <c r="G32" s="28" t="s">
        <v>1808</v>
      </c>
      <c r="H32" s="28">
        <v>2</v>
      </c>
      <c r="I32" s="31"/>
      <c r="J32" s="28"/>
      <c r="K32" s="28"/>
      <c r="L32" s="28" t="s">
        <v>355</v>
      </c>
      <c r="M32" s="28" t="s">
        <v>1773</v>
      </c>
      <c r="N32" s="32">
        <v>0</v>
      </c>
      <c r="O32" s="32">
        <v>0</v>
      </c>
      <c r="P32" s="32">
        <v>0</v>
      </c>
      <c r="Q32" s="32">
        <v>0</v>
      </c>
      <c r="R32" s="32">
        <v>0</v>
      </c>
      <c r="S32" s="32">
        <v>0</v>
      </c>
      <c r="T32" s="32">
        <v>0</v>
      </c>
      <c r="U32" s="32">
        <v>0</v>
      </c>
      <c r="V32" s="32">
        <v>0</v>
      </c>
      <c r="W32" s="32">
        <v>0</v>
      </c>
      <c r="X32" s="32">
        <v>0</v>
      </c>
      <c r="Y32" s="32">
        <v>0</v>
      </c>
      <c r="Z32" s="32">
        <v>0</v>
      </c>
      <c r="AA32" s="32">
        <v>0</v>
      </c>
      <c r="AB32" s="32">
        <v>0</v>
      </c>
      <c r="AC32" s="32">
        <v>0</v>
      </c>
      <c r="AD32" s="32">
        <v>0</v>
      </c>
      <c r="AE32" s="32">
        <v>0</v>
      </c>
      <c r="AF32" s="32">
        <v>0</v>
      </c>
      <c r="AG32" s="32">
        <v>0</v>
      </c>
      <c r="AH32" s="32">
        <v>0</v>
      </c>
      <c r="AI32" s="32">
        <v>0</v>
      </c>
      <c r="AJ32" s="32">
        <v>0</v>
      </c>
      <c r="AK32" s="32">
        <v>0</v>
      </c>
      <c r="AL32" s="32">
        <v>0</v>
      </c>
    </row>
    <row r="33" spans="1:38" x14ac:dyDescent="0.25">
      <c r="A33" s="28" t="s">
        <v>1809</v>
      </c>
      <c r="B33" s="28" t="s">
        <v>1809</v>
      </c>
      <c r="C33" s="28" t="s">
        <v>356</v>
      </c>
      <c r="D33" s="28" t="s">
        <v>408</v>
      </c>
      <c r="E33" s="28" t="s">
        <v>1808</v>
      </c>
      <c r="F33" s="28" t="s">
        <v>1810</v>
      </c>
      <c r="G33" s="28" t="s">
        <v>1808</v>
      </c>
      <c r="H33" s="28">
        <v>1.2</v>
      </c>
      <c r="I33" s="31"/>
      <c r="J33" s="28"/>
      <c r="K33" s="28"/>
      <c r="L33" s="28" t="s">
        <v>355</v>
      </c>
      <c r="M33" s="28" t="s">
        <v>1773</v>
      </c>
      <c r="N33" s="32">
        <v>0</v>
      </c>
      <c r="O33" s="32">
        <v>0</v>
      </c>
      <c r="P33" s="32">
        <v>0</v>
      </c>
      <c r="Q33" s="32">
        <v>0</v>
      </c>
      <c r="R33" s="32">
        <v>0</v>
      </c>
      <c r="S33" s="32">
        <v>0</v>
      </c>
      <c r="T33" s="32">
        <v>0</v>
      </c>
      <c r="U33" s="32">
        <v>0</v>
      </c>
      <c r="V33" s="32">
        <v>0</v>
      </c>
      <c r="W33" s="32">
        <v>0</v>
      </c>
      <c r="X33" s="32">
        <v>0</v>
      </c>
      <c r="Y33" s="32">
        <v>0</v>
      </c>
      <c r="Z33" s="32">
        <v>0</v>
      </c>
      <c r="AA33" s="32">
        <v>0</v>
      </c>
      <c r="AB33" s="32">
        <v>0</v>
      </c>
      <c r="AC33" s="32">
        <v>0</v>
      </c>
      <c r="AD33" s="32">
        <v>0</v>
      </c>
      <c r="AE33" s="32">
        <v>0</v>
      </c>
      <c r="AF33" s="32">
        <v>0</v>
      </c>
      <c r="AG33" s="32">
        <v>0</v>
      </c>
      <c r="AH33" s="32">
        <v>0</v>
      </c>
      <c r="AI33" s="32">
        <v>0</v>
      </c>
      <c r="AJ33" s="32">
        <v>0</v>
      </c>
      <c r="AK33" s="32">
        <v>0</v>
      </c>
      <c r="AL33" s="32">
        <v>0</v>
      </c>
    </row>
    <row r="34" spans="1:38" x14ac:dyDescent="0.25">
      <c r="A34" s="28" t="s">
        <v>1811</v>
      </c>
      <c r="B34" s="28" t="s">
        <v>1811</v>
      </c>
      <c r="C34" s="28" t="s">
        <v>356</v>
      </c>
      <c r="D34" s="28" t="s">
        <v>408</v>
      </c>
      <c r="E34" s="28" t="s">
        <v>1812</v>
      </c>
      <c r="F34" s="28" t="s">
        <v>917</v>
      </c>
      <c r="G34" s="28" t="s">
        <v>1813</v>
      </c>
      <c r="H34" s="28"/>
      <c r="I34" s="31"/>
      <c r="J34" s="28"/>
      <c r="K34" s="28" t="s">
        <v>41</v>
      </c>
      <c r="L34" s="28" t="s">
        <v>355</v>
      </c>
      <c r="M34" s="28" t="s">
        <v>1773</v>
      </c>
      <c r="N34" s="32">
        <v>0</v>
      </c>
      <c r="O34" s="32">
        <v>0</v>
      </c>
      <c r="P34" s="32">
        <v>0</v>
      </c>
      <c r="Q34" s="32">
        <v>0</v>
      </c>
      <c r="R34" s="32">
        <v>0</v>
      </c>
      <c r="S34" s="32">
        <v>0</v>
      </c>
      <c r="T34" s="32">
        <v>0</v>
      </c>
      <c r="U34" s="32">
        <v>0</v>
      </c>
      <c r="V34" s="32">
        <v>0</v>
      </c>
      <c r="W34" s="32">
        <v>0</v>
      </c>
      <c r="X34" s="32">
        <v>0</v>
      </c>
      <c r="Y34" s="32">
        <v>0</v>
      </c>
      <c r="Z34" s="32">
        <v>0</v>
      </c>
      <c r="AA34" s="32">
        <v>0</v>
      </c>
      <c r="AB34" s="32">
        <v>0</v>
      </c>
      <c r="AC34" s="32">
        <v>0</v>
      </c>
      <c r="AD34" s="32">
        <v>0</v>
      </c>
      <c r="AE34" s="32">
        <v>0</v>
      </c>
      <c r="AF34" s="32">
        <v>0</v>
      </c>
      <c r="AG34" s="32">
        <v>0</v>
      </c>
      <c r="AH34" s="32">
        <v>0</v>
      </c>
      <c r="AI34" s="32">
        <v>0</v>
      </c>
      <c r="AJ34" s="32">
        <v>0</v>
      </c>
      <c r="AK34" s="32">
        <v>0</v>
      </c>
      <c r="AL34" s="32">
        <v>0</v>
      </c>
    </row>
    <row r="35" spans="1:38" x14ac:dyDescent="0.25">
      <c r="A35" s="28" t="s">
        <v>1814</v>
      </c>
      <c r="B35" s="28" t="s">
        <v>1814</v>
      </c>
      <c r="C35" s="28" t="s">
        <v>356</v>
      </c>
      <c r="D35" s="28" t="s">
        <v>408</v>
      </c>
      <c r="E35" s="28" t="s">
        <v>1812</v>
      </c>
      <c r="F35" s="28" t="s">
        <v>1815</v>
      </c>
      <c r="G35" s="28" t="s">
        <v>1812</v>
      </c>
      <c r="H35" s="28">
        <v>2</v>
      </c>
      <c r="I35" s="31"/>
      <c r="J35" s="28" t="s">
        <v>1816</v>
      </c>
      <c r="K35" s="28"/>
      <c r="L35" s="28" t="s">
        <v>355</v>
      </c>
      <c r="M35" s="28" t="s">
        <v>1773</v>
      </c>
      <c r="N35" s="32">
        <v>0</v>
      </c>
      <c r="O35" s="32">
        <v>0</v>
      </c>
      <c r="P35" s="32">
        <v>0</v>
      </c>
      <c r="Q35" s="32">
        <v>0</v>
      </c>
      <c r="R35" s="32">
        <v>0</v>
      </c>
      <c r="S35" s="32">
        <v>0</v>
      </c>
      <c r="T35" s="32">
        <v>0</v>
      </c>
      <c r="U35" s="32">
        <v>0</v>
      </c>
      <c r="V35" s="32">
        <v>0</v>
      </c>
      <c r="W35" s="32">
        <v>0</v>
      </c>
      <c r="X35" s="32">
        <v>0</v>
      </c>
      <c r="Y35" s="32">
        <v>0</v>
      </c>
      <c r="Z35" s="32">
        <v>0</v>
      </c>
      <c r="AA35" s="32">
        <v>0</v>
      </c>
      <c r="AB35" s="32">
        <v>0</v>
      </c>
      <c r="AC35" s="32">
        <v>0</v>
      </c>
      <c r="AD35" s="32">
        <v>0</v>
      </c>
      <c r="AE35" s="32">
        <v>0</v>
      </c>
      <c r="AF35" s="32">
        <v>0</v>
      </c>
      <c r="AG35" s="32">
        <v>0</v>
      </c>
      <c r="AH35" s="32">
        <v>0</v>
      </c>
      <c r="AI35" s="32">
        <v>0</v>
      </c>
      <c r="AJ35" s="32">
        <v>0</v>
      </c>
      <c r="AK35" s="32">
        <v>0</v>
      </c>
      <c r="AL35" s="32">
        <v>0</v>
      </c>
    </row>
    <row r="36" spans="1:38" x14ac:dyDescent="0.25">
      <c r="A36" s="28" t="s">
        <v>413</v>
      </c>
      <c r="B36" s="28"/>
      <c r="C36" s="28" t="s">
        <v>356</v>
      </c>
      <c r="D36" s="28" t="s">
        <v>408</v>
      </c>
      <c r="E36" s="28" t="s">
        <v>409</v>
      </c>
      <c r="F36" s="28"/>
      <c r="G36" s="28"/>
      <c r="H36" s="28"/>
      <c r="I36" s="31"/>
      <c r="J36" s="28"/>
      <c r="K36" s="28"/>
      <c r="L36" s="28" t="s">
        <v>28</v>
      </c>
      <c r="M36" s="28" t="s">
        <v>290</v>
      </c>
      <c r="N36" s="32">
        <v>0</v>
      </c>
      <c r="O36" s="32">
        <v>0</v>
      </c>
      <c r="P36" s="32">
        <v>0</v>
      </c>
      <c r="Q36" s="32">
        <v>0</v>
      </c>
      <c r="R36" s="32">
        <v>0</v>
      </c>
      <c r="S36" s="32">
        <v>0</v>
      </c>
      <c r="T36" s="32">
        <v>0</v>
      </c>
      <c r="U36" s="32">
        <v>0</v>
      </c>
      <c r="V36" s="32">
        <v>0</v>
      </c>
      <c r="W36" s="32">
        <v>0</v>
      </c>
      <c r="X36" s="32">
        <v>0</v>
      </c>
      <c r="Y36" s="32">
        <v>0</v>
      </c>
      <c r="Z36" s="32">
        <v>0</v>
      </c>
      <c r="AA36" s="32">
        <v>0</v>
      </c>
      <c r="AB36" s="32">
        <v>0</v>
      </c>
      <c r="AC36" s="32">
        <v>0</v>
      </c>
      <c r="AD36" s="32">
        <v>0</v>
      </c>
      <c r="AE36" s="32">
        <v>0</v>
      </c>
      <c r="AF36" s="32">
        <v>0</v>
      </c>
      <c r="AG36" s="32">
        <v>0</v>
      </c>
      <c r="AH36" s="32">
        <v>0</v>
      </c>
      <c r="AI36" s="32">
        <v>89.999999999249994</v>
      </c>
      <c r="AJ36" s="32">
        <v>179.99999999849999</v>
      </c>
      <c r="AK36" s="32">
        <v>179.99999999849999</v>
      </c>
      <c r="AL36" s="32">
        <v>179.99999999849999</v>
      </c>
    </row>
    <row r="37" spans="1:38" x14ac:dyDescent="0.25">
      <c r="A37" s="28" t="s">
        <v>415</v>
      </c>
      <c r="B37" s="28" t="s">
        <v>415</v>
      </c>
      <c r="C37" s="28" t="s">
        <v>356</v>
      </c>
      <c r="D37" s="28" t="s">
        <v>408</v>
      </c>
      <c r="E37" s="28" t="s">
        <v>414</v>
      </c>
      <c r="F37" s="28" t="s">
        <v>416</v>
      </c>
      <c r="G37" s="28" t="s">
        <v>417</v>
      </c>
      <c r="H37" s="28"/>
      <c r="I37" s="31"/>
      <c r="J37" s="28"/>
      <c r="K37" s="28"/>
      <c r="L37" s="28" t="s">
        <v>45</v>
      </c>
      <c r="M37" s="28" t="s">
        <v>1773</v>
      </c>
      <c r="N37" s="32">
        <v>0</v>
      </c>
      <c r="O37" s="32">
        <v>0</v>
      </c>
      <c r="P37" s="32">
        <v>0</v>
      </c>
      <c r="Q37" s="32">
        <v>0</v>
      </c>
      <c r="R37" s="32">
        <v>0</v>
      </c>
      <c r="S37" s="32">
        <v>0</v>
      </c>
      <c r="T37" s="32">
        <v>0</v>
      </c>
      <c r="U37" s="32">
        <v>0</v>
      </c>
      <c r="V37" s="32">
        <v>0</v>
      </c>
      <c r="W37" s="32">
        <v>0</v>
      </c>
      <c r="X37" s="32">
        <v>0</v>
      </c>
      <c r="Y37" s="32">
        <v>0</v>
      </c>
      <c r="Z37" s="32">
        <v>0</v>
      </c>
      <c r="AA37" s="32">
        <v>0</v>
      </c>
      <c r="AB37" s="32">
        <v>0</v>
      </c>
      <c r="AC37" s="32">
        <v>0</v>
      </c>
      <c r="AD37" s="32">
        <v>0</v>
      </c>
      <c r="AE37" s="32">
        <v>0</v>
      </c>
      <c r="AF37" s="32">
        <v>0</v>
      </c>
      <c r="AG37" s="32">
        <v>0</v>
      </c>
      <c r="AH37" s="32">
        <v>0</v>
      </c>
      <c r="AI37" s="32">
        <v>0</v>
      </c>
      <c r="AJ37" s="32">
        <v>0</v>
      </c>
      <c r="AK37" s="32">
        <v>0</v>
      </c>
      <c r="AL37" s="32">
        <v>0</v>
      </c>
    </row>
    <row r="38" spans="1:38" x14ac:dyDescent="0.25">
      <c r="A38" s="28" t="s">
        <v>1817</v>
      </c>
      <c r="B38" s="28" t="s">
        <v>1818</v>
      </c>
      <c r="C38" s="28" t="s">
        <v>356</v>
      </c>
      <c r="D38" s="28" t="s">
        <v>429</v>
      </c>
      <c r="E38" s="28" t="s">
        <v>1819</v>
      </c>
      <c r="F38" s="28"/>
      <c r="G38" s="28" t="s">
        <v>1820</v>
      </c>
      <c r="H38" s="28"/>
      <c r="I38" s="31"/>
      <c r="J38" s="28"/>
      <c r="K38" s="28"/>
      <c r="L38" s="28" t="s">
        <v>355</v>
      </c>
      <c r="M38" s="28" t="s">
        <v>1773</v>
      </c>
      <c r="N38" s="32">
        <v>0</v>
      </c>
      <c r="O38" s="32">
        <v>0</v>
      </c>
      <c r="P38" s="32">
        <v>0</v>
      </c>
      <c r="Q38" s="32">
        <v>0</v>
      </c>
      <c r="R38" s="32">
        <v>0</v>
      </c>
      <c r="S38" s="32">
        <v>0</v>
      </c>
      <c r="T38" s="32">
        <v>0</v>
      </c>
      <c r="U38" s="32">
        <v>0</v>
      </c>
      <c r="V38" s="32">
        <v>0</v>
      </c>
      <c r="W38" s="32">
        <v>0</v>
      </c>
      <c r="X38" s="32">
        <v>0</v>
      </c>
      <c r="Y38" s="32">
        <v>0</v>
      </c>
      <c r="Z38" s="32">
        <v>0</v>
      </c>
      <c r="AA38" s="32">
        <v>0</v>
      </c>
      <c r="AB38" s="32">
        <v>0</v>
      </c>
      <c r="AC38" s="32">
        <v>0</v>
      </c>
      <c r="AD38" s="32">
        <v>0</v>
      </c>
      <c r="AE38" s="32">
        <v>0</v>
      </c>
      <c r="AF38" s="32">
        <v>0</v>
      </c>
      <c r="AG38" s="32">
        <v>0</v>
      </c>
      <c r="AH38" s="32">
        <v>0</v>
      </c>
      <c r="AI38" s="32">
        <v>0</v>
      </c>
      <c r="AJ38" s="32">
        <v>0</v>
      </c>
      <c r="AK38" s="32">
        <v>0</v>
      </c>
      <c r="AL38" s="32">
        <v>0</v>
      </c>
    </row>
    <row r="39" spans="1:38" x14ac:dyDescent="0.25">
      <c r="A39" s="28" t="s">
        <v>1821</v>
      </c>
      <c r="B39" s="28" t="s">
        <v>1821</v>
      </c>
      <c r="C39" s="28" t="s">
        <v>356</v>
      </c>
      <c r="D39" s="28" t="s">
        <v>429</v>
      </c>
      <c r="E39" s="28" t="s">
        <v>430</v>
      </c>
      <c r="F39" s="28" t="s">
        <v>830</v>
      </c>
      <c r="G39" s="28" t="s">
        <v>1822</v>
      </c>
      <c r="H39" s="28">
        <v>2.5</v>
      </c>
      <c r="I39" s="31"/>
      <c r="J39" s="28"/>
      <c r="K39" s="28"/>
      <c r="L39" s="28" t="s">
        <v>355</v>
      </c>
      <c r="M39" s="28" t="s">
        <v>1773</v>
      </c>
      <c r="N39" s="32">
        <v>0</v>
      </c>
      <c r="O39" s="32">
        <v>0</v>
      </c>
      <c r="P39" s="32">
        <v>0</v>
      </c>
      <c r="Q39" s="32">
        <v>0</v>
      </c>
      <c r="R39" s="32">
        <v>0</v>
      </c>
      <c r="S39" s="32">
        <v>0</v>
      </c>
      <c r="T39" s="32">
        <v>0</v>
      </c>
      <c r="U39" s="32">
        <v>0</v>
      </c>
      <c r="V39" s="32">
        <v>0</v>
      </c>
      <c r="W39" s="32">
        <v>0</v>
      </c>
      <c r="X39" s="32">
        <v>0</v>
      </c>
      <c r="Y39" s="32">
        <v>0</v>
      </c>
      <c r="Z39" s="32">
        <v>0</v>
      </c>
      <c r="AA39" s="32">
        <v>0</v>
      </c>
      <c r="AB39" s="32">
        <v>0</v>
      </c>
      <c r="AC39" s="32">
        <v>0</v>
      </c>
      <c r="AD39" s="32">
        <v>0</v>
      </c>
      <c r="AE39" s="32">
        <v>0</v>
      </c>
      <c r="AF39" s="32">
        <v>0</v>
      </c>
      <c r="AG39" s="32">
        <v>0</v>
      </c>
      <c r="AH39" s="32">
        <v>0</v>
      </c>
      <c r="AI39" s="32">
        <v>0</v>
      </c>
      <c r="AJ39" s="32">
        <v>0</v>
      </c>
      <c r="AK39" s="32">
        <v>0</v>
      </c>
      <c r="AL39" s="32">
        <v>0</v>
      </c>
    </row>
    <row r="40" spans="1:38" x14ac:dyDescent="0.25">
      <c r="A40" s="28" t="s">
        <v>1823</v>
      </c>
      <c r="B40" s="28" t="s">
        <v>1823</v>
      </c>
      <c r="C40" s="28" t="s">
        <v>356</v>
      </c>
      <c r="D40" s="28" t="s">
        <v>429</v>
      </c>
      <c r="E40" s="28" t="s">
        <v>430</v>
      </c>
      <c r="F40" s="28" t="s">
        <v>1824</v>
      </c>
      <c r="G40" s="28" t="s">
        <v>1825</v>
      </c>
      <c r="H40" s="28">
        <v>4.5</v>
      </c>
      <c r="I40" s="31"/>
      <c r="J40" s="28"/>
      <c r="K40" s="28"/>
      <c r="L40" s="28" t="s">
        <v>355</v>
      </c>
      <c r="M40" s="28" t="s">
        <v>1773</v>
      </c>
      <c r="N40" s="32">
        <v>0</v>
      </c>
      <c r="O40" s="32">
        <v>0</v>
      </c>
      <c r="P40" s="32">
        <v>0</v>
      </c>
      <c r="Q40" s="32">
        <v>0</v>
      </c>
      <c r="R40" s="32">
        <v>0</v>
      </c>
      <c r="S40" s="32">
        <v>0</v>
      </c>
      <c r="T40" s="32">
        <v>0</v>
      </c>
      <c r="U40" s="32">
        <v>0</v>
      </c>
      <c r="V40" s="32">
        <v>0</v>
      </c>
      <c r="W40" s="32">
        <v>0</v>
      </c>
      <c r="X40" s="32">
        <v>0</v>
      </c>
      <c r="Y40" s="32">
        <v>0</v>
      </c>
      <c r="Z40" s="32">
        <v>0</v>
      </c>
      <c r="AA40" s="32">
        <v>0</v>
      </c>
      <c r="AB40" s="32">
        <v>0</v>
      </c>
      <c r="AC40" s="32">
        <v>0</v>
      </c>
      <c r="AD40" s="32">
        <v>0</v>
      </c>
      <c r="AE40" s="32">
        <v>0</v>
      </c>
      <c r="AF40" s="32">
        <v>0</v>
      </c>
      <c r="AG40" s="32">
        <v>0</v>
      </c>
      <c r="AH40" s="32">
        <v>1499.9999100900002</v>
      </c>
      <c r="AI40" s="32">
        <v>1499.9999100900002</v>
      </c>
      <c r="AJ40" s="32">
        <v>1499.9999100900002</v>
      </c>
      <c r="AK40" s="32">
        <v>1499.9999100900002</v>
      </c>
      <c r="AL40" s="32">
        <v>1499.9999100900002</v>
      </c>
    </row>
    <row r="41" spans="1:38" x14ac:dyDescent="0.25">
      <c r="A41" s="28" t="s">
        <v>434</v>
      </c>
      <c r="B41" s="28" t="s">
        <v>434</v>
      </c>
      <c r="C41" s="28" t="s">
        <v>356</v>
      </c>
      <c r="D41" s="28" t="s">
        <v>429</v>
      </c>
      <c r="E41" s="28" t="s">
        <v>430</v>
      </c>
      <c r="F41" s="28" t="s">
        <v>435</v>
      </c>
      <c r="G41" s="28" t="s">
        <v>436</v>
      </c>
      <c r="H41" s="28">
        <v>1.2</v>
      </c>
      <c r="I41" s="31">
        <v>0.79051300000000002</v>
      </c>
      <c r="J41" s="28"/>
      <c r="K41" s="28" t="s">
        <v>400</v>
      </c>
      <c r="L41" s="28" t="s">
        <v>28</v>
      </c>
      <c r="M41" s="28" t="s">
        <v>268</v>
      </c>
      <c r="N41" s="32">
        <v>0</v>
      </c>
      <c r="O41" s="32">
        <v>0</v>
      </c>
      <c r="P41" s="32">
        <v>0</v>
      </c>
      <c r="Q41" s="32">
        <v>0</v>
      </c>
      <c r="R41" s="32">
        <v>0</v>
      </c>
      <c r="S41" s="32">
        <v>0</v>
      </c>
      <c r="T41" s="32">
        <v>0</v>
      </c>
      <c r="U41" s="32">
        <v>0</v>
      </c>
      <c r="V41" s="32">
        <v>0</v>
      </c>
      <c r="W41" s="32">
        <v>0</v>
      </c>
      <c r="X41" s="32">
        <v>0</v>
      </c>
      <c r="Y41" s="32">
        <v>0</v>
      </c>
      <c r="Z41" s="32">
        <v>0</v>
      </c>
      <c r="AA41" s="32">
        <v>0</v>
      </c>
      <c r="AB41" s="32">
        <v>0</v>
      </c>
      <c r="AC41" s="32">
        <v>0</v>
      </c>
      <c r="AD41" s="32">
        <v>0</v>
      </c>
      <c r="AE41" s="32">
        <v>0</v>
      </c>
      <c r="AF41" s="32">
        <v>0</v>
      </c>
      <c r="AG41" s="32">
        <v>0</v>
      </c>
      <c r="AH41" s="32">
        <v>0</v>
      </c>
      <c r="AI41" s="32">
        <v>379.5</v>
      </c>
      <c r="AJ41" s="32">
        <v>759</v>
      </c>
      <c r="AK41" s="32">
        <v>759</v>
      </c>
      <c r="AL41" s="32">
        <v>759</v>
      </c>
    </row>
    <row r="42" spans="1:38" x14ac:dyDescent="0.25">
      <c r="A42" s="28" t="s">
        <v>1826</v>
      </c>
      <c r="B42" s="28" t="s">
        <v>1826</v>
      </c>
      <c r="C42" s="28" t="s">
        <v>356</v>
      </c>
      <c r="D42" s="28" t="s">
        <v>429</v>
      </c>
      <c r="E42" s="28" t="s">
        <v>430</v>
      </c>
      <c r="F42" s="28" t="s">
        <v>1827</v>
      </c>
      <c r="G42" s="28" t="s">
        <v>1828</v>
      </c>
      <c r="H42" s="28">
        <v>1.3</v>
      </c>
      <c r="I42" s="31"/>
      <c r="J42" s="28"/>
      <c r="K42" s="28"/>
      <c r="L42" s="28" t="s">
        <v>355</v>
      </c>
      <c r="M42" s="28" t="s">
        <v>1773</v>
      </c>
      <c r="N42" s="32">
        <v>0</v>
      </c>
      <c r="O42" s="32">
        <v>0</v>
      </c>
      <c r="P42" s="32">
        <v>0</v>
      </c>
      <c r="Q42" s="32">
        <v>0</v>
      </c>
      <c r="R42" s="32">
        <v>0</v>
      </c>
      <c r="S42" s="32">
        <v>0</v>
      </c>
      <c r="T42" s="32">
        <v>0</v>
      </c>
      <c r="U42" s="32">
        <v>0</v>
      </c>
      <c r="V42" s="32">
        <v>0</v>
      </c>
      <c r="W42" s="32">
        <v>0</v>
      </c>
      <c r="X42" s="32">
        <v>0</v>
      </c>
      <c r="Y42" s="32">
        <v>0</v>
      </c>
      <c r="Z42" s="32">
        <v>0</v>
      </c>
      <c r="AA42" s="32">
        <v>0</v>
      </c>
      <c r="AB42" s="32">
        <v>0</v>
      </c>
      <c r="AC42" s="32">
        <v>0</v>
      </c>
      <c r="AD42" s="32">
        <v>0</v>
      </c>
      <c r="AE42" s="32">
        <v>0</v>
      </c>
      <c r="AF42" s="32">
        <v>0</v>
      </c>
      <c r="AG42" s="32">
        <v>0</v>
      </c>
      <c r="AH42" s="32">
        <v>0</v>
      </c>
      <c r="AI42" s="32">
        <v>0</v>
      </c>
      <c r="AJ42" s="32">
        <v>0</v>
      </c>
      <c r="AK42" s="32">
        <v>0</v>
      </c>
      <c r="AL42" s="32">
        <v>0</v>
      </c>
    </row>
    <row r="43" spans="1:38" x14ac:dyDescent="0.25">
      <c r="A43" s="28" t="s">
        <v>1829</v>
      </c>
      <c r="B43" s="28" t="s">
        <v>1829</v>
      </c>
      <c r="C43" s="28" t="s">
        <v>440</v>
      </c>
      <c r="D43" s="28" t="s">
        <v>440</v>
      </c>
      <c r="E43" s="28" t="s">
        <v>441</v>
      </c>
      <c r="F43" s="28" t="s">
        <v>1830</v>
      </c>
      <c r="G43" s="28" t="s">
        <v>443</v>
      </c>
      <c r="H43" s="28">
        <v>1.7</v>
      </c>
      <c r="I43" s="31"/>
      <c r="J43" s="28"/>
      <c r="K43" s="28"/>
      <c r="L43" s="28" t="s">
        <v>355</v>
      </c>
      <c r="M43" s="28" t="s">
        <v>1773</v>
      </c>
      <c r="N43" s="32">
        <v>0</v>
      </c>
      <c r="O43" s="32">
        <v>0</v>
      </c>
      <c r="P43" s="32">
        <v>0</v>
      </c>
      <c r="Q43" s="32">
        <v>0</v>
      </c>
      <c r="R43" s="32">
        <v>0</v>
      </c>
      <c r="S43" s="32">
        <v>0</v>
      </c>
      <c r="T43" s="32">
        <v>0</v>
      </c>
      <c r="U43" s="32">
        <v>0</v>
      </c>
      <c r="V43" s="32">
        <v>0</v>
      </c>
      <c r="W43" s="32">
        <v>0</v>
      </c>
      <c r="X43" s="32">
        <v>0</v>
      </c>
      <c r="Y43" s="32">
        <v>0</v>
      </c>
      <c r="Z43" s="32">
        <v>0</v>
      </c>
      <c r="AA43" s="32">
        <v>0</v>
      </c>
      <c r="AB43" s="32">
        <v>0</v>
      </c>
      <c r="AC43" s="32">
        <v>0</v>
      </c>
      <c r="AD43" s="32">
        <v>0</v>
      </c>
      <c r="AE43" s="32">
        <v>0</v>
      </c>
      <c r="AF43" s="32">
        <v>0</v>
      </c>
      <c r="AG43" s="32">
        <v>0</v>
      </c>
      <c r="AH43" s="32">
        <v>0</v>
      </c>
      <c r="AI43" s="32">
        <v>0</v>
      </c>
      <c r="AJ43" s="32">
        <v>0</v>
      </c>
      <c r="AK43" s="32">
        <v>0</v>
      </c>
      <c r="AL43" s="32">
        <v>0</v>
      </c>
    </row>
    <row r="44" spans="1:38" x14ac:dyDescent="0.25">
      <c r="A44" s="28" t="s">
        <v>442</v>
      </c>
      <c r="B44" s="28" t="s">
        <v>442</v>
      </c>
      <c r="C44" s="28" t="s">
        <v>440</v>
      </c>
      <c r="D44" s="28" t="s">
        <v>440</v>
      </c>
      <c r="E44" s="28" t="s">
        <v>441</v>
      </c>
      <c r="F44" s="28" t="s">
        <v>35</v>
      </c>
      <c r="G44" s="28" t="s">
        <v>443</v>
      </c>
      <c r="H44" s="28"/>
      <c r="I44" s="31"/>
      <c r="J44" s="28"/>
      <c r="K44" s="28" t="s">
        <v>27</v>
      </c>
      <c r="L44" s="28" t="s">
        <v>28</v>
      </c>
      <c r="M44" s="28" t="s">
        <v>1773</v>
      </c>
      <c r="N44" s="32">
        <v>0</v>
      </c>
      <c r="O44" s="32">
        <v>0</v>
      </c>
      <c r="P44" s="32">
        <v>0</v>
      </c>
      <c r="Q44" s="32">
        <v>0</v>
      </c>
      <c r="R44" s="32">
        <v>0</v>
      </c>
      <c r="S44" s="32">
        <v>0</v>
      </c>
      <c r="T44" s="32">
        <v>0</v>
      </c>
      <c r="U44" s="32">
        <v>0</v>
      </c>
      <c r="V44" s="32">
        <v>0</v>
      </c>
      <c r="W44" s="32">
        <v>0</v>
      </c>
      <c r="X44" s="32">
        <v>0</v>
      </c>
      <c r="Y44" s="32">
        <v>0</v>
      </c>
      <c r="Z44" s="32">
        <v>0</v>
      </c>
      <c r="AA44" s="32">
        <v>0</v>
      </c>
      <c r="AB44" s="32">
        <v>0</v>
      </c>
      <c r="AC44" s="32">
        <v>0</v>
      </c>
      <c r="AD44" s="32">
        <v>0</v>
      </c>
      <c r="AE44" s="32">
        <v>0</v>
      </c>
      <c r="AF44" s="32">
        <v>0</v>
      </c>
      <c r="AG44" s="32">
        <v>0</v>
      </c>
      <c r="AH44" s="32">
        <v>0</v>
      </c>
      <c r="AI44" s="32">
        <v>0</v>
      </c>
      <c r="AJ44" s="32">
        <v>0</v>
      </c>
      <c r="AK44" s="32">
        <v>0</v>
      </c>
      <c r="AL44" s="32">
        <v>0</v>
      </c>
    </row>
    <row r="45" spans="1:38" x14ac:dyDescent="0.25">
      <c r="A45" s="28" t="s">
        <v>1831</v>
      </c>
      <c r="B45" s="28"/>
      <c r="C45" s="28" t="s">
        <v>440</v>
      </c>
      <c r="D45" s="28" t="s">
        <v>440</v>
      </c>
      <c r="E45" s="28" t="s">
        <v>441</v>
      </c>
      <c r="F45" s="28"/>
      <c r="G45" s="28" t="s">
        <v>443</v>
      </c>
      <c r="H45" s="28"/>
      <c r="I45" s="31"/>
      <c r="J45" s="28"/>
      <c r="K45" s="28"/>
      <c r="L45" s="28" t="s">
        <v>355</v>
      </c>
      <c r="M45" s="28" t="s">
        <v>1774</v>
      </c>
      <c r="N45" s="32">
        <v>0</v>
      </c>
      <c r="O45" s="32">
        <v>0</v>
      </c>
      <c r="P45" s="32">
        <v>0</v>
      </c>
      <c r="Q45" s="32">
        <v>0</v>
      </c>
      <c r="R45" s="32">
        <v>0</v>
      </c>
      <c r="S45" s="32">
        <v>0</v>
      </c>
      <c r="T45" s="32">
        <v>0</v>
      </c>
      <c r="U45" s="32">
        <v>0</v>
      </c>
      <c r="V45" s="32">
        <v>0</v>
      </c>
      <c r="W45" s="32">
        <v>0</v>
      </c>
      <c r="X45" s="32">
        <v>0</v>
      </c>
      <c r="Y45" s="32">
        <v>0</v>
      </c>
      <c r="Z45" s="32">
        <v>0</v>
      </c>
      <c r="AA45" s="32">
        <v>0</v>
      </c>
      <c r="AB45" s="32">
        <v>0</v>
      </c>
      <c r="AC45" s="32">
        <v>0</v>
      </c>
      <c r="AD45" s="32">
        <v>0</v>
      </c>
      <c r="AE45" s="32">
        <v>0</v>
      </c>
      <c r="AF45" s="32">
        <v>0</v>
      </c>
      <c r="AG45" s="32">
        <v>0</v>
      </c>
      <c r="AH45" s="32">
        <v>0</v>
      </c>
      <c r="AI45" s="32">
        <v>0</v>
      </c>
      <c r="AJ45" s="32">
        <v>0</v>
      </c>
      <c r="AK45" s="32">
        <v>0</v>
      </c>
      <c r="AL45" s="32">
        <v>495</v>
      </c>
    </row>
    <row r="46" spans="1:38" x14ac:dyDescent="0.25">
      <c r="A46" s="28" t="s">
        <v>464</v>
      </c>
      <c r="B46" s="28" t="s">
        <v>464</v>
      </c>
      <c r="C46" s="28" t="s">
        <v>440</v>
      </c>
      <c r="D46" s="28" t="s">
        <v>440</v>
      </c>
      <c r="E46" s="28" t="s">
        <v>441</v>
      </c>
      <c r="F46" s="28" t="s">
        <v>448</v>
      </c>
      <c r="G46" s="28" t="s">
        <v>465</v>
      </c>
      <c r="H46" s="28"/>
      <c r="I46" s="31"/>
      <c r="J46" s="28"/>
      <c r="K46" s="28" t="s">
        <v>466</v>
      </c>
      <c r="L46" s="28" t="s">
        <v>28</v>
      </c>
      <c r="M46" s="28" t="s">
        <v>1773</v>
      </c>
      <c r="N46" s="32">
        <v>0</v>
      </c>
      <c r="O46" s="32">
        <v>0</v>
      </c>
      <c r="P46" s="32">
        <v>0</v>
      </c>
      <c r="Q46" s="32">
        <v>0</v>
      </c>
      <c r="R46" s="32">
        <v>0</v>
      </c>
      <c r="S46" s="32">
        <v>0</v>
      </c>
      <c r="T46" s="32">
        <v>0</v>
      </c>
      <c r="U46" s="32">
        <v>0</v>
      </c>
      <c r="V46" s="32">
        <v>0</v>
      </c>
      <c r="W46" s="32">
        <v>0</v>
      </c>
      <c r="X46" s="32">
        <v>0</v>
      </c>
      <c r="Y46" s="32">
        <v>0</v>
      </c>
      <c r="Z46" s="32">
        <v>0</v>
      </c>
      <c r="AA46" s="32">
        <v>0</v>
      </c>
      <c r="AB46" s="32">
        <v>0</v>
      </c>
      <c r="AC46" s="32">
        <v>0</v>
      </c>
      <c r="AD46" s="32">
        <v>0</v>
      </c>
      <c r="AE46" s="32">
        <v>0</v>
      </c>
      <c r="AF46" s="32">
        <v>0</v>
      </c>
      <c r="AG46" s="32">
        <v>0</v>
      </c>
      <c r="AH46" s="32">
        <v>0</v>
      </c>
      <c r="AI46" s="32">
        <v>0</v>
      </c>
      <c r="AJ46" s="32">
        <v>0</v>
      </c>
      <c r="AK46" s="32">
        <v>0</v>
      </c>
      <c r="AL46" s="32">
        <v>0</v>
      </c>
    </row>
    <row r="47" spans="1:38" x14ac:dyDescent="0.25">
      <c r="A47" s="28" t="s">
        <v>1832</v>
      </c>
      <c r="B47" s="28" t="s">
        <v>1833</v>
      </c>
      <c r="C47" s="28" t="s">
        <v>440</v>
      </c>
      <c r="D47" s="28" t="s">
        <v>440</v>
      </c>
      <c r="E47" s="28" t="s">
        <v>441</v>
      </c>
      <c r="F47" s="28"/>
      <c r="G47" s="28" t="s">
        <v>1834</v>
      </c>
      <c r="H47" s="28"/>
      <c r="I47" s="31"/>
      <c r="J47" s="28"/>
      <c r="K47" s="28"/>
      <c r="L47" s="28" t="s">
        <v>355</v>
      </c>
      <c r="M47" s="28" t="s">
        <v>1773</v>
      </c>
      <c r="N47" s="32">
        <v>0</v>
      </c>
      <c r="O47" s="32">
        <v>0</v>
      </c>
      <c r="P47" s="32">
        <v>0</v>
      </c>
      <c r="Q47" s="32">
        <v>0</v>
      </c>
      <c r="R47" s="32">
        <v>0</v>
      </c>
      <c r="S47" s="32">
        <v>0</v>
      </c>
      <c r="T47" s="32">
        <v>0</v>
      </c>
      <c r="U47" s="32">
        <v>0</v>
      </c>
      <c r="V47" s="32">
        <v>0</v>
      </c>
      <c r="W47" s="32">
        <v>0</v>
      </c>
      <c r="X47" s="32">
        <v>0</v>
      </c>
      <c r="Y47" s="32">
        <v>0</v>
      </c>
      <c r="Z47" s="32">
        <v>0</v>
      </c>
      <c r="AA47" s="32">
        <v>0</v>
      </c>
      <c r="AB47" s="32">
        <v>0</v>
      </c>
      <c r="AC47" s="32">
        <v>0</v>
      </c>
      <c r="AD47" s="32">
        <v>0</v>
      </c>
      <c r="AE47" s="32">
        <v>0</v>
      </c>
      <c r="AF47" s="32">
        <v>0</v>
      </c>
      <c r="AG47" s="32">
        <v>0</v>
      </c>
      <c r="AH47" s="32">
        <v>230.99999999999997</v>
      </c>
      <c r="AI47" s="32">
        <v>230.99999999999997</v>
      </c>
      <c r="AJ47" s="32">
        <v>230.99999999999997</v>
      </c>
      <c r="AK47" s="32">
        <v>230.99999999999997</v>
      </c>
      <c r="AL47" s="32">
        <v>230.99999999999997</v>
      </c>
    </row>
    <row r="48" spans="1:38" x14ac:dyDescent="0.25">
      <c r="A48" s="28" t="s">
        <v>476</v>
      </c>
      <c r="B48" s="28" t="s">
        <v>476</v>
      </c>
      <c r="C48" s="28" t="s">
        <v>440</v>
      </c>
      <c r="D48" s="28" t="s">
        <v>440</v>
      </c>
      <c r="E48" s="28" t="s">
        <v>467</v>
      </c>
      <c r="F48" s="28"/>
      <c r="G48" s="28" t="s">
        <v>475</v>
      </c>
      <c r="H48" s="28"/>
      <c r="I48" s="31"/>
      <c r="J48" s="28"/>
      <c r="K48" s="28"/>
      <c r="L48" s="28" t="s">
        <v>355</v>
      </c>
      <c r="M48" s="28" t="s">
        <v>290</v>
      </c>
      <c r="N48" s="32">
        <v>0</v>
      </c>
      <c r="O48" s="32">
        <v>0</v>
      </c>
      <c r="P48" s="32">
        <v>0</v>
      </c>
      <c r="Q48" s="32">
        <v>0</v>
      </c>
      <c r="R48" s="32">
        <v>0</v>
      </c>
      <c r="S48" s="32">
        <v>0</v>
      </c>
      <c r="T48" s="32">
        <v>0</v>
      </c>
      <c r="U48" s="32">
        <v>0</v>
      </c>
      <c r="V48" s="32">
        <v>0</v>
      </c>
      <c r="W48" s="32">
        <v>0</v>
      </c>
      <c r="X48" s="32">
        <v>0</v>
      </c>
      <c r="Y48" s="32">
        <v>0</v>
      </c>
      <c r="Z48" s="32">
        <v>0</v>
      </c>
      <c r="AA48" s="32">
        <v>0</v>
      </c>
      <c r="AB48" s="32">
        <v>0</v>
      </c>
      <c r="AC48" s="32">
        <v>0</v>
      </c>
      <c r="AD48" s="32">
        <v>0</v>
      </c>
      <c r="AE48" s="32">
        <v>0</v>
      </c>
      <c r="AF48" s="32">
        <v>0</v>
      </c>
      <c r="AG48" s="32">
        <v>0</v>
      </c>
      <c r="AH48" s="32">
        <v>550.00000000049999</v>
      </c>
      <c r="AI48" s="32">
        <v>1100.000000001</v>
      </c>
      <c r="AJ48" s="32">
        <v>1100.000000001</v>
      </c>
      <c r="AK48" s="32">
        <v>1100.000000001</v>
      </c>
      <c r="AL48" s="32">
        <v>1100.000000001</v>
      </c>
    </row>
    <row r="49" spans="1:38" x14ac:dyDescent="0.25">
      <c r="A49" s="28" t="s">
        <v>1835</v>
      </c>
      <c r="B49" s="28" t="s">
        <v>1835</v>
      </c>
      <c r="C49" s="28" t="s">
        <v>440</v>
      </c>
      <c r="D49" s="28" t="s">
        <v>440</v>
      </c>
      <c r="E49" s="28" t="s">
        <v>467</v>
      </c>
      <c r="F49" s="28" t="s">
        <v>288</v>
      </c>
      <c r="G49" s="28" t="s">
        <v>1836</v>
      </c>
      <c r="H49" s="28">
        <v>1.5</v>
      </c>
      <c r="I49" s="31"/>
      <c r="J49" s="28"/>
      <c r="K49" s="28"/>
      <c r="L49" s="28" t="s">
        <v>355</v>
      </c>
      <c r="M49" s="28" t="s">
        <v>1773</v>
      </c>
      <c r="N49" s="32">
        <v>0</v>
      </c>
      <c r="O49" s="32">
        <v>0</v>
      </c>
      <c r="P49" s="32">
        <v>0</v>
      </c>
      <c r="Q49" s="32">
        <v>0</v>
      </c>
      <c r="R49" s="32">
        <v>0</v>
      </c>
      <c r="S49" s="32">
        <v>0</v>
      </c>
      <c r="T49" s="32">
        <v>0</v>
      </c>
      <c r="U49" s="32">
        <v>0</v>
      </c>
      <c r="V49" s="32">
        <v>0</v>
      </c>
      <c r="W49" s="32">
        <v>0</v>
      </c>
      <c r="X49" s="32">
        <v>0</v>
      </c>
      <c r="Y49" s="32">
        <v>0</v>
      </c>
      <c r="Z49" s="32">
        <v>0</v>
      </c>
      <c r="AA49" s="32">
        <v>0</v>
      </c>
      <c r="AB49" s="32">
        <v>0</v>
      </c>
      <c r="AC49" s="32">
        <v>0</v>
      </c>
      <c r="AD49" s="32">
        <v>0</v>
      </c>
      <c r="AE49" s="32">
        <v>0</v>
      </c>
      <c r="AF49" s="32">
        <v>0</v>
      </c>
      <c r="AG49" s="32">
        <v>0</v>
      </c>
      <c r="AH49" s="32">
        <v>800</v>
      </c>
      <c r="AI49" s="32">
        <v>800</v>
      </c>
      <c r="AJ49" s="32">
        <v>800</v>
      </c>
      <c r="AK49" s="32">
        <v>800</v>
      </c>
      <c r="AL49" s="32">
        <v>800</v>
      </c>
    </row>
    <row r="50" spans="1:38" x14ac:dyDescent="0.25">
      <c r="A50" s="28" t="s">
        <v>511</v>
      </c>
      <c r="B50" s="28" t="s">
        <v>511</v>
      </c>
      <c r="C50" s="28" t="s">
        <v>440</v>
      </c>
      <c r="D50" s="28" t="s">
        <v>440</v>
      </c>
      <c r="E50" s="28" t="s">
        <v>467</v>
      </c>
      <c r="F50" s="28" t="s">
        <v>512</v>
      </c>
      <c r="G50" s="28" t="s">
        <v>513</v>
      </c>
      <c r="H50" s="28"/>
      <c r="I50" s="31"/>
      <c r="J50" s="28"/>
      <c r="K50" s="28" t="s">
        <v>37</v>
      </c>
      <c r="L50" s="28" t="s">
        <v>28</v>
      </c>
      <c r="M50" s="28" t="s">
        <v>1773</v>
      </c>
      <c r="N50" s="32">
        <v>0</v>
      </c>
      <c r="O50" s="32">
        <v>0</v>
      </c>
      <c r="P50" s="32">
        <v>0</v>
      </c>
      <c r="Q50" s="32">
        <v>0</v>
      </c>
      <c r="R50" s="32">
        <v>0</v>
      </c>
      <c r="S50" s="32">
        <v>0</v>
      </c>
      <c r="T50" s="32">
        <v>0</v>
      </c>
      <c r="U50" s="32">
        <v>0</v>
      </c>
      <c r="V50" s="32">
        <v>0</v>
      </c>
      <c r="W50" s="32">
        <v>0</v>
      </c>
      <c r="X50" s="32">
        <v>0</v>
      </c>
      <c r="Y50" s="32">
        <v>0</v>
      </c>
      <c r="Z50" s="32">
        <v>0</v>
      </c>
      <c r="AA50" s="32">
        <v>0</v>
      </c>
      <c r="AB50" s="32">
        <v>0</v>
      </c>
      <c r="AC50" s="32">
        <v>0</v>
      </c>
      <c r="AD50" s="32">
        <v>0</v>
      </c>
      <c r="AE50" s="32">
        <v>0</v>
      </c>
      <c r="AF50" s="32">
        <v>0</v>
      </c>
      <c r="AG50" s="32">
        <v>0</v>
      </c>
      <c r="AH50" s="32">
        <v>0</v>
      </c>
      <c r="AI50" s="32">
        <v>0</v>
      </c>
      <c r="AJ50" s="32">
        <v>0</v>
      </c>
      <c r="AK50" s="32">
        <v>0</v>
      </c>
      <c r="AL50" s="32">
        <v>0</v>
      </c>
    </row>
    <row r="51" spans="1:38" x14ac:dyDescent="0.25">
      <c r="A51" s="28" t="s">
        <v>1837</v>
      </c>
      <c r="B51" s="28" t="s">
        <v>1837</v>
      </c>
      <c r="C51" s="28" t="s">
        <v>440</v>
      </c>
      <c r="D51" s="28" t="s">
        <v>440</v>
      </c>
      <c r="E51" s="28" t="s">
        <v>467</v>
      </c>
      <c r="F51" s="28" t="s">
        <v>1838</v>
      </c>
      <c r="G51" s="28" t="s">
        <v>536</v>
      </c>
      <c r="H51" s="28"/>
      <c r="I51" s="31"/>
      <c r="J51" s="28"/>
      <c r="K51" s="28"/>
      <c r="L51" s="28" t="s">
        <v>355</v>
      </c>
      <c r="M51" s="28" t="s">
        <v>1773</v>
      </c>
      <c r="N51" s="32">
        <v>0</v>
      </c>
      <c r="O51" s="32">
        <v>0</v>
      </c>
      <c r="P51" s="32">
        <v>0</v>
      </c>
      <c r="Q51" s="32">
        <v>0</v>
      </c>
      <c r="R51" s="32">
        <v>0</v>
      </c>
      <c r="S51" s="32">
        <v>0</v>
      </c>
      <c r="T51" s="32">
        <v>0</v>
      </c>
      <c r="U51" s="32">
        <v>0</v>
      </c>
      <c r="V51" s="32">
        <v>0</v>
      </c>
      <c r="W51" s="32">
        <v>0</v>
      </c>
      <c r="X51" s="32">
        <v>0</v>
      </c>
      <c r="Y51" s="32">
        <v>0</v>
      </c>
      <c r="Z51" s="32">
        <v>0</v>
      </c>
      <c r="AA51" s="32">
        <v>0</v>
      </c>
      <c r="AB51" s="32">
        <v>0</v>
      </c>
      <c r="AC51" s="32">
        <v>0</v>
      </c>
      <c r="AD51" s="32">
        <v>0</v>
      </c>
      <c r="AE51" s="32">
        <v>0</v>
      </c>
      <c r="AF51" s="32">
        <v>0</v>
      </c>
      <c r="AG51" s="32">
        <v>0</v>
      </c>
      <c r="AH51" s="32">
        <v>0</v>
      </c>
      <c r="AI51" s="32">
        <v>0</v>
      </c>
      <c r="AJ51" s="32">
        <v>0</v>
      </c>
      <c r="AK51" s="32">
        <v>0</v>
      </c>
      <c r="AL51" s="32">
        <v>0</v>
      </c>
    </row>
    <row r="52" spans="1:38" x14ac:dyDescent="0.25">
      <c r="A52" s="28" t="s">
        <v>533</v>
      </c>
      <c r="B52" s="28" t="s">
        <v>534</v>
      </c>
      <c r="C52" s="28" t="s">
        <v>440</v>
      </c>
      <c r="D52" s="28" t="s">
        <v>440</v>
      </c>
      <c r="E52" s="28" t="s">
        <v>467</v>
      </c>
      <c r="F52" s="28" t="s">
        <v>535</v>
      </c>
      <c r="G52" s="28" t="s">
        <v>536</v>
      </c>
      <c r="H52" s="28"/>
      <c r="I52" s="31"/>
      <c r="J52" s="28"/>
      <c r="K52" s="28" t="s">
        <v>41</v>
      </c>
      <c r="L52" s="28" t="s">
        <v>355</v>
      </c>
      <c r="M52" s="28" t="s">
        <v>290</v>
      </c>
      <c r="N52" s="32">
        <v>0</v>
      </c>
      <c r="O52" s="32">
        <v>0</v>
      </c>
      <c r="P52" s="32">
        <v>0</v>
      </c>
      <c r="Q52" s="32">
        <v>0</v>
      </c>
      <c r="R52" s="32">
        <v>0</v>
      </c>
      <c r="S52" s="32">
        <v>0</v>
      </c>
      <c r="T52" s="32">
        <v>0</v>
      </c>
      <c r="U52" s="32">
        <v>0</v>
      </c>
      <c r="V52" s="32">
        <v>0</v>
      </c>
      <c r="W52" s="32">
        <v>0</v>
      </c>
      <c r="X52" s="32">
        <v>0</v>
      </c>
      <c r="Y52" s="32">
        <v>0</v>
      </c>
      <c r="Z52" s="32">
        <v>0</v>
      </c>
      <c r="AA52" s="32">
        <v>0</v>
      </c>
      <c r="AB52" s="32">
        <v>0</v>
      </c>
      <c r="AC52" s="32">
        <v>0</v>
      </c>
      <c r="AD52" s="32">
        <v>0</v>
      </c>
      <c r="AE52" s="32">
        <v>0</v>
      </c>
      <c r="AF52" s="32">
        <v>0</v>
      </c>
      <c r="AG52" s="32">
        <v>0</v>
      </c>
      <c r="AH52" s="32">
        <v>945</v>
      </c>
      <c r="AI52" s="32">
        <v>1260</v>
      </c>
      <c r="AJ52" s="32">
        <v>1260</v>
      </c>
      <c r="AK52" s="32">
        <v>1260</v>
      </c>
      <c r="AL52" s="32">
        <v>1260</v>
      </c>
    </row>
    <row r="53" spans="1:38" x14ac:dyDescent="0.25">
      <c r="A53" s="28" t="s">
        <v>1839</v>
      </c>
      <c r="B53" s="28" t="s">
        <v>1839</v>
      </c>
      <c r="C53" s="28" t="s">
        <v>440</v>
      </c>
      <c r="D53" s="28" t="s">
        <v>440</v>
      </c>
      <c r="E53" s="28" t="s">
        <v>467</v>
      </c>
      <c r="F53" s="28" t="s">
        <v>1840</v>
      </c>
      <c r="G53" s="28" t="s">
        <v>1841</v>
      </c>
      <c r="H53" s="28"/>
      <c r="I53" s="31"/>
      <c r="J53" s="28"/>
      <c r="K53" s="28"/>
      <c r="L53" s="28" t="s">
        <v>355</v>
      </c>
      <c r="M53" s="28" t="s">
        <v>1773</v>
      </c>
      <c r="N53" s="32">
        <v>0</v>
      </c>
      <c r="O53" s="32">
        <v>0</v>
      </c>
      <c r="P53" s="32">
        <v>0</v>
      </c>
      <c r="Q53" s="32">
        <v>0</v>
      </c>
      <c r="R53" s="32">
        <v>0</v>
      </c>
      <c r="S53" s="32">
        <v>0</v>
      </c>
      <c r="T53" s="32">
        <v>0</v>
      </c>
      <c r="U53" s="32">
        <v>0</v>
      </c>
      <c r="V53" s="32">
        <v>0</v>
      </c>
      <c r="W53" s="32">
        <v>0</v>
      </c>
      <c r="X53" s="32">
        <v>0</v>
      </c>
      <c r="Y53" s="32">
        <v>0</v>
      </c>
      <c r="Z53" s="32">
        <v>0</v>
      </c>
      <c r="AA53" s="32">
        <v>0</v>
      </c>
      <c r="AB53" s="32">
        <v>0</v>
      </c>
      <c r="AC53" s="32">
        <v>0</v>
      </c>
      <c r="AD53" s="32">
        <v>0</v>
      </c>
      <c r="AE53" s="32">
        <v>0</v>
      </c>
      <c r="AF53" s="32">
        <v>0</v>
      </c>
      <c r="AG53" s="32">
        <v>0</v>
      </c>
      <c r="AH53" s="32">
        <v>0</v>
      </c>
      <c r="AI53" s="32">
        <v>0</v>
      </c>
      <c r="AJ53" s="32">
        <v>0</v>
      </c>
      <c r="AK53" s="32">
        <v>0</v>
      </c>
      <c r="AL53" s="32">
        <v>0</v>
      </c>
    </row>
    <row r="54" spans="1:38" x14ac:dyDescent="0.25">
      <c r="A54" s="28" t="s">
        <v>1842</v>
      </c>
      <c r="B54" s="28" t="s">
        <v>1842</v>
      </c>
      <c r="C54" s="28" t="s">
        <v>440</v>
      </c>
      <c r="D54" s="28" t="s">
        <v>440</v>
      </c>
      <c r="E54" s="28" t="s">
        <v>467</v>
      </c>
      <c r="F54" s="28" t="s">
        <v>1843</v>
      </c>
      <c r="G54" s="28" t="s">
        <v>1844</v>
      </c>
      <c r="H54" s="28">
        <v>1.5</v>
      </c>
      <c r="I54" s="31"/>
      <c r="J54" s="28"/>
      <c r="K54" s="28"/>
      <c r="L54" s="28" t="s">
        <v>355</v>
      </c>
      <c r="M54" s="28" t="s">
        <v>1773</v>
      </c>
      <c r="N54" s="32">
        <v>0</v>
      </c>
      <c r="O54" s="32">
        <v>0</v>
      </c>
      <c r="P54" s="32">
        <v>0</v>
      </c>
      <c r="Q54" s="32">
        <v>0</v>
      </c>
      <c r="R54" s="32">
        <v>0</v>
      </c>
      <c r="S54" s="32">
        <v>0</v>
      </c>
      <c r="T54" s="32">
        <v>0</v>
      </c>
      <c r="U54" s="32">
        <v>0</v>
      </c>
      <c r="V54" s="32">
        <v>0</v>
      </c>
      <c r="W54" s="32">
        <v>0</v>
      </c>
      <c r="X54" s="32">
        <v>0</v>
      </c>
      <c r="Y54" s="32">
        <v>0</v>
      </c>
      <c r="Z54" s="32">
        <v>0</v>
      </c>
      <c r="AA54" s="32">
        <v>0</v>
      </c>
      <c r="AB54" s="32">
        <v>0</v>
      </c>
      <c r="AC54" s="32">
        <v>0</v>
      </c>
      <c r="AD54" s="32">
        <v>0</v>
      </c>
      <c r="AE54" s="32">
        <v>0</v>
      </c>
      <c r="AF54" s="32">
        <v>0</v>
      </c>
      <c r="AG54" s="32">
        <v>0</v>
      </c>
      <c r="AH54" s="32">
        <v>0</v>
      </c>
      <c r="AI54" s="32">
        <v>0</v>
      </c>
      <c r="AJ54" s="32">
        <v>0</v>
      </c>
      <c r="AK54" s="32">
        <v>0</v>
      </c>
      <c r="AL54" s="32">
        <v>0</v>
      </c>
    </row>
    <row r="55" spans="1:38" x14ac:dyDescent="0.25">
      <c r="A55" s="28" t="s">
        <v>1845</v>
      </c>
      <c r="B55" s="28" t="s">
        <v>1845</v>
      </c>
      <c r="C55" s="28" t="s">
        <v>440</v>
      </c>
      <c r="D55" s="28" t="s">
        <v>440</v>
      </c>
      <c r="E55" s="28" t="s">
        <v>467</v>
      </c>
      <c r="F55" s="28" t="s">
        <v>1846</v>
      </c>
      <c r="G55" s="28" t="s">
        <v>1847</v>
      </c>
      <c r="H55" s="28">
        <v>1.2</v>
      </c>
      <c r="I55" s="31"/>
      <c r="J55" s="28"/>
      <c r="K55" s="28"/>
      <c r="L55" s="28" t="s">
        <v>355</v>
      </c>
      <c r="M55" s="28" t="s">
        <v>1773</v>
      </c>
      <c r="N55" s="32">
        <v>0</v>
      </c>
      <c r="O55" s="32">
        <v>0</v>
      </c>
      <c r="P55" s="32">
        <v>0</v>
      </c>
      <c r="Q55" s="32">
        <v>0</v>
      </c>
      <c r="R55" s="32">
        <v>0</v>
      </c>
      <c r="S55" s="32">
        <v>0</v>
      </c>
      <c r="T55" s="32">
        <v>0</v>
      </c>
      <c r="U55" s="32">
        <v>0</v>
      </c>
      <c r="V55" s="32">
        <v>0</v>
      </c>
      <c r="W55" s="32">
        <v>0</v>
      </c>
      <c r="X55" s="32">
        <v>0</v>
      </c>
      <c r="Y55" s="32">
        <v>0</v>
      </c>
      <c r="Z55" s="32">
        <v>0</v>
      </c>
      <c r="AA55" s="32">
        <v>0</v>
      </c>
      <c r="AB55" s="32">
        <v>0</v>
      </c>
      <c r="AC55" s="32">
        <v>0</v>
      </c>
      <c r="AD55" s="32">
        <v>0</v>
      </c>
      <c r="AE55" s="32">
        <v>0</v>
      </c>
      <c r="AF55" s="32">
        <v>0</v>
      </c>
      <c r="AG55" s="32">
        <v>0</v>
      </c>
      <c r="AH55" s="32">
        <v>0</v>
      </c>
      <c r="AI55" s="32">
        <v>0</v>
      </c>
      <c r="AJ55" s="32">
        <v>0</v>
      </c>
      <c r="AK55" s="32">
        <v>0</v>
      </c>
      <c r="AL55" s="32">
        <v>0</v>
      </c>
    </row>
    <row r="56" spans="1:38" x14ac:dyDescent="0.25">
      <c r="A56" s="28" t="s">
        <v>1848</v>
      </c>
      <c r="B56" s="28" t="s">
        <v>1848</v>
      </c>
      <c r="C56" s="28" t="s">
        <v>440</v>
      </c>
      <c r="D56" s="28" t="s">
        <v>440</v>
      </c>
      <c r="E56" s="28" t="s">
        <v>467</v>
      </c>
      <c r="F56" s="28" t="s">
        <v>1849</v>
      </c>
      <c r="G56" s="28" t="s">
        <v>1850</v>
      </c>
      <c r="H56" s="28">
        <v>1.2</v>
      </c>
      <c r="I56" s="31"/>
      <c r="J56" s="28"/>
      <c r="K56" s="28"/>
      <c r="L56" s="28" t="s">
        <v>355</v>
      </c>
      <c r="M56" s="28" t="s">
        <v>1773</v>
      </c>
      <c r="N56" s="32">
        <v>0</v>
      </c>
      <c r="O56" s="32">
        <v>0</v>
      </c>
      <c r="P56" s="32">
        <v>0</v>
      </c>
      <c r="Q56" s="32">
        <v>0</v>
      </c>
      <c r="R56" s="32">
        <v>0</v>
      </c>
      <c r="S56" s="32">
        <v>0</v>
      </c>
      <c r="T56" s="32">
        <v>0</v>
      </c>
      <c r="U56" s="32">
        <v>0</v>
      </c>
      <c r="V56" s="32">
        <v>0</v>
      </c>
      <c r="W56" s="32">
        <v>0</v>
      </c>
      <c r="X56" s="32">
        <v>0</v>
      </c>
      <c r="Y56" s="32">
        <v>0</v>
      </c>
      <c r="Z56" s="32">
        <v>0</v>
      </c>
      <c r="AA56" s="32">
        <v>0</v>
      </c>
      <c r="AB56" s="32">
        <v>0</v>
      </c>
      <c r="AC56" s="32">
        <v>0</v>
      </c>
      <c r="AD56" s="32">
        <v>0</v>
      </c>
      <c r="AE56" s="32">
        <v>0</v>
      </c>
      <c r="AF56" s="32">
        <v>0</v>
      </c>
      <c r="AG56" s="32">
        <v>0</v>
      </c>
      <c r="AH56" s="32">
        <v>848.4848484848485</v>
      </c>
      <c r="AI56" s="32">
        <v>848.4848484848485</v>
      </c>
      <c r="AJ56" s="32">
        <v>848.4848484848485</v>
      </c>
      <c r="AK56" s="32">
        <v>848.4848484848485</v>
      </c>
      <c r="AL56" s="32">
        <v>848.4848484848485</v>
      </c>
    </row>
    <row r="57" spans="1:38" x14ac:dyDescent="0.25">
      <c r="A57" s="28" t="s">
        <v>1851</v>
      </c>
      <c r="B57" s="28" t="s">
        <v>1851</v>
      </c>
      <c r="C57" s="28" t="s">
        <v>440</v>
      </c>
      <c r="D57" s="28" t="s">
        <v>440</v>
      </c>
      <c r="E57" s="28" t="s">
        <v>467</v>
      </c>
      <c r="F57" s="28" t="s">
        <v>1852</v>
      </c>
      <c r="G57" s="28" t="s">
        <v>1853</v>
      </c>
      <c r="H57" s="28">
        <v>1.5</v>
      </c>
      <c r="I57" s="31"/>
      <c r="J57" s="28"/>
      <c r="K57" s="28" t="s">
        <v>277</v>
      </c>
      <c r="L57" s="28" t="s">
        <v>355</v>
      </c>
      <c r="M57" s="28" t="s">
        <v>1773</v>
      </c>
      <c r="N57" s="32">
        <v>0</v>
      </c>
      <c r="O57" s="32">
        <v>0</v>
      </c>
      <c r="P57" s="32">
        <v>0</v>
      </c>
      <c r="Q57" s="32">
        <v>0</v>
      </c>
      <c r="R57" s="32">
        <v>0</v>
      </c>
      <c r="S57" s="32">
        <v>0</v>
      </c>
      <c r="T57" s="32">
        <v>0</v>
      </c>
      <c r="U57" s="32">
        <v>0</v>
      </c>
      <c r="V57" s="32">
        <v>0</v>
      </c>
      <c r="W57" s="32">
        <v>0</v>
      </c>
      <c r="X57" s="32">
        <v>0</v>
      </c>
      <c r="Y57" s="32">
        <v>0</v>
      </c>
      <c r="Z57" s="32">
        <v>0</v>
      </c>
      <c r="AA57" s="32">
        <v>0</v>
      </c>
      <c r="AB57" s="32">
        <v>0</v>
      </c>
      <c r="AC57" s="32">
        <v>0</v>
      </c>
      <c r="AD57" s="32">
        <v>0</v>
      </c>
      <c r="AE57" s="32">
        <v>0</v>
      </c>
      <c r="AF57" s="32">
        <v>0</v>
      </c>
      <c r="AG57" s="32">
        <v>0</v>
      </c>
      <c r="AH57" s="32">
        <v>377.14285714285711</v>
      </c>
      <c r="AI57" s="32">
        <v>754.28571428571422</v>
      </c>
      <c r="AJ57" s="32">
        <v>754.28571428571422</v>
      </c>
      <c r="AK57" s="32">
        <v>754.28571428571422</v>
      </c>
      <c r="AL57" s="32">
        <v>754.28571428571422</v>
      </c>
    </row>
    <row r="58" spans="1:38" x14ac:dyDescent="0.25">
      <c r="A58" s="28" t="s">
        <v>594</v>
      </c>
      <c r="B58" s="28" t="s">
        <v>594</v>
      </c>
      <c r="C58" s="28" t="s">
        <v>591</v>
      </c>
      <c r="D58" s="28" t="s">
        <v>592</v>
      </c>
      <c r="E58" s="28" t="s">
        <v>593</v>
      </c>
      <c r="F58" s="28" t="s">
        <v>595</v>
      </c>
      <c r="G58" s="28" t="s">
        <v>596</v>
      </c>
      <c r="H58" s="28"/>
      <c r="I58" s="31"/>
      <c r="J58" s="28"/>
      <c r="K58" s="28" t="s">
        <v>50</v>
      </c>
      <c r="L58" s="28" t="s">
        <v>45</v>
      </c>
      <c r="M58" s="28" t="s">
        <v>1773</v>
      </c>
      <c r="N58" s="32">
        <v>0</v>
      </c>
      <c r="O58" s="32">
        <v>0</v>
      </c>
      <c r="P58" s="32">
        <v>0</v>
      </c>
      <c r="Q58" s="32">
        <v>0</v>
      </c>
      <c r="R58" s="32">
        <v>0</v>
      </c>
      <c r="S58" s="32">
        <v>0</v>
      </c>
      <c r="T58" s="32">
        <v>0</v>
      </c>
      <c r="U58" s="32">
        <v>0</v>
      </c>
      <c r="V58" s="32">
        <v>0</v>
      </c>
      <c r="W58" s="32">
        <v>0</v>
      </c>
      <c r="X58" s="32">
        <v>0</v>
      </c>
      <c r="Y58" s="32">
        <v>0</v>
      </c>
      <c r="Z58" s="32">
        <v>0</v>
      </c>
      <c r="AA58" s="32">
        <v>0</v>
      </c>
      <c r="AB58" s="32">
        <v>0</v>
      </c>
      <c r="AC58" s="32">
        <v>0</v>
      </c>
      <c r="AD58" s="32">
        <v>0</v>
      </c>
      <c r="AE58" s="32">
        <v>0</v>
      </c>
      <c r="AF58" s="32">
        <v>0</v>
      </c>
      <c r="AG58" s="32">
        <v>0</v>
      </c>
      <c r="AH58" s="32">
        <v>0</v>
      </c>
      <c r="AI58" s="32">
        <v>0</v>
      </c>
      <c r="AJ58" s="32">
        <v>148.995</v>
      </c>
      <c r="AK58" s="32">
        <v>148.995</v>
      </c>
      <c r="AL58" s="32">
        <v>148.995</v>
      </c>
    </row>
    <row r="59" spans="1:38" x14ac:dyDescent="0.25">
      <c r="A59" s="28" t="s">
        <v>597</v>
      </c>
      <c r="B59" s="28" t="s">
        <v>597</v>
      </c>
      <c r="C59" s="28" t="s">
        <v>591</v>
      </c>
      <c r="D59" s="28" t="s">
        <v>592</v>
      </c>
      <c r="E59" s="28" t="s">
        <v>593</v>
      </c>
      <c r="F59" s="28" t="s">
        <v>595</v>
      </c>
      <c r="G59" s="28" t="s">
        <v>598</v>
      </c>
      <c r="H59" s="28">
        <v>0.2</v>
      </c>
      <c r="I59" s="31"/>
      <c r="J59" s="28"/>
      <c r="K59" s="28" t="s">
        <v>337</v>
      </c>
      <c r="L59" s="28" t="s">
        <v>28</v>
      </c>
      <c r="M59" s="28" t="s">
        <v>1773</v>
      </c>
      <c r="N59" s="32">
        <v>0</v>
      </c>
      <c r="O59" s="32">
        <v>0</v>
      </c>
      <c r="P59" s="32">
        <v>0</v>
      </c>
      <c r="Q59" s="32">
        <v>0</v>
      </c>
      <c r="R59" s="32">
        <v>0</v>
      </c>
      <c r="S59" s="32">
        <v>0</v>
      </c>
      <c r="T59" s="32">
        <v>0</v>
      </c>
      <c r="U59" s="32">
        <v>0</v>
      </c>
      <c r="V59" s="32">
        <v>0</v>
      </c>
      <c r="W59" s="32">
        <v>0</v>
      </c>
      <c r="X59" s="32">
        <v>0</v>
      </c>
      <c r="Y59" s="32">
        <v>0</v>
      </c>
      <c r="Z59" s="32">
        <v>0</v>
      </c>
      <c r="AA59" s="32">
        <v>0</v>
      </c>
      <c r="AB59" s="32">
        <v>0</v>
      </c>
      <c r="AC59" s="32">
        <v>0</v>
      </c>
      <c r="AD59" s="32">
        <v>0</v>
      </c>
      <c r="AE59" s="32">
        <v>0</v>
      </c>
      <c r="AF59" s="32">
        <v>0</v>
      </c>
      <c r="AG59" s="32">
        <v>249.99975000000001</v>
      </c>
      <c r="AH59" s="32">
        <v>499.99950000000001</v>
      </c>
      <c r="AI59" s="32">
        <v>499.99950000000001</v>
      </c>
      <c r="AJ59" s="32">
        <v>499.99950000000001</v>
      </c>
      <c r="AK59" s="32">
        <v>499.99950000000001</v>
      </c>
      <c r="AL59" s="32">
        <v>499.99950000000001</v>
      </c>
    </row>
    <row r="60" spans="1:38" x14ac:dyDescent="0.25">
      <c r="A60" s="28" t="s">
        <v>1854</v>
      </c>
      <c r="B60" s="28" t="s">
        <v>1854</v>
      </c>
      <c r="C60" s="28" t="s">
        <v>591</v>
      </c>
      <c r="D60" s="28" t="s">
        <v>592</v>
      </c>
      <c r="E60" s="28" t="s">
        <v>593</v>
      </c>
      <c r="F60" s="28"/>
      <c r="G60" s="28" t="s">
        <v>1855</v>
      </c>
      <c r="H60" s="28"/>
      <c r="I60" s="31"/>
      <c r="J60" s="28"/>
      <c r="K60" s="28"/>
      <c r="L60" s="28" t="s">
        <v>355</v>
      </c>
      <c r="M60" s="28" t="s">
        <v>1773</v>
      </c>
      <c r="N60" s="32">
        <v>0</v>
      </c>
      <c r="O60" s="32">
        <v>0</v>
      </c>
      <c r="P60" s="32">
        <v>0</v>
      </c>
      <c r="Q60" s="32">
        <v>0</v>
      </c>
      <c r="R60" s="32">
        <v>0</v>
      </c>
      <c r="S60" s="32">
        <v>0</v>
      </c>
      <c r="T60" s="32">
        <v>0</v>
      </c>
      <c r="U60" s="32">
        <v>0</v>
      </c>
      <c r="V60" s="32">
        <v>0</v>
      </c>
      <c r="W60" s="32">
        <v>0</v>
      </c>
      <c r="X60" s="32">
        <v>0</v>
      </c>
      <c r="Y60" s="32">
        <v>0</v>
      </c>
      <c r="Z60" s="32">
        <v>0</v>
      </c>
      <c r="AA60" s="32">
        <v>0</v>
      </c>
      <c r="AB60" s="32">
        <v>0</v>
      </c>
      <c r="AC60" s="32">
        <v>0</v>
      </c>
      <c r="AD60" s="32">
        <v>0</v>
      </c>
      <c r="AE60" s="32">
        <v>0</v>
      </c>
      <c r="AF60" s="32">
        <v>0</v>
      </c>
      <c r="AG60" s="32">
        <v>0</v>
      </c>
      <c r="AH60" s="32">
        <v>0</v>
      </c>
      <c r="AI60" s="32">
        <v>769.99890000000005</v>
      </c>
      <c r="AJ60" s="32">
        <v>769.99890000000005</v>
      </c>
      <c r="AK60" s="32">
        <v>769.99890000000005</v>
      </c>
      <c r="AL60" s="32">
        <v>769.99890000000005</v>
      </c>
    </row>
    <row r="61" spans="1:38" x14ac:dyDescent="0.25">
      <c r="A61" s="28" t="s">
        <v>601</v>
      </c>
      <c r="B61" s="28" t="s">
        <v>601</v>
      </c>
      <c r="C61" s="28" t="s">
        <v>591</v>
      </c>
      <c r="D61" s="28" t="s">
        <v>599</v>
      </c>
      <c r="E61" s="28" t="s">
        <v>600</v>
      </c>
      <c r="F61" s="28" t="s">
        <v>602</v>
      </c>
      <c r="G61" s="28" t="s">
        <v>603</v>
      </c>
      <c r="H61" s="28">
        <v>0.2</v>
      </c>
      <c r="I61" s="31"/>
      <c r="J61" s="28"/>
      <c r="K61" s="28" t="s">
        <v>41</v>
      </c>
      <c r="L61" s="28" t="s">
        <v>28</v>
      </c>
      <c r="M61" s="28" t="s">
        <v>1773</v>
      </c>
      <c r="N61" s="32">
        <v>0</v>
      </c>
      <c r="O61" s="32">
        <v>0</v>
      </c>
      <c r="P61" s="32">
        <v>0</v>
      </c>
      <c r="Q61" s="32">
        <v>0</v>
      </c>
      <c r="R61" s="32">
        <v>0</v>
      </c>
      <c r="S61" s="32">
        <v>0</v>
      </c>
      <c r="T61" s="32">
        <v>0</v>
      </c>
      <c r="U61" s="32">
        <v>0</v>
      </c>
      <c r="V61" s="32">
        <v>0</v>
      </c>
      <c r="W61" s="32">
        <v>0</v>
      </c>
      <c r="X61" s="32">
        <v>0</v>
      </c>
      <c r="Y61" s="32">
        <v>0</v>
      </c>
      <c r="Z61" s="32">
        <v>0</v>
      </c>
      <c r="AA61" s="32">
        <v>0</v>
      </c>
      <c r="AB61" s="32">
        <v>0</v>
      </c>
      <c r="AC61" s="32">
        <v>0</v>
      </c>
      <c r="AD61" s="32">
        <v>0</v>
      </c>
      <c r="AE61" s="32">
        <v>0</v>
      </c>
      <c r="AF61" s="32">
        <v>0</v>
      </c>
      <c r="AG61" s="32">
        <v>0</v>
      </c>
      <c r="AH61" s="32">
        <v>0</v>
      </c>
      <c r="AI61" s="32">
        <v>0</v>
      </c>
      <c r="AJ61" s="32">
        <v>0</v>
      </c>
      <c r="AK61" s="32">
        <v>0</v>
      </c>
      <c r="AL61" s="32">
        <v>0</v>
      </c>
    </row>
    <row r="62" spans="1:38" x14ac:dyDescent="0.25">
      <c r="A62" s="28" t="s">
        <v>1856</v>
      </c>
      <c r="B62" s="28" t="s">
        <v>1857</v>
      </c>
      <c r="C62" s="28" t="s">
        <v>591</v>
      </c>
      <c r="D62" s="28" t="s">
        <v>599</v>
      </c>
      <c r="E62" s="28" t="s">
        <v>615</v>
      </c>
      <c r="F62" s="28"/>
      <c r="G62" s="28" t="s">
        <v>1858</v>
      </c>
      <c r="H62" s="28"/>
      <c r="I62" s="31"/>
      <c r="J62" s="28"/>
      <c r="K62" s="28" t="s">
        <v>400</v>
      </c>
      <c r="L62" s="28" t="s">
        <v>355</v>
      </c>
      <c r="M62" s="28" t="s">
        <v>1773</v>
      </c>
      <c r="N62" s="32">
        <v>0</v>
      </c>
      <c r="O62" s="32">
        <v>0</v>
      </c>
      <c r="P62" s="32">
        <v>0</v>
      </c>
      <c r="Q62" s="32">
        <v>0</v>
      </c>
      <c r="R62" s="32">
        <v>0</v>
      </c>
      <c r="S62" s="32">
        <v>0</v>
      </c>
      <c r="T62" s="32">
        <v>0</v>
      </c>
      <c r="U62" s="32">
        <v>0</v>
      </c>
      <c r="V62" s="32">
        <v>0</v>
      </c>
      <c r="W62" s="32">
        <v>0</v>
      </c>
      <c r="X62" s="32">
        <v>0</v>
      </c>
      <c r="Y62" s="32">
        <v>0</v>
      </c>
      <c r="Z62" s="32">
        <v>0</v>
      </c>
      <c r="AA62" s="32">
        <v>0</v>
      </c>
      <c r="AB62" s="32">
        <v>0</v>
      </c>
      <c r="AC62" s="32">
        <v>0</v>
      </c>
      <c r="AD62" s="32">
        <v>0</v>
      </c>
      <c r="AE62" s="32">
        <v>0</v>
      </c>
      <c r="AF62" s="32">
        <v>0</v>
      </c>
      <c r="AG62" s="32">
        <v>0</v>
      </c>
      <c r="AH62" s="32">
        <v>0</v>
      </c>
      <c r="AI62" s="32">
        <v>0</v>
      </c>
      <c r="AJ62" s="32">
        <v>0</v>
      </c>
      <c r="AK62" s="32">
        <v>0</v>
      </c>
      <c r="AL62" s="32">
        <v>0</v>
      </c>
    </row>
    <row r="63" spans="1:38" x14ac:dyDescent="0.25">
      <c r="A63" s="28" t="s">
        <v>1859</v>
      </c>
      <c r="B63" s="28" t="s">
        <v>1859</v>
      </c>
      <c r="C63" s="28" t="s">
        <v>591</v>
      </c>
      <c r="D63" s="28" t="s">
        <v>599</v>
      </c>
      <c r="E63" s="28" t="s">
        <v>615</v>
      </c>
      <c r="F63" s="28" t="s">
        <v>617</v>
      </c>
      <c r="G63" s="28" t="s">
        <v>1860</v>
      </c>
      <c r="H63" s="28"/>
      <c r="I63" s="31"/>
      <c r="J63" s="28"/>
      <c r="K63" s="28"/>
      <c r="L63" s="28" t="s">
        <v>355</v>
      </c>
      <c r="M63" s="28" t="s">
        <v>1774</v>
      </c>
      <c r="N63" s="32">
        <v>0</v>
      </c>
      <c r="O63" s="32">
        <v>0</v>
      </c>
      <c r="P63" s="32">
        <v>0</v>
      </c>
      <c r="Q63" s="32">
        <v>0</v>
      </c>
      <c r="R63" s="32">
        <v>0</v>
      </c>
      <c r="S63" s="32">
        <v>0</v>
      </c>
      <c r="T63" s="32">
        <v>0</v>
      </c>
      <c r="U63" s="32">
        <v>0</v>
      </c>
      <c r="V63" s="32">
        <v>0</v>
      </c>
      <c r="W63" s="32">
        <v>0</v>
      </c>
      <c r="X63" s="32">
        <v>0</v>
      </c>
      <c r="Y63" s="32">
        <v>0</v>
      </c>
      <c r="Z63" s="32">
        <v>0</v>
      </c>
      <c r="AA63" s="32">
        <v>0</v>
      </c>
      <c r="AB63" s="32">
        <v>0</v>
      </c>
      <c r="AC63" s="32">
        <v>0</v>
      </c>
      <c r="AD63" s="32">
        <v>0</v>
      </c>
      <c r="AE63" s="32">
        <v>0</v>
      </c>
      <c r="AF63" s="32">
        <v>0</v>
      </c>
      <c r="AG63" s="32">
        <v>0</v>
      </c>
      <c r="AH63" s="32">
        <v>0</v>
      </c>
      <c r="AI63" s="32">
        <v>0</v>
      </c>
      <c r="AJ63" s="32">
        <v>0</v>
      </c>
      <c r="AK63" s="32">
        <v>0</v>
      </c>
      <c r="AL63" s="32">
        <v>726</v>
      </c>
    </row>
    <row r="64" spans="1:38" x14ac:dyDescent="0.25">
      <c r="A64" s="28" t="s">
        <v>1861</v>
      </c>
      <c r="B64" s="28" t="s">
        <v>1861</v>
      </c>
      <c r="C64" s="28" t="s">
        <v>591</v>
      </c>
      <c r="D64" s="28" t="s">
        <v>599</v>
      </c>
      <c r="E64" s="28" t="s">
        <v>615</v>
      </c>
      <c r="F64" s="28" t="s">
        <v>617</v>
      </c>
      <c r="G64" s="28" t="s">
        <v>1862</v>
      </c>
      <c r="H64" s="28"/>
      <c r="I64" s="31"/>
      <c r="J64" s="28"/>
      <c r="K64" s="28"/>
      <c r="L64" s="28" t="s">
        <v>355</v>
      </c>
      <c r="M64" s="28" t="s">
        <v>1773</v>
      </c>
      <c r="N64" s="32">
        <v>0</v>
      </c>
      <c r="O64" s="32">
        <v>0</v>
      </c>
      <c r="P64" s="32">
        <v>0</v>
      </c>
      <c r="Q64" s="32">
        <v>0</v>
      </c>
      <c r="R64" s="32">
        <v>0</v>
      </c>
      <c r="S64" s="32">
        <v>0</v>
      </c>
      <c r="T64" s="32">
        <v>0</v>
      </c>
      <c r="U64" s="32">
        <v>0</v>
      </c>
      <c r="V64" s="32">
        <v>0</v>
      </c>
      <c r="W64" s="32">
        <v>0</v>
      </c>
      <c r="X64" s="32">
        <v>0</v>
      </c>
      <c r="Y64" s="32">
        <v>0</v>
      </c>
      <c r="Z64" s="32">
        <v>0</v>
      </c>
      <c r="AA64" s="32">
        <v>0</v>
      </c>
      <c r="AB64" s="32">
        <v>0</v>
      </c>
      <c r="AC64" s="32">
        <v>0</v>
      </c>
      <c r="AD64" s="32">
        <v>0</v>
      </c>
      <c r="AE64" s="32">
        <v>0</v>
      </c>
      <c r="AF64" s="32">
        <v>0</v>
      </c>
      <c r="AG64" s="32">
        <v>0</v>
      </c>
      <c r="AH64" s="32">
        <v>0</v>
      </c>
      <c r="AI64" s="32">
        <v>0</v>
      </c>
      <c r="AJ64" s="32">
        <v>0</v>
      </c>
      <c r="AK64" s="32">
        <v>0</v>
      </c>
      <c r="AL64" s="32">
        <v>0</v>
      </c>
    </row>
    <row r="65" spans="1:38" x14ac:dyDescent="0.25">
      <c r="A65" s="28" t="s">
        <v>1863</v>
      </c>
      <c r="B65" s="28" t="s">
        <v>1863</v>
      </c>
      <c r="C65" s="28" t="s">
        <v>591</v>
      </c>
      <c r="D65" s="28" t="s">
        <v>599</v>
      </c>
      <c r="E65" s="28" t="s">
        <v>638</v>
      </c>
      <c r="F65" s="28"/>
      <c r="G65" s="28" t="s">
        <v>1864</v>
      </c>
      <c r="H65" s="28"/>
      <c r="I65" s="31"/>
      <c r="J65" s="28"/>
      <c r="K65" s="28"/>
      <c r="L65" s="28" t="s">
        <v>355</v>
      </c>
      <c r="M65" s="28" t="s">
        <v>1773</v>
      </c>
      <c r="N65" s="32">
        <v>0</v>
      </c>
      <c r="O65" s="32">
        <v>0</v>
      </c>
      <c r="P65" s="32">
        <v>0</v>
      </c>
      <c r="Q65" s="32">
        <v>0</v>
      </c>
      <c r="R65" s="32">
        <v>0</v>
      </c>
      <c r="S65" s="32">
        <v>0</v>
      </c>
      <c r="T65" s="32">
        <v>0</v>
      </c>
      <c r="U65" s="32">
        <v>0</v>
      </c>
      <c r="V65" s="32">
        <v>0</v>
      </c>
      <c r="W65" s="32">
        <v>0</v>
      </c>
      <c r="X65" s="32">
        <v>0</v>
      </c>
      <c r="Y65" s="32">
        <v>0</v>
      </c>
      <c r="Z65" s="32">
        <v>0</v>
      </c>
      <c r="AA65" s="32">
        <v>0</v>
      </c>
      <c r="AB65" s="32">
        <v>0</v>
      </c>
      <c r="AC65" s="32">
        <v>0</v>
      </c>
      <c r="AD65" s="32">
        <v>0</v>
      </c>
      <c r="AE65" s="32">
        <v>0</v>
      </c>
      <c r="AF65" s="32">
        <v>0</v>
      </c>
      <c r="AG65" s="32">
        <v>0</v>
      </c>
      <c r="AH65" s="32">
        <v>0</v>
      </c>
      <c r="AI65" s="32">
        <v>0</v>
      </c>
      <c r="AJ65" s="32">
        <v>0</v>
      </c>
      <c r="AK65" s="32">
        <v>0</v>
      </c>
      <c r="AL65" s="32">
        <v>0</v>
      </c>
    </row>
    <row r="66" spans="1:38" x14ac:dyDescent="0.25">
      <c r="A66" s="28" t="s">
        <v>646</v>
      </c>
      <c r="B66" s="28" t="s">
        <v>646</v>
      </c>
      <c r="C66" s="28" t="s">
        <v>591</v>
      </c>
      <c r="D66" s="28" t="s">
        <v>599</v>
      </c>
      <c r="E66" s="28" t="s">
        <v>642</v>
      </c>
      <c r="F66" s="28" t="s">
        <v>644</v>
      </c>
      <c r="G66" s="28" t="s">
        <v>647</v>
      </c>
      <c r="H66" s="28"/>
      <c r="I66" s="31"/>
      <c r="J66" s="28"/>
      <c r="K66" s="28" t="s">
        <v>41</v>
      </c>
      <c r="L66" s="28" t="s">
        <v>28</v>
      </c>
      <c r="M66" s="28" t="s">
        <v>1773</v>
      </c>
      <c r="N66" s="32">
        <v>0</v>
      </c>
      <c r="O66" s="32">
        <v>0</v>
      </c>
      <c r="P66" s="32">
        <v>0</v>
      </c>
      <c r="Q66" s="32">
        <v>0</v>
      </c>
      <c r="R66" s="32">
        <v>0</v>
      </c>
      <c r="S66" s="32">
        <v>0</v>
      </c>
      <c r="T66" s="32">
        <v>0</v>
      </c>
      <c r="U66" s="32">
        <v>0</v>
      </c>
      <c r="V66" s="32">
        <v>0</v>
      </c>
      <c r="W66" s="32">
        <v>0</v>
      </c>
      <c r="X66" s="32">
        <v>0</v>
      </c>
      <c r="Y66" s="32">
        <v>0</v>
      </c>
      <c r="Z66" s="32">
        <v>0</v>
      </c>
      <c r="AA66" s="32">
        <v>0</v>
      </c>
      <c r="AB66" s="32">
        <v>0</v>
      </c>
      <c r="AC66" s="32">
        <v>0</v>
      </c>
      <c r="AD66" s="32">
        <v>0</v>
      </c>
      <c r="AE66" s="32">
        <v>0</v>
      </c>
      <c r="AF66" s="32">
        <v>0</v>
      </c>
      <c r="AG66" s="32">
        <v>0</v>
      </c>
      <c r="AH66" s="32">
        <v>0</v>
      </c>
      <c r="AI66" s="32">
        <v>0</v>
      </c>
      <c r="AJ66" s="32">
        <v>0</v>
      </c>
      <c r="AK66" s="32">
        <v>0</v>
      </c>
      <c r="AL66" s="32">
        <v>0</v>
      </c>
    </row>
    <row r="67" spans="1:38" x14ac:dyDescent="0.25">
      <c r="A67" s="28" t="s">
        <v>656</v>
      </c>
      <c r="B67" s="28" t="s">
        <v>656</v>
      </c>
      <c r="C67" s="28" t="s">
        <v>591</v>
      </c>
      <c r="D67" s="28" t="s">
        <v>650</v>
      </c>
      <c r="E67" s="28" t="s">
        <v>651</v>
      </c>
      <c r="F67" s="28" t="s">
        <v>657</v>
      </c>
      <c r="G67" s="28" t="s">
        <v>653</v>
      </c>
      <c r="H67" s="28"/>
      <c r="I67" s="31"/>
      <c r="J67" s="28"/>
      <c r="K67" s="28"/>
      <c r="L67" s="28" t="s">
        <v>28</v>
      </c>
      <c r="M67" s="28" t="s">
        <v>1773</v>
      </c>
      <c r="N67" s="32">
        <v>0</v>
      </c>
      <c r="O67" s="32">
        <v>0</v>
      </c>
      <c r="P67" s="32">
        <v>0</v>
      </c>
      <c r="Q67" s="32">
        <v>0</v>
      </c>
      <c r="R67" s="32">
        <v>0</v>
      </c>
      <c r="S67" s="32">
        <v>0</v>
      </c>
      <c r="T67" s="32">
        <v>0</v>
      </c>
      <c r="U67" s="32">
        <v>0</v>
      </c>
      <c r="V67" s="32">
        <v>0</v>
      </c>
      <c r="W67" s="32">
        <v>0</v>
      </c>
      <c r="X67" s="32">
        <v>0</v>
      </c>
      <c r="Y67" s="32">
        <v>0</v>
      </c>
      <c r="Z67" s="32">
        <v>0</v>
      </c>
      <c r="AA67" s="32">
        <v>0</v>
      </c>
      <c r="AB67" s="32">
        <v>0</v>
      </c>
      <c r="AC67" s="32">
        <v>0</v>
      </c>
      <c r="AD67" s="32">
        <v>0</v>
      </c>
      <c r="AE67" s="32">
        <v>0</v>
      </c>
      <c r="AF67" s="32">
        <v>0</v>
      </c>
      <c r="AG67" s="32">
        <v>0</v>
      </c>
      <c r="AH67" s="32">
        <v>0</v>
      </c>
      <c r="AI67" s="32">
        <v>0</v>
      </c>
      <c r="AJ67" s="32">
        <v>0</v>
      </c>
      <c r="AK67" s="32">
        <v>0</v>
      </c>
      <c r="AL67" s="32">
        <v>0</v>
      </c>
    </row>
    <row r="68" spans="1:38" x14ac:dyDescent="0.25">
      <c r="A68" s="28" t="s">
        <v>666</v>
      </c>
      <c r="B68" s="28" t="s">
        <v>666</v>
      </c>
      <c r="C68" s="28" t="s">
        <v>663</v>
      </c>
      <c r="D68" s="28" t="s">
        <v>664</v>
      </c>
      <c r="E68" s="28" t="s">
        <v>665</v>
      </c>
      <c r="F68" s="28" t="s">
        <v>667</v>
      </c>
      <c r="G68" s="28" t="s">
        <v>668</v>
      </c>
      <c r="H68" s="28"/>
      <c r="I68" s="31"/>
      <c r="J68" s="28"/>
      <c r="K68" s="28" t="s">
        <v>90</v>
      </c>
      <c r="L68" s="28" t="s">
        <v>28</v>
      </c>
      <c r="M68" s="28" t="s">
        <v>1773</v>
      </c>
      <c r="N68" s="32">
        <v>0</v>
      </c>
      <c r="O68" s="32">
        <v>0</v>
      </c>
      <c r="P68" s="32">
        <v>0</v>
      </c>
      <c r="Q68" s="32">
        <v>0</v>
      </c>
      <c r="R68" s="32">
        <v>0</v>
      </c>
      <c r="S68" s="32">
        <v>0</v>
      </c>
      <c r="T68" s="32">
        <v>0</v>
      </c>
      <c r="U68" s="32">
        <v>0</v>
      </c>
      <c r="V68" s="32">
        <v>0</v>
      </c>
      <c r="W68" s="32">
        <v>0</v>
      </c>
      <c r="X68" s="32">
        <v>0</v>
      </c>
      <c r="Y68" s="32">
        <v>0</v>
      </c>
      <c r="Z68" s="32">
        <v>0</v>
      </c>
      <c r="AA68" s="32">
        <v>0</v>
      </c>
      <c r="AB68" s="32">
        <v>0</v>
      </c>
      <c r="AC68" s="32">
        <v>0</v>
      </c>
      <c r="AD68" s="32">
        <v>0</v>
      </c>
      <c r="AE68" s="32">
        <v>0</v>
      </c>
      <c r="AF68" s="32">
        <v>0</v>
      </c>
      <c r="AG68" s="32">
        <v>0</v>
      </c>
      <c r="AH68" s="32">
        <v>0</v>
      </c>
      <c r="AI68" s="32">
        <v>0</v>
      </c>
      <c r="AJ68" s="32">
        <v>0</v>
      </c>
      <c r="AK68" s="32">
        <v>0</v>
      </c>
      <c r="AL68" s="32">
        <v>0</v>
      </c>
    </row>
    <row r="69" spans="1:38" x14ac:dyDescent="0.25">
      <c r="A69" s="28" t="s">
        <v>1865</v>
      </c>
      <c r="B69" s="28" t="s">
        <v>1866</v>
      </c>
      <c r="C69" s="28" t="s">
        <v>663</v>
      </c>
      <c r="D69" s="28" t="s">
        <v>664</v>
      </c>
      <c r="E69" s="28" t="s">
        <v>669</v>
      </c>
      <c r="F69" s="28"/>
      <c r="G69" s="28" t="s">
        <v>1867</v>
      </c>
      <c r="H69" s="28"/>
      <c r="I69" s="31"/>
      <c r="J69" s="28"/>
      <c r="K69" s="28"/>
      <c r="L69" s="28" t="s">
        <v>355</v>
      </c>
      <c r="M69" s="28" t="s">
        <v>1773</v>
      </c>
      <c r="N69" s="32">
        <v>0</v>
      </c>
      <c r="O69" s="32">
        <v>0</v>
      </c>
      <c r="P69" s="32">
        <v>0</v>
      </c>
      <c r="Q69" s="32">
        <v>0</v>
      </c>
      <c r="R69" s="32">
        <v>0</v>
      </c>
      <c r="S69" s="32">
        <v>0</v>
      </c>
      <c r="T69" s="32">
        <v>0</v>
      </c>
      <c r="U69" s="32">
        <v>0</v>
      </c>
      <c r="V69" s="32">
        <v>0</v>
      </c>
      <c r="W69" s="32">
        <v>0</v>
      </c>
      <c r="X69" s="32">
        <v>0</v>
      </c>
      <c r="Y69" s="32">
        <v>0</v>
      </c>
      <c r="Z69" s="32">
        <v>0</v>
      </c>
      <c r="AA69" s="32">
        <v>0</v>
      </c>
      <c r="AB69" s="32">
        <v>0</v>
      </c>
      <c r="AC69" s="32">
        <v>0</v>
      </c>
      <c r="AD69" s="32">
        <v>0</v>
      </c>
      <c r="AE69" s="32">
        <v>0</v>
      </c>
      <c r="AF69" s="32">
        <v>0</v>
      </c>
      <c r="AG69" s="32">
        <v>0</v>
      </c>
      <c r="AH69" s="32">
        <v>0</v>
      </c>
      <c r="AI69" s="32">
        <v>0</v>
      </c>
      <c r="AJ69" s="32">
        <v>0</v>
      </c>
      <c r="AK69" s="32">
        <v>0</v>
      </c>
      <c r="AL69" s="32">
        <v>0</v>
      </c>
    </row>
    <row r="70" spans="1:38" x14ac:dyDescent="0.25">
      <c r="A70" s="28" t="s">
        <v>1868</v>
      </c>
      <c r="B70" s="28" t="s">
        <v>1869</v>
      </c>
      <c r="C70" s="28" t="s">
        <v>663</v>
      </c>
      <c r="D70" s="28" t="s">
        <v>664</v>
      </c>
      <c r="E70" s="28" t="s">
        <v>669</v>
      </c>
      <c r="F70" s="28"/>
      <c r="G70" s="28" t="s">
        <v>677</v>
      </c>
      <c r="H70" s="28"/>
      <c r="I70" s="31"/>
      <c r="J70" s="28"/>
      <c r="K70" s="28"/>
      <c r="L70" s="28" t="s">
        <v>355</v>
      </c>
      <c r="M70" s="28" t="s">
        <v>1773</v>
      </c>
      <c r="N70" s="32">
        <v>0</v>
      </c>
      <c r="O70" s="32">
        <v>0</v>
      </c>
      <c r="P70" s="32">
        <v>0</v>
      </c>
      <c r="Q70" s="32">
        <v>0</v>
      </c>
      <c r="R70" s="32">
        <v>0</v>
      </c>
      <c r="S70" s="32">
        <v>0</v>
      </c>
      <c r="T70" s="32">
        <v>0</v>
      </c>
      <c r="U70" s="32">
        <v>0</v>
      </c>
      <c r="V70" s="32">
        <v>0</v>
      </c>
      <c r="W70" s="32">
        <v>0</v>
      </c>
      <c r="X70" s="32">
        <v>0</v>
      </c>
      <c r="Y70" s="32">
        <v>0</v>
      </c>
      <c r="Z70" s="32">
        <v>0</v>
      </c>
      <c r="AA70" s="32">
        <v>0</v>
      </c>
      <c r="AB70" s="32">
        <v>0</v>
      </c>
      <c r="AC70" s="32">
        <v>0</v>
      </c>
      <c r="AD70" s="32">
        <v>0</v>
      </c>
      <c r="AE70" s="32">
        <v>0</v>
      </c>
      <c r="AF70" s="32">
        <v>0</v>
      </c>
      <c r="AG70" s="32">
        <v>0</v>
      </c>
      <c r="AH70" s="32">
        <v>0</v>
      </c>
      <c r="AI70" s="32">
        <v>0</v>
      </c>
      <c r="AJ70" s="32">
        <v>0</v>
      </c>
      <c r="AK70" s="32">
        <v>299.99999996999998</v>
      </c>
      <c r="AL70" s="32">
        <v>299.99999996999998</v>
      </c>
    </row>
    <row r="71" spans="1:38" x14ac:dyDescent="0.25">
      <c r="A71" s="28" t="s">
        <v>1870</v>
      </c>
      <c r="B71" s="28" t="s">
        <v>1871</v>
      </c>
      <c r="C71" s="28" t="s">
        <v>663</v>
      </c>
      <c r="D71" s="28" t="s">
        <v>664</v>
      </c>
      <c r="E71" s="28" t="s">
        <v>669</v>
      </c>
      <c r="F71" s="28" t="s">
        <v>1872</v>
      </c>
      <c r="G71" s="28" t="s">
        <v>1873</v>
      </c>
      <c r="H71" s="28"/>
      <c r="I71" s="31"/>
      <c r="J71" s="28"/>
      <c r="K71" s="28"/>
      <c r="L71" s="28" t="s">
        <v>355</v>
      </c>
      <c r="M71" s="28" t="s">
        <v>1773</v>
      </c>
      <c r="N71" s="32">
        <v>0</v>
      </c>
      <c r="O71" s="32">
        <v>0</v>
      </c>
      <c r="P71" s="32">
        <v>0</v>
      </c>
      <c r="Q71" s="32">
        <v>0</v>
      </c>
      <c r="R71" s="32">
        <v>0</v>
      </c>
      <c r="S71" s="32">
        <v>0</v>
      </c>
      <c r="T71" s="32">
        <v>0</v>
      </c>
      <c r="U71" s="32">
        <v>0</v>
      </c>
      <c r="V71" s="32">
        <v>0</v>
      </c>
      <c r="W71" s="32">
        <v>0</v>
      </c>
      <c r="X71" s="32">
        <v>0</v>
      </c>
      <c r="Y71" s="32">
        <v>0</v>
      </c>
      <c r="Z71" s="32">
        <v>0</v>
      </c>
      <c r="AA71" s="32">
        <v>0</v>
      </c>
      <c r="AB71" s="32">
        <v>0</v>
      </c>
      <c r="AC71" s="32">
        <v>0</v>
      </c>
      <c r="AD71" s="32">
        <v>0</v>
      </c>
      <c r="AE71" s="32">
        <v>0</v>
      </c>
      <c r="AF71" s="32">
        <v>0</v>
      </c>
      <c r="AG71" s="32">
        <v>0</v>
      </c>
      <c r="AH71" s="32">
        <v>0</v>
      </c>
      <c r="AI71" s="32">
        <v>0</v>
      </c>
      <c r="AJ71" s="32">
        <v>0</v>
      </c>
      <c r="AK71" s="32">
        <v>0</v>
      </c>
      <c r="AL71" s="32">
        <v>0</v>
      </c>
    </row>
    <row r="72" spans="1:38" x14ac:dyDescent="0.25">
      <c r="A72" s="28" t="s">
        <v>684</v>
      </c>
      <c r="B72" s="28" t="s">
        <v>684</v>
      </c>
      <c r="C72" s="28" t="s">
        <v>663</v>
      </c>
      <c r="D72" s="28" t="s">
        <v>664</v>
      </c>
      <c r="E72" s="28" t="s">
        <v>669</v>
      </c>
      <c r="F72" s="28" t="s">
        <v>685</v>
      </c>
      <c r="G72" s="28" t="s">
        <v>686</v>
      </c>
      <c r="H72" s="28"/>
      <c r="I72" s="31"/>
      <c r="J72" s="28"/>
      <c r="K72" s="28" t="s">
        <v>277</v>
      </c>
      <c r="L72" s="28" t="s">
        <v>28</v>
      </c>
      <c r="M72" s="28" t="s">
        <v>1773</v>
      </c>
      <c r="N72" s="32">
        <v>0</v>
      </c>
      <c r="O72" s="32">
        <v>0</v>
      </c>
      <c r="P72" s="32">
        <v>0</v>
      </c>
      <c r="Q72" s="32">
        <v>0</v>
      </c>
      <c r="R72" s="32">
        <v>0</v>
      </c>
      <c r="S72" s="32">
        <v>0</v>
      </c>
      <c r="T72" s="32">
        <v>0</v>
      </c>
      <c r="U72" s="32">
        <v>0</v>
      </c>
      <c r="V72" s="32">
        <v>0</v>
      </c>
      <c r="W72" s="32">
        <v>0</v>
      </c>
      <c r="X72" s="32">
        <v>0</v>
      </c>
      <c r="Y72" s="32">
        <v>0</v>
      </c>
      <c r="Z72" s="32">
        <v>0</v>
      </c>
      <c r="AA72" s="32">
        <v>0</v>
      </c>
      <c r="AB72" s="32">
        <v>0</v>
      </c>
      <c r="AC72" s="32">
        <v>0</v>
      </c>
      <c r="AD72" s="32">
        <v>0</v>
      </c>
      <c r="AE72" s="32">
        <v>0</v>
      </c>
      <c r="AF72" s="32">
        <v>0</v>
      </c>
      <c r="AG72" s="32">
        <v>0</v>
      </c>
      <c r="AH72" s="32">
        <v>0</v>
      </c>
      <c r="AI72" s="32">
        <v>0</v>
      </c>
      <c r="AJ72" s="32">
        <v>0</v>
      </c>
      <c r="AK72" s="32">
        <v>0</v>
      </c>
      <c r="AL72" s="32">
        <v>0</v>
      </c>
    </row>
    <row r="73" spans="1:38" x14ac:dyDescent="0.25">
      <c r="A73" s="28" t="s">
        <v>702</v>
      </c>
      <c r="B73" s="28" t="s">
        <v>702</v>
      </c>
      <c r="C73" s="28" t="s">
        <v>663</v>
      </c>
      <c r="D73" s="28" t="s">
        <v>664</v>
      </c>
      <c r="E73" s="28" t="s">
        <v>698</v>
      </c>
      <c r="F73" s="28" t="s">
        <v>700</v>
      </c>
      <c r="G73" s="28" t="s">
        <v>703</v>
      </c>
      <c r="H73" s="28"/>
      <c r="I73" s="31"/>
      <c r="J73" s="28"/>
      <c r="K73" s="28" t="s">
        <v>41</v>
      </c>
      <c r="L73" s="28" t="s">
        <v>28</v>
      </c>
      <c r="M73" s="28" t="s">
        <v>1773</v>
      </c>
      <c r="N73" s="32">
        <v>0</v>
      </c>
      <c r="O73" s="32">
        <v>0</v>
      </c>
      <c r="P73" s="32">
        <v>0</v>
      </c>
      <c r="Q73" s="32">
        <v>0</v>
      </c>
      <c r="R73" s="32">
        <v>0</v>
      </c>
      <c r="S73" s="32">
        <v>0</v>
      </c>
      <c r="T73" s="32">
        <v>0</v>
      </c>
      <c r="U73" s="32">
        <v>0</v>
      </c>
      <c r="V73" s="32">
        <v>0</v>
      </c>
      <c r="W73" s="32">
        <v>0</v>
      </c>
      <c r="X73" s="32">
        <v>0</v>
      </c>
      <c r="Y73" s="32">
        <v>0</v>
      </c>
      <c r="Z73" s="32">
        <v>0</v>
      </c>
      <c r="AA73" s="32">
        <v>0</v>
      </c>
      <c r="AB73" s="32">
        <v>0</v>
      </c>
      <c r="AC73" s="32">
        <v>0</v>
      </c>
      <c r="AD73" s="32">
        <v>0</v>
      </c>
      <c r="AE73" s="32">
        <v>0</v>
      </c>
      <c r="AF73" s="32">
        <v>0</v>
      </c>
      <c r="AG73" s="32">
        <v>0</v>
      </c>
      <c r="AH73" s="32">
        <v>0</v>
      </c>
      <c r="AI73" s="32">
        <v>0</v>
      </c>
      <c r="AJ73" s="32">
        <v>0</v>
      </c>
      <c r="AK73" s="32">
        <v>0</v>
      </c>
      <c r="AL73" s="32">
        <v>0</v>
      </c>
    </row>
    <row r="74" spans="1:38" x14ac:dyDescent="0.25">
      <c r="A74" s="28" t="s">
        <v>1874</v>
      </c>
      <c r="B74" s="28" t="s">
        <v>1874</v>
      </c>
      <c r="C74" s="28" t="s">
        <v>663</v>
      </c>
      <c r="D74" s="28" t="s">
        <v>664</v>
      </c>
      <c r="E74" s="28" t="s">
        <v>1875</v>
      </c>
      <c r="F74" s="28" t="s">
        <v>1876</v>
      </c>
      <c r="G74" s="28" t="s">
        <v>1877</v>
      </c>
      <c r="H74" s="28"/>
      <c r="I74" s="31"/>
      <c r="J74" s="28"/>
      <c r="K74" s="28" t="s">
        <v>41</v>
      </c>
      <c r="L74" s="28" t="s">
        <v>355</v>
      </c>
      <c r="M74" s="28" t="s">
        <v>1774</v>
      </c>
      <c r="N74" s="32">
        <v>0</v>
      </c>
      <c r="O74" s="32">
        <v>0</v>
      </c>
      <c r="P74" s="32">
        <v>0</v>
      </c>
      <c r="Q74" s="32">
        <v>0</v>
      </c>
      <c r="R74" s="32">
        <v>0</v>
      </c>
      <c r="S74" s="32">
        <v>0</v>
      </c>
      <c r="T74" s="32">
        <v>0</v>
      </c>
      <c r="U74" s="32">
        <v>0</v>
      </c>
      <c r="V74" s="32">
        <v>0</v>
      </c>
      <c r="W74" s="32">
        <v>0</v>
      </c>
      <c r="X74" s="32">
        <v>0</v>
      </c>
      <c r="Y74" s="32">
        <v>0</v>
      </c>
      <c r="Z74" s="32">
        <v>0</v>
      </c>
      <c r="AA74" s="32">
        <v>0</v>
      </c>
      <c r="AB74" s="32">
        <v>0</v>
      </c>
      <c r="AC74" s="32">
        <v>0</v>
      </c>
      <c r="AD74" s="32">
        <v>0</v>
      </c>
      <c r="AE74" s="32">
        <v>0</v>
      </c>
      <c r="AF74" s="32">
        <v>0</v>
      </c>
      <c r="AG74" s="32">
        <v>0</v>
      </c>
      <c r="AH74" s="32">
        <v>99.999999999899998</v>
      </c>
      <c r="AI74" s="32">
        <v>99.999999999899998</v>
      </c>
      <c r="AJ74" s="32">
        <v>99.999999999899998</v>
      </c>
      <c r="AK74" s="32">
        <v>99.999999999899998</v>
      </c>
      <c r="AL74" s="32">
        <v>99.999999999899998</v>
      </c>
    </row>
    <row r="75" spans="1:38" x14ac:dyDescent="0.25">
      <c r="A75" s="28" t="s">
        <v>716</v>
      </c>
      <c r="B75" s="28" t="s">
        <v>716</v>
      </c>
      <c r="C75" s="28" t="s">
        <v>663</v>
      </c>
      <c r="D75" s="28" t="s">
        <v>664</v>
      </c>
      <c r="E75" s="28" t="s">
        <v>708</v>
      </c>
      <c r="F75" s="28" t="s">
        <v>717</v>
      </c>
      <c r="G75" s="28" t="s">
        <v>718</v>
      </c>
      <c r="H75" s="28">
        <v>1</v>
      </c>
      <c r="I75" s="31"/>
      <c r="J75" s="28"/>
      <c r="K75" s="28" t="s">
        <v>41</v>
      </c>
      <c r="L75" s="28" t="s">
        <v>28</v>
      </c>
      <c r="M75" s="28" t="s">
        <v>1773</v>
      </c>
      <c r="N75" s="32">
        <v>0</v>
      </c>
      <c r="O75" s="32">
        <v>0</v>
      </c>
      <c r="P75" s="32">
        <v>0</v>
      </c>
      <c r="Q75" s="32">
        <v>0</v>
      </c>
      <c r="R75" s="32">
        <v>0</v>
      </c>
      <c r="S75" s="32">
        <v>0</v>
      </c>
      <c r="T75" s="32">
        <v>0</v>
      </c>
      <c r="U75" s="32">
        <v>0</v>
      </c>
      <c r="V75" s="32">
        <v>0</v>
      </c>
      <c r="W75" s="32">
        <v>0</v>
      </c>
      <c r="X75" s="32">
        <v>0</v>
      </c>
      <c r="Y75" s="32">
        <v>0</v>
      </c>
      <c r="Z75" s="32">
        <v>0</v>
      </c>
      <c r="AA75" s="32">
        <v>0</v>
      </c>
      <c r="AB75" s="32">
        <v>0</v>
      </c>
      <c r="AC75" s="32">
        <v>0</v>
      </c>
      <c r="AD75" s="32">
        <v>0</v>
      </c>
      <c r="AE75" s="32">
        <v>0</v>
      </c>
      <c r="AF75" s="32">
        <v>0</v>
      </c>
      <c r="AG75" s="32">
        <v>0</v>
      </c>
      <c r="AH75" s="32">
        <v>729</v>
      </c>
      <c r="AI75" s="32">
        <v>729</v>
      </c>
      <c r="AJ75" s="32">
        <v>729</v>
      </c>
      <c r="AK75" s="32">
        <v>729</v>
      </c>
      <c r="AL75" s="32">
        <v>729</v>
      </c>
    </row>
    <row r="76" spans="1:38" x14ac:dyDescent="0.25">
      <c r="A76" s="28" t="s">
        <v>723</v>
      </c>
      <c r="B76" s="28" t="s">
        <v>723</v>
      </c>
      <c r="C76" s="28" t="s">
        <v>663</v>
      </c>
      <c r="D76" s="28" t="s">
        <v>664</v>
      </c>
      <c r="E76" s="28" t="s">
        <v>719</v>
      </c>
      <c r="F76" s="28"/>
      <c r="G76" s="28" t="s">
        <v>722</v>
      </c>
      <c r="H76" s="28"/>
      <c r="I76" s="31"/>
      <c r="J76" s="28"/>
      <c r="K76" s="28"/>
      <c r="L76" s="28" t="s">
        <v>355</v>
      </c>
      <c r="M76" s="28" t="s">
        <v>290</v>
      </c>
      <c r="N76" s="32">
        <v>0</v>
      </c>
      <c r="O76" s="32">
        <v>0</v>
      </c>
      <c r="P76" s="32">
        <v>0</v>
      </c>
      <c r="Q76" s="32">
        <v>0</v>
      </c>
      <c r="R76" s="32">
        <v>0</v>
      </c>
      <c r="S76" s="32">
        <v>0</v>
      </c>
      <c r="T76" s="32">
        <v>0</v>
      </c>
      <c r="U76" s="32">
        <v>0</v>
      </c>
      <c r="V76" s="32">
        <v>0</v>
      </c>
      <c r="W76" s="32">
        <v>0</v>
      </c>
      <c r="X76" s="32">
        <v>0</v>
      </c>
      <c r="Y76" s="32">
        <v>0</v>
      </c>
      <c r="Z76" s="32">
        <v>0</v>
      </c>
      <c r="AA76" s="32">
        <v>0</v>
      </c>
      <c r="AB76" s="32">
        <v>0</v>
      </c>
      <c r="AC76" s="32">
        <v>0</v>
      </c>
      <c r="AD76" s="32">
        <v>0</v>
      </c>
      <c r="AE76" s="32">
        <v>0</v>
      </c>
      <c r="AF76" s="32">
        <v>0</v>
      </c>
      <c r="AG76" s="32">
        <v>0</v>
      </c>
      <c r="AH76" s="32">
        <v>0</v>
      </c>
      <c r="AI76" s="32">
        <v>1199.999999979</v>
      </c>
      <c r="AJ76" s="32">
        <v>1199.999999979</v>
      </c>
      <c r="AK76" s="32">
        <v>1199.999999979</v>
      </c>
      <c r="AL76" s="32">
        <v>1199.999999979</v>
      </c>
    </row>
    <row r="77" spans="1:38" x14ac:dyDescent="0.25">
      <c r="A77" s="28" t="s">
        <v>1878</v>
      </c>
      <c r="B77" s="28" t="s">
        <v>1878</v>
      </c>
      <c r="C77" s="28" t="s">
        <v>663</v>
      </c>
      <c r="D77" s="28" t="s">
        <v>664</v>
      </c>
      <c r="E77" s="28" t="s">
        <v>719</v>
      </c>
      <c r="F77" s="28"/>
      <c r="G77" s="28"/>
      <c r="H77" s="28"/>
      <c r="I77" s="31"/>
      <c r="J77" s="28"/>
      <c r="K77" s="28"/>
      <c r="L77" s="28" t="s">
        <v>355</v>
      </c>
      <c r="M77" s="28" t="s">
        <v>1774</v>
      </c>
      <c r="N77" s="32">
        <v>0</v>
      </c>
      <c r="O77" s="32">
        <v>0</v>
      </c>
      <c r="P77" s="32">
        <v>0</v>
      </c>
      <c r="Q77" s="32">
        <v>0</v>
      </c>
      <c r="R77" s="32">
        <v>0</v>
      </c>
      <c r="S77" s="32">
        <v>0</v>
      </c>
      <c r="T77" s="32">
        <v>0</v>
      </c>
      <c r="U77" s="32">
        <v>0</v>
      </c>
      <c r="V77" s="32">
        <v>0</v>
      </c>
      <c r="W77" s="32">
        <v>0</v>
      </c>
      <c r="X77" s="32">
        <v>0</v>
      </c>
      <c r="Y77" s="32">
        <v>0</v>
      </c>
      <c r="Z77" s="32">
        <v>0</v>
      </c>
      <c r="AA77" s="32">
        <v>0</v>
      </c>
      <c r="AB77" s="32">
        <v>0</v>
      </c>
      <c r="AC77" s="32">
        <v>0</v>
      </c>
      <c r="AD77" s="32">
        <v>0</v>
      </c>
      <c r="AE77" s="32">
        <v>0</v>
      </c>
      <c r="AF77" s="32">
        <v>0</v>
      </c>
      <c r="AG77" s="32">
        <v>0</v>
      </c>
      <c r="AH77" s="32">
        <v>0</v>
      </c>
      <c r="AI77" s="32">
        <v>0</v>
      </c>
      <c r="AJ77" s="32">
        <v>0</v>
      </c>
      <c r="AK77" s="32">
        <v>0</v>
      </c>
      <c r="AL77" s="32">
        <v>0</v>
      </c>
    </row>
    <row r="78" spans="1:38" x14ac:dyDescent="0.25">
      <c r="A78" s="28" t="s">
        <v>762</v>
      </c>
      <c r="B78" s="28" t="s">
        <v>762</v>
      </c>
      <c r="C78" s="28" t="s">
        <v>663</v>
      </c>
      <c r="D78" s="28" t="s">
        <v>664</v>
      </c>
      <c r="E78" s="28" t="s">
        <v>761</v>
      </c>
      <c r="F78" s="28"/>
      <c r="G78" s="28" t="s">
        <v>763</v>
      </c>
      <c r="H78" s="28"/>
      <c r="I78" s="31"/>
      <c r="J78" s="28"/>
      <c r="K78" s="28"/>
      <c r="L78" s="28" t="s">
        <v>355</v>
      </c>
      <c r="M78" s="28" t="s">
        <v>290</v>
      </c>
      <c r="N78" s="32">
        <v>0</v>
      </c>
      <c r="O78" s="32">
        <v>0</v>
      </c>
      <c r="P78" s="32">
        <v>0</v>
      </c>
      <c r="Q78" s="32">
        <v>0</v>
      </c>
      <c r="R78" s="32">
        <v>0</v>
      </c>
      <c r="S78" s="32">
        <v>0</v>
      </c>
      <c r="T78" s="32">
        <v>0</v>
      </c>
      <c r="U78" s="32">
        <v>0</v>
      </c>
      <c r="V78" s="32">
        <v>0</v>
      </c>
      <c r="W78" s="32">
        <v>0</v>
      </c>
      <c r="X78" s="32">
        <v>0</v>
      </c>
      <c r="Y78" s="32">
        <v>0</v>
      </c>
      <c r="Z78" s="32">
        <v>0</v>
      </c>
      <c r="AA78" s="32">
        <v>0</v>
      </c>
      <c r="AB78" s="32">
        <v>0</v>
      </c>
      <c r="AC78" s="32">
        <v>0</v>
      </c>
      <c r="AD78" s="32">
        <v>0</v>
      </c>
      <c r="AE78" s="32">
        <v>0</v>
      </c>
      <c r="AF78" s="32">
        <v>0</v>
      </c>
      <c r="AG78" s="32">
        <v>0</v>
      </c>
      <c r="AH78" s="32">
        <v>0</v>
      </c>
      <c r="AI78" s="32">
        <v>0</v>
      </c>
      <c r="AJ78" s="32">
        <v>1000</v>
      </c>
      <c r="AK78" s="32">
        <v>1000</v>
      </c>
      <c r="AL78" s="32">
        <v>1000</v>
      </c>
    </row>
    <row r="79" spans="1:38" x14ac:dyDescent="0.25">
      <c r="A79" s="28" t="s">
        <v>1879</v>
      </c>
      <c r="B79" s="28" t="s">
        <v>1879</v>
      </c>
      <c r="C79" s="28" t="s">
        <v>663</v>
      </c>
      <c r="D79" s="28" t="s">
        <v>766</v>
      </c>
      <c r="E79" s="28" t="s">
        <v>767</v>
      </c>
      <c r="F79" s="28"/>
      <c r="G79" s="28"/>
      <c r="H79" s="28"/>
      <c r="I79" s="31"/>
      <c r="J79" s="28"/>
      <c r="K79" s="28"/>
      <c r="L79" s="28" t="s">
        <v>355</v>
      </c>
      <c r="M79" s="28" t="s">
        <v>1774</v>
      </c>
      <c r="N79" s="32">
        <v>0</v>
      </c>
      <c r="O79" s="32">
        <v>0</v>
      </c>
      <c r="P79" s="32">
        <v>0</v>
      </c>
      <c r="Q79" s="32">
        <v>0</v>
      </c>
      <c r="R79" s="32">
        <v>0</v>
      </c>
      <c r="S79" s="32">
        <v>0</v>
      </c>
      <c r="T79" s="32">
        <v>0</v>
      </c>
      <c r="U79" s="32">
        <v>0</v>
      </c>
      <c r="V79" s="32">
        <v>0</v>
      </c>
      <c r="W79" s="32">
        <v>0</v>
      </c>
      <c r="X79" s="32">
        <v>0</v>
      </c>
      <c r="Y79" s="32">
        <v>0</v>
      </c>
      <c r="Z79" s="32">
        <v>0</v>
      </c>
      <c r="AA79" s="32">
        <v>0</v>
      </c>
      <c r="AB79" s="32">
        <v>0</v>
      </c>
      <c r="AC79" s="32">
        <v>0</v>
      </c>
      <c r="AD79" s="32">
        <v>0</v>
      </c>
      <c r="AE79" s="32">
        <v>0</v>
      </c>
      <c r="AF79" s="32">
        <v>0</v>
      </c>
      <c r="AG79" s="32">
        <v>0</v>
      </c>
      <c r="AH79" s="32">
        <v>0</v>
      </c>
      <c r="AI79" s="32">
        <v>149.99999999984999</v>
      </c>
      <c r="AJ79" s="32">
        <v>299.99999999969998</v>
      </c>
      <c r="AK79" s="32">
        <v>299.99999999969998</v>
      </c>
      <c r="AL79" s="32">
        <v>299.99999999969998</v>
      </c>
    </row>
    <row r="80" spans="1:38" x14ac:dyDescent="0.25">
      <c r="A80" s="28" t="s">
        <v>1880</v>
      </c>
      <c r="B80" s="28" t="s">
        <v>1880</v>
      </c>
      <c r="C80" s="28" t="s">
        <v>663</v>
      </c>
      <c r="D80" s="28" t="s">
        <v>766</v>
      </c>
      <c r="E80" s="28" t="s">
        <v>771</v>
      </c>
      <c r="F80" s="28" t="s">
        <v>777</v>
      </c>
      <c r="G80" s="28" t="s">
        <v>778</v>
      </c>
      <c r="H80" s="28">
        <v>1</v>
      </c>
      <c r="I80" s="31"/>
      <c r="J80" s="28"/>
      <c r="K80" s="28"/>
      <c r="L80" s="28" t="s">
        <v>355</v>
      </c>
      <c r="M80" s="28" t="s">
        <v>1773</v>
      </c>
      <c r="N80" s="32">
        <v>0</v>
      </c>
      <c r="O80" s="32">
        <v>0</v>
      </c>
      <c r="P80" s="32">
        <v>0</v>
      </c>
      <c r="Q80" s="32">
        <v>0</v>
      </c>
      <c r="R80" s="32">
        <v>0</v>
      </c>
      <c r="S80" s="32">
        <v>0</v>
      </c>
      <c r="T80" s="32">
        <v>0</v>
      </c>
      <c r="U80" s="32">
        <v>0</v>
      </c>
      <c r="V80" s="32">
        <v>0</v>
      </c>
      <c r="W80" s="32">
        <v>0</v>
      </c>
      <c r="X80" s="32">
        <v>0</v>
      </c>
      <c r="Y80" s="32">
        <v>0</v>
      </c>
      <c r="Z80" s="32">
        <v>0</v>
      </c>
      <c r="AA80" s="32">
        <v>0</v>
      </c>
      <c r="AB80" s="32">
        <v>0</v>
      </c>
      <c r="AC80" s="32">
        <v>0</v>
      </c>
      <c r="AD80" s="32">
        <v>0</v>
      </c>
      <c r="AE80" s="32">
        <v>0</v>
      </c>
      <c r="AF80" s="32">
        <v>0</v>
      </c>
      <c r="AG80" s="32">
        <v>0</v>
      </c>
      <c r="AH80" s="32">
        <v>0</v>
      </c>
      <c r="AI80" s="32">
        <v>0</v>
      </c>
      <c r="AJ80" s="32">
        <v>0</v>
      </c>
      <c r="AK80" s="32">
        <v>0</v>
      </c>
      <c r="AL80" s="32">
        <v>0</v>
      </c>
    </row>
    <row r="81" spans="1:38" x14ac:dyDescent="0.25">
      <c r="A81" s="28" t="s">
        <v>1881</v>
      </c>
      <c r="B81" s="28" t="s">
        <v>1881</v>
      </c>
      <c r="C81" s="28" t="s">
        <v>663</v>
      </c>
      <c r="D81" s="28" t="s">
        <v>766</v>
      </c>
      <c r="E81" s="28" t="s">
        <v>771</v>
      </c>
      <c r="F81" s="28" t="s">
        <v>1882</v>
      </c>
      <c r="G81" s="28" t="s">
        <v>1883</v>
      </c>
      <c r="H81" s="28"/>
      <c r="I81" s="31"/>
      <c r="J81" s="28"/>
      <c r="K81" s="28"/>
      <c r="L81" s="28" t="s">
        <v>355</v>
      </c>
      <c r="M81" s="28" t="s">
        <v>1774</v>
      </c>
      <c r="N81" s="32">
        <v>0</v>
      </c>
      <c r="O81" s="32">
        <v>0</v>
      </c>
      <c r="P81" s="32">
        <v>0</v>
      </c>
      <c r="Q81" s="32">
        <v>0</v>
      </c>
      <c r="R81" s="32">
        <v>0</v>
      </c>
      <c r="S81" s="32">
        <v>0</v>
      </c>
      <c r="T81" s="32">
        <v>0</v>
      </c>
      <c r="U81" s="32">
        <v>0</v>
      </c>
      <c r="V81" s="32">
        <v>0</v>
      </c>
      <c r="W81" s="32">
        <v>0</v>
      </c>
      <c r="X81" s="32">
        <v>0</v>
      </c>
      <c r="Y81" s="32">
        <v>0</v>
      </c>
      <c r="Z81" s="32">
        <v>0</v>
      </c>
      <c r="AA81" s="32">
        <v>0</v>
      </c>
      <c r="AB81" s="32">
        <v>0</v>
      </c>
      <c r="AC81" s="32">
        <v>0</v>
      </c>
      <c r="AD81" s="32">
        <v>0</v>
      </c>
      <c r="AE81" s="32">
        <v>0</v>
      </c>
      <c r="AF81" s="32">
        <v>0</v>
      </c>
      <c r="AG81" s="32">
        <v>0</v>
      </c>
      <c r="AH81" s="32">
        <v>0</v>
      </c>
      <c r="AI81" s="32">
        <v>0</v>
      </c>
      <c r="AJ81" s="32">
        <v>0</v>
      </c>
      <c r="AK81" s="32">
        <v>0</v>
      </c>
      <c r="AL81" s="32">
        <v>0</v>
      </c>
    </row>
    <row r="82" spans="1:38" x14ac:dyDescent="0.25">
      <c r="A82" s="28" t="s">
        <v>1884</v>
      </c>
      <c r="B82" s="28" t="s">
        <v>1884</v>
      </c>
      <c r="C82" s="28" t="s">
        <v>663</v>
      </c>
      <c r="D82" s="28" t="s">
        <v>766</v>
      </c>
      <c r="E82" s="28" t="s">
        <v>802</v>
      </c>
      <c r="F82" s="28" t="s">
        <v>891</v>
      </c>
      <c r="G82" s="28" t="s">
        <v>1885</v>
      </c>
      <c r="H82" s="28"/>
      <c r="I82" s="31"/>
      <c r="J82" s="28"/>
      <c r="K82" s="28"/>
      <c r="L82" s="28" t="s">
        <v>355</v>
      </c>
      <c r="M82" s="28" t="s">
        <v>1773</v>
      </c>
      <c r="N82" s="32">
        <v>0</v>
      </c>
      <c r="O82" s="32">
        <v>0</v>
      </c>
      <c r="P82" s="32">
        <v>0</v>
      </c>
      <c r="Q82" s="32">
        <v>0</v>
      </c>
      <c r="R82" s="32">
        <v>0</v>
      </c>
      <c r="S82" s="32">
        <v>0</v>
      </c>
      <c r="T82" s="32">
        <v>0</v>
      </c>
      <c r="U82" s="32">
        <v>0</v>
      </c>
      <c r="V82" s="32">
        <v>0</v>
      </c>
      <c r="W82" s="32">
        <v>0</v>
      </c>
      <c r="X82" s="32">
        <v>0</v>
      </c>
      <c r="Y82" s="32">
        <v>0</v>
      </c>
      <c r="Z82" s="32">
        <v>0</v>
      </c>
      <c r="AA82" s="32">
        <v>0</v>
      </c>
      <c r="AB82" s="32">
        <v>0</v>
      </c>
      <c r="AC82" s="32">
        <v>0</v>
      </c>
      <c r="AD82" s="32">
        <v>0</v>
      </c>
      <c r="AE82" s="32">
        <v>0</v>
      </c>
      <c r="AF82" s="32">
        <v>0</v>
      </c>
      <c r="AG82" s="32">
        <v>0</v>
      </c>
      <c r="AH82" s="32">
        <v>0</v>
      </c>
      <c r="AI82" s="32">
        <v>0</v>
      </c>
      <c r="AJ82" s="32">
        <v>0</v>
      </c>
      <c r="AK82" s="32">
        <v>0</v>
      </c>
      <c r="AL82" s="32">
        <v>0</v>
      </c>
    </row>
    <row r="83" spans="1:38" x14ac:dyDescent="0.25">
      <c r="A83" s="28" t="s">
        <v>1886</v>
      </c>
      <c r="B83" s="28" t="s">
        <v>1886</v>
      </c>
      <c r="C83" s="28" t="s">
        <v>663</v>
      </c>
      <c r="D83" s="28" t="s">
        <v>766</v>
      </c>
      <c r="E83" s="28" t="s">
        <v>802</v>
      </c>
      <c r="F83" s="28" t="s">
        <v>1887</v>
      </c>
      <c r="G83" s="28" t="s">
        <v>1888</v>
      </c>
      <c r="H83" s="28"/>
      <c r="I83" s="31"/>
      <c r="J83" s="28"/>
      <c r="K83" s="28"/>
      <c r="L83" s="28" t="s">
        <v>355</v>
      </c>
      <c r="M83" s="28" t="s">
        <v>1773</v>
      </c>
      <c r="N83" s="32">
        <v>0</v>
      </c>
      <c r="O83" s="32">
        <v>0</v>
      </c>
      <c r="P83" s="32">
        <v>0</v>
      </c>
      <c r="Q83" s="32">
        <v>0</v>
      </c>
      <c r="R83" s="32">
        <v>0</v>
      </c>
      <c r="S83" s="32">
        <v>0</v>
      </c>
      <c r="T83" s="32">
        <v>0</v>
      </c>
      <c r="U83" s="32">
        <v>0</v>
      </c>
      <c r="V83" s="32">
        <v>0</v>
      </c>
      <c r="W83" s="32">
        <v>0</v>
      </c>
      <c r="X83" s="32">
        <v>0</v>
      </c>
      <c r="Y83" s="32">
        <v>0</v>
      </c>
      <c r="Z83" s="32">
        <v>0</v>
      </c>
      <c r="AA83" s="32">
        <v>0</v>
      </c>
      <c r="AB83" s="32">
        <v>0</v>
      </c>
      <c r="AC83" s="32">
        <v>0</v>
      </c>
      <c r="AD83" s="32">
        <v>0</v>
      </c>
      <c r="AE83" s="32">
        <v>0</v>
      </c>
      <c r="AF83" s="32">
        <v>0</v>
      </c>
      <c r="AG83" s="32">
        <v>0</v>
      </c>
      <c r="AH83" s="32">
        <v>0</v>
      </c>
      <c r="AI83" s="32">
        <v>0</v>
      </c>
      <c r="AJ83" s="32">
        <v>0</v>
      </c>
      <c r="AK83" s="32">
        <v>0</v>
      </c>
      <c r="AL83" s="32">
        <v>0</v>
      </c>
    </row>
    <row r="84" spans="1:38" x14ac:dyDescent="0.25">
      <c r="A84" s="28" t="s">
        <v>1889</v>
      </c>
      <c r="B84" s="28" t="s">
        <v>1889</v>
      </c>
      <c r="C84" s="28" t="s">
        <v>663</v>
      </c>
      <c r="D84" s="28" t="s">
        <v>766</v>
      </c>
      <c r="E84" s="28" t="s">
        <v>802</v>
      </c>
      <c r="F84" s="28" t="s">
        <v>1887</v>
      </c>
      <c r="G84" s="28" t="s">
        <v>1890</v>
      </c>
      <c r="H84" s="28"/>
      <c r="I84" s="31"/>
      <c r="J84" s="28"/>
      <c r="K84" s="28"/>
      <c r="L84" s="28" t="s">
        <v>355</v>
      </c>
      <c r="M84" s="28" t="s">
        <v>1773</v>
      </c>
      <c r="N84" s="32">
        <v>0</v>
      </c>
      <c r="O84" s="32">
        <v>0</v>
      </c>
      <c r="P84" s="32">
        <v>0</v>
      </c>
      <c r="Q84" s="32">
        <v>0</v>
      </c>
      <c r="R84" s="32">
        <v>0</v>
      </c>
      <c r="S84" s="32">
        <v>0</v>
      </c>
      <c r="T84" s="32">
        <v>0</v>
      </c>
      <c r="U84" s="32">
        <v>0</v>
      </c>
      <c r="V84" s="32">
        <v>0</v>
      </c>
      <c r="W84" s="32">
        <v>0</v>
      </c>
      <c r="X84" s="32">
        <v>0</v>
      </c>
      <c r="Y84" s="32">
        <v>0</v>
      </c>
      <c r="Z84" s="32">
        <v>0</v>
      </c>
      <c r="AA84" s="32">
        <v>0</v>
      </c>
      <c r="AB84" s="32">
        <v>0</v>
      </c>
      <c r="AC84" s="32">
        <v>0</v>
      </c>
      <c r="AD84" s="32">
        <v>0</v>
      </c>
      <c r="AE84" s="32">
        <v>0</v>
      </c>
      <c r="AF84" s="32">
        <v>0</v>
      </c>
      <c r="AG84" s="32">
        <v>0</v>
      </c>
      <c r="AH84" s="32">
        <v>0</v>
      </c>
      <c r="AI84" s="32">
        <v>0</v>
      </c>
      <c r="AJ84" s="32">
        <v>0</v>
      </c>
      <c r="AK84" s="32">
        <v>0</v>
      </c>
      <c r="AL84" s="32">
        <v>0</v>
      </c>
    </row>
    <row r="85" spans="1:38" x14ac:dyDescent="0.25">
      <c r="A85" s="28" t="s">
        <v>1891</v>
      </c>
      <c r="B85" s="28" t="s">
        <v>1892</v>
      </c>
      <c r="C85" s="28" t="s">
        <v>663</v>
      </c>
      <c r="D85" s="28" t="s">
        <v>766</v>
      </c>
      <c r="E85" s="28" t="s">
        <v>802</v>
      </c>
      <c r="F85" s="28" t="s">
        <v>1893</v>
      </c>
      <c r="G85" s="28" t="s">
        <v>1894</v>
      </c>
      <c r="H85" s="28"/>
      <c r="I85" s="31"/>
      <c r="J85" s="28"/>
      <c r="K85" s="28"/>
      <c r="L85" s="28" t="s">
        <v>355</v>
      </c>
      <c r="M85" s="28" t="s">
        <v>1773</v>
      </c>
      <c r="N85" s="32">
        <v>0</v>
      </c>
      <c r="O85" s="32">
        <v>0</v>
      </c>
      <c r="P85" s="32">
        <v>0</v>
      </c>
      <c r="Q85" s="32">
        <v>0</v>
      </c>
      <c r="R85" s="32">
        <v>0</v>
      </c>
      <c r="S85" s="32">
        <v>0</v>
      </c>
      <c r="T85" s="32">
        <v>0</v>
      </c>
      <c r="U85" s="32">
        <v>0</v>
      </c>
      <c r="V85" s="32">
        <v>0</v>
      </c>
      <c r="W85" s="32">
        <v>0</v>
      </c>
      <c r="X85" s="32">
        <v>0</v>
      </c>
      <c r="Y85" s="32">
        <v>0</v>
      </c>
      <c r="Z85" s="32">
        <v>0</v>
      </c>
      <c r="AA85" s="32">
        <v>0</v>
      </c>
      <c r="AB85" s="32">
        <v>0</v>
      </c>
      <c r="AC85" s="32">
        <v>0</v>
      </c>
      <c r="AD85" s="32">
        <v>0</v>
      </c>
      <c r="AE85" s="32">
        <v>0</v>
      </c>
      <c r="AF85" s="32">
        <v>0</v>
      </c>
      <c r="AG85" s="32">
        <v>0</v>
      </c>
      <c r="AH85" s="32">
        <v>0</v>
      </c>
      <c r="AI85" s="32">
        <v>0</v>
      </c>
      <c r="AJ85" s="32">
        <v>0</v>
      </c>
      <c r="AK85" s="32">
        <v>0</v>
      </c>
      <c r="AL85" s="32">
        <v>0</v>
      </c>
    </row>
    <row r="86" spans="1:38" x14ac:dyDescent="0.25">
      <c r="A86" s="28" t="s">
        <v>1895</v>
      </c>
      <c r="B86" s="28" t="s">
        <v>1895</v>
      </c>
      <c r="C86" s="28" t="s">
        <v>663</v>
      </c>
      <c r="D86" s="28" t="s">
        <v>766</v>
      </c>
      <c r="E86" s="28" t="s">
        <v>802</v>
      </c>
      <c r="F86" s="28" t="s">
        <v>809</v>
      </c>
      <c r="G86" s="28" t="s">
        <v>1896</v>
      </c>
      <c r="H86" s="28"/>
      <c r="I86" s="31"/>
      <c r="J86" s="28"/>
      <c r="K86" s="28"/>
      <c r="L86" s="28" t="s">
        <v>355</v>
      </c>
      <c r="M86" s="28" t="s">
        <v>1773</v>
      </c>
      <c r="N86" s="32">
        <v>0</v>
      </c>
      <c r="O86" s="32">
        <v>0</v>
      </c>
      <c r="P86" s="32">
        <v>0</v>
      </c>
      <c r="Q86" s="32">
        <v>0</v>
      </c>
      <c r="R86" s="32">
        <v>0</v>
      </c>
      <c r="S86" s="32">
        <v>0</v>
      </c>
      <c r="T86" s="32">
        <v>0</v>
      </c>
      <c r="U86" s="32">
        <v>0</v>
      </c>
      <c r="V86" s="32">
        <v>0</v>
      </c>
      <c r="W86" s="32">
        <v>0</v>
      </c>
      <c r="X86" s="32">
        <v>0</v>
      </c>
      <c r="Y86" s="32">
        <v>0</v>
      </c>
      <c r="Z86" s="32">
        <v>0</v>
      </c>
      <c r="AA86" s="32">
        <v>0</v>
      </c>
      <c r="AB86" s="32">
        <v>0</v>
      </c>
      <c r="AC86" s="32">
        <v>0</v>
      </c>
      <c r="AD86" s="32">
        <v>0</v>
      </c>
      <c r="AE86" s="32">
        <v>0</v>
      </c>
      <c r="AF86" s="32">
        <v>0</v>
      </c>
      <c r="AG86" s="32">
        <v>0</v>
      </c>
      <c r="AH86" s="32">
        <v>0</v>
      </c>
      <c r="AI86" s="32">
        <v>0</v>
      </c>
      <c r="AJ86" s="32">
        <v>0</v>
      </c>
      <c r="AK86" s="32">
        <v>0</v>
      </c>
      <c r="AL86" s="32">
        <v>0</v>
      </c>
    </row>
    <row r="87" spans="1:38" x14ac:dyDescent="0.25">
      <c r="A87" s="28" t="s">
        <v>850</v>
      </c>
      <c r="B87" s="28" t="s">
        <v>850</v>
      </c>
      <c r="C87" s="28" t="s">
        <v>663</v>
      </c>
      <c r="D87" s="28" t="s">
        <v>766</v>
      </c>
      <c r="E87" s="28" t="s">
        <v>802</v>
      </c>
      <c r="F87" s="28" t="s">
        <v>851</v>
      </c>
      <c r="G87" s="28" t="s">
        <v>852</v>
      </c>
      <c r="H87" s="28"/>
      <c r="I87" s="31"/>
      <c r="J87" s="28"/>
      <c r="K87" s="28" t="s">
        <v>50</v>
      </c>
      <c r="L87" s="28" t="s">
        <v>28</v>
      </c>
      <c r="M87" s="28" t="s">
        <v>1773</v>
      </c>
      <c r="N87" s="32">
        <v>0</v>
      </c>
      <c r="O87" s="32">
        <v>0</v>
      </c>
      <c r="P87" s="32">
        <v>0</v>
      </c>
      <c r="Q87" s="32">
        <v>0</v>
      </c>
      <c r="R87" s="32">
        <v>0</v>
      </c>
      <c r="S87" s="32">
        <v>0</v>
      </c>
      <c r="T87" s="32">
        <v>0</v>
      </c>
      <c r="U87" s="32">
        <v>0</v>
      </c>
      <c r="V87" s="32">
        <v>0</v>
      </c>
      <c r="W87" s="32">
        <v>0</v>
      </c>
      <c r="X87" s="32">
        <v>0</v>
      </c>
      <c r="Y87" s="32">
        <v>0</v>
      </c>
      <c r="Z87" s="32">
        <v>0</v>
      </c>
      <c r="AA87" s="32">
        <v>0</v>
      </c>
      <c r="AB87" s="32">
        <v>0</v>
      </c>
      <c r="AC87" s="32">
        <v>0</v>
      </c>
      <c r="AD87" s="32">
        <v>0</v>
      </c>
      <c r="AE87" s="32">
        <v>0</v>
      </c>
      <c r="AF87" s="32">
        <v>0</v>
      </c>
      <c r="AG87" s="32">
        <v>0</v>
      </c>
      <c r="AH87" s="32">
        <v>0</v>
      </c>
      <c r="AI87" s="32">
        <v>0</v>
      </c>
      <c r="AJ87" s="32">
        <v>0</v>
      </c>
      <c r="AK87" s="32">
        <v>0</v>
      </c>
      <c r="AL87" s="32">
        <v>0</v>
      </c>
    </row>
    <row r="88" spans="1:38" x14ac:dyDescent="0.25">
      <c r="A88" s="28" t="s">
        <v>1897</v>
      </c>
      <c r="B88" s="28" t="s">
        <v>1897</v>
      </c>
      <c r="C88" s="28" t="s">
        <v>663</v>
      </c>
      <c r="D88" s="28" t="s">
        <v>766</v>
      </c>
      <c r="E88" s="28" t="s">
        <v>802</v>
      </c>
      <c r="F88" s="28"/>
      <c r="G88" s="28" t="s">
        <v>1898</v>
      </c>
      <c r="H88" s="28"/>
      <c r="I88" s="31"/>
      <c r="J88" s="28" t="s">
        <v>614</v>
      </c>
      <c r="K88" s="28" t="s">
        <v>901</v>
      </c>
      <c r="L88" s="28" t="s">
        <v>355</v>
      </c>
      <c r="M88" s="28" t="s">
        <v>1774</v>
      </c>
      <c r="N88" s="32">
        <v>0</v>
      </c>
      <c r="O88" s="32">
        <v>0</v>
      </c>
      <c r="P88" s="32">
        <v>0</v>
      </c>
      <c r="Q88" s="32">
        <v>0</v>
      </c>
      <c r="R88" s="32">
        <v>0</v>
      </c>
      <c r="S88" s="32">
        <v>0</v>
      </c>
      <c r="T88" s="32">
        <v>0</v>
      </c>
      <c r="U88" s="32">
        <v>0</v>
      </c>
      <c r="V88" s="32">
        <v>0</v>
      </c>
      <c r="W88" s="32">
        <v>0</v>
      </c>
      <c r="X88" s="32">
        <v>0</v>
      </c>
      <c r="Y88" s="32">
        <v>0</v>
      </c>
      <c r="Z88" s="32">
        <v>0</v>
      </c>
      <c r="AA88" s="32">
        <v>0</v>
      </c>
      <c r="AB88" s="32">
        <v>0</v>
      </c>
      <c r="AC88" s="32">
        <v>0</v>
      </c>
      <c r="AD88" s="32">
        <v>0</v>
      </c>
      <c r="AE88" s="32">
        <v>0</v>
      </c>
      <c r="AF88" s="32">
        <v>0</v>
      </c>
      <c r="AG88" s="32">
        <v>0</v>
      </c>
      <c r="AH88" s="32">
        <v>525</v>
      </c>
      <c r="AI88" s="32">
        <v>525</v>
      </c>
      <c r="AJ88" s="32">
        <v>525</v>
      </c>
      <c r="AK88" s="32">
        <v>525</v>
      </c>
      <c r="AL88" s="32">
        <v>525</v>
      </c>
    </row>
    <row r="89" spans="1:38" x14ac:dyDescent="0.25">
      <c r="A89" s="28" t="s">
        <v>858</v>
      </c>
      <c r="B89" s="28" t="s">
        <v>859</v>
      </c>
      <c r="C89" s="28" t="s">
        <v>663</v>
      </c>
      <c r="D89" s="28" t="s">
        <v>766</v>
      </c>
      <c r="E89" s="28" t="s">
        <v>802</v>
      </c>
      <c r="F89" s="28" t="s">
        <v>809</v>
      </c>
      <c r="G89" s="28" t="s">
        <v>860</v>
      </c>
      <c r="H89" s="28">
        <v>1.7</v>
      </c>
      <c r="I89" s="31"/>
      <c r="J89" s="28"/>
      <c r="K89" s="28" t="s">
        <v>400</v>
      </c>
      <c r="L89" s="28" t="s">
        <v>355</v>
      </c>
      <c r="M89" s="28" t="s">
        <v>290</v>
      </c>
      <c r="N89" s="32">
        <v>0</v>
      </c>
      <c r="O89" s="32">
        <v>0</v>
      </c>
      <c r="P89" s="32">
        <v>0</v>
      </c>
      <c r="Q89" s="32">
        <v>0</v>
      </c>
      <c r="R89" s="32">
        <v>0</v>
      </c>
      <c r="S89" s="32">
        <v>0</v>
      </c>
      <c r="T89" s="32">
        <v>0</v>
      </c>
      <c r="U89" s="32">
        <v>0</v>
      </c>
      <c r="V89" s="32">
        <v>0</v>
      </c>
      <c r="W89" s="32">
        <v>0</v>
      </c>
      <c r="X89" s="32">
        <v>0</v>
      </c>
      <c r="Y89" s="32">
        <v>0</v>
      </c>
      <c r="Z89" s="32">
        <v>0</v>
      </c>
      <c r="AA89" s="32">
        <v>0</v>
      </c>
      <c r="AB89" s="32">
        <v>0</v>
      </c>
      <c r="AC89" s="32">
        <v>0</v>
      </c>
      <c r="AD89" s="32">
        <v>0</v>
      </c>
      <c r="AE89" s="32">
        <v>0</v>
      </c>
      <c r="AF89" s="32">
        <v>0</v>
      </c>
      <c r="AG89" s="32">
        <v>0</v>
      </c>
      <c r="AH89" s="32">
        <v>0</v>
      </c>
      <c r="AI89" s="32">
        <v>0</v>
      </c>
      <c r="AJ89" s="32">
        <v>712.00000000140005</v>
      </c>
      <c r="AK89" s="32">
        <v>712.00000000140005</v>
      </c>
      <c r="AL89" s="32">
        <v>712.00000000140005</v>
      </c>
    </row>
    <row r="90" spans="1:38" x14ac:dyDescent="0.25">
      <c r="A90" s="28" t="s">
        <v>861</v>
      </c>
      <c r="B90" s="28" t="s">
        <v>861</v>
      </c>
      <c r="C90" s="28" t="s">
        <v>663</v>
      </c>
      <c r="D90" s="28" t="s">
        <v>766</v>
      </c>
      <c r="E90" s="28" t="s">
        <v>802</v>
      </c>
      <c r="F90" s="28" t="s">
        <v>862</v>
      </c>
      <c r="G90" s="28" t="s">
        <v>863</v>
      </c>
      <c r="H90" s="28">
        <v>1.1000000000000001</v>
      </c>
      <c r="I90" s="31">
        <v>1.5151509999999999</v>
      </c>
      <c r="J90" s="28"/>
      <c r="K90" s="28" t="s">
        <v>400</v>
      </c>
      <c r="L90" s="28" t="s">
        <v>28</v>
      </c>
      <c r="M90" s="28" t="s">
        <v>1774</v>
      </c>
      <c r="N90" s="32">
        <v>0</v>
      </c>
      <c r="O90" s="32">
        <v>0</v>
      </c>
      <c r="P90" s="32">
        <v>0</v>
      </c>
      <c r="Q90" s="32">
        <v>0</v>
      </c>
      <c r="R90" s="32">
        <v>0</v>
      </c>
      <c r="S90" s="32">
        <v>0</v>
      </c>
      <c r="T90" s="32">
        <v>0</v>
      </c>
      <c r="U90" s="32">
        <v>0</v>
      </c>
      <c r="V90" s="32">
        <v>0</v>
      </c>
      <c r="W90" s="32">
        <v>0</v>
      </c>
      <c r="X90" s="32">
        <v>0</v>
      </c>
      <c r="Y90" s="32">
        <v>0</v>
      </c>
      <c r="Z90" s="32">
        <v>0</v>
      </c>
      <c r="AA90" s="32">
        <v>0</v>
      </c>
      <c r="AB90" s="32">
        <v>0</v>
      </c>
      <c r="AC90" s="32">
        <v>0</v>
      </c>
      <c r="AD90" s="32">
        <v>0</v>
      </c>
      <c r="AE90" s="32">
        <v>0</v>
      </c>
      <c r="AF90" s="32">
        <v>0</v>
      </c>
      <c r="AG90" s="32">
        <v>0</v>
      </c>
      <c r="AH90" s="32">
        <v>0</v>
      </c>
      <c r="AI90" s="32">
        <v>0</v>
      </c>
      <c r="AJ90" s="32">
        <v>0</v>
      </c>
      <c r="AK90" s="32">
        <v>0</v>
      </c>
      <c r="AL90" s="32">
        <v>726</v>
      </c>
    </row>
    <row r="91" spans="1:38" x14ac:dyDescent="0.25">
      <c r="A91" s="28" t="s">
        <v>881</v>
      </c>
      <c r="B91" s="28" t="s">
        <v>881</v>
      </c>
      <c r="C91" s="28" t="s">
        <v>663</v>
      </c>
      <c r="D91" s="28" t="s">
        <v>766</v>
      </c>
      <c r="E91" s="28" t="s">
        <v>802</v>
      </c>
      <c r="F91" s="28" t="s">
        <v>882</v>
      </c>
      <c r="G91" s="28" t="s">
        <v>883</v>
      </c>
      <c r="H91" s="28"/>
      <c r="I91" s="31"/>
      <c r="J91" s="28"/>
      <c r="K91" s="28" t="s">
        <v>41</v>
      </c>
      <c r="L91" s="28" t="s">
        <v>28</v>
      </c>
      <c r="M91" s="28" t="s">
        <v>1773</v>
      </c>
      <c r="N91" s="32">
        <v>0</v>
      </c>
      <c r="O91" s="32">
        <v>0</v>
      </c>
      <c r="P91" s="32">
        <v>0</v>
      </c>
      <c r="Q91" s="32">
        <v>0</v>
      </c>
      <c r="R91" s="32">
        <v>0</v>
      </c>
      <c r="S91" s="32">
        <v>0</v>
      </c>
      <c r="T91" s="32">
        <v>0</v>
      </c>
      <c r="U91" s="32">
        <v>0</v>
      </c>
      <c r="V91" s="32">
        <v>0</v>
      </c>
      <c r="W91" s="32">
        <v>0</v>
      </c>
      <c r="X91" s="32">
        <v>0</v>
      </c>
      <c r="Y91" s="32">
        <v>0</v>
      </c>
      <c r="Z91" s="32">
        <v>0</v>
      </c>
      <c r="AA91" s="32">
        <v>0</v>
      </c>
      <c r="AB91" s="32">
        <v>0</v>
      </c>
      <c r="AC91" s="32">
        <v>0</v>
      </c>
      <c r="AD91" s="32">
        <v>0</v>
      </c>
      <c r="AE91" s="32">
        <v>0</v>
      </c>
      <c r="AF91" s="32">
        <v>0</v>
      </c>
      <c r="AG91" s="32">
        <v>0</v>
      </c>
      <c r="AH91" s="32">
        <v>0</v>
      </c>
      <c r="AI91" s="32">
        <v>0</v>
      </c>
      <c r="AJ91" s="32">
        <v>0</v>
      </c>
      <c r="AK91" s="32">
        <v>0</v>
      </c>
      <c r="AL91" s="32">
        <v>0</v>
      </c>
    </row>
    <row r="92" spans="1:38" x14ac:dyDescent="0.25">
      <c r="A92" s="28" t="s">
        <v>1899</v>
      </c>
      <c r="B92" s="28" t="s">
        <v>1899</v>
      </c>
      <c r="C92" s="28" t="s">
        <v>663</v>
      </c>
      <c r="D92" s="28" t="s">
        <v>766</v>
      </c>
      <c r="E92" s="28" t="s">
        <v>802</v>
      </c>
      <c r="F92" s="28" t="s">
        <v>1900</v>
      </c>
      <c r="G92" s="28" t="s">
        <v>1901</v>
      </c>
      <c r="H92" s="28"/>
      <c r="I92" s="31"/>
      <c r="J92" s="28"/>
      <c r="K92" s="28"/>
      <c r="L92" s="28" t="s">
        <v>355</v>
      </c>
      <c r="M92" s="28" t="s">
        <v>1773</v>
      </c>
      <c r="N92" s="32">
        <v>0</v>
      </c>
      <c r="O92" s="32">
        <v>0</v>
      </c>
      <c r="P92" s="32">
        <v>0</v>
      </c>
      <c r="Q92" s="32">
        <v>0</v>
      </c>
      <c r="R92" s="32">
        <v>0</v>
      </c>
      <c r="S92" s="32">
        <v>0</v>
      </c>
      <c r="T92" s="32">
        <v>0</v>
      </c>
      <c r="U92" s="32">
        <v>0</v>
      </c>
      <c r="V92" s="32">
        <v>0</v>
      </c>
      <c r="W92" s="32">
        <v>0</v>
      </c>
      <c r="X92" s="32">
        <v>0</v>
      </c>
      <c r="Y92" s="32">
        <v>0</v>
      </c>
      <c r="Z92" s="32">
        <v>0</v>
      </c>
      <c r="AA92" s="32">
        <v>0</v>
      </c>
      <c r="AB92" s="32">
        <v>0</v>
      </c>
      <c r="AC92" s="32">
        <v>0</v>
      </c>
      <c r="AD92" s="32">
        <v>0</v>
      </c>
      <c r="AE92" s="32">
        <v>0</v>
      </c>
      <c r="AF92" s="32">
        <v>0</v>
      </c>
      <c r="AG92" s="32">
        <v>0</v>
      </c>
      <c r="AH92" s="32">
        <v>0</v>
      </c>
      <c r="AI92" s="32">
        <v>0</v>
      </c>
      <c r="AJ92" s="32">
        <v>0</v>
      </c>
      <c r="AK92" s="32">
        <v>0</v>
      </c>
      <c r="AL92" s="32">
        <v>0</v>
      </c>
    </row>
    <row r="93" spans="1:38" x14ac:dyDescent="0.25">
      <c r="A93" s="28" t="s">
        <v>898</v>
      </c>
      <c r="B93" s="28" t="s">
        <v>898</v>
      </c>
      <c r="C93" s="28" t="s">
        <v>663</v>
      </c>
      <c r="D93" s="28" t="s">
        <v>766</v>
      </c>
      <c r="E93" s="28" t="s">
        <v>802</v>
      </c>
      <c r="F93" s="28" t="s">
        <v>899</v>
      </c>
      <c r="G93" s="28" t="s">
        <v>900</v>
      </c>
      <c r="H93" s="28"/>
      <c r="I93" s="31"/>
      <c r="J93" s="28"/>
      <c r="K93" s="28" t="s">
        <v>901</v>
      </c>
      <c r="L93" s="28" t="s">
        <v>28</v>
      </c>
      <c r="M93" s="28" t="s">
        <v>1773</v>
      </c>
      <c r="N93" s="32">
        <v>0</v>
      </c>
      <c r="O93" s="32">
        <v>0</v>
      </c>
      <c r="P93" s="32">
        <v>0</v>
      </c>
      <c r="Q93" s="32">
        <v>0</v>
      </c>
      <c r="R93" s="32">
        <v>0</v>
      </c>
      <c r="S93" s="32">
        <v>0</v>
      </c>
      <c r="T93" s="32">
        <v>0</v>
      </c>
      <c r="U93" s="32">
        <v>0</v>
      </c>
      <c r="V93" s="32">
        <v>0</v>
      </c>
      <c r="W93" s="32">
        <v>0</v>
      </c>
      <c r="X93" s="32">
        <v>0</v>
      </c>
      <c r="Y93" s="32">
        <v>0</v>
      </c>
      <c r="Z93" s="32">
        <v>0</v>
      </c>
      <c r="AA93" s="32">
        <v>0</v>
      </c>
      <c r="AB93" s="32">
        <v>0</v>
      </c>
      <c r="AC93" s="32">
        <v>0</v>
      </c>
      <c r="AD93" s="32">
        <v>0</v>
      </c>
      <c r="AE93" s="32">
        <v>0</v>
      </c>
      <c r="AF93" s="32">
        <v>0</v>
      </c>
      <c r="AG93" s="32">
        <v>0</v>
      </c>
      <c r="AH93" s="32">
        <v>0</v>
      </c>
      <c r="AI93" s="32">
        <v>0</v>
      </c>
      <c r="AJ93" s="32">
        <v>0</v>
      </c>
      <c r="AK93" s="32">
        <v>0</v>
      </c>
      <c r="AL93" s="32">
        <v>0</v>
      </c>
    </row>
    <row r="94" spans="1:38" x14ac:dyDescent="0.25">
      <c r="A94" s="28" t="s">
        <v>1902</v>
      </c>
      <c r="B94" s="28"/>
      <c r="C94" s="28" t="s">
        <v>663</v>
      </c>
      <c r="D94" s="28" t="s">
        <v>933</v>
      </c>
      <c r="E94" s="28" t="s">
        <v>938</v>
      </c>
      <c r="F94" s="28"/>
      <c r="G94" s="28" t="s">
        <v>1903</v>
      </c>
      <c r="H94" s="28"/>
      <c r="I94" s="31"/>
      <c r="J94" s="28"/>
      <c r="K94" s="28"/>
      <c r="L94" s="28" t="s">
        <v>355</v>
      </c>
      <c r="M94" s="28" t="s">
        <v>1774</v>
      </c>
      <c r="N94" s="32">
        <v>0</v>
      </c>
      <c r="O94" s="32">
        <v>0</v>
      </c>
      <c r="P94" s="32">
        <v>0</v>
      </c>
      <c r="Q94" s="32">
        <v>0</v>
      </c>
      <c r="R94" s="32">
        <v>0</v>
      </c>
      <c r="S94" s="32">
        <v>0</v>
      </c>
      <c r="T94" s="32">
        <v>0</v>
      </c>
      <c r="U94" s="32">
        <v>0</v>
      </c>
      <c r="V94" s="32">
        <v>0</v>
      </c>
      <c r="W94" s="32">
        <v>0</v>
      </c>
      <c r="X94" s="32">
        <v>0</v>
      </c>
      <c r="Y94" s="32">
        <v>0</v>
      </c>
      <c r="Z94" s="32">
        <v>0</v>
      </c>
      <c r="AA94" s="32">
        <v>0</v>
      </c>
      <c r="AB94" s="32">
        <v>0</v>
      </c>
      <c r="AC94" s="32">
        <v>0</v>
      </c>
      <c r="AD94" s="32">
        <v>0</v>
      </c>
      <c r="AE94" s="32">
        <v>0</v>
      </c>
      <c r="AF94" s="32">
        <v>0</v>
      </c>
      <c r="AG94" s="32">
        <v>0</v>
      </c>
      <c r="AH94" s="32">
        <v>0</v>
      </c>
      <c r="AI94" s="32">
        <v>0</v>
      </c>
      <c r="AJ94" s="32">
        <v>0</v>
      </c>
      <c r="AK94" s="32">
        <v>660</v>
      </c>
      <c r="AL94" s="32">
        <v>660</v>
      </c>
    </row>
    <row r="95" spans="1:38" x14ac:dyDescent="0.25">
      <c r="A95" s="28" t="s">
        <v>952</v>
      </c>
      <c r="B95" s="28" t="s">
        <v>952</v>
      </c>
      <c r="C95" s="28" t="s">
        <v>663</v>
      </c>
      <c r="D95" s="28" t="s">
        <v>933</v>
      </c>
      <c r="E95" s="28" t="s">
        <v>938</v>
      </c>
      <c r="F95" s="28" t="s">
        <v>953</v>
      </c>
      <c r="G95" s="28" t="s">
        <v>954</v>
      </c>
      <c r="H95" s="28"/>
      <c r="I95" s="31"/>
      <c r="J95" s="28"/>
      <c r="K95" s="28" t="s">
        <v>37</v>
      </c>
      <c r="L95" s="28" t="s">
        <v>28</v>
      </c>
      <c r="M95" s="28" t="s">
        <v>1773</v>
      </c>
      <c r="N95" s="32">
        <v>0</v>
      </c>
      <c r="O95" s="32">
        <v>0</v>
      </c>
      <c r="P95" s="32">
        <v>0</v>
      </c>
      <c r="Q95" s="32">
        <v>0</v>
      </c>
      <c r="R95" s="32">
        <v>0</v>
      </c>
      <c r="S95" s="32">
        <v>0</v>
      </c>
      <c r="T95" s="32">
        <v>0</v>
      </c>
      <c r="U95" s="32">
        <v>0</v>
      </c>
      <c r="V95" s="32">
        <v>0</v>
      </c>
      <c r="W95" s="32">
        <v>0</v>
      </c>
      <c r="X95" s="32">
        <v>0</v>
      </c>
      <c r="Y95" s="32">
        <v>0</v>
      </c>
      <c r="Z95" s="32">
        <v>0</v>
      </c>
      <c r="AA95" s="32">
        <v>0</v>
      </c>
      <c r="AB95" s="32">
        <v>0</v>
      </c>
      <c r="AC95" s="32">
        <v>0</v>
      </c>
      <c r="AD95" s="32">
        <v>0</v>
      </c>
      <c r="AE95" s="32">
        <v>0</v>
      </c>
      <c r="AF95" s="32">
        <v>0</v>
      </c>
      <c r="AG95" s="32">
        <v>0</v>
      </c>
      <c r="AH95" s="32">
        <v>0</v>
      </c>
      <c r="AI95" s="32">
        <v>0</v>
      </c>
      <c r="AJ95" s="32">
        <v>0</v>
      </c>
      <c r="AK95" s="32">
        <v>0</v>
      </c>
      <c r="AL95" s="32">
        <v>729.99999999960005</v>
      </c>
    </row>
    <row r="96" spans="1:38" x14ac:dyDescent="0.25">
      <c r="A96" s="28" t="s">
        <v>1904</v>
      </c>
      <c r="B96" s="28" t="s">
        <v>1904</v>
      </c>
      <c r="C96" s="28" t="s">
        <v>663</v>
      </c>
      <c r="D96" s="28" t="s">
        <v>933</v>
      </c>
      <c r="E96" s="28" t="s">
        <v>938</v>
      </c>
      <c r="F96" s="28" t="s">
        <v>1905</v>
      </c>
      <c r="G96" s="28" t="s">
        <v>1906</v>
      </c>
      <c r="H96" s="28"/>
      <c r="I96" s="31"/>
      <c r="J96" s="28"/>
      <c r="K96" s="28"/>
      <c r="L96" s="28" t="s">
        <v>355</v>
      </c>
      <c r="M96" s="28" t="s">
        <v>1773</v>
      </c>
      <c r="N96" s="32">
        <v>0</v>
      </c>
      <c r="O96" s="32">
        <v>0</v>
      </c>
      <c r="P96" s="32">
        <v>0</v>
      </c>
      <c r="Q96" s="32">
        <v>0</v>
      </c>
      <c r="R96" s="32">
        <v>0</v>
      </c>
      <c r="S96" s="32">
        <v>0</v>
      </c>
      <c r="T96" s="32">
        <v>0</v>
      </c>
      <c r="U96" s="32">
        <v>0</v>
      </c>
      <c r="V96" s="32">
        <v>0</v>
      </c>
      <c r="W96" s="32">
        <v>0</v>
      </c>
      <c r="X96" s="32">
        <v>0</v>
      </c>
      <c r="Y96" s="32">
        <v>0</v>
      </c>
      <c r="Z96" s="32">
        <v>0</v>
      </c>
      <c r="AA96" s="32">
        <v>0</v>
      </c>
      <c r="AB96" s="32">
        <v>0</v>
      </c>
      <c r="AC96" s="32">
        <v>0</v>
      </c>
      <c r="AD96" s="32">
        <v>0</v>
      </c>
      <c r="AE96" s="32">
        <v>0</v>
      </c>
      <c r="AF96" s="32">
        <v>0</v>
      </c>
      <c r="AG96" s="32">
        <v>0</v>
      </c>
      <c r="AH96" s="32">
        <v>0</v>
      </c>
      <c r="AI96" s="32">
        <v>0</v>
      </c>
      <c r="AJ96" s="32">
        <v>0</v>
      </c>
      <c r="AK96" s="32">
        <v>0</v>
      </c>
      <c r="AL96" s="32">
        <v>0</v>
      </c>
    </row>
    <row r="97" spans="1:38" x14ac:dyDescent="0.25">
      <c r="A97" s="28" t="s">
        <v>960</v>
      </c>
      <c r="B97" s="28" t="s">
        <v>960</v>
      </c>
      <c r="C97" s="28" t="s">
        <v>663</v>
      </c>
      <c r="D97" s="28" t="s">
        <v>933</v>
      </c>
      <c r="E97" s="28" t="s">
        <v>938</v>
      </c>
      <c r="F97" s="28" t="s">
        <v>961</v>
      </c>
      <c r="G97" s="28" t="s">
        <v>962</v>
      </c>
      <c r="H97" s="28">
        <v>0.7</v>
      </c>
      <c r="I97" s="31">
        <v>1.0067550000000001</v>
      </c>
      <c r="J97" s="28"/>
      <c r="K97" s="28" t="s">
        <v>37</v>
      </c>
      <c r="L97" s="28" t="s">
        <v>28</v>
      </c>
      <c r="M97" s="28" t="s">
        <v>268</v>
      </c>
      <c r="N97" s="32">
        <v>0</v>
      </c>
      <c r="O97" s="32">
        <v>0</v>
      </c>
      <c r="P97" s="32">
        <v>0</v>
      </c>
      <c r="Q97" s="32">
        <v>0</v>
      </c>
      <c r="R97" s="32">
        <v>0</v>
      </c>
      <c r="S97" s="32">
        <v>0</v>
      </c>
      <c r="T97" s="32">
        <v>0</v>
      </c>
      <c r="U97" s="32">
        <v>0</v>
      </c>
      <c r="V97" s="32">
        <v>0</v>
      </c>
      <c r="W97" s="32">
        <v>0</v>
      </c>
      <c r="X97" s="32">
        <v>0</v>
      </c>
      <c r="Y97" s="32">
        <v>0</v>
      </c>
      <c r="Z97" s="32">
        <v>0</v>
      </c>
      <c r="AA97" s="32">
        <v>0</v>
      </c>
      <c r="AB97" s="32">
        <v>0</v>
      </c>
      <c r="AC97" s="32">
        <v>0</v>
      </c>
      <c r="AD97" s="32">
        <v>0</v>
      </c>
      <c r="AE97" s="32">
        <v>0</v>
      </c>
      <c r="AF97" s="32">
        <v>0</v>
      </c>
      <c r="AG97" s="32">
        <v>0</v>
      </c>
      <c r="AH97" s="32">
        <v>0</v>
      </c>
      <c r="AI97" s="32">
        <v>0</v>
      </c>
      <c r="AJ97" s="32">
        <v>0</v>
      </c>
      <c r="AK97" s="32">
        <v>444.99999999840003</v>
      </c>
      <c r="AL97" s="32">
        <v>444.99999999840003</v>
      </c>
    </row>
    <row r="98" spans="1:38" x14ac:dyDescent="0.25">
      <c r="A98" s="28" t="s">
        <v>1907</v>
      </c>
      <c r="B98" s="28" t="s">
        <v>1907</v>
      </c>
      <c r="C98" s="28" t="s">
        <v>663</v>
      </c>
      <c r="D98" s="28" t="s">
        <v>933</v>
      </c>
      <c r="E98" s="28" t="s">
        <v>989</v>
      </c>
      <c r="F98" s="28" t="s">
        <v>1908</v>
      </c>
      <c r="G98" s="28" t="s">
        <v>1909</v>
      </c>
      <c r="H98" s="28"/>
      <c r="I98" s="31"/>
      <c r="J98" s="28"/>
      <c r="K98" s="28"/>
      <c r="L98" s="28" t="s">
        <v>355</v>
      </c>
      <c r="M98" s="28" t="s">
        <v>1773</v>
      </c>
      <c r="N98" s="32">
        <v>0</v>
      </c>
      <c r="O98" s="32">
        <v>0</v>
      </c>
      <c r="P98" s="32">
        <v>0</v>
      </c>
      <c r="Q98" s="32">
        <v>0</v>
      </c>
      <c r="R98" s="32">
        <v>0</v>
      </c>
      <c r="S98" s="32">
        <v>0</v>
      </c>
      <c r="T98" s="32">
        <v>0</v>
      </c>
      <c r="U98" s="32">
        <v>0</v>
      </c>
      <c r="V98" s="32">
        <v>0</v>
      </c>
      <c r="W98" s="32">
        <v>0</v>
      </c>
      <c r="X98" s="32">
        <v>0</v>
      </c>
      <c r="Y98" s="32">
        <v>0</v>
      </c>
      <c r="Z98" s="32">
        <v>0</v>
      </c>
      <c r="AA98" s="32">
        <v>0</v>
      </c>
      <c r="AB98" s="32">
        <v>0</v>
      </c>
      <c r="AC98" s="32">
        <v>0</v>
      </c>
      <c r="AD98" s="32">
        <v>0</v>
      </c>
      <c r="AE98" s="32">
        <v>0</v>
      </c>
      <c r="AF98" s="32">
        <v>0</v>
      </c>
      <c r="AG98" s="32">
        <v>0</v>
      </c>
      <c r="AH98" s="32">
        <v>0</v>
      </c>
      <c r="AI98" s="32">
        <v>0</v>
      </c>
      <c r="AJ98" s="32">
        <v>0</v>
      </c>
      <c r="AK98" s="32">
        <v>0</v>
      </c>
      <c r="AL98" s="32">
        <v>0</v>
      </c>
    </row>
    <row r="99" spans="1:38" x14ac:dyDescent="0.25">
      <c r="A99" s="28" t="s">
        <v>999</v>
      </c>
      <c r="B99" s="28" t="s">
        <v>999</v>
      </c>
      <c r="C99" s="28" t="s">
        <v>663</v>
      </c>
      <c r="D99" s="28" t="s">
        <v>933</v>
      </c>
      <c r="E99" s="28" t="s">
        <v>989</v>
      </c>
      <c r="F99" s="28" t="s">
        <v>991</v>
      </c>
      <c r="G99" s="28" t="s">
        <v>1000</v>
      </c>
      <c r="H99" s="28">
        <v>0.2</v>
      </c>
      <c r="I99" s="31">
        <v>0.130548</v>
      </c>
      <c r="J99" s="28" t="s">
        <v>1001</v>
      </c>
      <c r="K99" s="28" t="s">
        <v>41</v>
      </c>
      <c r="L99" s="28" t="s">
        <v>28</v>
      </c>
      <c r="M99" s="28" t="s">
        <v>1774</v>
      </c>
      <c r="N99" s="32">
        <v>0</v>
      </c>
      <c r="O99" s="32">
        <v>0</v>
      </c>
      <c r="P99" s="32">
        <v>0</v>
      </c>
      <c r="Q99" s="32">
        <v>0</v>
      </c>
      <c r="R99" s="32">
        <v>0</v>
      </c>
      <c r="S99" s="32">
        <v>0</v>
      </c>
      <c r="T99" s="32">
        <v>0</v>
      </c>
      <c r="U99" s="32">
        <v>0</v>
      </c>
      <c r="V99" s="32">
        <v>0</v>
      </c>
      <c r="W99" s="32">
        <v>0</v>
      </c>
      <c r="X99" s="32">
        <v>0</v>
      </c>
      <c r="Y99" s="32">
        <v>0</v>
      </c>
      <c r="Z99" s="32">
        <v>0</v>
      </c>
      <c r="AA99" s="32">
        <v>0</v>
      </c>
      <c r="AB99" s="32">
        <v>0</v>
      </c>
      <c r="AC99" s="32">
        <v>0</v>
      </c>
      <c r="AD99" s="32">
        <v>0</v>
      </c>
      <c r="AE99" s="32">
        <v>0</v>
      </c>
      <c r="AF99" s="32">
        <v>0</v>
      </c>
      <c r="AG99" s="32">
        <v>0</v>
      </c>
      <c r="AH99" s="32">
        <v>0</v>
      </c>
      <c r="AI99" s="32">
        <v>0</v>
      </c>
      <c r="AJ99" s="32">
        <v>0</v>
      </c>
      <c r="AK99" s="32">
        <v>0</v>
      </c>
      <c r="AL99" s="32">
        <v>0</v>
      </c>
    </row>
    <row r="100" spans="1:38" x14ac:dyDescent="0.25">
      <c r="A100" s="28" t="s">
        <v>1910</v>
      </c>
      <c r="B100" s="28" t="s">
        <v>1910</v>
      </c>
      <c r="C100" s="28" t="s">
        <v>663</v>
      </c>
      <c r="D100" s="28" t="s">
        <v>1002</v>
      </c>
      <c r="E100" s="28" t="s">
        <v>1003</v>
      </c>
      <c r="F100" s="28" t="s">
        <v>1302</v>
      </c>
      <c r="G100" s="28" t="s">
        <v>1911</v>
      </c>
      <c r="H100" s="28"/>
      <c r="I100" s="31"/>
      <c r="J100" s="28"/>
      <c r="K100" s="28"/>
      <c r="L100" s="28" t="s">
        <v>355</v>
      </c>
      <c r="M100" s="28" t="s">
        <v>1773</v>
      </c>
      <c r="N100" s="32">
        <v>0</v>
      </c>
      <c r="O100" s="32">
        <v>0</v>
      </c>
      <c r="P100" s="32">
        <v>0</v>
      </c>
      <c r="Q100" s="32">
        <v>0</v>
      </c>
      <c r="R100" s="32">
        <v>0</v>
      </c>
      <c r="S100" s="32">
        <v>0</v>
      </c>
      <c r="T100" s="32">
        <v>0</v>
      </c>
      <c r="U100" s="32">
        <v>0</v>
      </c>
      <c r="V100" s="32">
        <v>0</v>
      </c>
      <c r="W100" s="32">
        <v>0</v>
      </c>
      <c r="X100" s="32">
        <v>0</v>
      </c>
      <c r="Y100" s="32">
        <v>0</v>
      </c>
      <c r="Z100" s="32">
        <v>0</v>
      </c>
      <c r="AA100" s="32">
        <v>0</v>
      </c>
      <c r="AB100" s="32">
        <v>0</v>
      </c>
      <c r="AC100" s="32">
        <v>0</v>
      </c>
      <c r="AD100" s="32">
        <v>0</v>
      </c>
      <c r="AE100" s="32">
        <v>0</v>
      </c>
      <c r="AF100" s="32">
        <v>0</v>
      </c>
      <c r="AG100" s="32">
        <v>0</v>
      </c>
      <c r="AH100" s="32">
        <v>0</v>
      </c>
      <c r="AI100" s="32">
        <v>0</v>
      </c>
      <c r="AJ100" s="32">
        <v>0</v>
      </c>
      <c r="AK100" s="32">
        <v>0</v>
      </c>
      <c r="AL100" s="32">
        <v>0</v>
      </c>
    </row>
    <row r="101" spans="1:38" x14ac:dyDescent="0.25">
      <c r="A101" s="28" t="s">
        <v>1017</v>
      </c>
      <c r="B101" s="28" t="s">
        <v>1017</v>
      </c>
      <c r="C101" s="28" t="s">
        <v>663</v>
      </c>
      <c r="D101" s="28" t="s">
        <v>1002</v>
      </c>
      <c r="E101" s="28" t="s">
        <v>1003</v>
      </c>
      <c r="F101" s="28" t="s">
        <v>1018</v>
      </c>
      <c r="G101" s="28" t="s">
        <v>1019</v>
      </c>
      <c r="H101" s="28"/>
      <c r="I101" s="31"/>
      <c r="J101" s="28"/>
      <c r="K101" s="28"/>
      <c r="L101" s="28" t="s">
        <v>28</v>
      </c>
      <c r="M101" s="28" t="s">
        <v>268</v>
      </c>
      <c r="N101" s="32">
        <v>0</v>
      </c>
      <c r="O101" s="32">
        <v>0</v>
      </c>
      <c r="P101" s="32">
        <v>0</v>
      </c>
      <c r="Q101" s="32">
        <v>0</v>
      </c>
      <c r="R101" s="32">
        <v>0</v>
      </c>
      <c r="S101" s="32">
        <v>0</v>
      </c>
      <c r="T101" s="32">
        <v>0</v>
      </c>
      <c r="U101" s="32">
        <v>0</v>
      </c>
      <c r="V101" s="32">
        <v>0</v>
      </c>
      <c r="W101" s="32">
        <v>0</v>
      </c>
      <c r="X101" s="32">
        <v>0</v>
      </c>
      <c r="Y101" s="32">
        <v>0</v>
      </c>
      <c r="Z101" s="32">
        <v>0</v>
      </c>
      <c r="AA101" s="32">
        <v>0</v>
      </c>
      <c r="AB101" s="32">
        <v>0</v>
      </c>
      <c r="AC101" s="32">
        <v>0</v>
      </c>
      <c r="AD101" s="32">
        <v>0</v>
      </c>
      <c r="AE101" s="32">
        <v>0</v>
      </c>
      <c r="AF101" s="32">
        <v>0</v>
      </c>
      <c r="AG101" s="32">
        <v>0</v>
      </c>
      <c r="AH101" s="32">
        <v>0</v>
      </c>
      <c r="AI101" s="32">
        <v>149.9999985</v>
      </c>
      <c r="AJ101" s="32">
        <v>299.99999700000001</v>
      </c>
      <c r="AK101" s="32">
        <v>299.99999700000001</v>
      </c>
      <c r="AL101" s="32">
        <v>299.99999700000001</v>
      </c>
    </row>
    <row r="102" spans="1:38" x14ac:dyDescent="0.25">
      <c r="A102" s="28" t="s">
        <v>1020</v>
      </c>
      <c r="B102" s="28" t="s">
        <v>1020</v>
      </c>
      <c r="C102" s="28" t="s">
        <v>663</v>
      </c>
      <c r="D102" s="28" t="s">
        <v>1002</v>
      </c>
      <c r="E102" s="28" t="s">
        <v>1003</v>
      </c>
      <c r="F102" s="28"/>
      <c r="G102" s="28" t="s">
        <v>1019</v>
      </c>
      <c r="H102" s="28"/>
      <c r="I102" s="31"/>
      <c r="J102" s="28"/>
      <c r="K102" s="28"/>
      <c r="L102" s="28" t="s">
        <v>355</v>
      </c>
      <c r="M102" s="28" t="s">
        <v>268</v>
      </c>
      <c r="N102" s="32">
        <v>0</v>
      </c>
      <c r="O102" s="32">
        <v>0</v>
      </c>
      <c r="P102" s="32">
        <v>0</v>
      </c>
      <c r="Q102" s="32">
        <v>0</v>
      </c>
      <c r="R102" s="32">
        <v>0</v>
      </c>
      <c r="S102" s="32">
        <v>0</v>
      </c>
      <c r="T102" s="32">
        <v>0</v>
      </c>
      <c r="U102" s="32">
        <v>0</v>
      </c>
      <c r="V102" s="32">
        <v>0</v>
      </c>
      <c r="W102" s="32">
        <v>0</v>
      </c>
      <c r="X102" s="32">
        <v>0</v>
      </c>
      <c r="Y102" s="32">
        <v>0</v>
      </c>
      <c r="Z102" s="32">
        <v>0</v>
      </c>
      <c r="AA102" s="32">
        <v>0</v>
      </c>
      <c r="AB102" s="32">
        <v>0</v>
      </c>
      <c r="AC102" s="32">
        <v>0</v>
      </c>
      <c r="AD102" s="32">
        <v>0</v>
      </c>
      <c r="AE102" s="32">
        <v>0</v>
      </c>
      <c r="AF102" s="32">
        <v>0</v>
      </c>
      <c r="AG102" s="32">
        <v>0</v>
      </c>
      <c r="AH102" s="32">
        <v>0</v>
      </c>
      <c r="AI102" s="32">
        <v>0</v>
      </c>
      <c r="AJ102" s="32">
        <v>299.99999999969998</v>
      </c>
      <c r="AK102" s="32">
        <v>599.99999999939996</v>
      </c>
      <c r="AL102" s="32">
        <v>599.99999999939996</v>
      </c>
    </row>
    <row r="103" spans="1:38" x14ac:dyDescent="0.25">
      <c r="A103" s="28" t="s">
        <v>1021</v>
      </c>
      <c r="B103" s="28" t="s">
        <v>1021</v>
      </c>
      <c r="C103" s="28" t="s">
        <v>663</v>
      </c>
      <c r="D103" s="28" t="s">
        <v>1002</v>
      </c>
      <c r="E103" s="28" t="s">
        <v>1003</v>
      </c>
      <c r="F103" s="28"/>
      <c r="G103" s="28" t="s">
        <v>1022</v>
      </c>
      <c r="H103" s="28"/>
      <c r="I103" s="31"/>
      <c r="J103" s="28"/>
      <c r="K103" s="28"/>
      <c r="L103" s="28" t="s">
        <v>355</v>
      </c>
      <c r="M103" s="28" t="s">
        <v>290</v>
      </c>
      <c r="N103" s="32">
        <v>0</v>
      </c>
      <c r="O103" s="32">
        <v>0</v>
      </c>
      <c r="P103" s="32">
        <v>0</v>
      </c>
      <c r="Q103" s="32">
        <v>0</v>
      </c>
      <c r="R103" s="32">
        <v>0</v>
      </c>
      <c r="S103" s="32">
        <v>0</v>
      </c>
      <c r="T103" s="32">
        <v>0</v>
      </c>
      <c r="U103" s="32">
        <v>0</v>
      </c>
      <c r="V103" s="32">
        <v>0</v>
      </c>
      <c r="W103" s="32">
        <v>0</v>
      </c>
      <c r="X103" s="32">
        <v>0</v>
      </c>
      <c r="Y103" s="32">
        <v>0</v>
      </c>
      <c r="Z103" s="32">
        <v>0</v>
      </c>
      <c r="AA103" s="32">
        <v>0</v>
      </c>
      <c r="AB103" s="32">
        <v>0</v>
      </c>
      <c r="AC103" s="32">
        <v>0</v>
      </c>
      <c r="AD103" s="32">
        <v>0</v>
      </c>
      <c r="AE103" s="32">
        <v>0</v>
      </c>
      <c r="AF103" s="32">
        <v>0</v>
      </c>
      <c r="AG103" s="32">
        <v>0</v>
      </c>
      <c r="AH103" s="32">
        <v>149.9999985</v>
      </c>
      <c r="AI103" s="32">
        <v>449.99999550000001</v>
      </c>
      <c r="AJ103" s="32">
        <v>599.99999400000002</v>
      </c>
      <c r="AK103" s="32">
        <v>599.99999400000002</v>
      </c>
      <c r="AL103" s="32">
        <v>599.99999400000002</v>
      </c>
    </row>
    <row r="104" spans="1:38" x14ac:dyDescent="0.25">
      <c r="A104" s="28" t="s">
        <v>1912</v>
      </c>
      <c r="B104" s="28" t="s">
        <v>1912</v>
      </c>
      <c r="C104" s="28" t="s">
        <v>663</v>
      </c>
      <c r="D104" s="28" t="s">
        <v>1002</v>
      </c>
      <c r="E104" s="28" t="s">
        <v>1003</v>
      </c>
      <c r="F104" s="28" t="s">
        <v>1913</v>
      </c>
      <c r="G104" s="28" t="s">
        <v>1914</v>
      </c>
      <c r="H104" s="28"/>
      <c r="I104" s="31"/>
      <c r="J104" s="28"/>
      <c r="K104" s="28" t="s">
        <v>1042</v>
      </c>
      <c r="L104" s="28" t="s">
        <v>355</v>
      </c>
      <c r="M104" s="28" t="s">
        <v>1773</v>
      </c>
      <c r="N104" s="32">
        <v>0</v>
      </c>
      <c r="O104" s="32">
        <v>0</v>
      </c>
      <c r="P104" s="32">
        <v>0</v>
      </c>
      <c r="Q104" s="32">
        <v>0</v>
      </c>
      <c r="R104" s="32">
        <v>0</v>
      </c>
      <c r="S104" s="32">
        <v>0</v>
      </c>
      <c r="T104" s="32">
        <v>0</v>
      </c>
      <c r="U104" s="32">
        <v>0</v>
      </c>
      <c r="V104" s="32">
        <v>0</v>
      </c>
      <c r="W104" s="32">
        <v>0</v>
      </c>
      <c r="X104" s="32">
        <v>0</v>
      </c>
      <c r="Y104" s="32">
        <v>0</v>
      </c>
      <c r="Z104" s="32">
        <v>0</v>
      </c>
      <c r="AA104" s="32">
        <v>0</v>
      </c>
      <c r="AB104" s="32">
        <v>0</v>
      </c>
      <c r="AC104" s="32">
        <v>0</v>
      </c>
      <c r="AD104" s="32">
        <v>0</v>
      </c>
      <c r="AE104" s="32">
        <v>0</v>
      </c>
      <c r="AF104" s="32">
        <v>0</v>
      </c>
      <c r="AG104" s="32">
        <v>0</v>
      </c>
      <c r="AH104" s="32">
        <v>0</v>
      </c>
      <c r="AI104" s="32">
        <v>0</v>
      </c>
      <c r="AJ104" s="32">
        <v>0</v>
      </c>
      <c r="AK104" s="32">
        <v>0</v>
      </c>
      <c r="AL104" s="32">
        <v>0</v>
      </c>
    </row>
    <row r="105" spans="1:38" x14ac:dyDescent="0.25">
      <c r="A105" s="28" t="s">
        <v>1915</v>
      </c>
      <c r="B105" s="28" t="s">
        <v>1915</v>
      </c>
      <c r="C105" s="28" t="s">
        <v>663</v>
      </c>
      <c r="D105" s="28" t="s">
        <v>1002</v>
      </c>
      <c r="E105" s="28" t="s">
        <v>1003</v>
      </c>
      <c r="F105" s="28" t="s">
        <v>1916</v>
      </c>
      <c r="G105" s="28" t="s">
        <v>1027</v>
      </c>
      <c r="H105" s="28"/>
      <c r="I105" s="31"/>
      <c r="J105" s="28"/>
      <c r="K105" s="28"/>
      <c r="L105" s="28" t="s">
        <v>355</v>
      </c>
      <c r="M105" s="28" t="s">
        <v>1774</v>
      </c>
      <c r="N105" s="32">
        <v>0</v>
      </c>
      <c r="O105" s="32">
        <v>0</v>
      </c>
      <c r="P105" s="32">
        <v>0</v>
      </c>
      <c r="Q105" s="32">
        <v>0</v>
      </c>
      <c r="R105" s="32">
        <v>0</v>
      </c>
      <c r="S105" s="32">
        <v>0</v>
      </c>
      <c r="T105" s="32">
        <v>0</v>
      </c>
      <c r="U105" s="32">
        <v>0</v>
      </c>
      <c r="V105" s="32">
        <v>0</v>
      </c>
      <c r="W105" s="32">
        <v>0</v>
      </c>
      <c r="X105" s="32">
        <v>0</v>
      </c>
      <c r="Y105" s="32">
        <v>0</v>
      </c>
      <c r="Z105" s="32">
        <v>0</v>
      </c>
      <c r="AA105" s="32">
        <v>0</v>
      </c>
      <c r="AB105" s="32">
        <v>0</v>
      </c>
      <c r="AC105" s="32">
        <v>0</v>
      </c>
      <c r="AD105" s="32">
        <v>0</v>
      </c>
      <c r="AE105" s="32">
        <v>0</v>
      </c>
      <c r="AF105" s="32">
        <v>0</v>
      </c>
      <c r="AG105" s="32">
        <v>0</v>
      </c>
      <c r="AH105" s="32">
        <v>0</v>
      </c>
      <c r="AI105" s="32">
        <v>0</v>
      </c>
      <c r="AJ105" s="32">
        <v>0</v>
      </c>
      <c r="AK105" s="32">
        <v>0</v>
      </c>
      <c r="AL105" s="32">
        <v>0</v>
      </c>
    </row>
    <row r="106" spans="1:38" x14ac:dyDescent="0.25">
      <c r="A106" s="28" t="s">
        <v>1917</v>
      </c>
      <c r="B106" s="28" t="s">
        <v>1917</v>
      </c>
      <c r="C106" s="28" t="s">
        <v>663</v>
      </c>
      <c r="D106" s="28" t="s">
        <v>1002</v>
      </c>
      <c r="E106" s="28" t="s">
        <v>1003</v>
      </c>
      <c r="F106" s="28" t="s">
        <v>1918</v>
      </c>
      <c r="G106" s="28" t="s">
        <v>1027</v>
      </c>
      <c r="H106" s="28"/>
      <c r="I106" s="31"/>
      <c r="J106" s="28"/>
      <c r="K106" s="28"/>
      <c r="L106" s="28" t="s">
        <v>355</v>
      </c>
      <c r="M106" s="28" t="s">
        <v>1773</v>
      </c>
      <c r="N106" s="32">
        <v>0</v>
      </c>
      <c r="O106" s="32">
        <v>0</v>
      </c>
      <c r="P106" s="32">
        <v>0</v>
      </c>
      <c r="Q106" s="32">
        <v>0</v>
      </c>
      <c r="R106" s="32">
        <v>0</v>
      </c>
      <c r="S106" s="32">
        <v>0</v>
      </c>
      <c r="T106" s="32">
        <v>0</v>
      </c>
      <c r="U106" s="32">
        <v>0</v>
      </c>
      <c r="V106" s="32">
        <v>0</v>
      </c>
      <c r="W106" s="32">
        <v>0</v>
      </c>
      <c r="X106" s="32">
        <v>0</v>
      </c>
      <c r="Y106" s="32">
        <v>0</v>
      </c>
      <c r="Z106" s="32">
        <v>0</v>
      </c>
      <c r="AA106" s="32">
        <v>0</v>
      </c>
      <c r="AB106" s="32">
        <v>0</v>
      </c>
      <c r="AC106" s="32">
        <v>0</v>
      </c>
      <c r="AD106" s="32">
        <v>0</v>
      </c>
      <c r="AE106" s="32">
        <v>0</v>
      </c>
      <c r="AF106" s="32">
        <v>0</v>
      </c>
      <c r="AG106" s="32">
        <v>0</v>
      </c>
      <c r="AH106" s="32">
        <v>0</v>
      </c>
      <c r="AI106" s="32">
        <v>0</v>
      </c>
      <c r="AJ106" s="32">
        <v>0</v>
      </c>
      <c r="AK106" s="32">
        <v>0</v>
      </c>
      <c r="AL106" s="32">
        <v>0</v>
      </c>
    </row>
    <row r="107" spans="1:38" x14ac:dyDescent="0.25">
      <c r="A107" s="28" t="s">
        <v>1039</v>
      </c>
      <c r="B107" s="28" t="s">
        <v>1040</v>
      </c>
      <c r="C107" s="28" t="s">
        <v>663</v>
      </c>
      <c r="D107" s="28" t="s">
        <v>1002</v>
      </c>
      <c r="E107" s="28" t="s">
        <v>1003</v>
      </c>
      <c r="F107" s="28" t="s">
        <v>1041</v>
      </c>
      <c r="G107" s="28" t="s">
        <v>1038</v>
      </c>
      <c r="H107" s="28">
        <v>0.65</v>
      </c>
      <c r="I107" s="31"/>
      <c r="J107" s="28"/>
      <c r="K107" s="28" t="s">
        <v>1042</v>
      </c>
      <c r="L107" s="28" t="s">
        <v>28</v>
      </c>
      <c r="M107" s="28" t="s">
        <v>268</v>
      </c>
      <c r="N107" s="32">
        <v>0</v>
      </c>
      <c r="O107" s="32">
        <v>0</v>
      </c>
      <c r="P107" s="32">
        <v>0</v>
      </c>
      <c r="Q107" s="32">
        <v>0</v>
      </c>
      <c r="R107" s="32">
        <v>0</v>
      </c>
      <c r="S107" s="32">
        <v>0</v>
      </c>
      <c r="T107" s="32">
        <v>0</v>
      </c>
      <c r="U107" s="32">
        <v>0</v>
      </c>
      <c r="V107" s="32">
        <v>0</v>
      </c>
      <c r="W107" s="32">
        <v>0</v>
      </c>
      <c r="X107" s="32">
        <v>0</v>
      </c>
      <c r="Y107" s="32">
        <v>0</v>
      </c>
      <c r="Z107" s="32">
        <v>0</v>
      </c>
      <c r="AA107" s="32">
        <v>0</v>
      </c>
      <c r="AB107" s="32">
        <v>0</v>
      </c>
      <c r="AC107" s="32">
        <v>0</v>
      </c>
      <c r="AD107" s="32">
        <v>0</v>
      </c>
      <c r="AE107" s="32">
        <v>0</v>
      </c>
      <c r="AF107" s="32">
        <v>0</v>
      </c>
      <c r="AG107" s="32">
        <v>0</v>
      </c>
      <c r="AH107" s="32">
        <v>199.99999965000001</v>
      </c>
      <c r="AI107" s="32">
        <v>399.99999930000001</v>
      </c>
      <c r="AJ107" s="32">
        <v>399.99999930000001</v>
      </c>
      <c r="AK107" s="32">
        <v>399.99999930000001</v>
      </c>
      <c r="AL107" s="32">
        <v>399.99999930000001</v>
      </c>
    </row>
    <row r="108" spans="1:38" x14ac:dyDescent="0.25">
      <c r="A108" s="28" t="s">
        <v>1044</v>
      </c>
      <c r="B108" s="28" t="s">
        <v>1044</v>
      </c>
      <c r="C108" s="28" t="s">
        <v>663</v>
      </c>
      <c r="D108" s="28" t="s">
        <v>1002</v>
      </c>
      <c r="E108" s="28" t="s">
        <v>1003</v>
      </c>
      <c r="F108" s="28" t="s">
        <v>1045</v>
      </c>
      <c r="G108" s="28" t="s">
        <v>1046</v>
      </c>
      <c r="H108" s="28"/>
      <c r="I108" s="31"/>
      <c r="J108" s="28"/>
      <c r="K108" s="28"/>
      <c r="L108" s="28" t="s">
        <v>355</v>
      </c>
      <c r="M108" s="28" t="s">
        <v>290</v>
      </c>
      <c r="N108" s="32">
        <v>0</v>
      </c>
      <c r="O108" s="32">
        <v>0</v>
      </c>
      <c r="P108" s="32">
        <v>0</v>
      </c>
      <c r="Q108" s="32">
        <v>0</v>
      </c>
      <c r="R108" s="32">
        <v>0</v>
      </c>
      <c r="S108" s="32">
        <v>0</v>
      </c>
      <c r="T108" s="32">
        <v>0</v>
      </c>
      <c r="U108" s="32">
        <v>0</v>
      </c>
      <c r="V108" s="32">
        <v>0</v>
      </c>
      <c r="W108" s="32">
        <v>0</v>
      </c>
      <c r="X108" s="32">
        <v>0</v>
      </c>
      <c r="Y108" s="32">
        <v>0</v>
      </c>
      <c r="Z108" s="32">
        <v>0</v>
      </c>
      <c r="AA108" s="32">
        <v>0</v>
      </c>
      <c r="AB108" s="32">
        <v>0</v>
      </c>
      <c r="AC108" s="32">
        <v>0</v>
      </c>
      <c r="AD108" s="32">
        <v>0</v>
      </c>
      <c r="AE108" s="32">
        <v>0</v>
      </c>
      <c r="AF108" s="32">
        <v>0</v>
      </c>
      <c r="AG108" s="32">
        <v>0</v>
      </c>
      <c r="AH108" s="32">
        <v>224.999775</v>
      </c>
      <c r="AI108" s="32">
        <v>299.99970000000002</v>
      </c>
      <c r="AJ108" s="32">
        <v>299.99970000000002</v>
      </c>
      <c r="AK108" s="32">
        <v>299.99970000000002</v>
      </c>
      <c r="AL108" s="32">
        <v>299.99970000000002</v>
      </c>
    </row>
    <row r="109" spans="1:38" x14ac:dyDescent="0.25">
      <c r="A109" s="28" t="s">
        <v>1047</v>
      </c>
      <c r="B109" s="28" t="s">
        <v>1047</v>
      </c>
      <c r="C109" s="28" t="s">
        <v>663</v>
      </c>
      <c r="D109" s="28" t="s">
        <v>1002</v>
      </c>
      <c r="E109" s="28" t="s">
        <v>1003</v>
      </c>
      <c r="F109" s="28"/>
      <c r="G109" s="28" t="s">
        <v>1048</v>
      </c>
      <c r="H109" s="28"/>
      <c r="I109" s="31"/>
      <c r="J109" s="28"/>
      <c r="K109" s="28"/>
      <c r="L109" s="28" t="s">
        <v>355</v>
      </c>
      <c r="M109" s="28" t="s">
        <v>268</v>
      </c>
      <c r="N109" s="32">
        <v>0</v>
      </c>
      <c r="O109" s="32">
        <v>0</v>
      </c>
      <c r="P109" s="32">
        <v>0</v>
      </c>
      <c r="Q109" s="32">
        <v>0</v>
      </c>
      <c r="R109" s="32">
        <v>0</v>
      </c>
      <c r="S109" s="32">
        <v>0</v>
      </c>
      <c r="T109" s="32">
        <v>0</v>
      </c>
      <c r="U109" s="32">
        <v>0</v>
      </c>
      <c r="V109" s="32">
        <v>0</v>
      </c>
      <c r="W109" s="32">
        <v>0</v>
      </c>
      <c r="X109" s="32">
        <v>0</v>
      </c>
      <c r="Y109" s="32">
        <v>0</v>
      </c>
      <c r="Z109" s="32">
        <v>0</v>
      </c>
      <c r="AA109" s="32">
        <v>0</v>
      </c>
      <c r="AB109" s="32">
        <v>0</v>
      </c>
      <c r="AC109" s="32">
        <v>0</v>
      </c>
      <c r="AD109" s="32">
        <v>0</v>
      </c>
      <c r="AE109" s="32">
        <v>0</v>
      </c>
      <c r="AF109" s="32">
        <v>0</v>
      </c>
      <c r="AG109" s="32">
        <v>0</v>
      </c>
      <c r="AH109" s="32">
        <v>0</v>
      </c>
      <c r="AI109" s="32">
        <v>0</v>
      </c>
      <c r="AJ109" s="32">
        <v>249.99999915000001</v>
      </c>
      <c r="AK109" s="32">
        <v>499.99999830000002</v>
      </c>
      <c r="AL109" s="32">
        <v>499.99999830000002</v>
      </c>
    </row>
    <row r="110" spans="1:38" x14ac:dyDescent="0.25">
      <c r="A110" s="28" t="s">
        <v>1047</v>
      </c>
      <c r="B110" s="28" t="s">
        <v>1047</v>
      </c>
      <c r="C110" s="28" t="s">
        <v>663</v>
      </c>
      <c r="D110" s="28" t="s">
        <v>1002</v>
      </c>
      <c r="E110" s="28" t="s">
        <v>1003</v>
      </c>
      <c r="F110" s="28"/>
      <c r="G110" s="28" t="s">
        <v>1048</v>
      </c>
      <c r="H110" s="28"/>
      <c r="I110" s="31"/>
      <c r="J110" s="28"/>
      <c r="K110" s="28"/>
      <c r="L110" s="28" t="s">
        <v>355</v>
      </c>
      <c r="M110" s="28" t="s">
        <v>1773</v>
      </c>
      <c r="N110" s="32">
        <v>0</v>
      </c>
      <c r="O110" s="32">
        <v>0</v>
      </c>
      <c r="P110" s="32">
        <v>0</v>
      </c>
      <c r="Q110" s="32">
        <v>0</v>
      </c>
      <c r="R110" s="32">
        <v>0</v>
      </c>
      <c r="S110" s="32">
        <v>0</v>
      </c>
      <c r="T110" s="32">
        <v>0</v>
      </c>
      <c r="U110" s="32">
        <v>0</v>
      </c>
      <c r="V110" s="32">
        <v>0</v>
      </c>
      <c r="W110" s="32">
        <v>0</v>
      </c>
      <c r="X110" s="32">
        <v>0</v>
      </c>
      <c r="Y110" s="32">
        <v>0</v>
      </c>
      <c r="Z110" s="32">
        <v>0</v>
      </c>
      <c r="AA110" s="32">
        <v>0</v>
      </c>
      <c r="AB110" s="32">
        <v>0</v>
      </c>
      <c r="AC110" s="32">
        <v>0</v>
      </c>
      <c r="AD110" s="32">
        <v>0</v>
      </c>
      <c r="AE110" s="32">
        <v>0</v>
      </c>
      <c r="AF110" s="32">
        <v>0</v>
      </c>
      <c r="AG110" s="32">
        <v>0</v>
      </c>
      <c r="AH110" s="32">
        <v>0</v>
      </c>
      <c r="AI110" s="32">
        <v>0</v>
      </c>
      <c r="AJ110" s="32">
        <v>0</v>
      </c>
      <c r="AK110" s="32">
        <v>249.99991499999999</v>
      </c>
      <c r="AL110" s="32">
        <v>499.99982999999997</v>
      </c>
    </row>
    <row r="111" spans="1:38" x14ac:dyDescent="0.25">
      <c r="A111" s="28" t="s">
        <v>1919</v>
      </c>
      <c r="B111" s="28"/>
      <c r="C111" s="28" t="s">
        <v>663</v>
      </c>
      <c r="D111" s="28" t="s">
        <v>1002</v>
      </c>
      <c r="E111" s="28" t="s">
        <v>1003</v>
      </c>
      <c r="F111" s="28"/>
      <c r="G111" s="28" t="s">
        <v>1058</v>
      </c>
      <c r="H111" s="28"/>
      <c r="I111" s="31"/>
      <c r="J111" s="28"/>
      <c r="K111" s="28"/>
      <c r="L111" s="28" t="s">
        <v>355</v>
      </c>
      <c r="M111" s="28" t="s">
        <v>1774</v>
      </c>
      <c r="N111" s="32">
        <v>0</v>
      </c>
      <c r="O111" s="32">
        <v>0</v>
      </c>
      <c r="P111" s="32">
        <v>0</v>
      </c>
      <c r="Q111" s="32">
        <v>0</v>
      </c>
      <c r="R111" s="32">
        <v>0</v>
      </c>
      <c r="S111" s="32">
        <v>0</v>
      </c>
      <c r="T111" s="32">
        <v>0</v>
      </c>
      <c r="U111" s="32">
        <v>0</v>
      </c>
      <c r="V111" s="32">
        <v>0</v>
      </c>
      <c r="W111" s="32">
        <v>0</v>
      </c>
      <c r="X111" s="32">
        <v>0</v>
      </c>
      <c r="Y111" s="32">
        <v>0</v>
      </c>
      <c r="Z111" s="32">
        <v>0</v>
      </c>
      <c r="AA111" s="32">
        <v>0</v>
      </c>
      <c r="AB111" s="32">
        <v>0</v>
      </c>
      <c r="AC111" s="32">
        <v>0</v>
      </c>
      <c r="AD111" s="32">
        <v>0</v>
      </c>
      <c r="AE111" s="32">
        <v>0</v>
      </c>
      <c r="AF111" s="32">
        <v>0</v>
      </c>
      <c r="AG111" s="32">
        <v>84.999999999750003</v>
      </c>
      <c r="AH111" s="32">
        <v>169.99999999950001</v>
      </c>
      <c r="AI111" s="32">
        <v>169.99999999950001</v>
      </c>
      <c r="AJ111" s="32">
        <v>169.99999999950001</v>
      </c>
      <c r="AK111" s="32">
        <v>169.99999999950001</v>
      </c>
      <c r="AL111" s="32">
        <v>169.99999999950001</v>
      </c>
    </row>
    <row r="112" spans="1:38" x14ac:dyDescent="0.25">
      <c r="A112" s="28" t="s">
        <v>1920</v>
      </c>
      <c r="B112" s="28" t="s">
        <v>1920</v>
      </c>
      <c r="C112" s="28" t="s">
        <v>663</v>
      </c>
      <c r="D112" s="28" t="s">
        <v>1002</v>
      </c>
      <c r="E112" s="28" t="s">
        <v>1003</v>
      </c>
      <c r="F112" s="28"/>
      <c r="G112" s="28" t="s">
        <v>1069</v>
      </c>
      <c r="H112" s="28"/>
      <c r="I112" s="31"/>
      <c r="J112" s="28"/>
      <c r="K112" s="28"/>
      <c r="L112" s="28" t="s">
        <v>355</v>
      </c>
      <c r="M112" s="28" t="s">
        <v>1774</v>
      </c>
      <c r="N112" s="32">
        <v>0</v>
      </c>
      <c r="O112" s="32">
        <v>0</v>
      </c>
      <c r="P112" s="32">
        <v>0</v>
      </c>
      <c r="Q112" s="32">
        <v>0</v>
      </c>
      <c r="R112" s="32">
        <v>0</v>
      </c>
      <c r="S112" s="32">
        <v>0</v>
      </c>
      <c r="T112" s="32">
        <v>0</v>
      </c>
      <c r="U112" s="32">
        <v>0</v>
      </c>
      <c r="V112" s="32">
        <v>0</v>
      </c>
      <c r="W112" s="32">
        <v>0</v>
      </c>
      <c r="X112" s="32">
        <v>0</v>
      </c>
      <c r="Y112" s="32">
        <v>0</v>
      </c>
      <c r="Z112" s="32">
        <v>0</v>
      </c>
      <c r="AA112" s="32">
        <v>0</v>
      </c>
      <c r="AB112" s="32">
        <v>0</v>
      </c>
      <c r="AC112" s="32">
        <v>0</v>
      </c>
      <c r="AD112" s="32">
        <v>0</v>
      </c>
      <c r="AE112" s="32">
        <v>0</v>
      </c>
      <c r="AF112" s="32">
        <v>0</v>
      </c>
      <c r="AG112" s="32">
        <v>0</v>
      </c>
      <c r="AH112" s="32">
        <v>0</v>
      </c>
      <c r="AI112" s="32">
        <v>0</v>
      </c>
      <c r="AJ112" s="32">
        <v>0</v>
      </c>
      <c r="AK112" s="32">
        <v>419.99999999099998</v>
      </c>
      <c r="AL112" s="32">
        <v>419.99999999099998</v>
      </c>
    </row>
    <row r="113" spans="1:38" x14ac:dyDescent="0.25">
      <c r="A113" s="28" t="s">
        <v>1078</v>
      </c>
      <c r="B113" s="28" t="s">
        <v>1078</v>
      </c>
      <c r="C113" s="28" t="s">
        <v>663</v>
      </c>
      <c r="D113" s="28" t="s">
        <v>1002</v>
      </c>
      <c r="E113" s="28" t="s">
        <v>1003</v>
      </c>
      <c r="F113" s="28"/>
      <c r="G113" s="28" t="s">
        <v>1077</v>
      </c>
      <c r="H113" s="28"/>
      <c r="I113" s="31"/>
      <c r="J113" s="28"/>
      <c r="K113" s="28"/>
      <c r="L113" s="28" t="s">
        <v>355</v>
      </c>
      <c r="M113" s="28" t="s">
        <v>290</v>
      </c>
      <c r="N113" s="32">
        <v>0</v>
      </c>
      <c r="O113" s="32">
        <v>0</v>
      </c>
      <c r="P113" s="32">
        <v>0</v>
      </c>
      <c r="Q113" s="32">
        <v>0</v>
      </c>
      <c r="R113" s="32">
        <v>0</v>
      </c>
      <c r="S113" s="32">
        <v>0</v>
      </c>
      <c r="T113" s="32">
        <v>0</v>
      </c>
      <c r="U113" s="32">
        <v>0</v>
      </c>
      <c r="V113" s="32">
        <v>0</v>
      </c>
      <c r="W113" s="32">
        <v>0</v>
      </c>
      <c r="X113" s="32">
        <v>0</v>
      </c>
      <c r="Y113" s="32">
        <v>0</v>
      </c>
      <c r="Z113" s="32">
        <v>0</v>
      </c>
      <c r="AA113" s="32">
        <v>0</v>
      </c>
      <c r="AB113" s="32">
        <v>0</v>
      </c>
      <c r="AC113" s="32">
        <v>0</v>
      </c>
      <c r="AD113" s="32">
        <v>0</v>
      </c>
      <c r="AE113" s="32">
        <v>0</v>
      </c>
      <c r="AF113" s="32">
        <v>0</v>
      </c>
      <c r="AG113" s="32">
        <v>199.9999999998</v>
      </c>
      <c r="AH113" s="32">
        <v>399.99999999959999</v>
      </c>
      <c r="AI113" s="32">
        <v>399.99999999959999</v>
      </c>
      <c r="AJ113" s="32">
        <v>399.99999999959999</v>
      </c>
      <c r="AK113" s="32">
        <v>399.99999999959999</v>
      </c>
      <c r="AL113" s="32">
        <v>399.99999999959999</v>
      </c>
    </row>
    <row r="114" spans="1:38" x14ac:dyDescent="0.25">
      <c r="A114" s="28" t="s">
        <v>1099</v>
      </c>
      <c r="B114" s="28" t="s">
        <v>1100</v>
      </c>
      <c r="C114" s="28" t="s">
        <v>663</v>
      </c>
      <c r="D114" s="28" t="s">
        <v>1002</v>
      </c>
      <c r="E114" s="28" t="s">
        <v>1003</v>
      </c>
      <c r="F114" s="28" t="s">
        <v>1101</v>
      </c>
      <c r="G114" s="28" t="s">
        <v>1095</v>
      </c>
      <c r="H114" s="28"/>
      <c r="I114" s="31"/>
      <c r="J114" s="28"/>
      <c r="K114" s="28"/>
      <c r="L114" s="28" t="s">
        <v>28</v>
      </c>
      <c r="M114" s="28" t="s">
        <v>268</v>
      </c>
      <c r="N114" s="32">
        <v>0</v>
      </c>
      <c r="O114" s="32">
        <v>0</v>
      </c>
      <c r="P114" s="32">
        <v>0</v>
      </c>
      <c r="Q114" s="32">
        <v>0</v>
      </c>
      <c r="R114" s="32">
        <v>0</v>
      </c>
      <c r="S114" s="32">
        <v>0</v>
      </c>
      <c r="T114" s="32">
        <v>0</v>
      </c>
      <c r="U114" s="32">
        <v>0</v>
      </c>
      <c r="V114" s="32">
        <v>0</v>
      </c>
      <c r="W114" s="32">
        <v>0</v>
      </c>
      <c r="X114" s="32">
        <v>0</v>
      </c>
      <c r="Y114" s="32">
        <v>0</v>
      </c>
      <c r="Z114" s="32">
        <v>0</v>
      </c>
      <c r="AA114" s="32">
        <v>0</v>
      </c>
      <c r="AB114" s="32">
        <v>0</v>
      </c>
      <c r="AC114" s="32">
        <v>0</v>
      </c>
      <c r="AD114" s="32">
        <v>0</v>
      </c>
      <c r="AE114" s="32">
        <v>0</v>
      </c>
      <c r="AF114" s="32">
        <v>0</v>
      </c>
      <c r="AG114" s="32">
        <v>0</v>
      </c>
      <c r="AH114" s="32">
        <v>0</v>
      </c>
      <c r="AI114" s="32">
        <v>0</v>
      </c>
      <c r="AJ114" s="32">
        <v>0</v>
      </c>
      <c r="AK114" s="32">
        <v>299.99999998649997</v>
      </c>
      <c r="AL114" s="32">
        <v>599.99999997299994</v>
      </c>
    </row>
    <row r="115" spans="1:38" x14ac:dyDescent="0.25">
      <c r="A115" s="28" t="s">
        <v>1118</v>
      </c>
      <c r="B115" s="28" t="s">
        <v>1119</v>
      </c>
      <c r="C115" s="28" t="s">
        <v>663</v>
      </c>
      <c r="D115" s="28" t="s">
        <v>1002</v>
      </c>
      <c r="E115" s="28" t="s">
        <v>1003</v>
      </c>
      <c r="F115" s="28" t="s">
        <v>1120</v>
      </c>
      <c r="G115" s="28" t="s">
        <v>1116</v>
      </c>
      <c r="H115" s="28"/>
      <c r="I115" s="31"/>
      <c r="J115" s="28" t="s">
        <v>1121</v>
      </c>
      <c r="K115" s="28" t="s">
        <v>400</v>
      </c>
      <c r="L115" s="28" t="s">
        <v>28</v>
      </c>
      <c r="M115" s="28" t="s">
        <v>1773</v>
      </c>
      <c r="N115" s="32">
        <v>0</v>
      </c>
      <c r="O115" s="32">
        <v>0</v>
      </c>
      <c r="P115" s="32">
        <v>0</v>
      </c>
      <c r="Q115" s="32">
        <v>0</v>
      </c>
      <c r="R115" s="32">
        <v>0</v>
      </c>
      <c r="S115" s="32">
        <v>0</v>
      </c>
      <c r="T115" s="32">
        <v>0</v>
      </c>
      <c r="U115" s="32">
        <v>0</v>
      </c>
      <c r="V115" s="32">
        <v>0</v>
      </c>
      <c r="W115" s="32">
        <v>0</v>
      </c>
      <c r="X115" s="32">
        <v>0</v>
      </c>
      <c r="Y115" s="32">
        <v>0</v>
      </c>
      <c r="Z115" s="32">
        <v>0</v>
      </c>
      <c r="AA115" s="32">
        <v>0</v>
      </c>
      <c r="AB115" s="32">
        <v>0</v>
      </c>
      <c r="AC115" s="32">
        <v>0</v>
      </c>
      <c r="AD115" s="32">
        <v>0</v>
      </c>
      <c r="AE115" s="32">
        <v>0</v>
      </c>
      <c r="AF115" s="32">
        <v>0</v>
      </c>
      <c r="AG115" s="32">
        <v>0</v>
      </c>
      <c r="AH115" s="32">
        <v>0</v>
      </c>
      <c r="AI115" s="32">
        <v>0</v>
      </c>
      <c r="AJ115" s="32">
        <v>0</v>
      </c>
      <c r="AK115" s="32">
        <v>0</v>
      </c>
      <c r="AL115" s="32">
        <v>0</v>
      </c>
    </row>
    <row r="116" spans="1:38" x14ac:dyDescent="0.25">
      <c r="A116" s="28" t="s">
        <v>1122</v>
      </c>
      <c r="B116" s="28" t="s">
        <v>1122</v>
      </c>
      <c r="C116" s="28" t="s">
        <v>663</v>
      </c>
      <c r="D116" s="28" t="s">
        <v>1002</v>
      </c>
      <c r="E116" s="28" t="s">
        <v>1003</v>
      </c>
      <c r="F116" s="28" t="s">
        <v>1123</v>
      </c>
      <c r="G116" s="28" t="s">
        <v>1116</v>
      </c>
      <c r="H116" s="28"/>
      <c r="I116" s="31"/>
      <c r="J116" s="28"/>
      <c r="K116" s="28"/>
      <c r="L116" s="28" t="s">
        <v>28</v>
      </c>
      <c r="M116" s="28" t="s">
        <v>1773</v>
      </c>
      <c r="N116" s="32">
        <v>0</v>
      </c>
      <c r="O116" s="32">
        <v>0</v>
      </c>
      <c r="P116" s="32">
        <v>0</v>
      </c>
      <c r="Q116" s="32">
        <v>0</v>
      </c>
      <c r="R116" s="32">
        <v>0</v>
      </c>
      <c r="S116" s="32">
        <v>0</v>
      </c>
      <c r="T116" s="32">
        <v>0</v>
      </c>
      <c r="U116" s="32">
        <v>0</v>
      </c>
      <c r="V116" s="32">
        <v>0</v>
      </c>
      <c r="W116" s="32">
        <v>0</v>
      </c>
      <c r="X116" s="32">
        <v>0</v>
      </c>
      <c r="Y116" s="32">
        <v>0</v>
      </c>
      <c r="Z116" s="32">
        <v>0</v>
      </c>
      <c r="AA116" s="32">
        <v>0</v>
      </c>
      <c r="AB116" s="32">
        <v>0</v>
      </c>
      <c r="AC116" s="32">
        <v>0</v>
      </c>
      <c r="AD116" s="32">
        <v>0</v>
      </c>
      <c r="AE116" s="32">
        <v>0</v>
      </c>
      <c r="AF116" s="32">
        <v>0</v>
      </c>
      <c r="AG116" s="32">
        <v>0</v>
      </c>
      <c r="AH116" s="32">
        <v>0</v>
      </c>
      <c r="AI116" s="32">
        <v>0</v>
      </c>
      <c r="AJ116" s="32">
        <v>0</v>
      </c>
      <c r="AK116" s="32">
        <v>0</v>
      </c>
      <c r="AL116" s="32">
        <v>0</v>
      </c>
    </row>
    <row r="117" spans="1:38" x14ac:dyDescent="0.25">
      <c r="A117" s="28" t="s">
        <v>1921</v>
      </c>
      <c r="B117" s="28" t="s">
        <v>1921</v>
      </c>
      <c r="C117" s="28" t="s">
        <v>663</v>
      </c>
      <c r="D117" s="28" t="s">
        <v>1002</v>
      </c>
      <c r="E117" s="28" t="s">
        <v>1003</v>
      </c>
      <c r="F117" s="28"/>
      <c r="G117" s="28" t="s">
        <v>1116</v>
      </c>
      <c r="H117" s="28"/>
      <c r="I117" s="31"/>
      <c r="J117" s="28"/>
      <c r="K117" s="28"/>
      <c r="L117" s="28" t="s">
        <v>355</v>
      </c>
      <c r="M117" s="28" t="s">
        <v>1774</v>
      </c>
      <c r="N117" s="32">
        <v>0</v>
      </c>
      <c r="O117" s="32">
        <v>0</v>
      </c>
      <c r="P117" s="32">
        <v>0</v>
      </c>
      <c r="Q117" s="32">
        <v>0</v>
      </c>
      <c r="R117" s="32">
        <v>0</v>
      </c>
      <c r="S117" s="32">
        <v>0</v>
      </c>
      <c r="T117" s="32">
        <v>0</v>
      </c>
      <c r="U117" s="32">
        <v>0</v>
      </c>
      <c r="V117" s="32">
        <v>0</v>
      </c>
      <c r="W117" s="32">
        <v>0</v>
      </c>
      <c r="X117" s="32">
        <v>0</v>
      </c>
      <c r="Y117" s="32">
        <v>0</v>
      </c>
      <c r="Z117" s="32">
        <v>0</v>
      </c>
      <c r="AA117" s="32">
        <v>0</v>
      </c>
      <c r="AB117" s="32">
        <v>0</v>
      </c>
      <c r="AC117" s="32">
        <v>0</v>
      </c>
      <c r="AD117" s="32">
        <v>0</v>
      </c>
      <c r="AE117" s="32">
        <v>0</v>
      </c>
      <c r="AF117" s="32">
        <v>0</v>
      </c>
      <c r="AG117" s="32">
        <v>0</v>
      </c>
      <c r="AH117" s="32">
        <v>0</v>
      </c>
      <c r="AI117" s="32">
        <v>0</v>
      </c>
      <c r="AJ117" s="32">
        <v>149.99999999984999</v>
      </c>
      <c r="AK117" s="32">
        <v>299.99999999969998</v>
      </c>
      <c r="AL117" s="32">
        <v>299.99999999969998</v>
      </c>
    </row>
    <row r="118" spans="1:38" x14ac:dyDescent="0.25">
      <c r="A118" s="28" t="s">
        <v>1140</v>
      </c>
      <c r="B118" s="28" t="s">
        <v>1140</v>
      </c>
      <c r="C118" s="28" t="s">
        <v>663</v>
      </c>
      <c r="D118" s="28" t="s">
        <v>1002</v>
      </c>
      <c r="E118" s="28" t="s">
        <v>1003</v>
      </c>
      <c r="F118" s="28" t="s">
        <v>1141</v>
      </c>
      <c r="G118" s="28" t="s">
        <v>1142</v>
      </c>
      <c r="H118" s="28"/>
      <c r="I118" s="31"/>
      <c r="J118" s="28"/>
      <c r="K118" s="28"/>
      <c r="L118" s="28" t="s">
        <v>28</v>
      </c>
      <c r="M118" s="28" t="s">
        <v>268</v>
      </c>
      <c r="N118" s="32">
        <v>0</v>
      </c>
      <c r="O118" s="32">
        <v>0</v>
      </c>
      <c r="P118" s="32">
        <v>0</v>
      </c>
      <c r="Q118" s="32">
        <v>0</v>
      </c>
      <c r="R118" s="32">
        <v>0</v>
      </c>
      <c r="S118" s="32">
        <v>0</v>
      </c>
      <c r="T118" s="32">
        <v>0</v>
      </c>
      <c r="U118" s="32">
        <v>0</v>
      </c>
      <c r="V118" s="32">
        <v>0</v>
      </c>
      <c r="W118" s="32">
        <v>0</v>
      </c>
      <c r="X118" s="32">
        <v>0</v>
      </c>
      <c r="Y118" s="32">
        <v>0</v>
      </c>
      <c r="Z118" s="32">
        <v>0</v>
      </c>
      <c r="AA118" s="32">
        <v>0</v>
      </c>
      <c r="AB118" s="32">
        <v>0</v>
      </c>
      <c r="AC118" s="32">
        <v>0</v>
      </c>
      <c r="AD118" s="32">
        <v>0</v>
      </c>
      <c r="AE118" s="32">
        <v>0</v>
      </c>
      <c r="AF118" s="32">
        <v>0</v>
      </c>
      <c r="AG118" s="32">
        <v>0</v>
      </c>
      <c r="AH118" s="32">
        <v>0</v>
      </c>
      <c r="AI118" s="32">
        <v>150</v>
      </c>
      <c r="AJ118" s="32">
        <v>300</v>
      </c>
      <c r="AK118" s="32">
        <v>300</v>
      </c>
      <c r="AL118" s="32">
        <v>300</v>
      </c>
    </row>
    <row r="119" spans="1:38" x14ac:dyDescent="0.25">
      <c r="A119" s="28" t="s">
        <v>1922</v>
      </c>
      <c r="B119" s="28" t="s">
        <v>1922</v>
      </c>
      <c r="C119" s="28" t="s">
        <v>663</v>
      </c>
      <c r="D119" s="28" t="s">
        <v>1002</v>
      </c>
      <c r="E119" s="28" t="s">
        <v>1003</v>
      </c>
      <c r="F119" s="28" t="s">
        <v>1923</v>
      </c>
      <c r="G119" s="28" t="s">
        <v>1924</v>
      </c>
      <c r="H119" s="28"/>
      <c r="I119" s="31"/>
      <c r="J119" s="28"/>
      <c r="K119" s="28"/>
      <c r="L119" s="28" t="s">
        <v>355</v>
      </c>
      <c r="M119" s="28" t="s">
        <v>1773</v>
      </c>
      <c r="N119" s="32">
        <v>0</v>
      </c>
      <c r="O119" s="32">
        <v>0</v>
      </c>
      <c r="P119" s="32">
        <v>0</v>
      </c>
      <c r="Q119" s="32">
        <v>0</v>
      </c>
      <c r="R119" s="32">
        <v>0</v>
      </c>
      <c r="S119" s="32">
        <v>0</v>
      </c>
      <c r="T119" s="32">
        <v>0</v>
      </c>
      <c r="U119" s="32">
        <v>0</v>
      </c>
      <c r="V119" s="32">
        <v>0</v>
      </c>
      <c r="W119" s="32">
        <v>0</v>
      </c>
      <c r="X119" s="32">
        <v>0</v>
      </c>
      <c r="Y119" s="32">
        <v>0</v>
      </c>
      <c r="Z119" s="32">
        <v>0</v>
      </c>
      <c r="AA119" s="32">
        <v>0</v>
      </c>
      <c r="AB119" s="32">
        <v>0</v>
      </c>
      <c r="AC119" s="32">
        <v>0</v>
      </c>
      <c r="AD119" s="32">
        <v>0</v>
      </c>
      <c r="AE119" s="32">
        <v>0</v>
      </c>
      <c r="AF119" s="32">
        <v>0</v>
      </c>
      <c r="AG119" s="32">
        <v>0</v>
      </c>
      <c r="AH119" s="32">
        <v>0</v>
      </c>
      <c r="AI119" s="32">
        <v>0</v>
      </c>
      <c r="AJ119" s="32">
        <v>0</v>
      </c>
      <c r="AK119" s="32">
        <v>0</v>
      </c>
      <c r="AL119" s="32">
        <v>0</v>
      </c>
    </row>
    <row r="120" spans="1:38" x14ac:dyDescent="0.25">
      <c r="A120" s="28" t="s">
        <v>1925</v>
      </c>
      <c r="B120" s="28" t="s">
        <v>1925</v>
      </c>
      <c r="C120" s="28" t="s">
        <v>663</v>
      </c>
      <c r="D120" s="28" t="s">
        <v>1002</v>
      </c>
      <c r="E120" s="28" t="s">
        <v>1003</v>
      </c>
      <c r="F120" s="28" t="s">
        <v>1512</v>
      </c>
      <c r="G120" s="28" t="s">
        <v>1926</v>
      </c>
      <c r="H120" s="28"/>
      <c r="I120" s="31"/>
      <c r="J120" s="28"/>
      <c r="K120" s="28"/>
      <c r="L120" s="28" t="s">
        <v>355</v>
      </c>
      <c r="M120" s="28" t="s">
        <v>1773</v>
      </c>
      <c r="N120" s="32">
        <v>0</v>
      </c>
      <c r="O120" s="32">
        <v>0</v>
      </c>
      <c r="P120" s="32">
        <v>0</v>
      </c>
      <c r="Q120" s="32">
        <v>0</v>
      </c>
      <c r="R120" s="32">
        <v>0</v>
      </c>
      <c r="S120" s="32">
        <v>0</v>
      </c>
      <c r="T120" s="32">
        <v>0</v>
      </c>
      <c r="U120" s="32">
        <v>0</v>
      </c>
      <c r="V120" s="32">
        <v>0</v>
      </c>
      <c r="W120" s="32">
        <v>0</v>
      </c>
      <c r="X120" s="32">
        <v>0</v>
      </c>
      <c r="Y120" s="32">
        <v>0</v>
      </c>
      <c r="Z120" s="32">
        <v>0</v>
      </c>
      <c r="AA120" s="32">
        <v>0</v>
      </c>
      <c r="AB120" s="32">
        <v>0</v>
      </c>
      <c r="AC120" s="32">
        <v>0</v>
      </c>
      <c r="AD120" s="32">
        <v>0</v>
      </c>
      <c r="AE120" s="32">
        <v>0</v>
      </c>
      <c r="AF120" s="32">
        <v>0</v>
      </c>
      <c r="AG120" s="32">
        <v>0</v>
      </c>
      <c r="AH120" s="32">
        <v>0</v>
      </c>
      <c r="AI120" s="32">
        <v>0</v>
      </c>
      <c r="AJ120" s="32">
        <v>0</v>
      </c>
      <c r="AK120" s="32">
        <v>0</v>
      </c>
      <c r="AL120" s="32">
        <v>0</v>
      </c>
    </row>
    <row r="121" spans="1:38" x14ac:dyDescent="0.25">
      <c r="A121" s="28" t="s">
        <v>1927</v>
      </c>
      <c r="B121" s="28" t="s">
        <v>1927</v>
      </c>
      <c r="C121" s="28" t="s">
        <v>663</v>
      </c>
      <c r="D121" s="28" t="s">
        <v>1002</v>
      </c>
      <c r="E121" s="28" t="s">
        <v>1003</v>
      </c>
      <c r="F121" s="28"/>
      <c r="G121" s="28" t="s">
        <v>1179</v>
      </c>
      <c r="H121" s="28"/>
      <c r="I121" s="31"/>
      <c r="J121" s="28"/>
      <c r="K121" s="28"/>
      <c r="L121" s="28" t="s">
        <v>355</v>
      </c>
      <c r="M121" s="28" t="s">
        <v>1773</v>
      </c>
      <c r="N121" s="32">
        <v>0</v>
      </c>
      <c r="O121" s="32">
        <v>0</v>
      </c>
      <c r="P121" s="32">
        <v>0</v>
      </c>
      <c r="Q121" s="32">
        <v>0</v>
      </c>
      <c r="R121" s="32">
        <v>0</v>
      </c>
      <c r="S121" s="32">
        <v>0</v>
      </c>
      <c r="T121" s="32">
        <v>0</v>
      </c>
      <c r="U121" s="32">
        <v>0</v>
      </c>
      <c r="V121" s="32">
        <v>0</v>
      </c>
      <c r="W121" s="32">
        <v>0</v>
      </c>
      <c r="X121" s="32">
        <v>0</v>
      </c>
      <c r="Y121" s="32">
        <v>0</v>
      </c>
      <c r="Z121" s="32">
        <v>0</v>
      </c>
      <c r="AA121" s="32">
        <v>0</v>
      </c>
      <c r="AB121" s="32">
        <v>0</v>
      </c>
      <c r="AC121" s="32">
        <v>0</v>
      </c>
      <c r="AD121" s="32">
        <v>0</v>
      </c>
      <c r="AE121" s="32">
        <v>0</v>
      </c>
      <c r="AF121" s="32">
        <v>0</v>
      </c>
      <c r="AG121" s="32">
        <v>0</v>
      </c>
      <c r="AH121" s="32">
        <v>0</v>
      </c>
      <c r="AI121" s="32">
        <v>0</v>
      </c>
      <c r="AJ121" s="32">
        <v>299.99999999969998</v>
      </c>
      <c r="AK121" s="32">
        <v>599.99999999939996</v>
      </c>
      <c r="AL121" s="32">
        <v>599.99999999939996</v>
      </c>
    </row>
    <row r="122" spans="1:38" x14ac:dyDescent="0.25">
      <c r="A122" s="28" t="s">
        <v>1178</v>
      </c>
      <c r="B122" s="28" t="s">
        <v>1178</v>
      </c>
      <c r="C122" s="28" t="s">
        <v>663</v>
      </c>
      <c r="D122" s="28" t="s">
        <v>1002</v>
      </c>
      <c r="E122" s="28" t="s">
        <v>1003</v>
      </c>
      <c r="F122" s="28"/>
      <c r="G122" s="28" t="s">
        <v>1179</v>
      </c>
      <c r="H122" s="28"/>
      <c r="I122" s="31"/>
      <c r="J122" s="28"/>
      <c r="K122" s="28"/>
      <c r="L122" s="28" t="s">
        <v>355</v>
      </c>
      <c r="M122" s="28" t="s">
        <v>268</v>
      </c>
      <c r="N122" s="32">
        <v>0</v>
      </c>
      <c r="O122" s="32">
        <v>0</v>
      </c>
      <c r="P122" s="32">
        <v>0</v>
      </c>
      <c r="Q122" s="32">
        <v>0</v>
      </c>
      <c r="R122" s="32">
        <v>0</v>
      </c>
      <c r="S122" s="32">
        <v>0</v>
      </c>
      <c r="T122" s="32">
        <v>0</v>
      </c>
      <c r="U122" s="32">
        <v>0</v>
      </c>
      <c r="V122" s="32">
        <v>0</v>
      </c>
      <c r="W122" s="32">
        <v>0</v>
      </c>
      <c r="X122" s="32">
        <v>0</v>
      </c>
      <c r="Y122" s="32">
        <v>0</v>
      </c>
      <c r="Z122" s="32">
        <v>0</v>
      </c>
      <c r="AA122" s="32">
        <v>0</v>
      </c>
      <c r="AB122" s="32">
        <v>0</v>
      </c>
      <c r="AC122" s="32">
        <v>0</v>
      </c>
      <c r="AD122" s="32">
        <v>0</v>
      </c>
      <c r="AE122" s="32">
        <v>0</v>
      </c>
      <c r="AF122" s="32">
        <v>0</v>
      </c>
      <c r="AG122" s="32">
        <v>0</v>
      </c>
      <c r="AH122" s="32">
        <v>0</v>
      </c>
      <c r="AI122" s="32">
        <v>299.99999999969998</v>
      </c>
      <c r="AJ122" s="32">
        <v>599.99999999939996</v>
      </c>
      <c r="AK122" s="32">
        <v>599.99999999939996</v>
      </c>
      <c r="AL122" s="32">
        <v>599.99999999939996</v>
      </c>
    </row>
    <row r="123" spans="1:38" x14ac:dyDescent="0.25">
      <c r="A123" s="28" t="s">
        <v>1928</v>
      </c>
      <c r="B123" s="28" t="s">
        <v>1928</v>
      </c>
      <c r="C123" s="28" t="s">
        <v>663</v>
      </c>
      <c r="D123" s="28" t="s">
        <v>1002</v>
      </c>
      <c r="E123" s="28" t="s">
        <v>1003</v>
      </c>
      <c r="F123" s="28"/>
      <c r="G123" s="28" t="s">
        <v>1929</v>
      </c>
      <c r="H123" s="28"/>
      <c r="I123" s="31"/>
      <c r="J123" s="28"/>
      <c r="K123" s="28"/>
      <c r="L123" s="28" t="s">
        <v>355</v>
      </c>
      <c r="M123" s="28" t="s">
        <v>1773</v>
      </c>
      <c r="N123" s="32">
        <v>0</v>
      </c>
      <c r="O123" s="32">
        <v>0</v>
      </c>
      <c r="P123" s="32">
        <v>0</v>
      </c>
      <c r="Q123" s="32">
        <v>0</v>
      </c>
      <c r="R123" s="32">
        <v>0</v>
      </c>
      <c r="S123" s="32">
        <v>0</v>
      </c>
      <c r="T123" s="32">
        <v>0</v>
      </c>
      <c r="U123" s="32">
        <v>0</v>
      </c>
      <c r="V123" s="32">
        <v>0</v>
      </c>
      <c r="W123" s="32">
        <v>0</v>
      </c>
      <c r="X123" s="32">
        <v>0</v>
      </c>
      <c r="Y123" s="32">
        <v>0</v>
      </c>
      <c r="Z123" s="32">
        <v>0</v>
      </c>
      <c r="AA123" s="32">
        <v>0</v>
      </c>
      <c r="AB123" s="32">
        <v>0</v>
      </c>
      <c r="AC123" s="32">
        <v>0</v>
      </c>
      <c r="AD123" s="32">
        <v>0</v>
      </c>
      <c r="AE123" s="32">
        <v>0</v>
      </c>
      <c r="AF123" s="32">
        <v>0</v>
      </c>
      <c r="AG123" s="32">
        <v>0</v>
      </c>
      <c r="AH123" s="32">
        <v>0</v>
      </c>
      <c r="AI123" s="32">
        <v>0</v>
      </c>
      <c r="AJ123" s="32">
        <v>0</v>
      </c>
      <c r="AK123" s="32">
        <v>299.99999999969998</v>
      </c>
      <c r="AL123" s="32">
        <v>599.99999999939996</v>
      </c>
    </row>
    <row r="124" spans="1:38" x14ac:dyDescent="0.25">
      <c r="A124" s="28" t="s">
        <v>1205</v>
      </c>
      <c r="B124" s="28" t="s">
        <v>1205</v>
      </c>
      <c r="C124" s="28" t="s">
        <v>663</v>
      </c>
      <c r="D124" s="28" t="s">
        <v>1002</v>
      </c>
      <c r="E124" s="28" t="s">
        <v>1003</v>
      </c>
      <c r="F124" s="28" t="s">
        <v>1206</v>
      </c>
      <c r="G124" s="28" t="s">
        <v>1207</v>
      </c>
      <c r="H124" s="28"/>
      <c r="I124" s="31"/>
      <c r="J124" s="28"/>
      <c r="K124" s="28"/>
      <c r="L124" s="28" t="s">
        <v>28</v>
      </c>
      <c r="M124" s="28" t="s">
        <v>1773</v>
      </c>
      <c r="N124" s="32">
        <v>0</v>
      </c>
      <c r="O124" s="32">
        <v>0</v>
      </c>
      <c r="P124" s="32">
        <v>0</v>
      </c>
      <c r="Q124" s="32">
        <v>0</v>
      </c>
      <c r="R124" s="32">
        <v>0</v>
      </c>
      <c r="S124" s="32">
        <v>0</v>
      </c>
      <c r="T124" s="32">
        <v>0</v>
      </c>
      <c r="U124" s="32">
        <v>0</v>
      </c>
      <c r="V124" s="32">
        <v>0</v>
      </c>
      <c r="W124" s="32">
        <v>0</v>
      </c>
      <c r="X124" s="32">
        <v>0</v>
      </c>
      <c r="Y124" s="32">
        <v>0</v>
      </c>
      <c r="Z124" s="32">
        <v>0</v>
      </c>
      <c r="AA124" s="32">
        <v>0</v>
      </c>
      <c r="AB124" s="32">
        <v>0</v>
      </c>
      <c r="AC124" s="32">
        <v>0</v>
      </c>
      <c r="AD124" s="32">
        <v>0</v>
      </c>
      <c r="AE124" s="32">
        <v>0</v>
      </c>
      <c r="AF124" s="32">
        <v>0</v>
      </c>
      <c r="AG124" s="32">
        <v>0</v>
      </c>
      <c r="AH124" s="32">
        <v>0</v>
      </c>
      <c r="AI124" s="32">
        <v>0</v>
      </c>
      <c r="AJ124" s="32">
        <v>0</v>
      </c>
      <c r="AK124" s="32">
        <v>299.99999999969998</v>
      </c>
      <c r="AL124" s="32">
        <v>599.99999999939996</v>
      </c>
    </row>
    <row r="125" spans="1:38" x14ac:dyDescent="0.25">
      <c r="A125" s="28" t="s">
        <v>1930</v>
      </c>
      <c r="B125" s="28" t="s">
        <v>1930</v>
      </c>
      <c r="C125" s="28" t="s">
        <v>663</v>
      </c>
      <c r="D125" s="28" t="s">
        <v>1002</v>
      </c>
      <c r="E125" s="28" t="s">
        <v>1003</v>
      </c>
      <c r="F125" s="28" t="s">
        <v>1931</v>
      </c>
      <c r="G125" s="28" t="s">
        <v>1227</v>
      </c>
      <c r="H125" s="28"/>
      <c r="I125" s="31"/>
      <c r="J125" s="28"/>
      <c r="K125" s="28"/>
      <c r="L125" s="28" t="s">
        <v>355</v>
      </c>
      <c r="M125" s="28" t="s">
        <v>1773</v>
      </c>
      <c r="N125" s="32">
        <v>0</v>
      </c>
      <c r="O125" s="32">
        <v>0</v>
      </c>
      <c r="P125" s="32">
        <v>0</v>
      </c>
      <c r="Q125" s="32">
        <v>0</v>
      </c>
      <c r="R125" s="32">
        <v>0</v>
      </c>
      <c r="S125" s="32">
        <v>0</v>
      </c>
      <c r="T125" s="32">
        <v>0</v>
      </c>
      <c r="U125" s="32">
        <v>0</v>
      </c>
      <c r="V125" s="32">
        <v>0</v>
      </c>
      <c r="W125" s="32">
        <v>0</v>
      </c>
      <c r="X125" s="32">
        <v>0</v>
      </c>
      <c r="Y125" s="32">
        <v>0</v>
      </c>
      <c r="Z125" s="32">
        <v>0</v>
      </c>
      <c r="AA125" s="32">
        <v>0</v>
      </c>
      <c r="AB125" s="32">
        <v>0</v>
      </c>
      <c r="AC125" s="32">
        <v>0</v>
      </c>
      <c r="AD125" s="32">
        <v>0</v>
      </c>
      <c r="AE125" s="32">
        <v>0</v>
      </c>
      <c r="AF125" s="32">
        <v>0</v>
      </c>
      <c r="AG125" s="32">
        <v>0</v>
      </c>
      <c r="AH125" s="32">
        <v>0</v>
      </c>
      <c r="AI125" s="32">
        <v>0</v>
      </c>
      <c r="AJ125" s="32">
        <v>0</v>
      </c>
      <c r="AK125" s="32">
        <v>0</v>
      </c>
      <c r="AL125" s="32">
        <v>0</v>
      </c>
    </row>
    <row r="126" spans="1:38" x14ac:dyDescent="0.25">
      <c r="A126" s="28" t="s">
        <v>1228</v>
      </c>
      <c r="B126" s="28" t="s">
        <v>1229</v>
      </c>
      <c r="C126" s="28" t="s">
        <v>663</v>
      </c>
      <c r="D126" s="28" t="s">
        <v>1002</v>
      </c>
      <c r="E126" s="28" t="s">
        <v>1003</v>
      </c>
      <c r="F126" s="28" t="s">
        <v>1230</v>
      </c>
      <c r="G126" s="28" t="s">
        <v>1227</v>
      </c>
      <c r="H126" s="28"/>
      <c r="I126" s="31"/>
      <c r="J126" s="28" t="s">
        <v>1231</v>
      </c>
      <c r="K126" s="28"/>
      <c r="L126" s="28" t="s">
        <v>28</v>
      </c>
      <c r="M126" s="28" t="s">
        <v>1773</v>
      </c>
      <c r="N126" s="32">
        <v>0</v>
      </c>
      <c r="O126" s="32">
        <v>0</v>
      </c>
      <c r="P126" s="32">
        <v>0</v>
      </c>
      <c r="Q126" s="32">
        <v>0</v>
      </c>
      <c r="R126" s="32">
        <v>0</v>
      </c>
      <c r="S126" s="32">
        <v>0</v>
      </c>
      <c r="T126" s="32">
        <v>0</v>
      </c>
      <c r="U126" s="32">
        <v>0</v>
      </c>
      <c r="V126" s="32">
        <v>0</v>
      </c>
      <c r="W126" s="32">
        <v>0</v>
      </c>
      <c r="X126" s="32">
        <v>0</v>
      </c>
      <c r="Y126" s="32">
        <v>0</v>
      </c>
      <c r="Z126" s="32">
        <v>0</v>
      </c>
      <c r="AA126" s="32">
        <v>0</v>
      </c>
      <c r="AB126" s="32">
        <v>0</v>
      </c>
      <c r="AC126" s="32">
        <v>0</v>
      </c>
      <c r="AD126" s="32">
        <v>0</v>
      </c>
      <c r="AE126" s="32">
        <v>0</v>
      </c>
      <c r="AF126" s="32">
        <v>0</v>
      </c>
      <c r="AG126" s="32">
        <v>0</v>
      </c>
      <c r="AH126" s="32">
        <v>0</v>
      </c>
      <c r="AI126" s="32">
        <v>0</v>
      </c>
      <c r="AJ126" s="32">
        <v>0</v>
      </c>
      <c r="AK126" s="32">
        <v>0</v>
      </c>
      <c r="AL126" s="32">
        <v>0</v>
      </c>
    </row>
    <row r="127" spans="1:38" x14ac:dyDescent="0.25">
      <c r="A127" s="28" t="s">
        <v>1932</v>
      </c>
      <c r="B127" s="28" t="s">
        <v>1932</v>
      </c>
      <c r="C127" s="28" t="s">
        <v>663</v>
      </c>
      <c r="D127" s="28" t="s">
        <v>1002</v>
      </c>
      <c r="E127" s="28" t="s">
        <v>1003</v>
      </c>
      <c r="F127" s="28" t="s">
        <v>1933</v>
      </c>
      <c r="G127" s="28" t="s">
        <v>1235</v>
      </c>
      <c r="H127" s="28"/>
      <c r="I127" s="31"/>
      <c r="J127" s="28"/>
      <c r="K127" s="28"/>
      <c r="L127" s="28" t="s">
        <v>355</v>
      </c>
      <c r="M127" s="28" t="s">
        <v>1773</v>
      </c>
      <c r="N127" s="32">
        <v>0</v>
      </c>
      <c r="O127" s="32">
        <v>0</v>
      </c>
      <c r="P127" s="32">
        <v>0</v>
      </c>
      <c r="Q127" s="32">
        <v>0</v>
      </c>
      <c r="R127" s="32">
        <v>0</v>
      </c>
      <c r="S127" s="32">
        <v>0</v>
      </c>
      <c r="T127" s="32">
        <v>0</v>
      </c>
      <c r="U127" s="32">
        <v>0</v>
      </c>
      <c r="V127" s="32">
        <v>0</v>
      </c>
      <c r="W127" s="32">
        <v>0</v>
      </c>
      <c r="X127" s="32">
        <v>0</v>
      </c>
      <c r="Y127" s="32">
        <v>0</v>
      </c>
      <c r="Z127" s="32">
        <v>0</v>
      </c>
      <c r="AA127" s="32">
        <v>0</v>
      </c>
      <c r="AB127" s="32">
        <v>0</v>
      </c>
      <c r="AC127" s="32">
        <v>0</v>
      </c>
      <c r="AD127" s="32">
        <v>0</v>
      </c>
      <c r="AE127" s="32">
        <v>0</v>
      </c>
      <c r="AF127" s="32">
        <v>0</v>
      </c>
      <c r="AG127" s="32">
        <v>0</v>
      </c>
      <c r="AH127" s="32">
        <v>0</v>
      </c>
      <c r="AI127" s="32">
        <v>0</v>
      </c>
      <c r="AJ127" s="32">
        <v>0</v>
      </c>
      <c r="AK127" s="32">
        <v>0</v>
      </c>
      <c r="AL127" s="32">
        <v>0</v>
      </c>
    </row>
    <row r="128" spans="1:38" x14ac:dyDescent="0.25">
      <c r="A128" s="28" t="s">
        <v>1238</v>
      </c>
      <c r="B128" s="28" t="s">
        <v>1238</v>
      </c>
      <c r="C128" s="28" t="s">
        <v>663</v>
      </c>
      <c r="D128" s="28" t="s">
        <v>1002</v>
      </c>
      <c r="E128" s="28" t="s">
        <v>1003</v>
      </c>
      <c r="F128" s="28"/>
      <c r="G128" s="28" t="s">
        <v>1235</v>
      </c>
      <c r="H128" s="28"/>
      <c r="I128" s="31"/>
      <c r="J128" s="28"/>
      <c r="K128" s="28"/>
      <c r="L128" s="28" t="s">
        <v>355</v>
      </c>
      <c r="M128" s="28" t="s">
        <v>268</v>
      </c>
      <c r="N128" s="32">
        <v>0</v>
      </c>
      <c r="O128" s="32">
        <v>0</v>
      </c>
      <c r="P128" s="32">
        <v>0</v>
      </c>
      <c r="Q128" s="32">
        <v>0</v>
      </c>
      <c r="R128" s="32">
        <v>0</v>
      </c>
      <c r="S128" s="32">
        <v>0</v>
      </c>
      <c r="T128" s="32">
        <v>0</v>
      </c>
      <c r="U128" s="32">
        <v>0</v>
      </c>
      <c r="V128" s="32">
        <v>0</v>
      </c>
      <c r="W128" s="32">
        <v>0</v>
      </c>
      <c r="X128" s="32">
        <v>0</v>
      </c>
      <c r="Y128" s="32">
        <v>0</v>
      </c>
      <c r="Z128" s="32">
        <v>0</v>
      </c>
      <c r="AA128" s="32">
        <v>0</v>
      </c>
      <c r="AB128" s="32">
        <v>0</v>
      </c>
      <c r="AC128" s="32">
        <v>0</v>
      </c>
      <c r="AD128" s="32">
        <v>0</v>
      </c>
      <c r="AE128" s="32">
        <v>0</v>
      </c>
      <c r="AF128" s="32">
        <v>0</v>
      </c>
      <c r="AG128" s="32">
        <v>0</v>
      </c>
      <c r="AH128" s="32">
        <v>0</v>
      </c>
      <c r="AI128" s="32">
        <v>300.3</v>
      </c>
      <c r="AJ128" s="32">
        <v>600.6</v>
      </c>
      <c r="AK128" s="32">
        <v>600.6</v>
      </c>
      <c r="AL128" s="32">
        <v>600.6</v>
      </c>
    </row>
    <row r="129" spans="1:38" x14ac:dyDescent="0.25">
      <c r="A129" s="28" t="s">
        <v>1239</v>
      </c>
      <c r="B129" s="28" t="s">
        <v>1239</v>
      </c>
      <c r="C129" s="28" t="s">
        <v>663</v>
      </c>
      <c r="D129" s="28" t="s">
        <v>1002</v>
      </c>
      <c r="E129" s="28" t="s">
        <v>1003</v>
      </c>
      <c r="F129" s="28" t="s">
        <v>1240</v>
      </c>
      <c r="G129" s="28" t="s">
        <v>1235</v>
      </c>
      <c r="H129" s="28"/>
      <c r="I129" s="31"/>
      <c r="J129" s="28"/>
      <c r="K129" s="28"/>
      <c r="L129" s="28" t="s">
        <v>28</v>
      </c>
      <c r="M129" s="28" t="s">
        <v>268</v>
      </c>
      <c r="N129" s="32">
        <v>0</v>
      </c>
      <c r="O129" s="32">
        <v>0</v>
      </c>
      <c r="P129" s="32">
        <v>0</v>
      </c>
      <c r="Q129" s="32">
        <v>0</v>
      </c>
      <c r="R129" s="32">
        <v>0</v>
      </c>
      <c r="S129" s="32">
        <v>0</v>
      </c>
      <c r="T129" s="32">
        <v>0</v>
      </c>
      <c r="U129" s="32">
        <v>0</v>
      </c>
      <c r="V129" s="32">
        <v>0</v>
      </c>
      <c r="W129" s="32">
        <v>0</v>
      </c>
      <c r="X129" s="32">
        <v>0</v>
      </c>
      <c r="Y129" s="32">
        <v>0</v>
      </c>
      <c r="Z129" s="32">
        <v>0</v>
      </c>
      <c r="AA129" s="32">
        <v>0</v>
      </c>
      <c r="AB129" s="32">
        <v>0</v>
      </c>
      <c r="AC129" s="32">
        <v>0</v>
      </c>
      <c r="AD129" s="32">
        <v>0</v>
      </c>
      <c r="AE129" s="32">
        <v>0</v>
      </c>
      <c r="AF129" s="32">
        <v>0</v>
      </c>
      <c r="AG129" s="32">
        <v>0</v>
      </c>
      <c r="AH129" s="32">
        <v>0</v>
      </c>
      <c r="AI129" s="32">
        <v>0</v>
      </c>
      <c r="AJ129" s="32">
        <v>0</v>
      </c>
      <c r="AK129" s="32">
        <v>149.99999999984999</v>
      </c>
      <c r="AL129" s="32">
        <v>299.99999999969998</v>
      </c>
    </row>
    <row r="130" spans="1:38" x14ac:dyDescent="0.25">
      <c r="A130" s="28" t="s">
        <v>1258</v>
      </c>
      <c r="B130" s="28" t="s">
        <v>1258</v>
      </c>
      <c r="C130" s="28" t="s">
        <v>663</v>
      </c>
      <c r="D130" s="28" t="s">
        <v>1002</v>
      </c>
      <c r="E130" s="28" t="s">
        <v>1003</v>
      </c>
      <c r="F130" s="28"/>
      <c r="G130" s="28" t="s">
        <v>1259</v>
      </c>
      <c r="H130" s="28"/>
      <c r="I130" s="31"/>
      <c r="J130" s="28"/>
      <c r="K130" s="28" t="s">
        <v>1260</v>
      </c>
      <c r="L130" s="28" t="s">
        <v>355</v>
      </c>
      <c r="M130" s="28" t="s">
        <v>290</v>
      </c>
      <c r="N130" s="32">
        <v>0</v>
      </c>
      <c r="O130" s="32">
        <v>0</v>
      </c>
      <c r="P130" s="32">
        <v>0</v>
      </c>
      <c r="Q130" s="32">
        <v>0</v>
      </c>
      <c r="R130" s="32">
        <v>0</v>
      </c>
      <c r="S130" s="32">
        <v>0</v>
      </c>
      <c r="T130" s="32">
        <v>0</v>
      </c>
      <c r="U130" s="32">
        <v>0</v>
      </c>
      <c r="V130" s="32">
        <v>0</v>
      </c>
      <c r="W130" s="32">
        <v>0</v>
      </c>
      <c r="X130" s="32">
        <v>0</v>
      </c>
      <c r="Y130" s="32">
        <v>0</v>
      </c>
      <c r="Z130" s="32">
        <v>0</v>
      </c>
      <c r="AA130" s="32">
        <v>0</v>
      </c>
      <c r="AB130" s="32">
        <v>0</v>
      </c>
      <c r="AC130" s="32">
        <v>0</v>
      </c>
      <c r="AD130" s="32">
        <v>0</v>
      </c>
      <c r="AE130" s="32">
        <v>0</v>
      </c>
      <c r="AF130" s="32">
        <v>0</v>
      </c>
      <c r="AG130" s="32">
        <v>0</v>
      </c>
      <c r="AH130" s="32">
        <v>149.99999999984999</v>
      </c>
      <c r="AI130" s="32">
        <v>299.99999999969998</v>
      </c>
      <c r="AJ130" s="32">
        <v>299.99999999969998</v>
      </c>
      <c r="AK130" s="32">
        <v>299.99999999969998</v>
      </c>
      <c r="AL130" s="32">
        <v>299.99999999969998</v>
      </c>
    </row>
    <row r="131" spans="1:38" x14ac:dyDescent="0.25">
      <c r="A131" s="28" t="s">
        <v>1291</v>
      </c>
      <c r="B131" s="28" t="s">
        <v>1291</v>
      </c>
      <c r="C131" s="28" t="s">
        <v>663</v>
      </c>
      <c r="D131" s="28" t="s">
        <v>1002</v>
      </c>
      <c r="E131" s="28" t="s">
        <v>1003</v>
      </c>
      <c r="F131" s="28"/>
      <c r="G131" s="28" t="s">
        <v>1290</v>
      </c>
      <c r="H131" s="28"/>
      <c r="I131" s="31"/>
      <c r="J131" s="28"/>
      <c r="K131" s="28"/>
      <c r="L131" s="28" t="s">
        <v>28</v>
      </c>
      <c r="M131" s="28" t="s">
        <v>268</v>
      </c>
      <c r="N131" s="32">
        <v>0</v>
      </c>
      <c r="O131" s="32">
        <v>0</v>
      </c>
      <c r="P131" s="32">
        <v>0</v>
      </c>
      <c r="Q131" s="32">
        <v>0</v>
      </c>
      <c r="R131" s="32">
        <v>0</v>
      </c>
      <c r="S131" s="32">
        <v>0</v>
      </c>
      <c r="T131" s="32">
        <v>0</v>
      </c>
      <c r="U131" s="32">
        <v>0</v>
      </c>
      <c r="V131" s="32">
        <v>0</v>
      </c>
      <c r="W131" s="32">
        <v>0</v>
      </c>
      <c r="X131" s="32">
        <v>0</v>
      </c>
      <c r="Y131" s="32">
        <v>0</v>
      </c>
      <c r="Z131" s="32">
        <v>0</v>
      </c>
      <c r="AA131" s="32">
        <v>0</v>
      </c>
      <c r="AB131" s="32">
        <v>0</v>
      </c>
      <c r="AC131" s="32">
        <v>0</v>
      </c>
      <c r="AD131" s="32">
        <v>0</v>
      </c>
      <c r="AE131" s="32">
        <v>0</v>
      </c>
      <c r="AF131" s="32">
        <v>0</v>
      </c>
      <c r="AG131" s="32">
        <v>0</v>
      </c>
      <c r="AH131" s="32">
        <v>299.99999999969998</v>
      </c>
      <c r="AI131" s="32">
        <v>599.99999999939996</v>
      </c>
      <c r="AJ131" s="32">
        <v>599.99999999939996</v>
      </c>
      <c r="AK131" s="32">
        <v>599.99999999939996</v>
      </c>
      <c r="AL131" s="32">
        <v>599.99999999939996</v>
      </c>
    </row>
    <row r="132" spans="1:38" x14ac:dyDescent="0.25">
      <c r="A132" s="28" t="s">
        <v>1295</v>
      </c>
      <c r="B132" s="28" t="s">
        <v>1295</v>
      </c>
      <c r="C132" s="28" t="s">
        <v>663</v>
      </c>
      <c r="D132" s="28" t="s">
        <v>1002</v>
      </c>
      <c r="E132" s="28" t="s">
        <v>1003</v>
      </c>
      <c r="F132" s="28" t="s">
        <v>1296</v>
      </c>
      <c r="G132" s="28" t="s">
        <v>1297</v>
      </c>
      <c r="H132" s="28"/>
      <c r="I132" s="31"/>
      <c r="J132" s="28"/>
      <c r="K132" s="28"/>
      <c r="L132" s="28" t="s">
        <v>28</v>
      </c>
      <c r="M132" s="28" t="s">
        <v>268</v>
      </c>
      <c r="N132" s="32">
        <v>0</v>
      </c>
      <c r="O132" s="32">
        <v>0</v>
      </c>
      <c r="P132" s="32">
        <v>0</v>
      </c>
      <c r="Q132" s="32">
        <v>0</v>
      </c>
      <c r="R132" s="32">
        <v>0</v>
      </c>
      <c r="S132" s="32">
        <v>0</v>
      </c>
      <c r="T132" s="32">
        <v>0</v>
      </c>
      <c r="U132" s="32">
        <v>0</v>
      </c>
      <c r="V132" s="32">
        <v>0</v>
      </c>
      <c r="W132" s="32">
        <v>0</v>
      </c>
      <c r="X132" s="32">
        <v>0</v>
      </c>
      <c r="Y132" s="32">
        <v>0</v>
      </c>
      <c r="Z132" s="32">
        <v>0</v>
      </c>
      <c r="AA132" s="32">
        <v>0</v>
      </c>
      <c r="AB132" s="32">
        <v>0</v>
      </c>
      <c r="AC132" s="32">
        <v>0</v>
      </c>
      <c r="AD132" s="32">
        <v>0</v>
      </c>
      <c r="AE132" s="32">
        <v>0</v>
      </c>
      <c r="AF132" s="32">
        <v>0</v>
      </c>
      <c r="AG132" s="32">
        <v>0</v>
      </c>
      <c r="AH132" s="32">
        <v>0</v>
      </c>
      <c r="AI132" s="32">
        <v>299.99999999969998</v>
      </c>
      <c r="AJ132" s="32">
        <v>599.99999999939996</v>
      </c>
      <c r="AK132" s="32">
        <v>599.99999999939996</v>
      </c>
      <c r="AL132" s="32">
        <v>599.99999999939996</v>
      </c>
    </row>
    <row r="133" spans="1:38" x14ac:dyDescent="0.25">
      <c r="A133" s="28" t="s">
        <v>1301</v>
      </c>
      <c r="B133" s="28" t="s">
        <v>1301</v>
      </c>
      <c r="C133" s="28" t="s">
        <v>663</v>
      </c>
      <c r="D133" s="28" t="s">
        <v>1002</v>
      </c>
      <c r="E133" s="28" t="s">
        <v>1003</v>
      </c>
      <c r="F133" s="28" t="s">
        <v>1302</v>
      </c>
      <c r="G133" s="28" t="s">
        <v>1303</v>
      </c>
      <c r="H133" s="28"/>
      <c r="I133" s="31"/>
      <c r="J133" s="28"/>
      <c r="K133" s="28"/>
      <c r="L133" s="28" t="s">
        <v>28</v>
      </c>
      <c r="M133" s="28" t="s">
        <v>268</v>
      </c>
      <c r="N133" s="32">
        <v>0</v>
      </c>
      <c r="O133" s="32">
        <v>0</v>
      </c>
      <c r="P133" s="32">
        <v>0</v>
      </c>
      <c r="Q133" s="32">
        <v>0</v>
      </c>
      <c r="R133" s="32">
        <v>0</v>
      </c>
      <c r="S133" s="32">
        <v>0</v>
      </c>
      <c r="T133" s="32">
        <v>0</v>
      </c>
      <c r="U133" s="32">
        <v>0</v>
      </c>
      <c r="V133" s="32">
        <v>0</v>
      </c>
      <c r="W133" s="32">
        <v>0</v>
      </c>
      <c r="X133" s="32">
        <v>0</v>
      </c>
      <c r="Y133" s="32">
        <v>0</v>
      </c>
      <c r="Z133" s="32">
        <v>0</v>
      </c>
      <c r="AA133" s="32">
        <v>0</v>
      </c>
      <c r="AB133" s="32">
        <v>0</v>
      </c>
      <c r="AC133" s="32">
        <v>0</v>
      </c>
      <c r="AD133" s="32">
        <v>0</v>
      </c>
      <c r="AE133" s="32">
        <v>0</v>
      </c>
      <c r="AF133" s="32">
        <v>0</v>
      </c>
      <c r="AG133" s="32">
        <v>0</v>
      </c>
      <c r="AH133" s="32">
        <v>0</v>
      </c>
      <c r="AI133" s="32">
        <v>225.00000000060001</v>
      </c>
      <c r="AJ133" s="32">
        <v>450.00000000120002</v>
      </c>
      <c r="AK133" s="32">
        <v>450.00000000120002</v>
      </c>
      <c r="AL133" s="32">
        <v>450.00000000120002</v>
      </c>
    </row>
    <row r="134" spans="1:38" x14ac:dyDescent="0.25">
      <c r="A134" s="28" t="s">
        <v>1316</v>
      </c>
      <c r="B134" s="28"/>
      <c r="C134" s="28" t="s">
        <v>663</v>
      </c>
      <c r="D134" s="28" t="s">
        <v>1002</v>
      </c>
      <c r="E134" s="28" t="s">
        <v>1003</v>
      </c>
      <c r="F134" s="28"/>
      <c r="G134" s="28" t="s">
        <v>1317</v>
      </c>
      <c r="H134" s="28"/>
      <c r="I134" s="31"/>
      <c r="J134" s="28"/>
      <c r="K134" s="28"/>
      <c r="L134" s="28" t="s">
        <v>355</v>
      </c>
      <c r="M134" s="28" t="s">
        <v>290</v>
      </c>
      <c r="N134" s="32">
        <v>0</v>
      </c>
      <c r="O134" s="32">
        <v>0</v>
      </c>
      <c r="P134" s="32">
        <v>0</v>
      </c>
      <c r="Q134" s="32">
        <v>0</v>
      </c>
      <c r="R134" s="32">
        <v>0</v>
      </c>
      <c r="S134" s="32">
        <v>0</v>
      </c>
      <c r="T134" s="32">
        <v>0</v>
      </c>
      <c r="U134" s="32">
        <v>0</v>
      </c>
      <c r="V134" s="32">
        <v>0</v>
      </c>
      <c r="W134" s="32">
        <v>0</v>
      </c>
      <c r="X134" s="32">
        <v>0</v>
      </c>
      <c r="Y134" s="32">
        <v>0</v>
      </c>
      <c r="Z134" s="32">
        <v>0</v>
      </c>
      <c r="AA134" s="32">
        <v>0</v>
      </c>
      <c r="AB134" s="32">
        <v>0</v>
      </c>
      <c r="AC134" s="32">
        <v>0</v>
      </c>
      <c r="AD134" s="32">
        <v>0</v>
      </c>
      <c r="AE134" s="32">
        <v>0</v>
      </c>
      <c r="AF134" s="32">
        <v>0</v>
      </c>
      <c r="AG134" s="32">
        <v>0</v>
      </c>
      <c r="AH134" s="32">
        <v>149.99999999984999</v>
      </c>
      <c r="AI134" s="32">
        <v>299.99999999969998</v>
      </c>
      <c r="AJ134" s="32">
        <v>299.99999999969998</v>
      </c>
      <c r="AK134" s="32">
        <v>299.99999999969998</v>
      </c>
      <c r="AL134" s="32">
        <v>299.99999999969998</v>
      </c>
    </row>
    <row r="135" spans="1:38" x14ac:dyDescent="0.25">
      <c r="A135" s="28" t="s">
        <v>1934</v>
      </c>
      <c r="B135" s="28" t="s">
        <v>1934</v>
      </c>
      <c r="C135" s="28" t="s">
        <v>663</v>
      </c>
      <c r="D135" s="28" t="s">
        <v>1002</v>
      </c>
      <c r="E135" s="28" t="s">
        <v>1003</v>
      </c>
      <c r="F135" s="28" t="s">
        <v>1935</v>
      </c>
      <c r="G135" s="28" t="s">
        <v>1936</v>
      </c>
      <c r="H135" s="28"/>
      <c r="I135" s="31"/>
      <c r="J135" s="28"/>
      <c r="K135" s="28"/>
      <c r="L135" s="28" t="s">
        <v>355</v>
      </c>
      <c r="M135" s="28" t="s">
        <v>1773</v>
      </c>
      <c r="N135" s="32">
        <v>0</v>
      </c>
      <c r="O135" s="32">
        <v>0</v>
      </c>
      <c r="P135" s="32">
        <v>0</v>
      </c>
      <c r="Q135" s="32">
        <v>0</v>
      </c>
      <c r="R135" s="32">
        <v>0</v>
      </c>
      <c r="S135" s="32">
        <v>0</v>
      </c>
      <c r="T135" s="32">
        <v>0</v>
      </c>
      <c r="U135" s="32">
        <v>0</v>
      </c>
      <c r="V135" s="32">
        <v>0</v>
      </c>
      <c r="W135" s="32">
        <v>0</v>
      </c>
      <c r="X135" s="32">
        <v>0</v>
      </c>
      <c r="Y135" s="32">
        <v>0</v>
      </c>
      <c r="Z135" s="32">
        <v>0</v>
      </c>
      <c r="AA135" s="32">
        <v>0</v>
      </c>
      <c r="AB135" s="32">
        <v>0</v>
      </c>
      <c r="AC135" s="32">
        <v>0</v>
      </c>
      <c r="AD135" s="32">
        <v>0</v>
      </c>
      <c r="AE135" s="32">
        <v>0</v>
      </c>
      <c r="AF135" s="32">
        <v>0</v>
      </c>
      <c r="AG135" s="32">
        <v>0</v>
      </c>
      <c r="AH135" s="32">
        <v>0</v>
      </c>
      <c r="AI135" s="32">
        <v>0</v>
      </c>
      <c r="AJ135" s="32">
        <v>0</v>
      </c>
      <c r="AK135" s="32">
        <v>0</v>
      </c>
      <c r="AL135" s="32">
        <v>0</v>
      </c>
    </row>
    <row r="136" spans="1:38" x14ac:dyDescent="0.25">
      <c r="A136" s="28" t="s">
        <v>1327</v>
      </c>
      <c r="B136" s="28" t="s">
        <v>1327</v>
      </c>
      <c r="C136" s="28" t="s">
        <v>663</v>
      </c>
      <c r="D136" s="28" t="s">
        <v>1002</v>
      </c>
      <c r="E136" s="28" t="s">
        <v>1003</v>
      </c>
      <c r="F136" s="28" t="s">
        <v>1328</v>
      </c>
      <c r="G136" s="28" t="s">
        <v>1329</v>
      </c>
      <c r="H136" s="28"/>
      <c r="I136" s="31"/>
      <c r="J136" s="28"/>
      <c r="K136" s="28"/>
      <c r="L136" s="28" t="s">
        <v>28</v>
      </c>
      <c r="M136" s="28" t="s">
        <v>1774</v>
      </c>
      <c r="N136" s="32">
        <v>0</v>
      </c>
      <c r="O136" s="32">
        <v>0</v>
      </c>
      <c r="P136" s="32">
        <v>0</v>
      </c>
      <c r="Q136" s="32">
        <v>0</v>
      </c>
      <c r="R136" s="32">
        <v>0</v>
      </c>
      <c r="S136" s="32">
        <v>0</v>
      </c>
      <c r="T136" s="32">
        <v>0</v>
      </c>
      <c r="U136" s="32">
        <v>0</v>
      </c>
      <c r="V136" s="32">
        <v>0</v>
      </c>
      <c r="W136" s="32">
        <v>0</v>
      </c>
      <c r="X136" s="32">
        <v>0</v>
      </c>
      <c r="Y136" s="32">
        <v>0</v>
      </c>
      <c r="Z136" s="32">
        <v>0</v>
      </c>
      <c r="AA136" s="32">
        <v>0</v>
      </c>
      <c r="AB136" s="32">
        <v>0</v>
      </c>
      <c r="AC136" s="32">
        <v>0</v>
      </c>
      <c r="AD136" s="32">
        <v>0</v>
      </c>
      <c r="AE136" s="32">
        <v>0</v>
      </c>
      <c r="AF136" s="32">
        <v>0</v>
      </c>
      <c r="AG136" s="32">
        <v>0</v>
      </c>
      <c r="AH136" s="32">
        <v>0</v>
      </c>
      <c r="AI136" s="32">
        <v>0</v>
      </c>
      <c r="AJ136" s="32">
        <v>0</v>
      </c>
      <c r="AK136" s="32">
        <v>0</v>
      </c>
      <c r="AL136" s="32">
        <v>0</v>
      </c>
    </row>
    <row r="137" spans="1:38" x14ac:dyDescent="0.25">
      <c r="A137" s="28" t="s">
        <v>1334</v>
      </c>
      <c r="B137" s="28" t="s">
        <v>1334</v>
      </c>
      <c r="C137" s="28" t="s">
        <v>663</v>
      </c>
      <c r="D137" s="28" t="s">
        <v>1002</v>
      </c>
      <c r="E137" s="28" t="s">
        <v>1003</v>
      </c>
      <c r="F137" s="28" t="s">
        <v>1335</v>
      </c>
      <c r="G137" s="28" t="s">
        <v>1336</v>
      </c>
      <c r="H137" s="28"/>
      <c r="I137" s="31"/>
      <c r="J137" s="28"/>
      <c r="K137" s="28" t="s">
        <v>1042</v>
      </c>
      <c r="L137" s="28" t="s">
        <v>28</v>
      </c>
      <c r="M137" s="28" t="s">
        <v>268</v>
      </c>
      <c r="N137" s="32">
        <v>0</v>
      </c>
      <c r="O137" s="32">
        <v>0</v>
      </c>
      <c r="P137" s="32">
        <v>0</v>
      </c>
      <c r="Q137" s="32">
        <v>0</v>
      </c>
      <c r="R137" s="32">
        <v>0</v>
      </c>
      <c r="S137" s="32">
        <v>0</v>
      </c>
      <c r="T137" s="32">
        <v>0</v>
      </c>
      <c r="U137" s="32">
        <v>0</v>
      </c>
      <c r="V137" s="32">
        <v>0</v>
      </c>
      <c r="W137" s="32">
        <v>0</v>
      </c>
      <c r="X137" s="32">
        <v>0</v>
      </c>
      <c r="Y137" s="32">
        <v>0</v>
      </c>
      <c r="Z137" s="32">
        <v>0</v>
      </c>
      <c r="AA137" s="32">
        <v>0</v>
      </c>
      <c r="AB137" s="32">
        <v>0</v>
      </c>
      <c r="AC137" s="32">
        <v>0</v>
      </c>
      <c r="AD137" s="32">
        <v>0</v>
      </c>
      <c r="AE137" s="32">
        <v>0</v>
      </c>
      <c r="AF137" s="32">
        <v>0</v>
      </c>
      <c r="AG137" s="32">
        <v>0</v>
      </c>
      <c r="AH137" s="32">
        <v>149.99985000000001</v>
      </c>
      <c r="AI137" s="32">
        <v>299.99970000000002</v>
      </c>
      <c r="AJ137" s="32">
        <v>299.99970000000002</v>
      </c>
      <c r="AK137" s="32">
        <v>299.99970000000002</v>
      </c>
      <c r="AL137" s="32">
        <v>299.99970000000002</v>
      </c>
    </row>
    <row r="138" spans="1:38" x14ac:dyDescent="0.25">
      <c r="A138" s="28" t="s">
        <v>1351</v>
      </c>
      <c r="B138" s="28" t="s">
        <v>1351</v>
      </c>
      <c r="C138" s="28" t="s">
        <v>663</v>
      </c>
      <c r="D138" s="28" t="s">
        <v>1002</v>
      </c>
      <c r="E138" s="28" t="s">
        <v>1003</v>
      </c>
      <c r="F138" s="28"/>
      <c r="G138" s="28" t="s">
        <v>1352</v>
      </c>
      <c r="H138" s="28"/>
      <c r="I138" s="31"/>
      <c r="J138" s="28"/>
      <c r="K138" s="28"/>
      <c r="L138" s="28" t="s">
        <v>355</v>
      </c>
      <c r="M138" s="28" t="s">
        <v>268</v>
      </c>
      <c r="N138" s="32">
        <v>0</v>
      </c>
      <c r="O138" s="32">
        <v>0</v>
      </c>
      <c r="P138" s="32">
        <v>0</v>
      </c>
      <c r="Q138" s="32">
        <v>0</v>
      </c>
      <c r="R138" s="32">
        <v>0</v>
      </c>
      <c r="S138" s="32">
        <v>0</v>
      </c>
      <c r="T138" s="32">
        <v>0</v>
      </c>
      <c r="U138" s="32">
        <v>0</v>
      </c>
      <c r="V138" s="32">
        <v>0</v>
      </c>
      <c r="W138" s="32">
        <v>0</v>
      </c>
      <c r="X138" s="32">
        <v>0</v>
      </c>
      <c r="Y138" s="32">
        <v>0</v>
      </c>
      <c r="Z138" s="32">
        <v>0</v>
      </c>
      <c r="AA138" s="32">
        <v>0</v>
      </c>
      <c r="AB138" s="32">
        <v>0</v>
      </c>
      <c r="AC138" s="32">
        <v>0</v>
      </c>
      <c r="AD138" s="32">
        <v>0</v>
      </c>
      <c r="AE138" s="32">
        <v>0</v>
      </c>
      <c r="AF138" s="32">
        <v>0</v>
      </c>
      <c r="AG138" s="32">
        <v>0</v>
      </c>
      <c r="AH138" s="32">
        <v>149.99999999984999</v>
      </c>
      <c r="AI138" s="32">
        <v>299.99999999969998</v>
      </c>
      <c r="AJ138" s="32">
        <v>299.99999999969998</v>
      </c>
      <c r="AK138" s="32">
        <v>299.99999999969998</v>
      </c>
      <c r="AL138" s="32">
        <v>299.99999999969998</v>
      </c>
    </row>
    <row r="139" spans="1:38" x14ac:dyDescent="0.25">
      <c r="A139" s="28" t="s">
        <v>1367</v>
      </c>
      <c r="B139" s="28" t="s">
        <v>1368</v>
      </c>
      <c r="C139" s="28" t="s">
        <v>663</v>
      </c>
      <c r="D139" s="28" t="s">
        <v>1002</v>
      </c>
      <c r="E139" s="28" t="s">
        <v>1003</v>
      </c>
      <c r="F139" s="28" t="s">
        <v>1369</v>
      </c>
      <c r="G139" s="28" t="s">
        <v>1366</v>
      </c>
      <c r="H139" s="28"/>
      <c r="I139" s="31"/>
      <c r="J139" s="28"/>
      <c r="K139" s="28" t="s">
        <v>1042</v>
      </c>
      <c r="L139" s="28" t="s">
        <v>28</v>
      </c>
      <c r="M139" s="28" t="s">
        <v>1774</v>
      </c>
      <c r="N139" s="32">
        <v>0</v>
      </c>
      <c r="O139" s="32">
        <v>0</v>
      </c>
      <c r="P139" s="32">
        <v>0</v>
      </c>
      <c r="Q139" s="32">
        <v>0</v>
      </c>
      <c r="R139" s="32">
        <v>0</v>
      </c>
      <c r="S139" s="32">
        <v>0</v>
      </c>
      <c r="T139" s="32">
        <v>0</v>
      </c>
      <c r="U139" s="32">
        <v>0</v>
      </c>
      <c r="V139" s="32">
        <v>0</v>
      </c>
      <c r="W139" s="32">
        <v>0</v>
      </c>
      <c r="X139" s="32">
        <v>0</v>
      </c>
      <c r="Y139" s="32">
        <v>0</v>
      </c>
      <c r="Z139" s="32">
        <v>0</v>
      </c>
      <c r="AA139" s="32">
        <v>0</v>
      </c>
      <c r="AB139" s="32">
        <v>0</v>
      </c>
      <c r="AC139" s="32">
        <v>0</v>
      </c>
      <c r="AD139" s="32">
        <v>0</v>
      </c>
      <c r="AE139" s="32">
        <v>0</v>
      </c>
      <c r="AF139" s="32">
        <v>0</v>
      </c>
      <c r="AG139" s="32">
        <v>0</v>
      </c>
      <c r="AH139" s="32">
        <v>0</v>
      </c>
      <c r="AI139" s="32">
        <v>0</v>
      </c>
      <c r="AJ139" s="32">
        <v>0</v>
      </c>
      <c r="AK139" s="32">
        <v>0</v>
      </c>
      <c r="AL139" s="32">
        <v>0</v>
      </c>
    </row>
    <row r="140" spans="1:38" x14ac:dyDescent="0.25">
      <c r="A140" s="28" t="s">
        <v>1375</v>
      </c>
      <c r="B140" s="28" t="s">
        <v>1375</v>
      </c>
      <c r="C140" s="28" t="s">
        <v>663</v>
      </c>
      <c r="D140" s="28" t="s">
        <v>1002</v>
      </c>
      <c r="E140" s="28" t="s">
        <v>1003</v>
      </c>
      <c r="F140" s="28"/>
      <c r="G140" s="28" t="s">
        <v>1376</v>
      </c>
      <c r="H140" s="28"/>
      <c r="I140" s="31"/>
      <c r="J140" s="28"/>
      <c r="K140" s="28"/>
      <c r="L140" s="28" t="s">
        <v>355</v>
      </c>
      <c r="M140" s="28" t="s">
        <v>290</v>
      </c>
      <c r="N140" s="32">
        <v>0</v>
      </c>
      <c r="O140" s="32">
        <v>0</v>
      </c>
      <c r="P140" s="32">
        <v>0</v>
      </c>
      <c r="Q140" s="32">
        <v>0</v>
      </c>
      <c r="R140" s="32">
        <v>0</v>
      </c>
      <c r="S140" s="32">
        <v>0</v>
      </c>
      <c r="T140" s="32">
        <v>0</v>
      </c>
      <c r="U140" s="32">
        <v>0</v>
      </c>
      <c r="V140" s="32">
        <v>0</v>
      </c>
      <c r="W140" s="32">
        <v>0</v>
      </c>
      <c r="X140" s="32">
        <v>0</v>
      </c>
      <c r="Y140" s="32">
        <v>0</v>
      </c>
      <c r="Z140" s="32">
        <v>0</v>
      </c>
      <c r="AA140" s="32">
        <v>0</v>
      </c>
      <c r="AB140" s="32">
        <v>0</v>
      </c>
      <c r="AC140" s="32">
        <v>0</v>
      </c>
      <c r="AD140" s="32">
        <v>0</v>
      </c>
      <c r="AE140" s="32">
        <v>0</v>
      </c>
      <c r="AF140" s="32">
        <v>0</v>
      </c>
      <c r="AG140" s="32">
        <v>99.999999999899998</v>
      </c>
      <c r="AH140" s="32">
        <v>199.9999999998</v>
      </c>
      <c r="AI140" s="32">
        <v>199.9999999998</v>
      </c>
      <c r="AJ140" s="32">
        <v>199.9999999998</v>
      </c>
      <c r="AK140" s="32">
        <v>199.9999999998</v>
      </c>
      <c r="AL140" s="32">
        <v>199.9999999998</v>
      </c>
    </row>
    <row r="141" spans="1:38" x14ac:dyDescent="0.25">
      <c r="A141" s="28" t="s">
        <v>1937</v>
      </c>
      <c r="B141" s="28" t="s">
        <v>1937</v>
      </c>
      <c r="C141" s="28" t="s">
        <v>663</v>
      </c>
      <c r="D141" s="28" t="s">
        <v>1002</v>
      </c>
      <c r="E141" s="28" t="s">
        <v>1003</v>
      </c>
      <c r="F141" s="28"/>
      <c r="G141" s="28" t="s">
        <v>1938</v>
      </c>
      <c r="H141" s="28"/>
      <c r="I141" s="31"/>
      <c r="J141" s="28"/>
      <c r="K141" s="28"/>
      <c r="L141" s="28" t="s">
        <v>355</v>
      </c>
      <c r="M141" s="28" t="s">
        <v>1773</v>
      </c>
      <c r="N141" s="32">
        <v>0</v>
      </c>
      <c r="O141" s="32">
        <v>0</v>
      </c>
      <c r="P141" s="32">
        <v>0</v>
      </c>
      <c r="Q141" s="32">
        <v>0</v>
      </c>
      <c r="R141" s="32">
        <v>0</v>
      </c>
      <c r="S141" s="32">
        <v>0</v>
      </c>
      <c r="T141" s="32">
        <v>0</v>
      </c>
      <c r="U141" s="32">
        <v>0</v>
      </c>
      <c r="V141" s="32">
        <v>0</v>
      </c>
      <c r="W141" s="32">
        <v>0</v>
      </c>
      <c r="X141" s="32">
        <v>0</v>
      </c>
      <c r="Y141" s="32">
        <v>0</v>
      </c>
      <c r="Z141" s="32">
        <v>0</v>
      </c>
      <c r="AA141" s="32">
        <v>0</v>
      </c>
      <c r="AB141" s="32">
        <v>0</v>
      </c>
      <c r="AC141" s="32">
        <v>0</v>
      </c>
      <c r="AD141" s="32">
        <v>0</v>
      </c>
      <c r="AE141" s="32">
        <v>0</v>
      </c>
      <c r="AF141" s="32">
        <v>0</v>
      </c>
      <c r="AG141" s="32">
        <v>0</v>
      </c>
      <c r="AH141" s="32">
        <v>0</v>
      </c>
      <c r="AI141" s="32">
        <v>250</v>
      </c>
      <c r="AJ141" s="32">
        <v>250</v>
      </c>
      <c r="AK141" s="32">
        <v>250</v>
      </c>
      <c r="AL141" s="32">
        <v>250</v>
      </c>
    </row>
    <row r="142" spans="1:38" x14ac:dyDescent="0.25">
      <c r="A142" s="28" t="s">
        <v>1939</v>
      </c>
      <c r="B142" s="28" t="s">
        <v>1939</v>
      </c>
      <c r="C142" s="28" t="s">
        <v>663</v>
      </c>
      <c r="D142" s="28" t="s">
        <v>1002</v>
      </c>
      <c r="E142" s="28" t="s">
        <v>1003</v>
      </c>
      <c r="F142" s="28" t="s">
        <v>1940</v>
      </c>
      <c r="G142" s="28" t="s">
        <v>1400</v>
      </c>
      <c r="H142" s="28"/>
      <c r="I142" s="31"/>
      <c r="J142" s="28"/>
      <c r="K142" s="28"/>
      <c r="L142" s="28" t="s">
        <v>355</v>
      </c>
      <c r="M142" s="28" t="s">
        <v>1774</v>
      </c>
      <c r="N142" s="32">
        <v>0</v>
      </c>
      <c r="O142" s="32">
        <v>0</v>
      </c>
      <c r="P142" s="32">
        <v>0</v>
      </c>
      <c r="Q142" s="32">
        <v>0</v>
      </c>
      <c r="R142" s="32">
        <v>0</v>
      </c>
      <c r="S142" s="32">
        <v>0</v>
      </c>
      <c r="T142" s="32">
        <v>0</v>
      </c>
      <c r="U142" s="32">
        <v>0</v>
      </c>
      <c r="V142" s="32">
        <v>0</v>
      </c>
      <c r="W142" s="32">
        <v>0</v>
      </c>
      <c r="X142" s="32">
        <v>0</v>
      </c>
      <c r="Y142" s="32">
        <v>0</v>
      </c>
      <c r="Z142" s="32">
        <v>0</v>
      </c>
      <c r="AA142" s="32">
        <v>0</v>
      </c>
      <c r="AB142" s="32">
        <v>0</v>
      </c>
      <c r="AC142" s="32">
        <v>0</v>
      </c>
      <c r="AD142" s="32">
        <v>0</v>
      </c>
      <c r="AE142" s="32">
        <v>0</v>
      </c>
      <c r="AF142" s="32">
        <v>0</v>
      </c>
      <c r="AG142" s="32">
        <v>0</v>
      </c>
      <c r="AH142" s="32">
        <v>0</v>
      </c>
      <c r="AI142" s="32">
        <v>0</v>
      </c>
      <c r="AJ142" s="32">
        <v>0</v>
      </c>
      <c r="AK142" s="32">
        <v>0</v>
      </c>
      <c r="AL142" s="32">
        <v>0</v>
      </c>
    </row>
    <row r="143" spans="1:38" x14ac:dyDescent="0.25">
      <c r="A143" s="28" t="s">
        <v>1939</v>
      </c>
      <c r="B143" s="28" t="s">
        <v>1939</v>
      </c>
      <c r="C143" s="28" t="s">
        <v>663</v>
      </c>
      <c r="D143" s="28" t="s">
        <v>1002</v>
      </c>
      <c r="E143" s="28" t="s">
        <v>1003</v>
      </c>
      <c r="F143" s="28" t="s">
        <v>1940</v>
      </c>
      <c r="G143" s="28" t="s">
        <v>1400</v>
      </c>
      <c r="H143" s="28"/>
      <c r="I143" s="31"/>
      <c r="J143" s="28"/>
      <c r="K143" s="28"/>
      <c r="L143" s="28" t="s">
        <v>355</v>
      </c>
      <c r="M143" s="28" t="s">
        <v>1773</v>
      </c>
      <c r="N143" s="32">
        <v>0</v>
      </c>
      <c r="O143" s="32">
        <v>0</v>
      </c>
      <c r="P143" s="32">
        <v>0</v>
      </c>
      <c r="Q143" s="32">
        <v>0</v>
      </c>
      <c r="R143" s="32">
        <v>0</v>
      </c>
      <c r="S143" s="32">
        <v>0</v>
      </c>
      <c r="T143" s="32">
        <v>0</v>
      </c>
      <c r="U143" s="32">
        <v>0</v>
      </c>
      <c r="V143" s="32">
        <v>0</v>
      </c>
      <c r="W143" s="32">
        <v>0</v>
      </c>
      <c r="X143" s="32">
        <v>0</v>
      </c>
      <c r="Y143" s="32">
        <v>0</v>
      </c>
      <c r="Z143" s="32">
        <v>0</v>
      </c>
      <c r="AA143" s="32">
        <v>0</v>
      </c>
      <c r="AB143" s="32">
        <v>0</v>
      </c>
      <c r="AC143" s="32">
        <v>0</v>
      </c>
      <c r="AD143" s="32">
        <v>0</v>
      </c>
      <c r="AE143" s="32">
        <v>0</v>
      </c>
      <c r="AF143" s="32">
        <v>0</v>
      </c>
      <c r="AG143" s="32">
        <v>0</v>
      </c>
      <c r="AH143" s="32">
        <v>0</v>
      </c>
      <c r="AI143" s="32">
        <v>0</v>
      </c>
      <c r="AJ143" s="32">
        <v>0</v>
      </c>
      <c r="AK143" s="32">
        <v>0</v>
      </c>
      <c r="AL143" s="32">
        <v>0</v>
      </c>
    </row>
    <row r="144" spans="1:38" x14ac:dyDescent="0.25">
      <c r="A144" s="28" t="s">
        <v>1941</v>
      </c>
      <c r="B144" s="28" t="s">
        <v>1941</v>
      </c>
      <c r="C144" s="28" t="s">
        <v>663</v>
      </c>
      <c r="D144" s="28" t="s">
        <v>1002</v>
      </c>
      <c r="E144" s="28" t="s">
        <v>1003</v>
      </c>
      <c r="F144" s="28" t="s">
        <v>1942</v>
      </c>
      <c r="G144" s="28" t="s">
        <v>1400</v>
      </c>
      <c r="H144" s="28"/>
      <c r="I144" s="31"/>
      <c r="J144" s="28"/>
      <c r="K144" s="28"/>
      <c r="L144" s="28" t="s">
        <v>355</v>
      </c>
      <c r="M144" s="28" t="s">
        <v>1773</v>
      </c>
      <c r="N144" s="32">
        <v>0</v>
      </c>
      <c r="O144" s="32">
        <v>0</v>
      </c>
      <c r="P144" s="32">
        <v>0</v>
      </c>
      <c r="Q144" s="32">
        <v>0</v>
      </c>
      <c r="R144" s="32">
        <v>0</v>
      </c>
      <c r="S144" s="32">
        <v>0</v>
      </c>
      <c r="T144" s="32">
        <v>0</v>
      </c>
      <c r="U144" s="32">
        <v>0</v>
      </c>
      <c r="V144" s="32">
        <v>0</v>
      </c>
      <c r="W144" s="32">
        <v>0</v>
      </c>
      <c r="X144" s="32">
        <v>0</v>
      </c>
      <c r="Y144" s="32">
        <v>0</v>
      </c>
      <c r="Z144" s="32">
        <v>0</v>
      </c>
      <c r="AA144" s="32">
        <v>0</v>
      </c>
      <c r="AB144" s="32">
        <v>0</v>
      </c>
      <c r="AC144" s="32">
        <v>0</v>
      </c>
      <c r="AD144" s="32">
        <v>0</v>
      </c>
      <c r="AE144" s="32">
        <v>0</v>
      </c>
      <c r="AF144" s="32">
        <v>0</v>
      </c>
      <c r="AG144" s="32">
        <v>0</v>
      </c>
      <c r="AH144" s="32">
        <v>300</v>
      </c>
      <c r="AI144" s="32">
        <v>300</v>
      </c>
      <c r="AJ144" s="32">
        <v>300</v>
      </c>
      <c r="AK144" s="32">
        <v>300</v>
      </c>
      <c r="AL144" s="32">
        <v>300</v>
      </c>
    </row>
    <row r="145" spans="1:38" x14ac:dyDescent="0.25">
      <c r="A145" s="28" t="s">
        <v>1421</v>
      </c>
      <c r="B145" s="28" t="s">
        <v>1421</v>
      </c>
      <c r="C145" s="28" t="s">
        <v>663</v>
      </c>
      <c r="D145" s="28" t="s">
        <v>1002</v>
      </c>
      <c r="E145" s="28" t="s">
        <v>1003</v>
      </c>
      <c r="F145" s="28"/>
      <c r="G145" s="28" t="s">
        <v>1422</v>
      </c>
      <c r="H145" s="28"/>
      <c r="I145" s="31"/>
      <c r="J145" s="28"/>
      <c r="K145" s="28"/>
      <c r="L145" s="28" t="s">
        <v>355</v>
      </c>
      <c r="M145" s="28" t="s">
        <v>268</v>
      </c>
      <c r="N145" s="32">
        <v>0</v>
      </c>
      <c r="O145" s="32">
        <v>0</v>
      </c>
      <c r="P145" s="32">
        <v>0</v>
      </c>
      <c r="Q145" s="32">
        <v>0</v>
      </c>
      <c r="R145" s="32">
        <v>0</v>
      </c>
      <c r="S145" s="32">
        <v>0</v>
      </c>
      <c r="T145" s="32">
        <v>0</v>
      </c>
      <c r="U145" s="32">
        <v>0</v>
      </c>
      <c r="V145" s="32">
        <v>0</v>
      </c>
      <c r="W145" s="32">
        <v>0</v>
      </c>
      <c r="X145" s="32">
        <v>0</v>
      </c>
      <c r="Y145" s="32">
        <v>0</v>
      </c>
      <c r="Z145" s="32">
        <v>0</v>
      </c>
      <c r="AA145" s="32">
        <v>0</v>
      </c>
      <c r="AB145" s="32">
        <v>0</v>
      </c>
      <c r="AC145" s="32">
        <v>0</v>
      </c>
      <c r="AD145" s="32">
        <v>0</v>
      </c>
      <c r="AE145" s="32">
        <v>0</v>
      </c>
      <c r="AF145" s="32">
        <v>0</v>
      </c>
      <c r="AG145" s="32">
        <v>0</v>
      </c>
      <c r="AH145" s="32">
        <v>99.999999999899998</v>
      </c>
      <c r="AI145" s="32">
        <v>199.9999999998</v>
      </c>
      <c r="AJ145" s="32">
        <v>199.9999999998</v>
      </c>
      <c r="AK145" s="32">
        <v>199.9999999998</v>
      </c>
      <c r="AL145" s="32">
        <v>199.9999999998</v>
      </c>
    </row>
    <row r="146" spans="1:38" x14ac:dyDescent="0.25">
      <c r="A146" s="28" t="s">
        <v>1943</v>
      </c>
      <c r="B146" s="28" t="s">
        <v>1943</v>
      </c>
      <c r="C146" s="28" t="s">
        <v>663</v>
      </c>
      <c r="D146" s="28" t="s">
        <v>1002</v>
      </c>
      <c r="E146" s="28" t="s">
        <v>1003</v>
      </c>
      <c r="F146" s="28"/>
      <c r="G146" s="28" t="s">
        <v>1944</v>
      </c>
      <c r="H146" s="28"/>
      <c r="I146" s="31"/>
      <c r="J146" s="28"/>
      <c r="K146" s="28"/>
      <c r="L146" s="28" t="s">
        <v>355</v>
      </c>
      <c r="M146" s="28" t="s">
        <v>1774</v>
      </c>
      <c r="N146" s="32">
        <v>0</v>
      </c>
      <c r="O146" s="32">
        <v>0</v>
      </c>
      <c r="P146" s="32">
        <v>0</v>
      </c>
      <c r="Q146" s="32">
        <v>0</v>
      </c>
      <c r="R146" s="32">
        <v>0</v>
      </c>
      <c r="S146" s="32">
        <v>0</v>
      </c>
      <c r="T146" s="32">
        <v>0</v>
      </c>
      <c r="U146" s="32">
        <v>0</v>
      </c>
      <c r="V146" s="32">
        <v>0</v>
      </c>
      <c r="W146" s="32">
        <v>0</v>
      </c>
      <c r="X146" s="32">
        <v>0</v>
      </c>
      <c r="Y146" s="32">
        <v>0</v>
      </c>
      <c r="Z146" s="32">
        <v>0</v>
      </c>
      <c r="AA146" s="32">
        <v>0</v>
      </c>
      <c r="AB146" s="32">
        <v>0</v>
      </c>
      <c r="AC146" s="32">
        <v>0</v>
      </c>
      <c r="AD146" s="32">
        <v>0</v>
      </c>
      <c r="AE146" s="32">
        <v>0</v>
      </c>
      <c r="AF146" s="32">
        <v>0</v>
      </c>
      <c r="AG146" s="32">
        <v>0</v>
      </c>
      <c r="AH146" s="32">
        <v>149.9999985</v>
      </c>
      <c r="AI146" s="32">
        <v>299.99999700000001</v>
      </c>
      <c r="AJ146" s="32">
        <v>299.99999700000001</v>
      </c>
      <c r="AK146" s="32">
        <v>299.99999700000001</v>
      </c>
      <c r="AL146" s="32">
        <v>299.99999700000001</v>
      </c>
    </row>
    <row r="147" spans="1:38" x14ac:dyDescent="0.25">
      <c r="A147" s="28" t="s">
        <v>1487</v>
      </c>
      <c r="B147" s="28" t="s">
        <v>1487</v>
      </c>
      <c r="C147" s="28" t="s">
        <v>663</v>
      </c>
      <c r="D147" s="28" t="s">
        <v>1002</v>
      </c>
      <c r="E147" s="28" t="s">
        <v>1003</v>
      </c>
      <c r="F147" s="28" t="s">
        <v>1488</v>
      </c>
      <c r="G147" s="28" t="s">
        <v>1486</v>
      </c>
      <c r="H147" s="28"/>
      <c r="I147" s="31"/>
      <c r="J147" s="28"/>
      <c r="K147" s="28"/>
      <c r="L147" s="28" t="s">
        <v>28</v>
      </c>
      <c r="M147" s="28" t="s">
        <v>290</v>
      </c>
      <c r="N147" s="32">
        <v>0</v>
      </c>
      <c r="O147" s="32">
        <v>0</v>
      </c>
      <c r="P147" s="32">
        <v>0</v>
      </c>
      <c r="Q147" s="32">
        <v>0</v>
      </c>
      <c r="R147" s="32">
        <v>0</v>
      </c>
      <c r="S147" s="32">
        <v>0</v>
      </c>
      <c r="T147" s="32">
        <v>0</v>
      </c>
      <c r="U147" s="32">
        <v>0</v>
      </c>
      <c r="V147" s="32">
        <v>0</v>
      </c>
      <c r="W147" s="32">
        <v>0</v>
      </c>
      <c r="X147" s="32">
        <v>0</v>
      </c>
      <c r="Y147" s="32">
        <v>0</v>
      </c>
      <c r="Z147" s="32">
        <v>0</v>
      </c>
      <c r="AA147" s="32">
        <v>0</v>
      </c>
      <c r="AB147" s="32">
        <v>0</v>
      </c>
      <c r="AC147" s="32">
        <v>0</v>
      </c>
      <c r="AD147" s="32">
        <v>0</v>
      </c>
      <c r="AE147" s="32">
        <v>0</v>
      </c>
      <c r="AF147" s="32">
        <v>0</v>
      </c>
      <c r="AG147" s="32">
        <v>299.99999999969998</v>
      </c>
      <c r="AH147" s="32">
        <v>599.99999999939996</v>
      </c>
      <c r="AI147" s="32">
        <v>599.99999999939996</v>
      </c>
      <c r="AJ147" s="32">
        <v>599.99999999939996</v>
      </c>
      <c r="AK147" s="32">
        <v>599.99999999939996</v>
      </c>
      <c r="AL147" s="32">
        <v>599.99999999939996</v>
      </c>
    </row>
    <row r="148" spans="1:38" x14ac:dyDescent="0.25">
      <c r="A148" s="28" t="s">
        <v>1524</v>
      </c>
      <c r="B148" s="28" t="s">
        <v>1524</v>
      </c>
      <c r="C148" s="28" t="s">
        <v>663</v>
      </c>
      <c r="D148" s="28" t="s">
        <v>1002</v>
      </c>
      <c r="E148" s="28" t="s">
        <v>1003</v>
      </c>
      <c r="F148" s="28"/>
      <c r="G148" s="28" t="s">
        <v>1525</v>
      </c>
      <c r="H148" s="28"/>
      <c r="I148" s="31"/>
      <c r="J148" s="28"/>
      <c r="K148" s="28"/>
      <c r="L148" s="28" t="s">
        <v>355</v>
      </c>
      <c r="M148" s="28" t="s">
        <v>290</v>
      </c>
      <c r="N148" s="32">
        <v>0</v>
      </c>
      <c r="O148" s="32">
        <v>0</v>
      </c>
      <c r="P148" s="32">
        <v>0</v>
      </c>
      <c r="Q148" s="32">
        <v>0</v>
      </c>
      <c r="R148" s="32">
        <v>0</v>
      </c>
      <c r="S148" s="32">
        <v>0</v>
      </c>
      <c r="T148" s="32">
        <v>0</v>
      </c>
      <c r="U148" s="32">
        <v>0</v>
      </c>
      <c r="V148" s="32">
        <v>0</v>
      </c>
      <c r="W148" s="32">
        <v>0</v>
      </c>
      <c r="X148" s="32">
        <v>0</v>
      </c>
      <c r="Y148" s="32">
        <v>0</v>
      </c>
      <c r="Z148" s="32">
        <v>0</v>
      </c>
      <c r="AA148" s="32">
        <v>0</v>
      </c>
      <c r="AB148" s="32">
        <v>0</v>
      </c>
      <c r="AC148" s="32">
        <v>0</v>
      </c>
      <c r="AD148" s="32">
        <v>0</v>
      </c>
      <c r="AE148" s="32">
        <v>0</v>
      </c>
      <c r="AF148" s="32">
        <v>0</v>
      </c>
      <c r="AG148" s="32">
        <v>0</v>
      </c>
      <c r="AH148" s="32">
        <v>299.99999999969998</v>
      </c>
      <c r="AI148" s="32">
        <v>599.99999999939996</v>
      </c>
      <c r="AJ148" s="32">
        <v>599.99999999939996</v>
      </c>
      <c r="AK148" s="32">
        <v>599.99999999939996</v>
      </c>
      <c r="AL148" s="32">
        <v>599.99999999939996</v>
      </c>
    </row>
    <row r="149" spans="1:38" x14ac:dyDescent="0.25">
      <c r="A149" s="28" t="s">
        <v>1945</v>
      </c>
      <c r="B149" s="28" t="s">
        <v>1945</v>
      </c>
      <c r="C149" s="28" t="s">
        <v>663</v>
      </c>
      <c r="D149" s="28" t="s">
        <v>1002</v>
      </c>
      <c r="E149" s="28" t="s">
        <v>1003</v>
      </c>
      <c r="F149" s="28" t="s">
        <v>1946</v>
      </c>
      <c r="G149" s="28" t="s">
        <v>1947</v>
      </c>
      <c r="H149" s="28"/>
      <c r="I149" s="31"/>
      <c r="J149" s="28"/>
      <c r="K149" s="28" t="s">
        <v>1948</v>
      </c>
      <c r="L149" s="28" t="s">
        <v>355</v>
      </c>
      <c r="M149" s="28" t="s">
        <v>1773</v>
      </c>
      <c r="N149" s="32">
        <v>0</v>
      </c>
      <c r="O149" s="32">
        <v>0</v>
      </c>
      <c r="P149" s="32">
        <v>0</v>
      </c>
      <c r="Q149" s="32">
        <v>0</v>
      </c>
      <c r="R149" s="32">
        <v>0</v>
      </c>
      <c r="S149" s="32">
        <v>0</v>
      </c>
      <c r="T149" s="32">
        <v>0</v>
      </c>
      <c r="U149" s="32">
        <v>0</v>
      </c>
      <c r="V149" s="32">
        <v>0</v>
      </c>
      <c r="W149" s="32">
        <v>0</v>
      </c>
      <c r="X149" s="32">
        <v>0</v>
      </c>
      <c r="Y149" s="32">
        <v>0</v>
      </c>
      <c r="Z149" s="32">
        <v>0</v>
      </c>
      <c r="AA149" s="32">
        <v>0</v>
      </c>
      <c r="AB149" s="32">
        <v>0</v>
      </c>
      <c r="AC149" s="32">
        <v>0</v>
      </c>
      <c r="AD149" s="32">
        <v>0</v>
      </c>
      <c r="AE149" s="32">
        <v>0</v>
      </c>
      <c r="AF149" s="32">
        <v>0</v>
      </c>
      <c r="AG149" s="32">
        <v>0</v>
      </c>
      <c r="AH149" s="32">
        <v>0</v>
      </c>
      <c r="AI149" s="32">
        <v>0</v>
      </c>
      <c r="AJ149" s="32">
        <v>0</v>
      </c>
      <c r="AK149" s="32">
        <v>0</v>
      </c>
      <c r="AL149" s="32">
        <v>0</v>
      </c>
    </row>
    <row r="150" spans="1:38" x14ac:dyDescent="0.25">
      <c r="A150" s="28" t="s">
        <v>1949</v>
      </c>
      <c r="B150" s="28" t="s">
        <v>1949</v>
      </c>
      <c r="C150" s="28" t="s">
        <v>663</v>
      </c>
      <c r="D150" s="28" t="s">
        <v>1002</v>
      </c>
      <c r="E150" s="28" t="s">
        <v>1003</v>
      </c>
      <c r="F150" s="28" t="s">
        <v>1950</v>
      </c>
      <c r="G150" s="28" t="s">
        <v>1947</v>
      </c>
      <c r="H150" s="28"/>
      <c r="I150" s="31"/>
      <c r="J150" s="28"/>
      <c r="K150" s="28" t="s">
        <v>307</v>
      </c>
      <c r="L150" s="28" t="s">
        <v>355</v>
      </c>
      <c r="M150" s="28" t="s">
        <v>1773</v>
      </c>
      <c r="N150" s="32">
        <v>0</v>
      </c>
      <c r="O150" s="32">
        <v>0</v>
      </c>
      <c r="P150" s="32">
        <v>0</v>
      </c>
      <c r="Q150" s="32">
        <v>0</v>
      </c>
      <c r="R150" s="32">
        <v>0</v>
      </c>
      <c r="S150" s="32">
        <v>0</v>
      </c>
      <c r="T150" s="32">
        <v>0</v>
      </c>
      <c r="U150" s="32">
        <v>0</v>
      </c>
      <c r="V150" s="32">
        <v>0</v>
      </c>
      <c r="W150" s="32">
        <v>0</v>
      </c>
      <c r="X150" s="32">
        <v>0</v>
      </c>
      <c r="Y150" s="32">
        <v>0</v>
      </c>
      <c r="Z150" s="32">
        <v>0</v>
      </c>
      <c r="AA150" s="32">
        <v>0</v>
      </c>
      <c r="AB150" s="32">
        <v>0</v>
      </c>
      <c r="AC150" s="32">
        <v>0</v>
      </c>
      <c r="AD150" s="32">
        <v>0</v>
      </c>
      <c r="AE150" s="32">
        <v>0</v>
      </c>
      <c r="AF150" s="32">
        <v>0</v>
      </c>
      <c r="AG150" s="32">
        <v>0</v>
      </c>
      <c r="AH150" s="32">
        <v>0</v>
      </c>
      <c r="AI150" s="32">
        <v>0</v>
      </c>
      <c r="AJ150" s="32">
        <v>0</v>
      </c>
      <c r="AK150" s="32">
        <v>0</v>
      </c>
      <c r="AL150" s="32">
        <v>0</v>
      </c>
    </row>
    <row r="151" spans="1:38" x14ac:dyDescent="0.25">
      <c r="A151" s="28" t="s">
        <v>1538</v>
      </c>
      <c r="B151" s="28" t="s">
        <v>1538</v>
      </c>
      <c r="C151" s="28" t="s">
        <v>663</v>
      </c>
      <c r="D151" s="28" t="s">
        <v>1002</v>
      </c>
      <c r="E151" s="28" t="s">
        <v>1003</v>
      </c>
      <c r="F151" s="28"/>
      <c r="G151" s="28" t="s">
        <v>1537</v>
      </c>
      <c r="H151" s="28"/>
      <c r="I151" s="31"/>
      <c r="J151" s="28"/>
      <c r="K151" s="28"/>
      <c r="L151" s="28" t="s">
        <v>355</v>
      </c>
      <c r="M151" s="28" t="s">
        <v>268</v>
      </c>
      <c r="N151" s="32">
        <v>0</v>
      </c>
      <c r="O151" s="32">
        <v>0</v>
      </c>
      <c r="P151" s="32">
        <v>0</v>
      </c>
      <c r="Q151" s="32">
        <v>0</v>
      </c>
      <c r="R151" s="32">
        <v>0</v>
      </c>
      <c r="S151" s="32">
        <v>0</v>
      </c>
      <c r="T151" s="32">
        <v>0</v>
      </c>
      <c r="U151" s="32">
        <v>0</v>
      </c>
      <c r="V151" s="32">
        <v>0</v>
      </c>
      <c r="W151" s="32">
        <v>0</v>
      </c>
      <c r="X151" s="32">
        <v>0</v>
      </c>
      <c r="Y151" s="32">
        <v>0</v>
      </c>
      <c r="Z151" s="32">
        <v>0</v>
      </c>
      <c r="AA151" s="32">
        <v>0</v>
      </c>
      <c r="AB151" s="32">
        <v>0</v>
      </c>
      <c r="AC151" s="32">
        <v>0</v>
      </c>
      <c r="AD151" s="32">
        <v>0</v>
      </c>
      <c r="AE151" s="32">
        <v>0</v>
      </c>
      <c r="AF151" s="32">
        <v>0</v>
      </c>
      <c r="AG151" s="32">
        <v>0</v>
      </c>
      <c r="AH151" s="32">
        <v>0</v>
      </c>
      <c r="AI151" s="32">
        <v>190.00000000079999</v>
      </c>
      <c r="AJ151" s="32">
        <v>380.00000000159997</v>
      </c>
      <c r="AK151" s="32">
        <v>380.00000000159997</v>
      </c>
      <c r="AL151" s="32">
        <v>380.00000000159997</v>
      </c>
    </row>
    <row r="152" spans="1:38" x14ac:dyDescent="0.25">
      <c r="A152" s="28" t="s">
        <v>1951</v>
      </c>
      <c r="B152" s="28" t="s">
        <v>1951</v>
      </c>
      <c r="C152" s="28" t="s">
        <v>663</v>
      </c>
      <c r="D152" s="28" t="s">
        <v>1002</v>
      </c>
      <c r="E152" s="28" t="s">
        <v>1003</v>
      </c>
      <c r="F152" s="28"/>
      <c r="G152" s="28" t="s">
        <v>1544</v>
      </c>
      <c r="H152" s="28"/>
      <c r="I152" s="31"/>
      <c r="J152" s="28"/>
      <c r="K152" s="28"/>
      <c r="L152" s="28" t="s">
        <v>355</v>
      </c>
      <c r="M152" s="28" t="s">
        <v>1774</v>
      </c>
      <c r="N152" s="32">
        <v>0</v>
      </c>
      <c r="O152" s="32">
        <v>0</v>
      </c>
      <c r="P152" s="32">
        <v>0</v>
      </c>
      <c r="Q152" s="32">
        <v>0</v>
      </c>
      <c r="R152" s="32">
        <v>0</v>
      </c>
      <c r="S152" s="32">
        <v>0</v>
      </c>
      <c r="T152" s="32">
        <v>0</v>
      </c>
      <c r="U152" s="32">
        <v>0</v>
      </c>
      <c r="V152" s="32">
        <v>0</v>
      </c>
      <c r="W152" s="32">
        <v>0</v>
      </c>
      <c r="X152" s="32">
        <v>0</v>
      </c>
      <c r="Y152" s="32">
        <v>0</v>
      </c>
      <c r="Z152" s="32">
        <v>0</v>
      </c>
      <c r="AA152" s="32">
        <v>0</v>
      </c>
      <c r="AB152" s="32">
        <v>0</v>
      </c>
      <c r="AC152" s="32">
        <v>0</v>
      </c>
      <c r="AD152" s="32">
        <v>0</v>
      </c>
      <c r="AE152" s="32">
        <v>0</v>
      </c>
      <c r="AF152" s="32">
        <v>0</v>
      </c>
      <c r="AG152" s="32">
        <v>0</v>
      </c>
      <c r="AH152" s="32">
        <v>499.999999999995</v>
      </c>
      <c r="AI152" s="32">
        <v>999.99999999999</v>
      </c>
      <c r="AJ152" s="32">
        <v>999.99999999999</v>
      </c>
      <c r="AK152" s="32">
        <v>999.99999999999</v>
      </c>
      <c r="AL152" s="32">
        <v>999.99999999999</v>
      </c>
    </row>
    <row r="153" spans="1:38" x14ac:dyDescent="0.25">
      <c r="A153" s="28" t="s">
        <v>1558</v>
      </c>
      <c r="B153" s="28" t="s">
        <v>1558</v>
      </c>
      <c r="C153" s="28" t="s">
        <v>663</v>
      </c>
      <c r="D153" s="28" t="s">
        <v>1002</v>
      </c>
      <c r="E153" s="28" t="s">
        <v>1003</v>
      </c>
      <c r="F153" s="28" t="s">
        <v>1559</v>
      </c>
      <c r="G153" s="28" t="s">
        <v>1560</v>
      </c>
      <c r="H153" s="28"/>
      <c r="I153" s="31"/>
      <c r="J153" s="28"/>
      <c r="K153" s="28"/>
      <c r="L153" s="28" t="s">
        <v>28</v>
      </c>
      <c r="M153" s="28" t="s">
        <v>290</v>
      </c>
      <c r="N153" s="32">
        <v>0</v>
      </c>
      <c r="O153" s="32">
        <v>0</v>
      </c>
      <c r="P153" s="32">
        <v>0</v>
      </c>
      <c r="Q153" s="32">
        <v>0</v>
      </c>
      <c r="R153" s="32">
        <v>0</v>
      </c>
      <c r="S153" s="32">
        <v>0</v>
      </c>
      <c r="T153" s="32">
        <v>0</v>
      </c>
      <c r="U153" s="32">
        <v>0</v>
      </c>
      <c r="V153" s="32">
        <v>0</v>
      </c>
      <c r="W153" s="32">
        <v>0</v>
      </c>
      <c r="X153" s="32">
        <v>0</v>
      </c>
      <c r="Y153" s="32">
        <v>0</v>
      </c>
      <c r="Z153" s="32">
        <v>0</v>
      </c>
      <c r="AA153" s="32">
        <v>0</v>
      </c>
      <c r="AB153" s="32">
        <v>0</v>
      </c>
      <c r="AC153" s="32">
        <v>0</v>
      </c>
      <c r="AD153" s="32">
        <v>0</v>
      </c>
      <c r="AE153" s="32">
        <v>0</v>
      </c>
      <c r="AF153" s="32">
        <v>0</v>
      </c>
      <c r="AG153" s="32">
        <v>0</v>
      </c>
      <c r="AH153" s="32">
        <v>200</v>
      </c>
      <c r="AI153" s="32">
        <v>399.99999999999898</v>
      </c>
      <c r="AJ153" s="32">
        <v>399.99999999999898</v>
      </c>
      <c r="AK153" s="32">
        <v>399.99999999999898</v>
      </c>
      <c r="AL153" s="32">
        <v>399.99999999999898</v>
      </c>
    </row>
    <row r="154" spans="1:38" x14ac:dyDescent="0.25">
      <c r="A154" s="28" t="s">
        <v>1952</v>
      </c>
      <c r="B154" s="28" t="s">
        <v>1952</v>
      </c>
      <c r="C154" s="28" t="s">
        <v>663</v>
      </c>
      <c r="D154" s="28" t="s">
        <v>1002</v>
      </c>
      <c r="E154" s="28" t="s">
        <v>1003</v>
      </c>
      <c r="F154" s="28" t="s">
        <v>1953</v>
      </c>
      <c r="G154" s="28" t="s">
        <v>1954</v>
      </c>
      <c r="H154" s="28"/>
      <c r="I154" s="31"/>
      <c r="J154" s="28"/>
      <c r="K154" s="28"/>
      <c r="L154" s="28" t="s">
        <v>355</v>
      </c>
      <c r="M154" s="28" t="s">
        <v>1774</v>
      </c>
      <c r="N154" s="32">
        <v>0</v>
      </c>
      <c r="O154" s="32">
        <v>0</v>
      </c>
      <c r="P154" s="32">
        <v>0</v>
      </c>
      <c r="Q154" s="32">
        <v>0</v>
      </c>
      <c r="R154" s="32">
        <v>0</v>
      </c>
      <c r="S154" s="32">
        <v>0</v>
      </c>
      <c r="T154" s="32">
        <v>0</v>
      </c>
      <c r="U154" s="32">
        <v>0</v>
      </c>
      <c r="V154" s="32">
        <v>0</v>
      </c>
      <c r="W154" s="32">
        <v>0</v>
      </c>
      <c r="X154" s="32">
        <v>0</v>
      </c>
      <c r="Y154" s="32">
        <v>0</v>
      </c>
      <c r="Z154" s="32">
        <v>0</v>
      </c>
      <c r="AA154" s="32">
        <v>0</v>
      </c>
      <c r="AB154" s="32">
        <v>0</v>
      </c>
      <c r="AC154" s="32">
        <v>0</v>
      </c>
      <c r="AD154" s="32">
        <v>0</v>
      </c>
      <c r="AE154" s="32">
        <v>0</v>
      </c>
      <c r="AF154" s="32">
        <v>0</v>
      </c>
      <c r="AG154" s="32">
        <v>0</v>
      </c>
      <c r="AH154" s="32">
        <v>0</v>
      </c>
      <c r="AI154" s="32">
        <v>0</v>
      </c>
      <c r="AJ154" s="32">
        <v>0</v>
      </c>
      <c r="AK154" s="32">
        <v>0</v>
      </c>
      <c r="AL154" s="32">
        <v>0</v>
      </c>
    </row>
    <row r="155" spans="1:38" x14ac:dyDescent="0.25">
      <c r="A155" s="28" t="s">
        <v>1588</v>
      </c>
      <c r="B155" s="28" t="s">
        <v>1588</v>
      </c>
      <c r="C155" s="28" t="s">
        <v>663</v>
      </c>
      <c r="D155" s="28" t="s">
        <v>1002</v>
      </c>
      <c r="E155" s="28" t="s">
        <v>1003</v>
      </c>
      <c r="F155" s="28" t="s">
        <v>1589</v>
      </c>
      <c r="G155" s="28" t="s">
        <v>1590</v>
      </c>
      <c r="H155" s="28"/>
      <c r="I155" s="31"/>
      <c r="J155" s="28"/>
      <c r="K155" s="28"/>
      <c r="L155" s="28" t="s">
        <v>28</v>
      </c>
      <c r="M155" s="28" t="s">
        <v>268</v>
      </c>
      <c r="N155" s="32">
        <v>0</v>
      </c>
      <c r="O155" s="32">
        <v>0</v>
      </c>
      <c r="P155" s="32">
        <v>0</v>
      </c>
      <c r="Q155" s="32">
        <v>0</v>
      </c>
      <c r="R155" s="32">
        <v>0</v>
      </c>
      <c r="S155" s="32">
        <v>0</v>
      </c>
      <c r="T155" s="32">
        <v>0</v>
      </c>
      <c r="U155" s="32">
        <v>0</v>
      </c>
      <c r="V155" s="32">
        <v>0</v>
      </c>
      <c r="W155" s="32">
        <v>0</v>
      </c>
      <c r="X155" s="32">
        <v>0</v>
      </c>
      <c r="Y155" s="32">
        <v>0</v>
      </c>
      <c r="Z155" s="32">
        <v>0</v>
      </c>
      <c r="AA155" s="32">
        <v>0</v>
      </c>
      <c r="AB155" s="32">
        <v>0</v>
      </c>
      <c r="AC155" s="32">
        <v>0</v>
      </c>
      <c r="AD155" s="32">
        <v>0</v>
      </c>
      <c r="AE155" s="32">
        <v>0</v>
      </c>
      <c r="AF155" s="32">
        <v>0</v>
      </c>
      <c r="AG155" s="32">
        <v>0</v>
      </c>
      <c r="AH155" s="32">
        <v>0</v>
      </c>
      <c r="AI155" s="32">
        <v>0</v>
      </c>
      <c r="AJ155" s="32">
        <v>0</v>
      </c>
      <c r="AK155" s="32">
        <v>499.99999500000001</v>
      </c>
      <c r="AL155" s="32">
        <v>999.99999000000003</v>
      </c>
    </row>
    <row r="156" spans="1:38" x14ac:dyDescent="0.25">
      <c r="A156" s="28" t="s">
        <v>1955</v>
      </c>
      <c r="B156" s="28" t="s">
        <v>1955</v>
      </c>
      <c r="C156" s="28" t="s">
        <v>663</v>
      </c>
      <c r="D156" s="28" t="s">
        <v>1002</v>
      </c>
      <c r="E156" s="28" t="s">
        <v>1003</v>
      </c>
      <c r="F156" s="28"/>
      <c r="G156" s="28" t="s">
        <v>1956</v>
      </c>
      <c r="H156" s="28"/>
      <c r="I156" s="31"/>
      <c r="J156" s="28"/>
      <c r="K156" s="28"/>
      <c r="L156" s="28" t="s">
        <v>355</v>
      </c>
      <c r="M156" s="28" t="s">
        <v>1774</v>
      </c>
      <c r="N156" s="32">
        <v>0</v>
      </c>
      <c r="O156" s="32">
        <v>0</v>
      </c>
      <c r="P156" s="32">
        <v>0</v>
      </c>
      <c r="Q156" s="32">
        <v>0</v>
      </c>
      <c r="R156" s="32">
        <v>0</v>
      </c>
      <c r="S156" s="32">
        <v>0</v>
      </c>
      <c r="T156" s="32">
        <v>0</v>
      </c>
      <c r="U156" s="32">
        <v>0</v>
      </c>
      <c r="V156" s="32">
        <v>0</v>
      </c>
      <c r="W156" s="32">
        <v>0</v>
      </c>
      <c r="X156" s="32">
        <v>0</v>
      </c>
      <c r="Y156" s="32">
        <v>0</v>
      </c>
      <c r="Z156" s="32">
        <v>0</v>
      </c>
      <c r="AA156" s="32">
        <v>0</v>
      </c>
      <c r="AB156" s="32">
        <v>0</v>
      </c>
      <c r="AC156" s="32">
        <v>0</v>
      </c>
      <c r="AD156" s="32">
        <v>0</v>
      </c>
      <c r="AE156" s="32">
        <v>0</v>
      </c>
      <c r="AF156" s="32">
        <v>0</v>
      </c>
      <c r="AG156" s="32">
        <v>0</v>
      </c>
      <c r="AH156" s="32">
        <v>0</v>
      </c>
      <c r="AI156" s="32">
        <v>0</v>
      </c>
      <c r="AJ156" s="32">
        <v>299.99999999969998</v>
      </c>
      <c r="AK156" s="32">
        <v>599.99999999939996</v>
      </c>
      <c r="AL156" s="32">
        <v>599.99999999939996</v>
      </c>
    </row>
    <row r="157" spans="1:38" x14ac:dyDescent="0.25">
      <c r="A157" s="28" t="s">
        <v>1957</v>
      </c>
      <c r="B157" s="28" t="s">
        <v>1957</v>
      </c>
      <c r="C157" s="28" t="s">
        <v>663</v>
      </c>
      <c r="D157" s="28" t="s">
        <v>1002</v>
      </c>
      <c r="E157" s="28" t="s">
        <v>1003</v>
      </c>
      <c r="F157" s="28" t="s">
        <v>1958</v>
      </c>
      <c r="G157" s="28" t="s">
        <v>1959</v>
      </c>
      <c r="H157" s="28"/>
      <c r="I157" s="31"/>
      <c r="J157" s="28"/>
      <c r="K157" s="28"/>
      <c r="L157" s="28" t="s">
        <v>355</v>
      </c>
      <c r="M157" s="28" t="s">
        <v>1773</v>
      </c>
      <c r="N157" s="32">
        <v>0</v>
      </c>
      <c r="O157" s="32">
        <v>0</v>
      </c>
      <c r="P157" s="32">
        <v>0</v>
      </c>
      <c r="Q157" s="32">
        <v>0</v>
      </c>
      <c r="R157" s="32">
        <v>0</v>
      </c>
      <c r="S157" s="32">
        <v>0</v>
      </c>
      <c r="T157" s="32">
        <v>0</v>
      </c>
      <c r="U157" s="32">
        <v>0</v>
      </c>
      <c r="V157" s="32">
        <v>0</v>
      </c>
      <c r="W157" s="32">
        <v>0</v>
      </c>
      <c r="X157" s="32">
        <v>0</v>
      </c>
      <c r="Y157" s="32">
        <v>0</v>
      </c>
      <c r="Z157" s="32">
        <v>0</v>
      </c>
      <c r="AA157" s="32">
        <v>0</v>
      </c>
      <c r="AB157" s="32">
        <v>0</v>
      </c>
      <c r="AC157" s="32">
        <v>0</v>
      </c>
      <c r="AD157" s="32">
        <v>0</v>
      </c>
      <c r="AE157" s="32">
        <v>0</v>
      </c>
      <c r="AF157" s="32">
        <v>0</v>
      </c>
      <c r="AG157" s="32">
        <v>0</v>
      </c>
      <c r="AH157" s="32">
        <v>0</v>
      </c>
      <c r="AI157" s="32">
        <v>0</v>
      </c>
      <c r="AJ157" s="32">
        <v>0</v>
      </c>
      <c r="AK157" s="32">
        <v>0</v>
      </c>
      <c r="AL157" s="32">
        <v>0</v>
      </c>
    </row>
    <row r="158" spans="1:38" x14ac:dyDescent="0.25">
      <c r="A158" s="28" t="s">
        <v>1616</v>
      </c>
      <c r="B158" s="28" t="s">
        <v>1616</v>
      </c>
      <c r="C158" s="28" t="s">
        <v>663</v>
      </c>
      <c r="D158" s="28" t="s">
        <v>1002</v>
      </c>
      <c r="E158" s="28" t="s">
        <v>1003</v>
      </c>
      <c r="F158" s="28" t="s">
        <v>1216</v>
      </c>
      <c r="G158" s="28" t="s">
        <v>1617</v>
      </c>
      <c r="H158" s="28"/>
      <c r="I158" s="31"/>
      <c r="J158" s="28"/>
      <c r="K158" s="28"/>
      <c r="L158" s="28" t="s">
        <v>28</v>
      </c>
      <c r="M158" s="28" t="s">
        <v>268</v>
      </c>
      <c r="N158" s="32">
        <v>0</v>
      </c>
      <c r="O158" s="32">
        <v>0</v>
      </c>
      <c r="P158" s="32">
        <v>0</v>
      </c>
      <c r="Q158" s="32">
        <v>0</v>
      </c>
      <c r="R158" s="32">
        <v>0</v>
      </c>
      <c r="S158" s="32">
        <v>0</v>
      </c>
      <c r="T158" s="32">
        <v>0</v>
      </c>
      <c r="U158" s="32">
        <v>0</v>
      </c>
      <c r="V158" s="32">
        <v>0</v>
      </c>
      <c r="W158" s="32">
        <v>0</v>
      </c>
      <c r="X158" s="32">
        <v>0</v>
      </c>
      <c r="Y158" s="32">
        <v>0</v>
      </c>
      <c r="Z158" s="32">
        <v>0</v>
      </c>
      <c r="AA158" s="32">
        <v>0</v>
      </c>
      <c r="AB158" s="32">
        <v>0</v>
      </c>
      <c r="AC158" s="32">
        <v>0</v>
      </c>
      <c r="AD158" s="32">
        <v>0</v>
      </c>
      <c r="AE158" s="32">
        <v>0</v>
      </c>
      <c r="AF158" s="32">
        <v>0</v>
      </c>
      <c r="AG158" s="32">
        <v>0</v>
      </c>
      <c r="AH158" s="32">
        <v>0</v>
      </c>
      <c r="AI158" s="32">
        <v>349.99999999965002</v>
      </c>
      <c r="AJ158" s="32">
        <v>699.99999999930003</v>
      </c>
      <c r="AK158" s="32">
        <v>699.99999999930003</v>
      </c>
      <c r="AL158" s="32">
        <v>699.99999999930003</v>
      </c>
    </row>
    <row r="159" spans="1:38" x14ac:dyDescent="0.25">
      <c r="A159" s="28" t="s">
        <v>1960</v>
      </c>
      <c r="B159" s="28" t="s">
        <v>1960</v>
      </c>
      <c r="C159" s="28" t="s">
        <v>663</v>
      </c>
      <c r="D159" s="28" t="s">
        <v>1002</v>
      </c>
      <c r="E159" s="28" t="s">
        <v>1003</v>
      </c>
      <c r="F159" s="28" t="s">
        <v>1961</v>
      </c>
      <c r="G159" s="28" t="s">
        <v>1962</v>
      </c>
      <c r="H159" s="28"/>
      <c r="I159" s="31"/>
      <c r="J159" s="28"/>
      <c r="K159" s="28"/>
      <c r="L159" s="28" t="s">
        <v>355</v>
      </c>
      <c r="M159" s="28" t="s">
        <v>1774</v>
      </c>
      <c r="N159" s="32">
        <v>0</v>
      </c>
      <c r="O159" s="32">
        <v>0</v>
      </c>
      <c r="P159" s="32">
        <v>0</v>
      </c>
      <c r="Q159" s="32">
        <v>0</v>
      </c>
      <c r="R159" s="32">
        <v>0</v>
      </c>
      <c r="S159" s="32">
        <v>0</v>
      </c>
      <c r="T159" s="32">
        <v>0</v>
      </c>
      <c r="U159" s="32">
        <v>0</v>
      </c>
      <c r="V159" s="32">
        <v>0</v>
      </c>
      <c r="W159" s="32">
        <v>0</v>
      </c>
      <c r="X159" s="32">
        <v>0</v>
      </c>
      <c r="Y159" s="32">
        <v>0</v>
      </c>
      <c r="Z159" s="32">
        <v>0</v>
      </c>
      <c r="AA159" s="32">
        <v>0</v>
      </c>
      <c r="AB159" s="32">
        <v>0</v>
      </c>
      <c r="AC159" s="32">
        <v>0</v>
      </c>
      <c r="AD159" s="32">
        <v>0</v>
      </c>
      <c r="AE159" s="32">
        <v>0</v>
      </c>
      <c r="AF159" s="32">
        <v>0</v>
      </c>
      <c r="AG159" s="32">
        <v>0</v>
      </c>
      <c r="AH159" s="32">
        <v>0</v>
      </c>
      <c r="AI159" s="32">
        <v>0</v>
      </c>
      <c r="AJ159" s="32">
        <v>0</v>
      </c>
      <c r="AK159" s="32">
        <v>0</v>
      </c>
      <c r="AL159" s="32">
        <v>0</v>
      </c>
    </row>
    <row r="160" spans="1:38" x14ac:dyDescent="0.25">
      <c r="A160" s="28" t="s">
        <v>1963</v>
      </c>
      <c r="B160" s="28" t="s">
        <v>1963</v>
      </c>
      <c r="C160" s="28" t="s">
        <v>663</v>
      </c>
      <c r="D160" s="28" t="s">
        <v>1002</v>
      </c>
      <c r="E160" s="28" t="s">
        <v>1003</v>
      </c>
      <c r="F160" s="28"/>
      <c r="G160" s="28" t="s">
        <v>1964</v>
      </c>
      <c r="H160" s="28"/>
      <c r="I160" s="31"/>
      <c r="J160" s="28"/>
      <c r="K160" s="28"/>
      <c r="L160" s="28" t="s">
        <v>355</v>
      </c>
      <c r="M160" s="28" t="s">
        <v>1774</v>
      </c>
      <c r="N160" s="32">
        <v>0</v>
      </c>
      <c r="O160" s="32">
        <v>0</v>
      </c>
      <c r="P160" s="32">
        <v>0</v>
      </c>
      <c r="Q160" s="32">
        <v>0</v>
      </c>
      <c r="R160" s="32">
        <v>0</v>
      </c>
      <c r="S160" s="32">
        <v>0</v>
      </c>
      <c r="T160" s="32">
        <v>0</v>
      </c>
      <c r="U160" s="32">
        <v>0</v>
      </c>
      <c r="V160" s="32">
        <v>0</v>
      </c>
      <c r="W160" s="32">
        <v>0</v>
      </c>
      <c r="X160" s="32">
        <v>0</v>
      </c>
      <c r="Y160" s="32">
        <v>0</v>
      </c>
      <c r="Z160" s="32">
        <v>0</v>
      </c>
      <c r="AA160" s="32">
        <v>0</v>
      </c>
      <c r="AB160" s="32">
        <v>0</v>
      </c>
      <c r="AC160" s="32">
        <v>0</v>
      </c>
      <c r="AD160" s="32">
        <v>0</v>
      </c>
      <c r="AE160" s="32">
        <v>0</v>
      </c>
      <c r="AF160" s="32">
        <v>0</v>
      </c>
      <c r="AG160" s="32">
        <v>0</v>
      </c>
      <c r="AH160" s="32">
        <v>0</v>
      </c>
      <c r="AI160" s="32">
        <v>299.99999996999998</v>
      </c>
      <c r="AJ160" s="32">
        <v>299.99999996999998</v>
      </c>
      <c r="AK160" s="32">
        <v>299.99999996999998</v>
      </c>
      <c r="AL160" s="32">
        <v>299.99999996999998</v>
      </c>
    </row>
    <row r="161" spans="1:38" x14ac:dyDescent="0.25">
      <c r="A161" s="28" t="s">
        <v>1618</v>
      </c>
      <c r="B161" s="28" t="s">
        <v>1618</v>
      </c>
      <c r="C161" s="28" t="s">
        <v>663</v>
      </c>
      <c r="D161" s="28" t="s">
        <v>1002</v>
      </c>
      <c r="E161" s="28" t="s">
        <v>1003</v>
      </c>
      <c r="F161" s="28"/>
      <c r="G161" s="28" t="s">
        <v>1619</v>
      </c>
      <c r="H161" s="28"/>
      <c r="I161" s="31"/>
      <c r="J161" s="28"/>
      <c r="K161" s="28"/>
      <c r="L161" s="28" t="s">
        <v>355</v>
      </c>
      <c r="M161" s="28" t="s">
        <v>268</v>
      </c>
      <c r="N161" s="32">
        <v>0</v>
      </c>
      <c r="O161" s="32">
        <v>0</v>
      </c>
      <c r="P161" s="32">
        <v>0</v>
      </c>
      <c r="Q161" s="32">
        <v>0</v>
      </c>
      <c r="R161" s="32">
        <v>0</v>
      </c>
      <c r="S161" s="32">
        <v>0</v>
      </c>
      <c r="T161" s="32">
        <v>0</v>
      </c>
      <c r="U161" s="32">
        <v>0</v>
      </c>
      <c r="V161" s="32">
        <v>0</v>
      </c>
      <c r="W161" s="32">
        <v>0</v>
      </c>
      <c r="X161" s="32">
        <v>0</v>
      </c>
      <c r="Y161" s="32">
        <v>0</v>
      </c>
      <c r="Z161" s="32">
        <v>0</v>
      </c>
      <c r="AA161" s="32">
        <v>0</v>
      </c>
      <c r="AB161" s="32">
        <v>0</v>
      </c>
      <c r="AC161" s="32">
        <v>0</v>
      </c>
      <c r="AD161" s="32">
        <v>0</v>
      </c>
      <c r="AE161" s="32">
        <v>0</v>
      </c>
      <c r="AF161" s="32">
        <v>0</v>
      </c>
      <c r="AG161" s="32">
        <v>0</v>
      </c>
      <c r="AH161" s="32">
        <v>299.99999999969998</v>
      </c>
      <c r="AI161" s="32">
        <v>599.99999999939996</v>
      </c>
      <c r="AJ161" s="32">
        <v>599.99999999939996</v>
      </c>
      <c r="AK161" s="32">
        <v>599.99999999939996</v>
      </c>
      <c r="AL161" s="32">
        <v>599.99999999939996</v>
      </c>
    </row>
    <row r="162" spans="1:38" x14ac:dyDescent="0.25">
      <c r="A162" s="28" t="s">
        <v>1965</v>
      </c>
      <c r="B162" s="28" t="s">
        <v>1965</v>
      </c>
      <c r="C162" s="28" t="s">
        <v>663</v>
      </c>
      <c r="D162" s="28" t="s">
        <v>1002</v>
      </c>
      <c r="E162" s="28" t="s">
        <v>1003</v>
      </c>
      <c r="F162" s="28"/>
      <c r="G162" s="28"/>
      <c r="H162" s="28"/>
      <c r="I162" s="31"/>
      <c r="J162" s="28"/>
      <c r="K162" s="28"/>
      <c r="L162" s="28" t="s">
        <v>355</v>
      </c>
      <c r="M162" s="28" t="s">
        <v>1773</v>
      </c>
      <c r="N162" s="32">
        <v>0</v>
      </c>
      <c r="O162" s="32">
        <v>0</v>
      </c>
      <c r="P162" s="32">
        <v>0</v>
      </c>
      <c r="Q162" s="32">
        <v>0</v>
      </c>
      <c r="R162" s="32">
        <v>0</v>
      </c>
      <c r="S162" s="32">
        <v>0</v>
      </c>
      <c r="T162" s="32">
        <v>0</v>
      </c>
      <c r="U162" s="32">
        <v>0</v>
      </c>
      <c r="V162" s="32">
        <v>0</v>
      </c>
      <c r="W162" s="32">
        <v>0</v>
      </c>
      <c r="X162" s="32">
        <v>0</v>
      </c>
      <c r="Y162" s="32">
        <v>0</v>
      </c>
      <c r="Z162" s="32">
        <v>0</v>
      </c>
      <c r="AA162" s="32">
        <v>0</v>
      </c>
      <c r="AB162" s="32">
        <v>0</v>
      </c>
      <c r="AC162" s="32">
        <v>0</v>
      </c>
      <c r="AD162" s="32">
        <v>0</v>
      </c>
      <c r="AE162" s="32">
        <v>0</v>
      </c>
      <c r="AF162" s="32">
        <v>0</v>
      </c>
      <c r="AG162" s="32">
        <v>0</v>
      </c>
      <c r="AH162" s="32">
        <v>0</v>
      </c>
      <c r="AI162" s="32">
        <v>0</v>
      </c>
      <c r="AJ162" s="32">
        <v>0</v>
      </c>
      <c r="AK162" s="32">
        <v>0</v>
      </c>
      <c r="AL162" s="32">
        <v>0</v>
      </c>
    </row>
    <row r="163" spans="1:38" x14ac:dyDescent="0.25">
      <c r="A163" s="28" t="s">
        <v>1966</v>
      </c>
      <c r="B163" s="28"/>
      <c r="C163" s="28" t="s">
        <v>663</v>
      </c>
      <c r="D163" s="28" t="s">
        <v>1002</v>
      </c>
      <c r="E163" s="28" t="s">
        <v>1003</v>
      </c>
      <c r="F163" s="28"/>
      <c r="G163" s="28"/>
      <c r="H163" s="28"/>
      <c r="I163" s="31"/>
      <c r="J163" s="28"/>
      <c r="K163" s="28"/>
      <c r="L163" s="28" t="s">
        <v>355</v>
      </c>
      <c r="M163" s="28" t="s">
        <v>1773</v>
      </c>
      <c r="N163" s="32">
        <v>0</v>
      </c>
      <c r="O163" s="32">
        <v>0</v>
      </c>
      <c r="P163" s="32">
        <v>0</v>
      </c>
      <c r="Q163" s="32">
        <v>0</v>
      </c>
      <c r="R163" s="32">
        <v>0</v>
      </c>
      <c r="S163" s="32">
        <v>0</v>
      </c>
      <c r="T163" s="32">
        <v>0</v>
      </c>
      <c r="U163" s="32">
        <v>0</v>
      </c>
      <c r="V163" s="32">
        <v>0</v>
      </c>
      <c r="W163" s="32">
        <v>0</v>
      </c>
      <c r="X163" s="32">
        <v>0</v>
      </c>
      <c r="Y163" s="32">
        <v>0</v>
      </c>
      <c r="Z163" s="32">
        <v>0</v>
      </c>
      <c r="AA163" s="32">
        <v>0</v>
      </c>
      <c r="AB163" s="32">
        <v>0</v>
      </c>
      <c r="AC163" s="32">
        <v>0</v>
      </c>
      <c r="AD163" s="32">
        <v>0</v>
      </c>
      <c r="AE163" s="32">
        <v>0</v>
      </c>
      <c r="AF163" s="32">
        <v>0</v>
      </c>
      <c r="AG163" s="32">
        <v>0</v>
      </c>
      <c r="AH163" s="32">
        <v>0</v>
      </c>
      <c r="AI163" s="32">
        <v>199.5</v>
      </c>
      <c r="AJ163" s="32">
        <v>399</v>
      </c>
      <c r="AK163" s="32">
        <v>399</v>
      </c>
      <c r="AL163" s="32">
        <v>399</v>
      </c>
    </row>
    <row r="164" spans="1:38" x14ac:dyDescent="0.25">
      <c r="A164" s="28" t="s">
        <v>1633</v>
      </c>
      <c r="B164" s="28" t="s">
        <v>1633</v>
      </c>
      <c r="C164" s="28" t="s">
        <v>663</v>
      </c>
      <c r="D164" s="28" t="s">
        <v>1002</v>
      </c>
      <c r="E164" s="28" t="s">
        <v>1003</v>
      </c>
      <c r="F164" s="28"/>
      <c r="G164" s="28"/>
      <c r="H164" s="28"/>
      <c r="I164" s="31"/>
      <c r="J164" s="28"/>
      <c r="K164" s="28" t="s">
        <v>1260</v>
      </c>
      <c r="L164" s="28" t="s">
        <v>355</v>
      </c>
      <c r="M164" s="28" t="s">
        <v>268</v>
      </c>
      <c r="N164" s="32">
        <v>0</v>
      </c>
      <c r="O164" s="32">
        <v>0</v>
      </c>
      <c r="P164" s="32">
        <v>0</v>
      </c>
      <c r="Q164" s="32">
        <v>0</v>
      </c>
      <c r="R164" s="32">
        <v>0</v>
      </c>
      <c r="S164" s="32">
        <v>0</v>
      </c>
      <c r="T164" s="32">
        <v>0</v>
      </c>
      <c r="U164" s="32">
        <v>0</v>
      </c>
      <c r="V164" s="32">
        <v>0</v>
      </c>
      <c r="W164" s="32">
        <v>0</v>
      </c>
      <c r="X164" s="32">
        <v>0</v>
      </c>
      <c r="Y164" s="32">
        <v>0</v>
      </c>
      <c r="Z164" s="32">
        <v>0</v>
      </c>
      <c r="AA164" s="32">
        <v>0</v>
      </c>
      <c r="AB164" s="32">
        <v>0</v>
      </c>
      <c r="AC164" s="32">
        <v>0</v>
      </c>
      <c r="AD164" s="32">
        <v>0</v>
      </c>
      <c r="AE164" s="32">
        <v>0</v>
      </c>
      <c r="AF164" s="32">
        <v>0</v>
      </c>
      <c r="AG164" s="32">
        <v>0</v>
      </c>
      <c r="AH164" s="32">
        <v>0</v>
      </c>
      <c r="AI164" s="32">
        <v>249.99999999975</v>
      </c>
      <c r="AJ164" s="32">
        <v>499.99999999950001</v>
      </c>
      <c r="AK164" s="32">
        <v>499.99999999950001</v>
      </c>
      <c r="AL164" s="32">
        <v>499.99999999950001</v>
      </c>
    </row>
    <row r="165" spans="1:38" x14ac:dyDescent="0.25">
      <c r="A165" s="28" t="s">
        <v>1636</v>
      </c>
      <c r="B165" s="28"/>
      <c r="C165" s="28" t="s">
        <v>663</v>
      </c>
      <c r="D165" s="28" t="s">
        <v>1002</v>
      </c>
      <c r="E165" s="28" t="s">
        <v>1003</v>
      </c>
      <c r="F165" s="28"/>
      <c r="G165" s="28"/>
      <c r="H165" s="28"/>
      <c r="I165" s="31"/>
      <c r="J165" s="28"/>
      <c r="K165" s="28"/>
      <c r="L165" s="28" t="s">
        <v>355</v>
      </c>
      <c r="M165" s="28" t="s">
        <v>290</v>
      </c>
      <c r="N165" s="32">
        <v>0</v>
      </c>
      <c r="O165" s="32">
        <v>0</v>
      </c>
      <c r="P165" s="32">
        <v>0</v>
      </c>
      <c r="Q165" s="32">
        <v>0</v>
      </c>
      <c r="R165" s="32">
        <v>0</v>
      </c>
      <c r="S165" s="32">
        <v>0</v>
      </c>
      <c r="T165" s="32">
        <v>0</v>
      </c>
      <c r="U165" s="32">
        <v>0</v>
      </c>
      <c r="V165" s="32">
        <v>0</v>
      </c>
      <c r="W165" s="32">
        <v>0</v>
      </c>
      <c r="X165" s="32">
        <v>0</v>
      </c>
      <c r="Y165" s="32">
        <v>0</v>
      </c>
      <c r="Z165" s="32">
        <v>0</v>
      </c>
      <c r="AA165" s="32">
        <v>0</v>
      </c>
      <c r="AB165" s="32">
        <v>0</v>
      </c>
      <c r="AC165" s="32">
        <v>0</v>
      </c>
      <c r="AD165" s="32">
        <v>0</v>
      </c>
      <c r="AE165" s="32">
        <v>0</v>
      </c>
      <c r="AF165" s="32">
        <v>0</v>
      </c>
      <c r="AG165" s="32">
        <v>175.00000000065</v>
      </c>
      <c r="AH165" s="32">
        <v>350.00000000130001</v>
      </c>
      <c r="AI165" s="32">
        <v>350.00000000130001</v>
      </c>
      <c r="AJ165" s="32">
        <v>350.00000000130001</v>
      </c>
      <c r="AK165" s="32">
        <v>350.00000000130001</v>
      </c>
      <c r="AL165" s="32">
        <v>350.00000000130001</v>
      </c>
    </row>
    <row r="166" spans="1:38" x14ac:dyDescent="0.25">
      <c r="A166" s="28" t="s">
        <v>1634</v>
      </c>
      <c r="B166" s="28" t="s">
        <v>1634</v>
      </c>
      <c r="C166" s="28" t="s">
        <v>663</v>
      </c>
      <c r="D166" s="28" t="s">
        <v>1002</v>
      </c>
      <c r="E166" s="28" t="s">
        <v>1003</v>
      </c>
      <c r="F166" s="28"/>
      <c r="G166" s="28"/>
      <c r="H166" s="28"/>
      <c r="I166" s="31"/>
      <c r="J166" s="28"/>
      <c r="K166" s="28"/>
      <c r="L166" s="28" t="s">
        <v>355</v>
      </c>
      <c r="M166" s="28" t="s">
        <v>1774</v>
      </c>
      <c r="N166" s="32">
        <v>0</v>
      </c>
      <c r="O166" s="32">
        <v>0</v>
      </c>
      <c r="P166" s="32">
        <v>0</v>
      </c>
      <c r="Q166" s="32">
        <v>0</v>
      </c>
      <c r="R166" s="32">
        <v>0</v>
      </c>
      <c r="S166" s="32">
        <v>0</v>
      </c>
      <c r="T166" s="32">
        <v>0</v>
      </c>
      <c r="U166" s="32">
        <v>0</v>
      </c>
      <c r="V166" s="32">
        <v>0</v>
      </c>
      <c r="W166" s="32">
        <v>0</v>
      </c>
      <c r="X166" s="32">
        <v>0</v>
      </c>
      <c r="Y166" s="32">
        <v>0</v>
      </c>
      <c r="Z166" s="32">
        <v>0</v>
      </c>
      <c r="AA166" s="32">
        <v>0</v>
      </c>
      <c r="AB166" s="32">
        <v>0</v>
      </c>
      <c r="AC166" s="32">
        <v>0</v>
      </c>
      <c r="AD166" s="32">
        <v>0</v>
      </c>
      <c r="AE166" s="32">
        <v>0</v>
      </c>
      <c r="AF166" s="32">
        <v>0</v>
      </c>
      <c r="AG166" s="32">
        <v>0</v>
      </c>
      <c r="AH166" s="32">
        <v>0</v>
      </c>
      <c r="AI166" s="32">
        <v>0</v>
      </c>
      <c r="AJ166" s="32">
        <v>0</v>
      </c>
      <c r="AK166" s="32">
        <v>299.99999999969998</v>
      </c>
      <c r="AL166" s="32">
        <v>599.99999999939996</v>
      </c>
    </row>
    <row r="167" spans="1:38" x14ac:dyDescent="0.25">
      <c r="A167" s="28" t="s">
        <v>1634</v>
      </c>
      <c r="B167" s="28" t="s">
        <v>1634</v>
      </c>
      <c r="C167" s="28" t="s">
        <v>663</v>
      </c>
      <c r="D167" s="28" t="s">
        <v>1002</v>
      </c>
      <c r="E167" s="28" t="s">
        <v>1003</v>
      </c>
      <c r="F167" s="28"/>
      <c r="G167" s="28"/>
      <c r="H167" s="28"/>
      <c r="I167" s="31"/>
      <c r="J167" s="28"/>
      <c r="K167" s="28"/>
      <c r="L167" s="28" t="s">
        <v>355</v>
      </c>
      <c r="M167" s="28" t="s">
        <v>268</v>
      </c>
      <c r="N167" s="32">
        <v>0</v>
      </c>
      <c r="O167" s="32">
        <v>0</v>
      </c>
      <c r="P167" s="32">
        <v>0</v>
      </c>
      <c r="Q167" s="32">
        <v>0</v>
      </c>
      <c r="R167" s="32">
        <v>0</v>
      </c>
      <c r="S167" s="32">
        <v>0</v>
      </c>
      <c r="T167" s="32">
        <v>0</v>
      </c>
      <c r="U167" s="32">
        <v>0</v>
      </c>
      <c r="V167" s="32">
        <v>0</v>
      </c>
      <c r="W167" s="32">
        <v>0</v>
      </c>
      <c r="X167" s="32">
        <v>0</v>
      </c>
      <c r="Y167" s="32">
        <v>0</v>
      </c>
      <c r="Z167" s="32">
        <v>0</v>
      </c>
      <c r="AA167" s="32">
        <v>0</v>
      </c>
      <c r="AB167" s="32">
        <v>0</v>
      </c>
      <c r="AC167" s="32">
        <v>0</v>
      </c>
      <c r="AD167" s="32">
        <v>0</v>
      </c>
      <c r="AE167" s="32">
        <v>0</v>
      </c>
      <c r="AF167" s="32">
        <v>0</v>
      </c>
      <c r="AG167" s="32">
        <v>0</v>
      </c>
      <c r="AH167" s="32">
        <v>0</v>
      </c>
      <c r="AI167" s="32">
        <v>0</v>
      </c>
      <c r="AJ167" s="32">
        <v>299.99999999969998</v>
      </c>
      <c r="AK167" s="32">
        <v>599.99999999939996</v>
      </c>
      <c r="AL167" s="32">
        <v>599.99999999939996</v>
      </c>
    </row>
    <row r="168" spans="1:38" x14ac:dyDescent="0.25">
      <c r="A168" s="28" t="s">
        <v>1967</v>
      </c>
      <c r="B168" s="28" t="s">
        <v>1967</v>
      </c>
      <c r="C168" s="28" t="s">
        <v>663</v>
      </c>
      <c r="D168" s="28" t="s">
        <v>1002</v>
      </c>
      <c r="E168" s="28" t="s">
        <v>1003</v>
      </c>
      <c r="F168" s="28"/>
      <c r="G168" s="28"/>
      <c r="H168" s="28"/>
      <c r="I168" s="31"/>
      <c r="J168" s="28"/>
      <c r="K168" s="28"/>
      <c r="L168" s="28" t="s">
        <v>355</v>
      </c>
      <c r="M168" s="28" t="s">
        <v>1774</v>
      </c>
      <c r="N168" s="32">
        <v>0</v>
      </c>
      <c r="O168" s="32">
        <v>0</v>
      </c>
      <c r="P168" s="32">
        <v>0</v>
      </c>
      <c r="Q168" s="32">
        <v>0</v>
      </c>
      <c r="R168" s="32">
        <v>0</v>
      </c>
      <c r="S168" s="32">
        <v>0</v>
      </c>
      <c r="T168" s="32">
        <v>0</v>
      </c>
      <c r="U168" s="32">
        <v>0</v>
      </c>
      <c r="V168" s="32">
        <v>0</v>
      </c>
      <c r="W168" s="32">
        <v>0</v>
      </c>
      <c r="X168" s="32">
        <v>0</v>
      </c>
      <c r="Y168" s="32">
        <v>0</v>
      </c>
      <c r="Z168" s="32">
        <v>0</v>
      </c>
      <c r="AA168" s="32">
        <v>0</v>
      </c>
      <c r="AB168" s="32">
        <v>0</v>
      </c>
      <c r="AC168" s="32">
        <v>0</v>
      </c>
      <c r="AD168" s="32">
        <v>0</v>
      </c>
      <c r="AE168" s="32">
        <v>0</v>
      </c>
      <c r="AF168" s="32">
        <v>0</v>
      </c>
      <c r="AG168" s="32">
        <v>24.999999750000001</v>
      </c>
      <c r="AH168" s="32">
        <v>49.999999500000001</v>
      </c>
      <c r="AI168" s="32">
        <v>49.999999500000001</v>
      </c>
      <c r="AJ168" s="32">
        <v>49.999999500000001</v>
      </c>
      <c r="AK168" s="32">
        <v>49.999999500000001</v>
      </c>
      <c r="AL168" s="32">
        <v>49.999999500000001</v>
      </c>
    </row>
    <row r="169" spans="1:38" x14ac:dyDescent="0.25">
      <c r="A169" s="28" t="s">
        <v>1648</v>
      </c>
      <c r="B169" s="28" t="s">
        <v>1648</v>
      </c>
      <c r="C169" s="28" t="s">
        <v>663</v>
      </c>
      <c r="D169" s="28" t="s">
        <v>1002</v>
      </c>
      <c r="E169" s="28" t="s">
        <v>1003</v>
      </c>
      <c r="F169" s="28"/>
      <c r="G169" s="28"/>
      <c r="H169" s="28"/>
      <c r="I169" s="31"/>
      <c r="J169" s="28"/>
      <c r="K169" s="28"/>
      <c r="L169" s="28" t="s">
        <v>355</v>
      </c>
      <c r="M169" s="28" t="s">
        <v>268</v>
      </c>
      <c r="N169" s="32">
        <v>0</v>
      </c>
      <c r="O169" s="32">
        <v>0</v>
      </c>
      <c r="P169" s="32">
        <v>0</v>
      </c>
      <c r="Q169" s="32">
        <v>0</v>
      </c>
      <c r="R169" s="32">
        <v>0</v>
      </c>
      <c r="S169" s="32">
        <v>0</v>
      </c>
      <c r="T169" s="32">
        <v>0</v>
      </c>
      <c r="U169" s="32">
        <v>0</v>
      </c>
      <c r="V169" s="32">
        <v>0</v>
      </c>
      <c r="W169" s="32">
        <v>0</v>
      </c>
      <c r="X169" s="32">
        <v>0</v>
      </c>
      <c r="Y169" s="32">
        <v>0</v>
      </c>
      <c r="Z169" s="32">
        <v>0</v>
      </c>
      <c r="AA169" s="32">
        <v>0</v>
      </c>
      <c r="AB169" s="32">
        <v>0</v>
      </c>
      <c r="AC169" s="32">
        <v>0</v>
      </c>
      <c r="AD169" s="32">
        <v>0</v>
      </c>
      <c r="AE169" s="32">
        <v>0</v>
      </c>
      <c r="AF169" s="32">
        <v>0</v>
      </c>
      <c r="AG169" s="32">
        <v>0</v>
      </c>
      <c r="AH169" s="32">
        <v>99.998085000000003</v>
      </c>
      <c r="AI169" s="32">
        <v>199.99617000000001</v>
      </c>
      <c r="AJ169" s="32">
        <v>199.99617000000001</v>
      </c>
      <c r="AK169" s="32">
        <v>199.99617000000001</v>
      </c>
      <c r="AL169" s="32">
        <v>199.99617000000001</v>
      </c>
    </row>
    <row r="170" spans="1:38" x14ac:dyDescent="0.25">
      <c r="A170" s="28" t="s">
        <v>1646</v>
      </c>
      <c r="B170" s="28" t="s">
        <v>1646</v>
      </c>
      <c r="C170" s="28" t="s">
        <v>663</v>
      </c>
      <c r="D170" s="28" t="s">
        <v>1002</v>
      </c>
      <c r="E170" s="28" t="s">
        <v>1003</v>
      </c>
      <c r="F170" s="28"/>
      <c r="G170" s="28"/>
      <c r="H170" s="28"/>
      <c r="I170" s="31"/>
      <c r="J170" s="28"/>
      <c r="K170" s="28"/>
      <c r="L170" s="28" t="s">
        <v>355</v>
      </c>
      <c r="M170" s="28" t="s">
        <v>268</v>
      </c>
      <c r="N170" s="32">
        <v>0</v>
      </c>
      <c r="O170" s="32">
        <v>0</v>
      </c>
      <c r="P170" s="32">
        <v>0</v>
      </c>
      <c r="Q170" s="32">
        <v>0</v>
      </c>
      <c r="R170" s="32">
        <v>0</v>
      </c>
      <c r="S170" s="32">
        <v>0</v>
      </c>
      <c r="T170" s="32">
        <v>0</v>
      </c>
      <c r="U170" s="32">
        <v>0</v>
      </c>
      <c r="V170" s="32">
        <v>0</v>
      </c>
      <c r="W170" s="32">
        <v>0</v>
      </c>
      <c r="X170" s="32">
        <v>0</v>
      </c>
      <c r="Y170" s="32">
        <v>0</v>
      </c>
      <c r="Z170" s="32">
        <v>0</v>
      </c>
      <c r="AA170" s="32">
        <v>0</v>
      </c>
      <c r="AB170" s="32">
        <v>0</v>
      </c>
      <c r="AC170" s="32">
        <v>0</v>
      </c>
      <c r="AD170" s="32">
        <v>0</v>
      </c>
      <c r="AE170" s="32">
        <v>0</v>
      </c>
      <c r="AF170" s="32">
        <v>0</v>
      </c>
      <c r="AG170" s="32">
        <v>0</v>
      </c>
      <c r="AH170" s="32">
        <v>199.99979999999999</v>
      </c>
      <c r="AI170" s="32">
        <v>399.99959999999999</v>
      </c>
      <c r="AJ170" s="32">
        <v>399.99959999999999</v>
      </c>
      <c r="AK170" s="32">
        <v>399.99959999999999</v>
      </c>
      <c r="AL170" s="32">
        <v>399.99959999999999</v>
      </c>
    </row>
    <row r="171" spans="1:38" x14ac:dyDescent="0.25">
      <c r="A171" s="28" t="s">
        <v>1647</v>
      </c>
      <c r="B171" s="28" t="s">
        <v>1647</v>
      </c>
      <c r="C171" s="28" t="s">
        <v>663</v>
      </c>
      <c r="D171" s="28" t="s">
        <v>1002</v>
      </c>
      <c r="E171" s="28" t="s">
        <v>1003</v>
      </c>
      <c r="F171" s="28"/>
      <c r="G171" s="28"/>
      <c r="H171" s="28"/>
      <c r="I171" s="31"/>
      <c r="J171" s="28"/>
      <c r="K171" s="28"/>
      <c r="L171" s="28" t="s">
        <v>355</v>
      </c>
      <c r="M171" s="28" t="s">
        <v>268</v>
      </c>
      <c r="N171" s="32">
        <v>0</v>
      </c>
      <c r="O171" s="32">
        <v>0</v>
      </c>
      <c r="P171" s="32">
        <v>0</v>
      </c>
      <c r="Q171" s="32">
        <v>0</v>
      </c>
      <c r="R171" s="32">
        <v>0</v>
      </c>
      <c r="S171" s="32">
        <v>0</v>
      </c>
      <c r="T171" s="32">
        <v>0</v>
      </c>
      <c r="U171" s="32">
        <v>0</v>
      </c>
      <c r="V171" s="32">
        <v>0</v>
      </c>
      <c r="W171" s="32">
        <v>0</v>
      </c>
      <c r="X171" s="32">
        <v>0</v>
      </c>
      <c r="Y171" s="32">
        <v>0</v>
      </c>
      <c r="Z171" s="32">
        <v>0</v>
      </c>
      <c r="AA171" s="32">
        <v>0</v>
      </c>
      <c r="AB171" s="32">
        <v>0</v>
      </c>
      <c r="AC171" s="32">
        <v>0</v>
      </c>
      <c r="AD171" s="32">
        <v>0</v>
      </c>
      <c r="AE171" s="32">
        <v>0</v>
      </c>
      <c r="AF171" s="32">
        <v>0</v>
      </c>
      <c r="AG171" s="32">
        <v>0</v>
      </c>
      <c r="AH171" s="32">
        <v>349.99999999965002</v>
      </c>
      <c r="AI171" s="32">
        <v>699.99999999930003</v>
      </c>
      <c r="AJ171" s="32">
        <v>699.99999999930003</v>
      </c>
      <c r="AK171" s="32">
        <v>699.99999999930003</v>
      </c>
      <c r="AL171" s="32">
        <v>699.99999999930003</v>
      </c>
    </row>
    <row r="172" spans="1:38" x14ac:dyDescent="0.25">
      <c r="A172" s="28" t="s">
        <v>1710</v>
      </c>
      <c r="B172" s="28" t="s">
        <v>1711</v>
      </c>
      <c r="C172" s="28" t="s">
        <v>1705</v>
      </c>
      <c r="D172" s="28" t="s">
        <v>1706</v>
      </c>
      <c r="E172" s="28" t="s">
        <v>1707</v>
      </c>
      <c r="F172" s="28" t="s">
        <v>1712</v>
      </c>
      <c r="G172" s="28" t="s">
        <v>1709</v>
      </c>
      <c r="H172" s="28"/>
      <c r="I172" s="31"/>
      <c r="J172" s="28"/>
      <c r="K172" s="28" t="s">
        <v>1713</v>
      </c>
      <c r="L172" s="28" t="s">
        <v>355</v>
      </c>
      <c r="M172" s="28" t="s">
        <v>290</v>
      </c>
      <c r="N172" s="32">
        <v>0</v>
      </c>
      <c r="O172" s="32">
        <v>0</v>
      </c>
      <c r="P172" s="32">
        <v>0</v>
      </c>
      <c r="Q172" s="32">
        <v>0</v>
      </c>
      <c r="R172" s="32">
        <v>0</v>
      </c>
      <c r="S172" s="32">
        <v>0</v>
      </c>
      <c r="T172" s="32">
        <v>0</v>
      </c>
      <c r="U172" s="32">
        <v>0</v>
      </c>
      <c r="V172" s="32">
        <v>0</v>
      </c>
      <c r="W172" s="32">
        <v>0</v>
      </c>
      <c r="X172" s="32">
        <v>0</v>
      </c>
      <c r="Y172" s="32">
        <v>0</v>
      </c>
      <c r="Z172" s="32">
        <v>0</v>
      </c>
      <c r="AA172" s="32">
        <v>0</v>
      </c>
      <c r="AB172" s="32">
        <v>0</v>
      </c>
      <c r="AC172" s="32">
        <v>0</v>
      </c>
      <c r="AD172" s="32">
        <v>0</v>
      </c>
      <c r="AE172" s="32">
        <v>0</v>
      </c>
      <c r="AF172" s="32">
        <v>0</v>
      </c>
      <c r="AG172" s="32">
        <v>0</v>
      </c>
      <c r="AH172" s="32">
        <v>0</v>
      </c>
      <c r="AI172" s="32">
        <v>0</v>
      </c>
      <c r="AJ172" s="32">
        <v>577.5</v>
      </c>
      <c r="AK172" s="32">
        <v>1155</v>
      </c>
      <c r="AL172" s="32">
        <v>1155</v>
      </c>
    </row>
    <row r="173" spans="1:38" x14ac:dyDescent="0.25">
      <c r="A173" s="28" t="s">
        <v>1968</v>
      </c>
      <c r="B173" s="28" t="s">
        <v>1968</v>
      </c>
      <c r="C173" s="28" t="s">
        <v>1705</v>
      </c>
      <c r="D173" s="28" t="s">
        <v>1706</v>
      </c>
      <c r="E173" s="28" t="s">
        <v>1707</v>
      </c>
      <c r="F173" s="28" t="s">
        <v>1969</v>
      </c>
      <c r="G173" s="28" t="s">
        <v>1970</v>
      </c>
      <c r="H173" s="28"/>
      <c r="I173" s="31"/>
      <c r="J173" s="28"/>
      <c r="K173" s="28"/>
      <c r="L173" s="28" t="s">
        <v>355</v>
      </c>
      <c r="M173" s="28" t="s">
        <v>1774</v>
      </c>
      <c r="N173" s="32">
        <v>0</v>
      </c>
      <c r="O173" s="32">
        <v>0</v>
      </c>
      <c r="P173" s="32">
        <v>0</v>
      </c>
      <c r="Q173" s="32">
        <v>0</v>
      </c>
      <c r="R173" s="32">
        <v>0</v>
      </c>
      <c r="S173" s="32">
        <v>0</v>
      </c>
      <c r="T173" s="32">
        <v>0</v>
      </c>
      <c r="U173" s="32">
        <v>0</v>
      </c>
      <c r="V173" s="32">
        <v>0</v>
      </c>
      <c r="W173" s="32">
        <v>0</v>
      </c>
      <c r="X173" s="32">
        <v>0</v>
      </c>
      <c r="Y173" s="32">
        <v>0</v>
      </c>
      <c r="Z173" s="32">
        <v>0</v>
      </c>
      <c r="AA173" s="32">
        <v>0</v>
      </c>
      <c r="AB173" s="32">
        <v>0</v>
      </c>
      <c r="AC173" s="32">
        <v>0</v>
      </c>
      <c r="AD173" s="32">
        <v>0</v>
      </c>
      <c r="AE173" s="32">
        <v>0</v>
      </c>
      <c r="AF173" s="32">
        <v>0</v>
      </c>
      <c r="AG173" s="32">
        <v>0</v>
      </c>
      <c r="AH173" s="32">
        <v>0</v>
      </c>
      <c r="AI173" s="32">
        <v>0</v>
      </c>
      <c r="AJ173" s="32">
        <v>799.99986000000001</v>
      </c>
      <c r="AK173" s="32">
        <v>799.99986000000001</v>
      </c>
      <c r="AL173" s="32">
        <v>799.99986000000001</v>
      </c>
    </row>
    <row r="174" spans="1:38" x14ac:dyDescent="0.25">
      <c r="A174" s="28" t="s">
        <v>1719</v>
      </c>
      <c r="B174" s="28" t="s">
        <v>1719</v>
      </c>
      <c r="C174" s="28" t="s">
        <v>1705</v>
      </c>
      <c r="D174" s="28" t="s">
        <v>1706</v>
      </c>
      <c r="E174" s="28" t="s">
        <v>1707</v>
      </c>
      <c r="F174" s="28" t="s">
        <v>1720</v>
      </c>
      <c r="G174" s="28" t="s">
        <v>1721</v>
      </c>
      <c r="H174" s="28"/>
      <c r="I174" s="31"/>
      <c r="J174" s="28"/>
      <c r="K174" s="28" t="s">
        <v>41</v>
      </c>
      <c r="L174" s="28" t="s">
        <v>28</v>
      </c>
      <c r="M174" s="28" t="s">
        <v>1774</v>
      </c>
      <c r="N174" s="32">
        <v>0</v>
      </c>
      <c r="O174" s="32">
        <v>0</v>
      </c>
      <c r="P174" s="32">
        <v>0</v>
      </c>
      <c r="Q174" s="32">
        <v>0</v>
      </c>
      <c r="R174" s="32">
        <v>0</v>
      </c>
      <c r="S174" s="32">
        <v>0</v>
      </c>
      <c r="T174" s="32">
        <v>0</v>
      </c>
      <c r="U174" s="32">
        <v>0</v>
      </c>
      <c r="V174" s="32">
        <v>0</v>
      </c>
      <c r="W174" s="32">
        <v>0</v>
      </c>
      <c r="X174" s="32">
        <v>0</v>
      </c>
      <c r="Y174" s="32">
        <v>0</v>
      </c>
      <c r="Z174" s="32">
        <v>0</v>
      </c>
      <c r="AA174" s="32">
        <v>0</v>
      </c>
      <c r="AB174" s="32">
        <v>0</v>
      </c>
      <c r="AC174" s="32">
        <v>0</v>
      </c>
      <c r="AD174" s="32">
        <v>0</v>
      </c>
      <c r="AE174" s="32">
        <v>0</v>
      </c>
      <c r="AF174" s="32">
        <v>0</v>
      </c>
      <c r="AG174" s="32">
        <v>0</v>
      </c>
      <c r="AH174" s="32">
        <v>0</v>
      </c>
      <c r="AI174" s="32">
        <v>0</v>
      </c>
      <c r="AJ174" s="32">
        <v>0</v>
      </c>
      <c r="AK174" s="32">
        <v>299.99999996999998</v>
      </c>
      <c r="AL174" s="32">
        <v>299.99999996999998</v>
      </c>
    </row>
    <row r="175" spans="1:38" x14ac:dyDescent="0.25">
      <c r="A175" s="28" t="s">
        <v>1971</v>
      </c>
      <c r="B175" s="28" t="s">
        <v>1971</v>
      </c>
      <c r="C175" s="28" t="s">
        <v>1705</v>
      </c>
      <c r="D175" s="28" t="s">
        <v>1706</v>
      </c>
      <c r="E175" s="28" t="s">
        <v>1707</v>
      </c>
      <c r="F175" s="28" t="s">
        <v>1972</v>
      </c>
      <c r="G175" s="28" t="s">
        <v>1973</v>
      </c>
      <c r="H175" s="28">
        <v>2</v>
      </c>
      <c r="I175" s="31"/>
      <c r="J175" s="28"/>
      <c r="K175" s="28"/>
      <c r="L175" s="28" t="s">
        <v>355</v>
      </c>
      <c r="M175" s="28" t="s">
        <v>1773</v>
      </c>
      <c r="N175" s="32">
        <v>0</v>
      </c>
      <c r="O175" s="32">
        <v>0</v>
      </c>
      <c r="P175" s="32">
        <v>0</v>
      </c>
      <c r="Q175" s="32">
        <v>0</v>
      </c>
      <c r="R175" s="32">
        <v>0</v>
      </c>
      <c r="S175" s="32">
        <v>0</v>
      </c>
      <c r="T175" s="32">
        <v>0</v>
      </c>
      <c r="U175" s="32">
        <v>0</v>
      </c>
      <c r="V175" s="32">
        <v>0</v>
      </c>
      <c r="W175" s="32">
        <v>0</v>
      </c>
      <c r="X175" s="32">
        <v>0</v>
      </c>
      <c r="Y175" s="32">
        <v>0</v>
      </c>
      <c r="Z175" s="32">
        <v>0</v>
      </c>
      <c r="AA175" s="32">
        <v>0</v>
      </c>
      <c r="AB175" s="32">
        <v>0</v>
      </c>
      <c r="AC175" s="32">
        <v>0</v>
      </c>
      <c r="AD175" s="32">
        <v>0</v>
      </c>
      <c r="AE175" s="32">
        <v>0</v>
      </c>
      <c r="AF175" s="32">
        <v>0</v>
      </c>
      <c r="AG175" s="32">
        <v>0</v>
      </c>
      <c r="AH175" s="32">
        <v>0</v>
      </c>
      <c r="AI175" s="32">
        <v>0</v>
      </c>
      <c r="AJ175" s="32">
        <v>0</v>
      </c>
      <c r="AK175" s="32">
        <v>0</v>
      </c>
      <c r="AL175" s="32">
        <v>0</v>
      </c>
    </row>
    <row r="176" spans="1:38" x14ac:dyDescent="0.25">
      <c r="A176" s="28" t="s">
        <v>1974</v>
      </c>
      <c r="B176" s="28" t="s">
        <v>1975</v>
      </c>
      <c r="C176" s="28" t="s">
        <v>1705</v>
      </c>
      <c r="D176" s="28" t="s">
        <v>1706</v>
      </c>
      <c r="E176" s="28" t="s">
        <v>1707</v>
      </c>
      <c r="F176" s="28" t="s">
        <v>1976</v>
      </c>
      <c r="G176" s="28"/>
      <c r="H176" s="28"/>
      <c r="I176" s="31"/>
      <c r="J176" s="28"/>
      <c r="K176" s="28"/>
      <c r="L176" s="28" t="s">
        <v>355</v>
      </c>
      <c r="M176" s="28" t="s">
        <v>1774</v>
      </c>
      <c r="N176" s="32">
        <v>0</v>
      </c>
      <c r="O176" s="32">
        <v>0</v>
      </c>
      <c r="P176" s="32">
        <v>0</v>
      </c>
      <c r="Q176" s="32">
        <v>0</v>
      </c>
      <c r="R176" s="32">
        <v>0</v>
      </c>
      <c r="S176" s="32">
        <v>0</v>
      </c>
      <c r="T176" s="32">
        <v>0</v>
      </c>
      <c r="U176" s="32">
        <v>0</v>
      </c>
      <c r="V176" s="32">
        <v>0</v>
      </c>
      <c r="W176" s="32">
        <v>0</v>
      </c>
      <c r="X176" s="32">
        <v>0</v>
      </c>
      <c r="Y176" s="32">
        <v>0</v>
      </c>
      <c r="Z176" s="32">
        <v>0</v>
      </c>
      <c r="AA176" s="32">
        <v>0</v>
      </c>
      <c r="AB176" s="32">
        <v>0</v>
      </c>
      <c r="AC176" s="32">
        <v>0</v>
      </c>
      <c r="AD176" s="32">
        <v>0</v>
      </c>
      <c r="AE176" s="32">
        <v>0</v>
      </c>
      <c r="AF176" s="32">
        <v>0</v>
      </c>
      <c r="AG176" s="32">
        <v>0</v>
      </c>
      <c r="AH176" s="32">
        <v>0</v>
      </c>
      <c r="AI176" s="32">
        <v>0</v>
      </c>
      <c r="AJ176" s="32">
        <v>0</v>
      </c>
      <c r="AK176" s="32">
        <v>528</v>
      </c>
      <c r="AL176" s="32">
        <v>528</v>
      </c>
    </row>
    <row r="178" spans="1:38" ht="14" x14ac:dyDescent="0.3">
      <c r="A178" s="26" t="s">
        <v>1977</v>
      </c>
      <c r="B178" s="26"/>
      <c r="C178" s="26"/>
      <c r="D178" s="26"/>
      <c r="E178" s="26"/>
      <c r="F178" s="26"/>
      <c r="G178" s="26"/>
      <c r="H178" s="26"/>
      <c r="I178" s="30"/>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row>
    <row r="180" spans="1:38" ht="14" x14ac:dyDescent="0.3">
      <c r="M180" s="26" t="s">
        <v>1978</v>
      </c>
      <c r="N180" s="26">
        <v>2005</v>
      </c>
      <c r="O180" s="26">
        <v>2006</v>
      </c>
      <c r="P180" s="26">
        <v>2007</v>
      </c>
      <c r="Q180" s="26">
        <v>2008</v>
      </c>
      <c r="R180" s="26">
        <v>2009</v>
      </c>
      <c r="S180" s="26">
        <v>2010</v>
      </c>
      <c r="T180" s="26">
        <v>2011</v>
      </c>
      <c r="U180" s="26">
        <v>2012</v>
      </c>
      <c r="V180" s="26">
        <v>2013</v>
      </c>
      <c r="W180" s="26">
        <v>2014</v>
      </c>
      <c r="X180" s="26">
        <v>2015</v>
      </c>
      <c r="Y180" s="26">
        <v>2016</v>
      </c>
      <c r="Z180" s="26">
        <v>2017</v>
      </c>
      <c r="AA180" s="26">
        <v>2018</v>
      </c>
      <c r="AB180" s="26">
        <v>2019</v>
      </c>
      <c r="AC180" s="26">
        <v>2020</v>
      </c>
      <c r="AD180" s="26">
        <v>2021</v>
      </c>
      <c r="AE180" s="26">
        <v>2022</v>
      </c>
      <c r="AF180" s="26">
        <v>2023</v>
      </c>
      <c r="AG180" s="26">
        <v>2024</v>
      </c>
      <c r="AH180" s="26">
        <v>2025</v>
      </c>
      <c r="AI180" s="26">
        <v>2026</v>
      </c>
      <c r="AJ180" s="26">
        <v>2027</v>
      </c>
      <c r="AK180" s="26">
        <v>2028</v>
      </c>
      <c r="AL180" s="26">
        <v>2029</v>
      </c>
    </row>
    <row r="181" spans="1:38" x14ac:dyDescent="0.25">
      <c r="M181" s="28" t="s">
        <v>28</v>
      </c>
      <c r="N181" s="33">
        <v>172.2030656301846</v>
      </c>
      <c r="O181" s="33">
        <v>177.50786542918445</v>
      </c>
      <c r="P181" s="33">
        <v>181.45816152818432</v>
      </c>
      <c r="Q181" s="33">
        <v>183.94256102789433</v>
      </c>
      <c r="R181" s="33">
        <v>191.25496102789432</v>
      </c>
      <c r="S181" s="33">
        <v>195.7676285362941</v>
      </c>
      <c r="T181" s="33">
        <v>198.95212853429391</v>
      </c>
      <c r="U181" s="33">
        <v>203.2181285342939</v>
      </c>
      <c r="V181" s="33">
        <v>211.31782843439211</v>
      </c>
      <c r="W181" s="33">
        <v>212.08292891643271</v>
      </c>
      <c r="X181" s="33">
        <v>214.30920192421544</v>
      </c>
      <c r="Y181" s="33">
        <v>219.16874403826583</v>
      </c>
      <c r="Z181" s="33">
        <v>224.6037225726848</v>
      </c>
      <c r="AA181" s="33">
        <v>227.09991352060166</v>
      </c>
      <c r="AB181" s="33">
        <v>228.26169860968167</v>
      </c>
      <c r="AC181" s="33">
        <v>226.91895029702201</v>
      </c>
      <c r="AD181" s="33">
        <v>227.82495268617919</v>
      </c>
      <c r="AE181" s="33">
        <v>233.59924781702645</v>
      </c>
      <c r="AF181" s="33">
        <v>238.7262391964484</v>
      </c>
      <c r="AG181" s="33">
        <v>242.39309496877141</v>
      </c>
      <c r="AH181" s="33">
        <v>240.70729496277323</v>
      </c>
      <c r="AI181" s="33">
        <v>239.47434496437103</v>
      </c>
      <c r="AJ181" s="33">
        <v>239.05334496437089</v>
      </c>
      <c r="AK181" s="33">
        <v>238.14584496437089</v>
      </c>
      <c r="AL181" s="33">
        <v>238.06334496437091</v>
      </c>
    </row>
    <row r="182" spans="1:38" x14ac:dyDescent="0.25">
      <c r="M182" s="28" t="s">
        <v>290</v>
      </c>
      <c r="N182" s="33">
        <v>0</v>
      </c>
      <c r="O182" s="33">
        <v>0</v>
      </c>
      <c r="P182" s="33">
        <v>0</v>
      </c>
      <c r="Q182" s="33">
        <v>0</v>
      </c>
      <c r="R182" s="33">
        <v>0</v>
      </c>
      <c r="S182" s="33">
        <v>0</v>
      </c>
      <c r="T182" s="33">
        <v>0</v>
      </c>
      <c r="U182" s="33">
        <v>0</v>
      </c>
      <c r="V182" s="33">
        <v>0</v>
      </c>
      <c r="W182" s="33">
        <v>0</v>
      </c>
      <c r="X182" s="33">
        <v>0</v>
      </c>
      <c r="Y182" s="33">
        <v>0</v>
      </c>
      <c r="Z182" s="33">
        <v>0</v>
      </c>
      <c r="AA182" s="33">
        <v>0</v>
      </c>
      <c r="AB182" s="33">
        <v>0</v>
      </c>
      <c r="AC182" s="33">
        <v>0</v>
      </c>
      <c r="AD182" s="33">
        <v>0</v>
      </c>
      <c r="AE182" s="33">
        <v>0</v>
      </c>
      <c r="AF182" s="33">
        <v>0</v>
      </c>
      <c r="AG182" s="33">
        <v>0</v>
      </c>
      <c r="AH182" s="33">
        <v>4.1124997732599473</v>
      </c>
      <c r="AI182" s="33">
        <v>7.6774996952376977</v>
      </c>
      <c r="AJ182" s="33">
        <v>11.111859693738346</v>
      </c>
      <c r="AK182" s="33">
        <v>11.887359693738345</v>
      </c>
      <c r="AL182" s="33">
        <v>12.085359693738345</v>
      </c>
    </row>
    <row r="183" spans="1:38" x14ac:dyDescent="0.25">
      <c r="M183" s="28" t="s">
        <v>268</v>
      </c>
      <c r="N183" s="33">
        <v>0</v>
      </c>
      <c r="O183" s="33">
        <v>0</v>
      </c>
      <c r="P183" s="33">
        <v>0</v>
      </c>
      <c r="Q183" s="33">
        <v>0</v>
      </c>
      <c r="R183" s="33">
        <v>0</v>
      </c>
      <c r="S183" s="33">
        <v>0</v>
      </c>
      <c r="T183" s="33">
        <v>0</v>
      </c>
      <c r="U183" s="33">
        <v>0</v>
      </c>
      <c r="V183" s="33">
        <v>0</v>
      </c>
      <c r="W183" s="33">
        <v>0</v>
      </c>
      <c r="X183" s="33">
        <v>0</v>
      </c>
      <c r="Y183" s="33">
        <v>0</v>
      </c>
      <c r="Z183" s="33">
        <v>0</v>
      </c>
      <c r="AA183" s="33">
        <v>0</v>
      </c>
      <c r="AB183" s="33">
        <v>0</v>
      </c>
      <c r="AC183" s="33">
        <v>0</v>
      </c>
      <c r="AD183" s="33">
        <v>0</v>
      </c>
      <c r="AE183" s="33">
        <v>0</v>
      </c>
      <c r="AF183" s="33">
        <v>0</v>
      </c>
      <c r="AG183" s="33">
        <v>0</v>
      </c>
      <c r="AH183" s="33">
        <v>1.8499977346487999</v>
      </c>
      <c r="AI183" s="33">
        <v>6.2947954677977984</v>
      </c>
      <c r="AJ183" s="33">
        <v>9.7395954654473975</v>
      </c>
      <c r="AK183" s="33">
        <v>12.479595459581548</v>
      </c>
      <c r="AL183" s="33">
        <v>14.089595454567899</v>
      </c>
    </row>
    <row r="184" spans="1:38" x14ac:dyDescent="0.25">
      <c r="M184" s="28" t="s">
        <v>1774</v>
      </c>
      <c r="N184" s="33">
        <v>0</v>
      </c>
      <c r="O184" s="33">
        <v>0</v>
      </c>
      <c r="P184" s="33">
        <v>0</v>
      </c>
      <c r="Q184" s="33">
        <v>0</v>
      </c>
      <c r="R184" s="33">
        <v>0</v>
      </c>
      <c r="S184" s="33">
        <v>0</v>
      </c>
      <c r="T184" s="33">
        <v>0</v>
      </c>
      <c r="U184" s="33">
        <v>0</v>
      </c>
      <c r="V184" s="33">
        <v>0</v>
      </c>
      <c r="W184" s="33">
        <v>0</v>
      </c>
      <c r="X184" s="33">
        <v>0</v>
      </c>
      <c r="Y184" s="33">
        <v>0</v>
      </c>
      <c r="Z184" s="33">
        <v>0</v>
      </c>
      <c r="AA184" s="33">
        <v>0</v>
      </c>
      <c r="AB184" s="33">
        <v>0</v>
      </c>
      <c r="AC184" s="33">
        <v>0</v>
      </c>
      <c r="AD184" s="33">
        <v>0</v>
      </c>
      <c r="AE184" s="33">
        <v>0</v>
      </c>
      <c r="AF184" s="33">
        <v>0</v>
      </c>
      <c r="AG184" s="33">
        <v>0</v>
      </c>
      <c r="AH184" s="33">
        <v>2.2849999982496434</v>
      </c>
      <c r="AI184" s="33">
        <v>3.3849999967194897</v>
      </c>
      <c r="AJ184" s="33">
        <v>4.7849998567188896</v>
      </c>
      <c r="AK184" s="33">
        <v>10.519249856677138</v>
      </c>
      <c r="AL184" s="33">
        <v>14.277499856677188</v>
      </c>
    </row>
    <row r="185" spans="1:38" x14ac:dyDescent="0.25">
      <c r="M185" s="28" t="s">
        <v>1773</v>
      </c>
      <c r="N185" s="33">
        <v>0</v>
      </c>
      <c r="O185" s="33">
        <v>0</v>
      </c>
      <c r="P185" s="33">
        <v>0</v>
      </c>
      <c r="Q185" s="33">
        <v>0</v>
      </c>
      <c r="R185" s="33">
        <v>0</v>
      </c>
      <c r="S185" s="33">
        <v>0</v>
      </c>
      <c r="T185" s="33">
        <v>0</v>
      </c>
      <c r="U185" s="33">
        <v>0</v>
      </c>
      <c r="V185" s="33">
        <v>0</v>
      </c>
      <c r="W185" s="33">
        <v>0</v>
      </c>
      <c r="X185" s="33">
        <v>0</v>
      </c>
      <c r="Y185" s="33">
        <v>0</v>
      </c>
      <c r="Z185" s="33">
        <v>0</v>
      </c>
      <c r="AA185" s="33">
        <v>0</v>
      </c>
      <c r="AB185" s="33">
        <v>0</v>
      </c>
      <c r="AC185" s="33">
        <v>0</v>
      </c>
      <c r="AD185" s="33">
        <v>0</v>
      </c>
      <c r="AE185" s="33">
        <v>0</v>
      </c>
      <c r="AF185" s="33">
        <v>0</v>
      </c>
      <c r="AG185" s="33">
        <v>0</v>
      </c>
      <c r="AH185" s="33">
        <v>5.8356273657177056</v>
      </c>
      <c r="AI185" s="33">
        <v>7.4322691228605624</v>
      </c>
      <c r="AJ185" s="33">
        <v>8.6945641228602604</v>
      </c>
      <c r="AK185" s="33">
        <v>10.144564037829362</v>
      </c>
      <c r="AL185" s="33">
        <v>11.724563952828362</v>
      </c>
    </row>
  </sheetData>
  <hyperlinks>
    <hyperlink ref="A2" location="'Table of Contents'!A1" display="Back to Contents" xr:uid="{7E565DF6-A4CC-48EE-9859-981DAD6CFDE5}"/>
  </hyperlinks>
  <pageMargins left="0.7" right="0.7" top="0.75" bottom="0.75" header="0.3" footer="0.3"/>
  <headerFooter>
    <oddFooter>&amp;L_x000D_&amp;1#&amp;"Calibri"&amp;11&amp;K0000FF THIS DOCUMENT IS CONFIDENTIAL TO CRU</oddFoot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B59C4AAA73EE429DE74CB288F280C0" ma:contentTypeVersion="3" ma:contentTypeDescription="Crée un document." ma:contentTypeScope="" ma:versionID="ae58d057f37854a61ab104ea2e5e62bf">
  <xsd:schema xmlns:xsd="http://www.w3.org/2001/XMLSchema" xmlns:xs="http://www.w3.org/2001/XMLSchema" xmlns:p="http://schemas.microsoft.com/office/2006/metadata/properties" xmlns:ns2="6b159598-2cdb-484c-9449-1c970adb4b28" targetNamespace="http://schemas.microsoft.com/office/2006/metadata/properties" ma:root="true" ma:fieldsID="8df325f3d5c7f5ac0ecd1752d9448951" ns2:_="">
    <xsd:import namespace="6b159598-2cdb-484c-9449-1c970adb4b28"/>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59598-2cdb-484c-9449-1c970adb4b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238D8D9-8B26-4114-825D-C3F475872B0B}"/>
</file>

<file path=customXml/itemProps2.xml><?xml version="1.0" encoding="utf-8"?>
<ds:datastoreItem xmlns:ds="http://schemas.openxmlformats.org/officeDocument/2006/customXml" ds:itemID="{6E1918EB-0D59-4E2F-893B-2B30588CE935}">
  <ds:schemaRefs>
    <ds:schemaRef ds:uri="http://schemas.microsoft.com/sharepoint/v3/contenttype/forms"/>
  </ds:schemaRefs>
</ds:datastoreItem>
</file>

<file path=customXml/itemProps3.xml><?xml version="1.0" encoding="utf-8"?>
<ds:datastoreItem xmlns:ds="http://schemas.openxmlformats.org/officeDocument/2006/customXml" ds:itemID="{0A88885E-CAD4-40C9-850F-A43D63BFEDF2}">
  <ds:schemaRefs>
    <ds:schemaRef ds:uri="http://purl.org/dc/terms/"/>
    <ds:schemaRef ds:uri="http://schemas.microsoft.com/office/2006/metadata/properties"/>
    <ds:schemaRef ds:uri="http://www.w3.org/XML/1998/namespace"/>
    <ds:schemaRef ds:uri="http://purl.org/dc/elements/1.1/"/>
    <ds:schemaRef ds:uri="http://schemas.microsoft.com/office/infopath/2007/PartnerControls"/>
    <ds:schemaRef ds:uri="http://schemas.openxmlformats.org/package/2006/metadata/core-properties"/>
    <ds:schemaRef ds:uri="7a0f724a-9d58-4b9f-a63b-14a2f05f5890"/>
    <ds:schemaRef ds:uri="http://schemas.microsoft.com/office/2006/documentManagement/types"/>
    <ds:schemaRef ds:uri="484c8c59-755d-4516-b8d2-1621b38262b4"/>
    <ds:schemaRef ds:uri="f1594219-80d3-4c5a-81af-ace6d5f1b009"/>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of Contents</vt:lpstr>
      <vt:lpstr>Capacity Forecasts</vt:lpstr>
      <vt:lpstr>Net Capacity Forecasts</vt:lpstr>
      <vt:lpstr>Projects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Ong</dc:creator>
  <cp:lastModifiedBy>Alex Townsend</cp:lastModifiedBy>
  <dcterms:created xsi:type="dcterms:W3CDTF">2025-03-11T13:41:19Z</dcterms:created>
  <dcterms:modified xsi:type="dcterms:W3CDTF">2025-03-24T17:24:06Z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fba33ea-7d31-4550-b5d5-e3b1b660c3d3_Enabled">
    <vt:lpwstr>true</vt:lpwstr>
  </property>
  <property fmtid="{D5CDD505-2E9C-101B-9397-08002B2CF9AE}" pid="3" name="MSIP_Label_efba33ea-7d31-4550-b5d5-e3b1b660c3d3_SetDate">
    <vt:lpwstr>2025-03-11T13:45:38Z</vt:lpwstr>
  </property>
  <property fmtid="{D5CDD505-2E9C-101B-9397-08002B2CF9AE}" pid="4" name="MSIP_Label_efba33ea-7d31-4550-b5d5-e3b1b660c3d3_Method">
    <vt:lpwstr>Standard</vt:lpwstr>
  </property>
  <property fmtid="{D5CDD505-2E9C-101B-9397-08002B2CF9AE}" pid="5" name="MSIP_Label_efba33ea-7d31-4550-b5d5-e3b1b660c3d3_Name">
    <vt:lpwstr>efba33ea-7d31-4550-b5d5-e3b1b660c3d3</vt:lpwstr>
  </property>
  <property fmtid="{D5CDD505-2E9C-101B-9397-08002B2CF9AE}" pid="6" name="MSIP_Label_efba33ea-7d31-4550-b5d5-e3b1b660c3d3_SiteId">
    <vt:lpwstr>65358cd9-f346-46b5-a443-b729819852c5</vt:lpwstr>
  </property>
  <property fmtid="{D5CDD505-2E9C-101B-9397-08002B2CF9AE}" pid="7" name="MSIP_Label_efba33ea-7d31-4550-b5d5-e3b1b660c3d3_ActionId">
    <vt:lpwstr>51b8f0eb-e897-4875-99cf-09a5a5b6ecb7</vt:lpwstr>
  </property>
  <property fmtid="{D5CDD505-2E9C-101B-9397-08002B2CF9AE}" pid="8" name="MSIP_Label_efba33ea-7d31-4550-b5d5-e3b1b660c3d3_ContentBits">
    <vt:lpwstr>2</vt:lpwstr>
  </property>
  <property fmtid="{D5CDD505-2E9C-101B-9397-08002B2CF9AE}" pid="9" name="MSIP_Label_efba33ea-7d31-4550-b5d5-e3b1b660c3d3_Tag">
    <vt:lpwstr>10, 3, 0, 1</vt:lpwstr>
  </property>
  <property fmtid="{D5CDD505-2E9C-101B-9397-08002B2CF9AE}" pid="10" name="ContentTypeId">
    <vt:lpwstr>0x0101005CB59C4AAA73EE429DE74CB288F280C0</vt:lpwstr>
  </property>
  <property fmtid="{D5CDD505-2E9C-101B-9397-08002B2CF9AE}" pid="11" name="MediaServiceImageTags">
    <vt:lpwstr/>
  </property>
</Properties>
</file>