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6.xml" ContentType="application/vnd.openxmlformats-officedocument.drawingml.chartshapes+xml"/>
  <Override PartName="/xl/charts/chart4.xml" ContentType="application/vnd.openxmlformats-officedocument.drawingml.chart+xml"/>
  <Override PartName="/xl/theme/themeOverride4.xml" ContentType="application/vnd.openxmlformats-officedocument.themeOverride+xml"/>
  <Override PartName="/xl/drawings/drawing7.xml" ContentType="application/vnd.openxmlformats-officedocument.drawingml.chartshapes+xml"/>
  <Override PartName="/xl/charts/chart5.xml" ContentType="application/vnd.openxmlformats-officedocument.drawingml.chart+xml"/>
  <Override PartName="/xl/theme/themeOverride5.xml" ContentType="application/vnd.openxmlformats-officedocument.themeOverride+xml"/>
  <Override PartName="/xl/drawings/drawing8.xml" ContentType="application/vnd.openxmlformats-officedocument.drawingml.chartshapes+xml"/>
  <Override PartName="/xl/charts/chart6.xml" ContentType="application/vnd.openxmlformats-officedocument.drawingml.chart+xml"/>
  <Override PartName="/xl/theme/themeOverride6.xml" ContentType="application/vnd.openxmlformats-officedocument.themeOverride+xml"/>
  <Override PartName="/xl/drawings/drawing9.xml" ContentType="application/vnd.openxmlformats-officedocument.drawingml.chartshapes+xml"/>
  <Override PartName="/xl/charts/chart7.xml" ContentType="application/vnd.openxmlformats-officedocument.drawingml.chart+xml"/>
  <Override PartName="/xl/theme/themeOverride7.xml" ContentType="application/vnd.openxmlformats-officedocument.themeOverride+xml"/>
  <Override PartName="/xl/drawings/drawing10.xml" ContentType="application/vnd.openxmlformats-officedocument.drawingml.chartshapes+xml"/>
  <Override PartName="/xl/charts/chart8.xml" ContentType="application/vnd.openxmlformats-officedocument.drawingml.chart+xml"/>
  <Override PartName="/xl/theme/themeOverride8.xml" ContentType="application/vnd.openxmlformats-officedocument.themeOverride+xml"/>
  <Override PartName="/xl/drawings/drawing11.xml" ContentType="application/vnd.openxmlformats-officedocument.drawingml.chartshapes+xml"/>
  <Override PartName="/xl/charts/chart9.xml" ContentType="application/vnd.openxmlformats-officedocument.drawingml.chart+xml"/>
  <Override PartName="/xl/theme/themeOverride9.xml" ContentType="application/vnd.openxmlformats-officedocument.themeOverride+xml"/>
  <Override PartName="/xl/drawings/drawing12.xml" ContentType="application/vnd.openxmlformats-officedocument.drawingml.chartshapes+xml"/>
  <Override PartName="/xl/charts/chart10.xml" ContentType="application/vnd.openxmlformats-officedocument.drawingml.chart+xml"/>
  <Override PartName="/xl/theme/themeOverride10.xml" ContentType="application/vnd.openxmlformats-officedocument.themeOverride+xml"/>
  <Override PartName="/xl/drawings/drawing13.xml" ContentType="application/vnd.openxmlformats-officedocument.drawingml.chartshapes+xml"/>
  <Override PartName="/xl/charts/chart11.xml" ContentType="application/vnd.openxmlformats-officedocument.drawingml.chart+xml"/>
  <Override PartName="/xl/theme/themeOverride11.xml" ContentType="application/vnd.openxmlformats-officedocument.themeOverride+xml"/>
  <Override PartName="/xl/drawings/drawing14.xml" ContentType="application/vnd.openxmlformats-officedocument.drawingml.chartshapes+xml"/>
  <Override PartName="/xl/charts/chart12.xml" ContentType="application/vnd.openxmlformats-officedocument.drawingml.chart+xml"/>
  <Override PartName="/xl/theme/themeOverride12.xml" ContentType="application/vnd.openxmlformats-officedocument.themeOverride+xml"/>
  <Override PartName="/xl/drawings/drawing15.xml" ContentType="application/vnd.openxmlformats-officedocument.drawingml.chartshapes+xml"/>
  <Override PartName="/xl/charts/chart13.xml" ContentType="application/vnd.openxmlformats-officedocument.drawingml.chart+xml"/>
  <Override PartName="/xl/theme/themeOverride13.xml" ContentType="application/vnd.openxmlformats-officedocument.themeOverride+xml"/>
  <Override PartName="/xl/drawings/drawing16.xml" ContentType="application/vnd.openxmlformats-officedocument.drawingml.chartshapes+xml"/>
  <Override PartName="/xl/charts/chart14.xml" ContentType="application/vnd.openxmlformats-officedocument.drawingml.chart+xml"/>
  <Override PartName="/xl/theme/themeOverride14.xml" ContentType="application/vnd.openxmlformats-officedocument.themeOverride+xml"/>
  <Override PartName="/xl/drawings/drawing17.xml" ContentType="application/vnd.openxmlformats-officedocument.drawingml.chartshapes+xml"/>
  <Override PartName="/xl/charts/chart15.xml" ContentType="application/vnd.openxmlformats-officedocument.drawingml.chart+xml"/>
  <Override PartName="/xl/theme/themeOverride15.xml" ContentType="application/vnd.openxmlformats-officedocument.themeOverride+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theme/themeOverride16.xml" ContentType="application/vnd.openxmlformats-officedocument.themeOverride+xml"/>
  <Override PartName="/xl/drawings/drawing20.xml" ContentType="application/vnd.openxmlformats-officedocument.drawingml.chartshapes+xml"/>
  <Override PartName="/xl/charts/chart17.xml" ContentType="application/vnd.openxmlformats-officedocument.drawingml.chart+xml"/>
  <Override PartName="/xl/theme/themeOverride17.xml" ContentType="application/vnd.openxmlformats-officedocument.themeOverride+xml"/>
  <Override PartName="/xl/drawings/drawing21.xml" ContentType="application/vnd.openxmlformats-officedocument.drawingml.chartshapes+xml"/>
  <Override PartName="/xl/charts/chart18.xml" ContentType="application/vnd.openxmlformats-officedocument.drawingml.chart+xml"/>
  <Override PartName="/xl/theme/themeOverride18.xml" ContentType="application/vnd.openxmlformats-officedocument.themeOverride+xml"/>
  <Override PartName="/xl/drawings/drawing22.xml" ContentType="application/vnd.openxmlformats-officedocument.drawingml.chartshapes+xml"/>
  <Override PartName="/xl/charts/chart19.xml" ContentType="application/vnd.openxmlformats-officedocument.drawingml.chart+xml"/>
  <Override PartName="/xl/theme/themeOverride19.xml" ContentType="application/vnd.openxmlformats-officedocument.themeOverride+xml"/>
  <Override PartName="/xl/drawings/drawing23.xml" ContentType="application/vnd.openxmlformats-officedocument.drawingml.chartshapes+xml"/>
  <Override PartName="/xl/charts/chart20.xml" ContentType="application/vnd.openxmlformats-officedocument.drawingml.chart+xml"/>
  <Override PartName="/xl/theme/themeOverride20.xml" ContentType="application/vnd.openxmlformats-officedocument.themeOverride+xml"/>
  <Override PartName="/xl/drawings/drawing24.xml" ContentType="application/vnd.openxmlformats-officedocument.drawingml.chartshapes+xml"/>
  <Override PartName="/xl/charts/chart21.xml" ContentType="application/vnd.openxmlformats-officedocument.drawingml.chart+xml"/>
  <Override PartName="/xl/theme/themeOverride21.xml" ContentType="application/vnd.openxmlformats-officedocument.themeOverride+xml"/>
  <Override PartName="/xl/drawings/drawing25.xml" ContentType="application/vnd.openxmlformats-officedocument.drawingml.chartshapes+xml"/>
  <Override PartName="/xl/charts/chart22.xml" ContentType="application/vnd.openxmlformats-officedocument.drawingml.chart+xml"/>
  <Override PartName="/xl/theme/themeOverride22.xml" ContentType="application/vnd.openxmlformats-officedocument.themeOverride+xml"/>
  <Override PartName="/xl/drawings/drawing26.xml" ContentType="application/vnd.openxmlformats-officedocument.drawingml.chartshapes+xml"/>
  <Override PartName="/xl/charts/chart23.xml" ContentType="application/vnd.openxmlformats-officedocument.drawingml.chart+xml"/>
  <Override PartName="/xl/theme/themeOverride23.xml" ContentType="application/vnd.openxmlformats-officedocument.themeOverride+xml"/>
  <Override PartName="/xl/drawings/drawing27.xml" ContentType="application/vnd.openxmlformats-officedocument.drawingml.chartshapes+xml"/>
  <Override PartName="/xl/charts/chart24.xml" ContentType="application/vnd.openxmlformats-officedocument.drawingml.chart+xml"/>
  <Override PartName="/xl/theme/themeOverride24.xml" ContentType="application/vnd.openxmlformats-officedocument.themeOverride+xml"/>
  <Override PartName="/xl/drawings/drawing28.xml" ContentType="application/vnd.openxmlformats-officedocument.drawingml.chartshapes+xml"/>
  <Override PartName="/xl/charts/chart25.xml" ContentType="application/vnd.openxmlformats-officedocument.drawingml.chart+xml"/>
  <Override PartName="/xl/theme/themeOverride25.xml" ContentType="application/vnd.openxmlformats-officedocument.themeOverride+xml"/>
  <Override PartName="/xl/drawings/drawing29.xml" ContentType="application/vnd.openxmlformats-officedocument.drawingml.chartshapes+xml"/>
  <Override PartName="/xl/drawings/drawing30.xml" ContentType="application/vnd.openxmlformats-officedocument.drawing+xml"/>
  <Override PartName="/xl/comments1.xml" ContentType="application/vnd.openxmlformats-officedocument.spreadsheetml.comments+xml"/>
  <Override PartName="/xl/charts/chart26.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6.xml" ContentType="application/vnd.openxmlformats-officedocument.themeOverride+xml"/>
  <Override PartName="/xl/drawings/drawing31.xml" ContentType="application/vnd.openxmlformats-officedocument.drawingml.chartshapes+xml"/>
  <Override PartName="/xl/charts/chart27.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7.xml" ContentType="application/vnd.openxmlformats-officedocument.themeOverride+xml"/>
  <Override PartName="/xl/drawings/drawing32.xml" ContentType="application/vnd.openxmlformats-officedocument.drawingml.chartshapes+xml"/>
  <Override PartName="/xl/charts/chart28.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8.xml" ContentType="application/vnd.openxmlformats-officedocument.themeOverride+xml"/>
  <Override PartName="/xl/drawings/drawing33.xml" ContentType="application/vnd.openxmlformats-officedocument.drawingml.chartshapes+xml"/>
  <Override PartName="/xl/charts/chart29.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9.xml" ContentType="application/vnd.openxmlformats-officedocument.themeOverride+xml"/>
  <Override PartName="/xl/drawings/drawing3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crugroup-my.sharepoint.com/personal/alex_townsend_crugroup_com/Documents/Documents/"/>
    </mc:Choice>
  </mc:AlternateContent>
  <xr:revisionPtr revIDLastSave="0" documentId="8_{F9B3E0C7-2CB3-4CAB-BF59-3FD08809C5F0}" xr6:coauthVersionLast="47" xr6:coauthVersionMax="47" xr10:uidLastSave="{00000000-0000-0000-0000-000000000000}"/>
  <bookViews>
    <workbookView xWindow="28680" yWindow="-120" windowWidth="29040" windowHeight="15720" xr2:uid="{465AF08B-9047-4733-9DFB-A8B4149FB8F7}"/>
  </bookViews>
  <sheets>
    <sheet name="Intro" sheetId="6" r:id="rId1"/>
    <sheet name="Prices" sheetId="2" r:id="rId2"/>
    <sheet name="Export Supply" sheetId="3" r:id="rId3"/>
    <sheet name="Import Demand" sheetId="4" r:id="rId4"/>
    <sheet name="Margins" sheetId="8" r:id="rId5"/>
  </sheets>
  <definedNames>
    <definedName name="Countries">#REF!</definedName>
    <definedName name="Exports">_xlfn.IFS(#REF!=1,-#REF!,#REF!=2,0,#REF!=3,#REF!)</definedName>
    <definedName name="Imports">IF(#REF!&lt;3,#REF!,0)</definedName>
    <definedName name="MonthNo">#REF!</definedName>
    <definedName name="PricePoints" localSheetId="4">#REF!</definedName>
    <definedName name="PricePoints" localSheetId="1">#REF!</definedName>
    <definedName name="PricePoints">#REF!</definedName>
    <definedName name="QNo">#REF!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17" i="4" l="1"/>
  <c r="BT17" i="3" l="1"/>
  <c r="CI17" i="4"/>
  <c r="CK17" i="4"/>
  <c r="BR17" i="4"/>
  <c r="BQ17" i="4"/>
  <c r="BO17" i="4"/>
  <c r="AY17" i="4"/>
  <c r="AG17" i="4"/>
  <c r="AF17" i="4"/>
  <c r="AH17" i="4"/>
  <c r="AI17" i="4"/>
  <c r="O17" i="4"/>
  <c r="M17" i="4"/>
  <c r="DS17" i="3"/>
  <c r="CH17" i="3"/>
  <c r="DU17" i="3"/>
  <c r="DB17" i="3"/>
  <c r="CZ17" i="3"/>
  <c r="BO17" i="3"/>
  <c r="CK17" i="3"/>
  <c r="CL17" i="3"/>
  <c r="AF17" i="3"/>
  <c r="BR17" i="3"/>
  <c r="AW17" i="3"/>
  <c r="AG17" i="3"/>
  <c r="P17" i="3"/>
  <c r="N17" i="3"/>
  <c r="AZ17" i="3"/>
  <c r="BS17" i="3"/>
  <c r="BT17" i="4"/>
  <c r="AJ17" i="3"/>
  <c r="Q17" i="3"/>
  <c r="BS17" i="4"/>
  <c r="DT17" i="3"/>
  <c r="BB17" i="4"/>
  <c r="AX17" i="4"/>
  <c r="BP17" i="3"/>
  <c r="CI17" i="3"/>
  <c r="AY17" i="3"/>
  <c r="DA17" i="3"/>
  <c r="Q17" i="4"/>
  <c r="AX17" i="3"/>
  <c r="BQ17" i="3"/>
  <c r="DC17" i="3"/>
  <c r="DV17" i="3"/>
  <c r="BB17" i="3"/>
  <c r="DD17" i="3"/>
  <c r="P17" i="4"/>
  <c r="CJ17" i="4"/>
  <c r="CL17" i="4"/>
  <c r="AE17" i="3"/>
  <c r="CJ17" i="3"/>
  <c r="M17" i="3"/>
  <c r="DR17" i="3"/>
  <c r="AJ17" i="4"/>
  <c r="O17" i="3"/>
  <c r="AH17" i="3"/>
  <c r="BA17" i="3"/>
  <c r="DQ17" i="3"/>
  <c r="R17" i="3"/>
  <c r="AI17" i="3"/>
  <c r="CG17" i="4"/>
  <c r="BP17" i="4"/>
  <c r="N17" i="4"/>
  <c r="CH17" i="4"/>
  <c r="R17" i="4"/>
  <c r="AE17" i="4"/>
  <c r="AZ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Humphrey Knight</author>
  </authors>
  <commentList>
    <comment ref="F5" authorId="0" shapeId="0" xr:uid="{8B498AE5-9BD2-4533-A1D0-D4DB35F30FE9}">
      <text>
        <r>
          <rPr>
            <b/>
            <sz val="9"/>
            <color indexed="81"/>
            <rFont val="Tahoma"/>
            <family val="2"/>
          </rPr>
          <t>Switched price point to US Gulf from Tampa from Aug-21 onwards</t>
        </r>
        <r>
          <rPr>
            <sz val="9"/>
            <color indexed="81"/>
            <rFont val="Tahoma"/>
            <family val="2"/>
          </rPr>
          <t xml:space="preserve">
</t>
        </r>
      </text>
    </comment>
  </commentList>
</comments>
</file>

<file path=xl/sharedStrings.xml><?xml version="1.0" encoding="utf-8"?>
<sst xmlns="http://schemas.openxmlformats.org/spreadsheetml/2006/main" count="381" uniqueCount="70">
  <si>
    <t>STF Month</t>
  </si>
  <si>
    <t>Month</t>
  </si>
  <si>
    <t>Forecast Date</t>
  </si>
  <si>
    <t>DAP Bulk FOB US New Orleans barge Spot (mt)</t>
  </si>
  <si>
    <t>NOLA operating margin</t>
  </si>
  <si>
    <t>NOLA operating margin (Ex-Rock)</t>
  </si>
  <si>
    <t>DAP NOLA</t>
  </si>
  <si>
    <t>DAP NOLA Fcast</t>
  </si>
  <si>
    <t>DAP Morocco</t>
  </si>
  <si>
    <t>DAP Morocco Fcast</t>
  </si>
  <si>
    <t>DAP Saudi Arabia</t>
  </si>
  <si>
    <t>DAP Saudi Arabia Fcast</t>
  </si>
  <si>
    <t>DAP CFR India</t>
  </si>
  <si>
    <t>DAP CFR India Fcast</t>
  </si>
  <si>
    <t>DAP China</t>
  </si>
  <si>
    <t>DAP China Fcast</t>
  </si>
  <si>
    <t>MAP CFR Brazil</t>
  </si>
  <si>
    <t>MAP CFR Brazil Fcast</t>
  </si>
  <si>
    <t>DAP NOLA (st)</t>
  </si>
  <si>
    <t>MAP NOLA (st)</t>
  </si>
  <si>
    <t>CRU - DAP+MAP key supply and export countries</t>
  </si>
  <si>
    <t>Morocco</t>
  </si>
  <si>
    <t>Exports</t>
  </si>
  <si>
    <t>Exports - Cumulative</t>
  </si>
  <si>
    <t>Saudi Arabia</t>
  </si>
  <si>
    <t>China</t>
  </si>
  <si>
    <t>Production</t>
  </si>
  <si>
    <t>Production - Cumulative</t>
  </si>
  <si>
    <t>United States</t>
  </si>
  <si>
    <t>Russia</t>
  </si>
  <si>
    <t>Jan</t>
  </si>
  <si>
    <t>Feb</t>
  </si>
  <si>
    <t>Mar</t>
  </si>
  <si>
    <t>Apr</t>
  </si>
  <si>
    <t>May</t>
  </si>
  <si>
    <t>Jun</t>
  </si>
  <si>
    <t>Jul</t>
  </si>
  <si>
    <t>Aug</t>
  </si>
  <si>
    <t>Sep</t>
  </si>
  <si>
    <t>Oct</t>
  </si>
  <si>
    <t>Nov</t>
  </si>
  <si>
    <t>Dec</t>
  </si>
  <si>
    <t>y/y change</t>
  </si>
  <si>
    <t>CRU - DAP+MAP key import demand countries</t>
  </si>
  <si>
    <t>India</t>
  </si>
  <si>
    <t>Imports</t>
  </si>
  <si>
    <t>Imports - Cumulative</t>
  </si>
  <si>
    <t>Brazil</t>
  </si>
  <si>
    <t>Pakistan</t>
  </si>
  <si>
    <t>Australia</t>
  </si>
  <si>
    <t>Please refer questions or queries to:</t>
  </si>
  <si>
    <t>Humphrey Knight</t>
  </si>
  <si>
    <t>humphrey.knight@crugroup.com</t>
  </si>
  <si>
    <t>+44 207 903 2191</t>
  </si>
  <si>
    <t>By reading this publication you agree that you will not copy or replicate any part of it (including any supply data) in any format without the express permission of CRU. If you need to share CRU data please contact customer.service@crugroup.com for more information.</t>
  </si>
  <si>
    <t>Principal Analyst, Phosphates and Potash</t>
  </si>
  <si>
    <t xml:space="preserve">DAP FCA Terneuzen/Ghent </t>
  </si>
  <si>
    <t xml:space="preserve">DAP FCA Terneuzen/Ghent Fcast </t>
  </si>
  <si>
    <t>Monthly phosphate market update</t>
  </si>
  <si>
    <t>CRU DAP stripping margins</t>
  </si>
  <si>
    <t>MGA CFR India</t>
  </si>
  <si>
    <t>MGA CFR India Fcast</t>
  </si>
  <si>
    <t>TSP CFR Brazil</t>
  </si>
  <si>
    <t>TSP CFR Brazil Fcast</t>
  </si>
  <si>
    <t>Ammonia Bulk FOB New Orleans Spot (mt)</t>
  </si>
  <si>
    <t>Sulphur FOB US Gulf/Liquid Bulk FOB US Tampa Quarterly Contract</t>
  </si>
  <si>
    <t>Copyright © 2025 CRU International Ltd. All rights reserved.</t>
  </si>
  <si>
    <t>CRU Short Term Forecasts - May 2025</t>
  </si>
  <si>
    <t>Ammonia Bulk FOB (barge) NOLA</t>
  </si>
  <si>
    <t>Sulphur Liquid Bulk FOB US Tampa Quarterly Contract/US Gulf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</si>
</sst>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0.0%"/>
    <numFmt numFmtId="167" formatCode="_(* #,##0.00_);_(* \(#,##0.00\);_(* &quot;-&quot;??_);_(@_)"/>
    <numFmt numFmtId="168" formatCode="dd\ mmmm\ yyyy"/>
  </numFmts>
  <fonts count="27" x14ac:knownFonts="1">
    <font>
      <sz val="11"/>
      <color theme="1"/>
      <name val="Arial"/>
      <family val="2"/>
      <scheme val="minor"/>
    </font>
    <font>
      <sz val="11"/>
      <color theme="1"/>
      <name val="Arial"/>
      <family val="2"/>
      <scheme val="minor"/>
    </font>
    <font>
      <sz val="11"/>
      <color rgb="FFFF0000"/>
      <name val="Arial"/>
      <family val="2"/>
      <scheme val="minor"/>
    </font>
    <font>
      <sz val="11"/>
      <color theme="0"/>
      <name val="Arial"/>
      <family val="2"/>
      <scheme val="minor"/>
    </font>
    <font>
      <sz val="11"/>
      <color theme="1"/>
      <name val="Arial"/>
      <family val="2"/>
    </font>
    <font>
      <sz val="36"/>
      <color theme="0"/>
      <name val="Arial"/>
      <family val="2"/>
      <scheme val="minor"/>
    </font>
    <font>
      <sz val="11"/>
      <name val="Arial"/>
      <family val="2"/>
      <scheme val="minor"/>
    </font>
    <font>
      <sz val="10"/>
      <color theme="1"/>
      <name val="Arial"/>
      <family val="2"/>
    </font>
    <font>
      <b/>
      <sz val="10"/>
      <color theme="1"/>
      <name val="Arial"/>
      <family val="2"/>
    </font>
    <font>
      <u/>
      <sz val="11"/>
      <color theme="10"/>
      <name val="Arial"/>
      <family val="2"/>
      <scheme val="minor"/>
    </font>
    <font>
      <b/>
      <i/>
      <sz val="14"/>
      <color theme="1"/>
      <name val="Arial"/>
      <family val="2"/>
    </font>
    <font>
      <b/>
      <sz val="8"/>
      <color theme="1"/>
      <name val="Arial"/>
      <family val="2"/>
    </font>
    <font>
      <u/>
      <sz val="11"/>
      <color theme="10"/>
      <name val="Arial"/>
      <family val="2"/>
    </font>
    <font>
      <b/>
      <sz val="11"/>
      <name val="Arial"/>
      <family val="2"/>
    </font>
    <font>
      <sz val="8"/>
      <color theme="1"/>
      <name val="Arial"/>
      <family val="2"/>
    </font>
    <font>
      <u/>
      <sz val="11"/>
      <color theme="10"/>
      <name val="Calibri"/>
      <family val="2"/>
    </font>
    <font>
      <u/>
      <sz val="10"/>
      <color theme="10"/>
      <name val="Arial"/>
      <family val="2"/>
    </font>
    <font>
      <b/>
      <sz val="10"/>
      <color rgb="FF0070C0"/>
      <name val="Arial"/>
      <family val="2"/>
    </font>
    <font>
      <sz val="10"/>
      <color theme="1"/>
      <name val="Arial"/>
      <family val="2"/>
      <scheme val="minor"/>
    </font>
    <font>
      <sz val="36"/>
      <color theme="0"/>
      <name val="Arial"/>
      <family val="2"/>
    </font>
    <font>
      <sz val="36"/>
      <color theme="1"/>
      <name val="Arial"/>
      <family val="2"/>
      <scheme val="minor"/>
    </font>
    <font>
      <sz val="11"/>
      <color theme="9"/>
      <name val="Arial"/>
      <family val="2"/>
    </font>
    <font>
      <b/>
      <sz val="11"/>
      <color theme="0"/>
      <name val="Arial"/>
      <family val="2"/>
    </font>
    <font>
      <sz val="11"/>
      <color theme="0"/>
      <name val="Arial"/>
      <family val="2"/>
    </font>
    <font>
      <sz val="9"/>
      <color indexed="81"/>
      <name val="Tahoma"/>
      <family val="2"/>
    </font>
    <font>
      <b/>
      <sz val="9"/>
      <color indexed="81"/>
      <name val="Tahoma"/>
      <family val="2"/>
    </font>
    <font>
      <b/>
      <sz val="22"/>
      <color rgb="FF000000"/>
      <name val="Arial"/>
      <family val="2"/>
    </font>
  </fonts>
  <fills count="10">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2"/>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3" tint="0.499984740745262"/>
        <bgColor indexed="64"/>
      </patternFill>
    </fill>
    <fill>
      <patternFill patternType="solid">
        <fgColor theme="1"/>
        <bgColor indexed="64"/>
      </patternFill>
    </fill>
    <fill>
      <patternFill patternType="solid">
        <fgColor rgb="FFFF00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0" fontId="1" fillId="0" borderId="0"/>
    <xf numFmtId="0" fontId="15" fillId="0" borderId="0" applyNumberFormat="0" applyFill="0" applyBorder="0" applyAlignment="0" applyProtection="0">
      <alignment vertical="top"/>
      <protection locked="0"/>
    </xf>
  </cellStyleXfs>
  <cellXfs count="73">
    <xf numFmtId="0" fontId="0" fillId="0" borderId="0" xfId="0"/>
    <xf numFmtId="17" fontId="0" fillId="0" borderId="0" xfId="0" applyNumberFormat="1"/>
    <xf numFmtId="0" fontId="0" fillId="0" borderId="0" xfId="0" applyAlignment="1">
      <alignment horizontal="center" vertical="center" wrapText="1"/>
    </xf>
    <xf numFmtId="165" fontId="0" fillId="0" borderId="0" xfId="1" applyNumberFormat="1" applyFont="1"/>
    <xf numFmtId="165" fontId="0" fillId="0" borderId="0" xfId="1" applyNumberFormat="1" applyFont="1" applyFill="1"/>
    <xf numFmtId="1" fontId="0" fillId="0" borderId="0" xfId="0" applyNumberFormat="1"/>
    <xf numFmtId="165" fontId="0" fillId="0" borderId="0" xfId="0" applyNumberFormat="1"/>
    <xf numFmtId="9" fontId="0" fillId="0" borderId="0" xfId="2" applyFont="1"/>
    <xf numFmtId="166" fontId="0" fillId="0" borderId="0" xfId="2" applyNumberFormat="1" applyFont="1"/>
    <xf numFmtId="165" fontId="6" fillId="0" borderId="0" xfId="1" applyNumberFormat="1" applyFont="1"/>
    <xf numFmtId="1" fontId="6" fillId="0" borderId="0" xfId="0" applyNumberFormat="1" applyFont="1"/>
    <xf numFmtId="165" fontId="6" fillId="0" borderId="0" xfId="1" applyNumberFormat="1" applyFont="1" applyFill="1"/>
    <xf numFmtId="165" fontId="6" fillId="0" borderId="0" xfId="0" applyNumberFormat="1" applyFont="1"/>
    <xf numFmtId="9" fontId="0" fillId="0" borderId="0" xfId="2" applyFont="1" applyFill="1"/>
    <xf numFmtId="166" fontId="0" fillId="0" borderId="0" xfId="2" applyNumberFormat="1" applyFont="1" applyFill="1"/>
    <xf numFmtId="0" fontId="4" fillId="2" borderId="0" xfId="0" applyFont="1" applyFill="1"/>
    <xf numFmtId="0" fontId="4" fillId="4" borderId="0" xfId="0" applyFont="1" applyFill="1"/>
    <xf numFmtId="0" fontId="7" fillId="2" borderId="1" xfId="0" applyFont="1" applyFill="1" applyBorder="1"/>
    <xf numFmtId="0" fontId="7" fillId="2" borderId="2" xfId="0" applyFont="1" applyFill="1" applyBorder="1"/>
    <xf numFmtId="0" fontId="7" fillId="2" borderId="3" xfId="0" applyFont="1" applyFill="1" applyBorder="1"/>
    <xf numFmtId="0" fontId="7" fillId="2" borderId="4" xfId="0" applyFont="1" applyFill="1" applyBorder="1"/>
    <xf numFmtId="165" fontId="7" fillId="2" borderId="0" xfId="1" applyNumberFormat="1" applyFont="1" applyFill="1" applyBorder="1"/>
    <xf numFmtId="165" fontId="7" fillId="2" borderId="5" xfId="1" applyNumberFormat="1" applyFont="1" applyFill="1" applyBorder="1"/>
    <xf numFmtId="165" fontId="7" fillId="2" borderId="6" xfId="1" applyNumberFormat="1" applyFont="1" applyFill="1" applyBorder="1"/>
    <xf numFmtId="165" fontId="7" fillId="2" borderId="7" xfId="1" applyNumberFormat="1" applyFont="1" applyFill="1" applyBorder="1"/>
    <xf numFmtId="0" fontId="7" fillId="2" borderId="8" xfId="0" applyFont="1" applyFill="1" applyBorder="1"/>
    <xf numFmtId="0" fontId="0" fillId="2" borderId="0" xfId="0" applyFill="1"/>
    <xf numFmtId="0" fontId="7" fillId="2" borderId="0" xfId="0" applyFont="1" applyFill="1"/>
    <xf numFmtId="9" fontId="8" fillId="2" borderId="0" xfId="2" applyFont="1" applyFill="1"/>
    <xf numFmtId="0" fontId="0" fillId="4" borderId="0" xfId="0" applyFill="1"/>
    <xf numFmtId="9" fontId="8" fillId="2" borderId="0" xfId="2" applyFont="1" applyFill="1" applyBorder="1"/>
    <xf numFmtId="167" fontId="0" fillId="2" borderId="0" xfId="0" applyNumberFormat="1" applyFill="1"/>
    <xf numFmtId="165" fontId="0" fillId="2" borderId="0" xfId="0" applyNumberFormat="1" applyFill="1"/>
    <xf numFmtId="0" fontId="4" fillId="0" borderId="0" xfId="4" applyFont="1"/>
    <xf numFmtId="0" fontId="10" fillId="0" borderId="0" xfId="4" applyFont="1" applyAlignment="1">
      <alignment horizontal="left" indent="1"/>
    </xf>
    <xf numFmtId="0" fontId="11" fillId="0" borderId="0" xfId="4" applyFont="1"/>
    <xf numFmtId="0" fontId="8" fillId="0" borderId="0" xfId="4" applyFont="1" applyAlignment="1">
      <alignment horizontal="left" indent="1"/>
    </xf>
    <xf numFmtId="0" fontId="7" fillId="0" borderId="0" xfId="4" applyFont="1" applyAlignment="1">
      <alignment horizontal="left" indent="1"/>
    </xf>
    <xf numFmtId="0" fontId="12" fillId="0" borderId="0" xfId="3" applyFont="1" applyAlignment="1">
      <alignment horizontal="left" indent="1"/>
    </xf>
    <xf numFmtId="0" fontId="7" fillId="0" borderId="0" xfId="4" quotePrefix="1" applyFont="1" applyAlignment="1">
      <alignment horizontal="left" indent="1"/>
    </xf>
    <xf numFmtId="0" fontId="13" fillId="0" borderId="0" xfId="4" applyFont="1" applyAlignment="1">
      <alignment horizontal="left" indent="1"/>
    </xf>
    <xf numFmtId="0" fontId="14" fillId="0" borderId="0" xfId="4" applyFont="1" applyAlignment="1">
      <alignment horizontal="left" vertical="center" wrapText="1" indent="1"/>
    </xf>
    <xf numFmtId="0" fontId="16" fillId="0" borderId="0" xfId="5" applyFont="1" applyAlignment="1" applyProtection="1">
      <alignment horizontal="left" indent="1"/>
    </xf>
    <xf numFmtId="0" fontId="17" fillId="0" borderId="0" xfId="4" applyFont="1" applyAlignment="1">
      <alignment horizontal="left" indent="1"/>
    </xf>
    <xf numFmtId="0" fontId="16" fillId="0" borderId="0" xfId="5" applyFont="1" applyAlignment="1" applyProtection="1">
      <alignment horizontal="left" indent="3"/>
    </xf>
    <xf numFmtId="0" fontId="14" fillId="0" borderId="0" xfId="4" applyFont="1" applyAlignment="1">
      <alignment vertical="center" wrapText="1"/>
    </xf>
    <xf numFmtId="0" fontId="12" fillId="0" borderId="0" xfId="5" applyFont="1" applyAlignment="1" applyProtection="1">
      <alignment horizontal="left" indent="1"/>
    </xf>
    <xf numFmtId="0" fontId="7" fillId="0" borderId="0" xfId="4" applyFont="1"/>
    <xf numFmtId="0" fontId="18" fillId="0" borderId="0" xfId="0" applyFont="1" applyAlignment="1">
      <alignment horizontal="center" vertical="center" wrapText="1"/>
    </xf>
    <xf numFmtId="165" fontId="18" fillId="0" borderId="0" xfId="0" applyNumberFormat="1" applyFont="1"/>
    <xf numFmtId="164" fontId="0" fillId="0" borderId="0" xfId="0" applyNumberFormat="1"/>
    <xf numFmtId="0" fontId="0" fillId="5" borderId="0" xfId="0" applyFill="1"/>
    <xf numFmtId="0" fontId="0" fillId="5" borderId="0" xfId="0" applyFill="1" applyAlignment="1">
      <alignment horizontal="center" vertical="center" wrapText="1"/>
    </xf>
    <xf numFmtId="0" fontId="0" fillId="6" borderId="0" xfId="0" applyFill="1"/>
    <xf numFmtId="0" fontId="3" fillId="7" borderId="0" xfId="0" applyFont="1" applyFill="1"/>
    <xf numFmtId="165" fontId="7" fillId="0" borderId="0" xfId="1" applyNumberFormat="1" applyFont="1" applyFill="1" applyBorder="1"/>
    <xf numFmtId="165" fontId="7" fillId="0" borderId="6" xfId="1" applyNumberFormat="1" applyFont="1" applyFill="1" applyBorder="1"/>
    <xf numFmtId="165" fontId="7" fillId="0" borderId="5" xfId="1" applyNumberFormat="1" applyFont="1" applyFill="1" applyBorder="1"/>
    <xf numFmtId="165" fontId="7" fillId="0" borderId="7" xfId="1" applyNumberFormat="1" applyFont="1" applyFill="1" applyBorder="1"/>
    <xf numFmtId="166" fontId="4" fillId="4" borderId="0" xfId="2" applyNumberFormat="1" applyFont="1" applyFill="1"/>
    <xf numFmtId="168" fontId="21" fillId="0" borderId="0" xfId="4" applyNumberFormat="1" applyFont="1" applyAlignment="1">
      <alignment horizontal="left" indent="1"/>
    </xf>
    <xf numFmtId="0" fontId="23" fillId="2" borderId="0" xfId="0" applyFont="1" applyFill="1"/>
    <xf numFmtId="0" fontId="22" fillId="3" borderId="0" xfId="0" applyFont="1" applyFill="1"/>
    <xf numFmtId="0" fontId="23" fillId="3" borderId="0" xfId="0" applyFont="1" applyFill="1"/>
    <xf numFmtId="0" fontId="23" fillId="4" borderId="0" xfId="0" applyFont="1" applyFill="1"/>
    <xf numFmtId="0" fontId="19" fillId="8" borderId="0" xfId="0" applyFont="1" applyFill="1"/>
    <xf numFmtId="0" fontId="20" fillId="8" borderId="0" xfId="0" applyFont="1" applyFill="1"/>
    <xf numFmtId="0" fontId="5" fillId="8" borderId="0" xfId="0" applyFont="1" applyFill="1"/>
    <xf numFmtId="0" fontId="0" fillId="8" borderId="0" xfId="0" applyFill="1"/>
    <xf numFmtId="17" fontId="3" fillId="9" borderId="0" xfId="0" applyNumberFormat="1" applyFont="1" applyFill="1"/>
    <xf numFmtId="165" fontId="6" fillId="4" borderId="0" xfId="1" applyNumberFormat="1" applyFont="1" applyFill="1"/>
    <xf numFmtId="165" fontId="2" fillId="4" borderId="0" xfId="1" applyNumberFormat="1" applyFont="1" applyFill="1"/>
    <xf numFmtId="0" fontId="26" fillId="0" borderId="0" xfId="4" applyFont="1" applyAlignment="1">
      <alignment horizontal="left" indent="1"/>
    </xf>
  </cellXfs>
  <cellStyles count="6">
    <cellStyle name="Comma" xfId="1" builtinId="3"/>
    <cellStyle name="Hyperlink" xfId="3" builtinId="8"/>
    <cellStyle name="Hyperlink 2" xfId="5" xr:uid="{DAE458A9-4DEC-4811-A60D-2E520D1105A4}"/>
    <cellStyle name="Normal" xfId="0" builtinId="0"/>
    <cellStyle name="Normal 2 2" xfId="4" xr:uid="{70A43886-AA52-4FB1-B83C-FA30F8158000}"/>
    <cellStyle name="Percent" xfId="2" builtinId="5"/>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14.xml"/><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18.xml"/><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0.xml"/><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18.xml"/></Relationships>
</file>

<file path=xl/charts/_rels/chart19.xml.rels><?xml version="1.0" encoding="UTF-8" standalone="yes"?>
<Relationships xmlns="http://schemas.openxmlformats.org/package/2006/relationships"><Relationship Id="rId2" Type="http://schemas.openxmlformats.org/officeDocument/2006/relationships/chartUserShapes" Target="../drawings/drawing23.xml"/><Relationship Id="rId1" Type="http://schemas.openxmlformats.org/officeDocument/2006/relationships/themeOverride" Target="../theme/themeOverride19.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2" Type="http://schemas.openxmlformats.org/officeDocument/2006/relationships/chartUserShapes" Target="../drawings/drawing24.xml"/><Relationship Id="rId1" Type="http://schemas.openxmlformats.org/officeDocument/2006/relationships/themeOverride" Target="../theme/themeOverride20.xml"/></Relationships>
</file>

<file path=xl/charts/_rels/chart21.xml.rels><?xml version="1.0" encoding="UTF-8" standalone="yes"?>
<Relationships xmlns="http://schemas.openxmlformats.org/package/2006/relationships"><Relationship Id="rId2" Type="http://schemas.openxmlformats.org/officeDocument/2006/relationships/chartUserShapes" Target="../drawings/drawing25.xml"/><Relationship Id="rId1" Type="http://schemas.openxmlformats.org/officeDocument/2006/relationships/themeOverride" Target="../theme/themeOverride21.xml"/></Relationships>
</file>

<file path=xl/charts/_rels/chart22.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22.xml"/></Relationships>
</file>

<file path=xl/charts/_rels/chart23.xml.rels><?xml version="1.0" encoding="UTF-8" standalone="yes"?>
<Relationships xmlns="http://schemas.openxmlformats.org/package/2006/relationships"><Relationship Id="rId2" Type="http://schemas.openxmlformats.org/officeDocument/2006/relationships/chartUserShapes" Target="../drawings/drawing27.xml"/><Relationship Id="rId1" Type="http://schemas.openxmlformats.org/officeDocument/2006/relationships/themeOverride" Target="../theme/themeOverride23.xml"/></Relationships>
</file>

<file path=xl/charts/_rels/chart24.xml.rels><?xml version="1.0" encoding="UTF-8" standalone="yes"?>
<Relationships xmlns="http://schemas.openxmlformats.org/package/2006/relationships"><Relationship Id="rId2" Type="http://schemas.openxmlformats.org/officeDocument/2006/relationships/chartUserShapes" Target="../drawings/drawing28.xml"/><Relationship Id="rId1" Type="http://schemas.openxmlformats.org/officeDocument/2006/relationships/themeOverride" Target="../theme/themeOverride24.xml"/></Relationships>
</file>

<file path=xl/charts/_rels/chart25.xml.rels><?xml version="1.0" encoding="UTF-8" standalone="yes"?>
<Relationships xmlns="http://schemas.openxmlformats.org/package/2006/relationships"><Relationship Id="rId2" Type="http://schemas.openxmlformats.org/officeDocument/2006/relationships/chartUserShapes" Target="../drawings/drawing29.xml"/><Relationship Id="rId1" Type="http://schemas.openxmlformats.org/officeDocument/2006/relationships/themeOverride" Target="../theme/themeOverride25.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31.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32.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33.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34.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0.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2.xml"/><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9394451567989427E-2"/>
          <c:y val="0.28845362717642936"/>
          <c:w val="0.90408679102369205"/>
          <c:h val="0.60887128043540928"/>
        </c:manualLayout>
      </c:layout>
      <c:lineChart>
        <c:grouping val="standard"/>
        <c:varyColors val="0"/>
        <c:ser>
          <c:idx val="2"/>
          <c:order val="2"/>
          <c:tx>
            <c:strRef>
              <c:f>Prices!$E$3</c:f>
              <c:strCache>
                <c:ptCount val="1"/>
                <c:pt idx="0">
                  <c:v>DAP NOLA</c:v>
                </c:pt>
              </c:strCache>
            </c:strRef>
          </c:tx>
          <c:spPr>
            <a:ln w="28575" cap="rnd" cmpd="sng" algn="ctr">
              <a:solidFill>
                <a:schemeClr val="accent3">
                  <a:shade val="95000"/>
                  <a:satMod val="105000"/>
                </a:schemeClr>
              </a:solidFill>
              <a:prstDash val="solid"/>
              <a:round/>
            </a:ln>
            <a:effectLst/>
          </c:spPr>
          <c:marker>
            <c:symbol val="none"/>
          </c:marker>
          <c:dPt>
            <c:idx val="0"/>
            <c:bubble3D val="0"/>
            <c:spPr>
              <a:ln w="28575" cap="rnd" cmpd="sng" algn="ctr">
                <a:solidFill>
                  <a:srgbClr val="009BDC">
                    <a:shade val="95000"/>
                    <a:satMod val="105000"/>
                  </a:srgbClr>
                </a:solidFill>
                <a:prstDash val="solid"/>
                <a:round/>
              </a:ln>
              <a:effectLst/>
            </c:spPr>
            <c:extLst>
              <c:ext xmlns:c16="http://schemas.microsoft.com/office/drawing/2014/chart" uri="{C3380CC4-5D6E-409C-BE32-E72D297353CC}">
                <c16:uniqueId val="{0000000B-8720-45E0-BDD6-3F6E620EBCF0}"/>
              </c:ext>
            </c:extLst>
          </c:dPt>
          <c:dPt>
            <c:idx val="1"/>
            <c:bubble3D val="0"/>
            <c:spPr>
              <a:ln w="28575" cap="rnd" cmpd="sng" algn="ctr">
                <a:solidFill>
                  <a:srgbClr val="009BDC">
                    <a:shade val="95000"/>
                    <a:satMod val="105000"/>
                  </a:srgbClr>
                </a:solidFill>
                <a:prstDash val="solid"/>
                <a:round/>
              </a:ln>
              <a:effectLst/>
            </c:spPr>
            <c:extLst>
              <c:ext xmlns:c16="http://schemas.microsoft.com/office/drawing/2014/chart" uri="{C3380CC4-5D6E-409C-BE32-E72D297353CC}">
                <c16:uniqueId val="{0000000D-8720-45E0-BDD6-3F6E620EBCF0}"/>
              </c:ext>
            </c:extLst>
          </c:dPt>
          <c:dPt>
            <c:idx val="2"/>
            <c:bubble3D val="0"/>
            <c:spPr>
              <a:ln w="28575" cap="rnd" cmpd="sng" algn="ctr">
                <a:solidFill>
                  <a:srgbClr val="009BDC">
                    <a:shade val="95000"/>
                    <a:satMod val="105000"/>
                  </a:srgbClr>
                </a:solidFill>
                <a:prstDash val="solid"/>
                <a:round/>
              </a:ln>
              <a:effectLst/>
            </c:spPr>
            <c:extLst>
              <c:ext xmlns:c16="http://schemas.microsoft.com/office/drawing/2014/chart" uri="{C3380CC4-5D6E-409C-BE32-E72D297353CC}">
                <c16:uniqueId val="{0000000F-8720-45E0-BDD6-3F6E620EBCF0}"/>
              </c:ext>
            </c:extLst>
          </c:dPt>
          <c:dPt>
            <c:idx val="3"/>
            <c:bubble3D val="0"/>
            <c:spPr>
              <a:ln w="28575" cap="rnd" cmpd="sng" algn="ctr">
                <a:solidFill>
                  <a:srgbClr val="009BDC">
                    <a:shade val="95000"/>
                    <a:satMod val="105000"/>
                  </a:srgbClr>
                </a:solidFill>
                <a:prstDash val="solid"/>
                <a:round/>
              </a:ln>
              <a:effectLst/>
            </c:spPr>
            <c:extLst>
              <c:ext xmlns:c16="http://schemas.microsoft.com/office/drawing/2014/chart" uri="{C3380CC4-5D6E-409C-BE32-E72D297353CC}">
                <c16:uniqueId val="{00000011-8720-45E0-BDD6-3F6E620EBCF0}"/>
              </c:ext>
            </c:extLst>
          </c:dPt>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Prices!$E$4:$E$111</c:f>
              <c:numCache>
                <c:formatCode>_-* #,##0_-;\-* #,##0_-;_-* "-"??_-;_-@_-</c:formatCode>
                <c:ptCount val="108"/>
                <c:pt idx="0">
                  <c:v>397.18853362734285</c:v>
                </c:pt>
                <c:pt idx="1">
                  <c:v>409.04079382579931</c:v>
                </c:pt>
                <c:pt idx="2">
                  <c:v>418.08158765159862</c:v>
                </c:pt>
                <c:pt idx="3">
                  <c:v>425.30319735391402</c:v>
                </c:pt>
                <c:pt idx="4">
                  <c:v>423.81477398015431</c:v>
                </c:pt>
                <c:pt idx="5">
                  <c:v>437.7067254685777</c:v>
                </c:pt>
                <c:pt idx="6">
                  <c:v>441.28996692392502</c:v>
                </c:pt>
                <c:pt idx="7">
                  <c:v>452.4807056229327</c:v>
                </c:pt>
                <c:pt idx="8">
                  <c:v>466.09702315325245</c:v>
                </c:pt>
                <c:pt idx="9">
                  <c:v>465.27012127894153</c:v>
                </c:pt>
                <c:pt idx="10">
                  <c:v>452.4807056229327</c:v>
                </c:pt>
                <c:pt idx="11">
                  <c:v>429.62146269753765</c:v>
                </c:pt>
                <c:pt idx="12">
                  <c:v>416.75854465270118</c:v>
                </c:pt>
                <c:pt idx="13">
                  <c:v>387.26571113561192</c:v>
                </c:pt>
                <c:pt idx="14">
                  <c:v>369.34950385887538</c:v>
                </c:pt>
                <c:pt idx="15">
                  <c:v>361.63175303197352</c:v>
                </c:pt>
                <c:pt idx="16">
                  <c:v>348.6218302094818</c:v>
                </c:pt>
                <c:pt idx="17">
                  <c:v>348.40132304299891</c:v>
                </c:pt>
                <c:pt idx="18">
                  <c:v>339.58103638368243</c:v>
                </c:pt>
                <c:pt idx="19">
                  <c:v>322.38147739801542</c:v>
                </c:pt>
                <c:pt idx="20">
                  <c:v>315.87651598676956</c:v>
                </c:pt>
                <c:pt idx="21">
                  <c:v>301.43329658213889</c:v>
                </c:pt>
                <c:pt idx="22">
                  <c:v>271.22381477398017</c:v>
                </c:pt>
                <c:pt idx="23">
                  <c:v>262.77104005880193</c:v>
                </c:pt>
                <c:pt idx="24">
                  <c:v>292.61300992282247</c:v>
                </c:pt>
                <c:pt idx="25">
                  <c:v>308.71003307607498</c:v>
                </c:pt>
                <c:pt idx="26">
                  <c:v>304.0242557883131</c:v>
                </c:pt>
                <c:pt idx="27">
                  <c:v>309.15104740904076</c:v>
                </c:pt>
                <c:pt idx="28">
                  <c:v>285.28114663726569</c:v>
                </c:pt>
                <c:pt idx="29">
                  <c:v>299.88974641675856</c:v>
                </c:pt>
                <c:pt idx="30">
                  <c:v>338.69900771775082</c:v>
                </c:pt>
                <c:pt idx="31">
                  <c:v>379.27232635060636</c:v>
                </c:pt>
                <c:pt idx="32">
                  <c:v>394.15656008820287</c:v>
                </c:pt>
                <c:pt idx="33">
                  <c:v>394.70782800441015</c:v>
                </c:pt>
                <c:pt idx="34">
                  <c:v>399.39360529217197</c:v>
                </c:pt>
                <c:pt idx="35">
                  <c:v>429.7133406835722</c:v>
                </c:pt>
                <c:pt idx="36">
                  <c:v>474.09040793825795</c:v>
                </c:pt>
                <c:pt idx="37">
                  <c:v>581.86328555678062</c:v>
                </c:pt>
                <c:pt idx="38">
                  <c:v>592.88864388092611</c:v>
                </c:pt>
                <c:pt idx="39">
                  <c:v>590.29768467475185</c:v>
                </c:pt>
                <c:pt idx="40">
                  <c:v>633.6824696802646</c:v>
                </c:pt>
                <c:pt idx="41">
                  <c:v>666.48291069459754</c:v>
                </c:pt>
                <c:pt idx="42">
                  <c:v>671.44432194046306</c:v>
                </c:pt>
                <c:pt idx="43">
                  <c:v>665.93164277839026</c:v>
                </c:pt>
                <c:pt idx="44">
                  <c:v>717.30981256890846</c:v>
                </c:pt>
                <c:pt idx="45">
                  <c:v>751.65380374862184</c:v>
                </c:pt>
                <c:pt idx="46">
                  <c:v>807.88313120176406</c:v>
                </c:pt>
                <c:pt idx="47">
                  <c:v>818.35722160970226</c:v>
                </c:pt>
                <c:pt idx="48">
                  <c:v>769.84564498346197</c:v>
                </c:pt>
                <c:pt idx="49">
                  <c:v>796.85777287761846</c:v>
                </c:pt>
                <c:pt idx="50">
                  <c:v>1035.9426681367145</c:v>
                </c:pt>
                <c:pt idx="51">
                  <c:v>1048.2359426681367</c:v>
                </c:pt>
                <c:pt idx="52">
                  <c:v>909.3164277839029</c:v>
                </c:pt>
                <c:pt idx="53">
                  <c:v>857.33186328555678</c:v>
                </c:pt>
                <c:pt idx="54">
                  <c:v>847.85005512679163</c:v>
                </c:pt>
                <c:pt idx="55">
                  <c:v>829.93384785005514</c:v>
                </c:pt>
                <c:pt idx="56">
                  <c:v>824.91730981256899</c:v>
                </c:pt>
                <c:pt idx="57">
                  <c:v>792.72326350606397</c:v>
                </c:pt>
                <c:pt idx="58">
                  <c:v>730.70562293274531</c:v>
                </c:pt>
                <c:pt idx="59">
                  <c:v>690.18743109151046</c:v>
                </c:pt>
                <c:pt idx="60">
                  <c:v>690.4630650496141</c:v>
                </c:pt>
                <c:pt idx="61">
                  <c:v>669.51488423373758</c:v>
                </c:pt>
                <c:pt idx="62">
                  <c:v>670.3417861080485</c:v>
                </c:pt>
                <c:pt idx="63">
                  <c:v>723.81477398015431</c:v>
                </c:pt>
                <c:pt idx="64">
                  <c:v>555.4024255788313</c:v>
                </c:pt>
                <c:pt idx="65">
                  <c:v>496.14112458654904</c:v>
                </c:pt>
                <c:pt idx="66">
                  <c:v>510.19845644983462</c:v>
                </c:pt>
                <c:pt idx="67">
                  <c:v>579.93384785005514</c:v>
                </c:pt>
                <c:pt idx="68">
                  <c:v>582.96582138919518</c:v>
                </c:pt>
                <c:pt idx="69">
                  <c:v>585.44652701212783</c:v>
                </c:pt>
                <c:pt idx="70">
                  <c:v>591.84123484013219</c:v>
                </c:pt>
                <c:pt idx="71">
                  <c:v>620.36016170525534</c:v>
                </c:pt>
                <c:pt idx="72">
                  <c:v>656.00882028665933</c:v>
                </c:pt>
                <c:pt idx="73">
                  <c:v>650.93715545755231</c:v>
                </c:pt>
                <c:pt idx="74">
                  <c:v>670.61742006615214</c:v>
                </c:pt>
                <c:pt idx="75">
                  <c:v>595.92061742006615</c:v>
                </c:pt>
                <c:pt idx="76">
                  <c:v>578.39029768467481</c:v>
                </c:pt>
                <c:pt idx="77">
                  <c:v>595.09371554575523</c:v>
                </c:pt>
                <c:pt idx="78">
                  <c:v>595.36934950385887</c:v>
                </c:pt>
                <c:pt idx="79">
                  <c:v>601.10253583241456</c:v>
                </c:pt>
                <c:pt idx="80">
                  <c:v>609.70231532524804</c:v>
                </c:pt>
                <c:pt idx="81">
                  <c:v>635.0606394707828</c:v>
                </c:pt>
                <c:pt idx="82">
                  <c:v>630.65049614112456</c:v>
                </c:pt>
                <c:pt idx="83">
                  <c:v>626.60786475560462</c:v>
                </c:pt>
                <c:pt idx="84">
                  <c:v>642.33737596471883</c:v>
                </c:pt>
                <c:pt idx="85">
                  <c:v>661.52149944873202</c:v>
                </c:pt>
                <c:pt idx="86">
                  <c:v>677.78390297684678</c:v>
                </c:pt>
                <c:pt idx="87">
                  <c:v>700.11025358324139</c:v>
                </c:pt>
              </c:numCache>
            </c:numRef>
          </c:val>
          <c:smooth val="1"/>
          <c:extLst>
            <c:ext xmlns:c16="http://schemas.microsoft.com/office/drawing/2014/chart" uri="{C3380CC4-5D6E-409C-BE32-E72D297353CC}">
              <c16:uniqueId val="{00000012-8720-45E0-BDD6-3F6E620EBCF0}"/>
            </c:ext>
          </c:extLst>
        </c:ser>
        <c:ser>
          <c:idx val="3"/>
          <c:order val="3"/>
          <c:tx>
            <c:strRef>
              <c:f>Prices!$F$3</c:f>
              <c:strCache>
                <c:ptCount val="1"/>
                <c:pt idx="0">
                  <c:v>DAP NOLA Fcast</c:v>
                </c:pt>
              </c:strCache>
            </c:strRef>
          </c:tx>
          <c:spPr>
            <a:ln w="28575" cap="rnd" cmpd="sng" algn="ctr">
              <a:solidFill>
                <a:schemeClr val="accent4">
                  <a:shade val="95000"/>
                  <a:satMod val="105000"/>
                </a:schemeClr>
              </a:solidFill>
              <a:prstDash val="sysDot"/>
              <a:round/>
            </a:ln>
            <a:effectLst/>
          </c:spPr>
          <c:marker>
            <c:symbol val="none"/>
          </c:marker>
          <c:dPt>
            <c:idx val="0"/>
            <c:bubble3D val="0"/>
            <c:spPr>
              <a:ln w="28575" cap="rnd" cmpd="sng" algn="ctr">
                <a:solidFill>
                  <a:srgbClr val="48A9C5">
                    <a:shade val="95000"/>
                    <a:satMod val="105000"/>
                  </a:srgbClr>
                </a:solidFill>
                <a:prstDash val="sysDot"/>
                <a:round/>
              </a:ln>
              <a:effectLst/>
            </c:spPr>
            <c:extLst>
              <c:ext xmlns:c16="http://schemas.microsoft.com/office/drawing/2014/chart" uri="{C3380CC4-5D6E-409C-BE32-E72D297353CC}">
                <c16:uniqueId val="{00000014-8720-45E0-BDD6-3F6E620EBCF0}"/>
              </c:ext>
            </c:extLst>
          </c:dPt>
          <c:dPt>
            <c:idx val="1"/>
            <c:bubble3D val="0"/>
            <c:spPr>
              <a:ln w="28575" cap="rnd" cmpd="sng" algn="ctr">
                <a:solidFill>
                  <a:srgbClr val="48A9C5">
                    <a:shade val="95000"/>
                    <a:satMod val="105000"/>
                  </a:srgbClr>
                </a:solidFill>
                <a:prstDash val="sysDot"/>
                <a:round/>
              </a:ln>
              <a:effectLst/>
            </c:spPr>
            <c:extLst>
              <c:ext xmlns:c16="http://schemas.microsoft.com/office/drawing/2014/chart" uri="{C3380CC4-5D6E-409C-BE32-E72D297353CC}">
                <c16:uniqueId val="{00000016-8720-45E0-BDD6-3F6E620EBCF0}"/>
              </c:ext>
            </c:extLst>
          </c:dPt>
          <c:dPt>
            <c:idx val="2"/>
            <c:bubble3D val="0"/>
            <c:spPr>
              <a:ln w="28575" cap="rnd" cmpd="sng" algn="ctr">
                <a:solidFill>
                  <a:srgbClr val="48A9C5">
                    <a:shade val="95000"/>
                    <a:satMod val="105000"/>
                  </a:srgbClr>
                </a:solidFill>
                <a:prstDash val="sysDot"/>
                <a:round/>
              </a:ln>
              <a:effectLst/>
            </c:spPr>
            <c:extLst>
              <c:ext xmlns:c16="http://schemas.microsoft.com/office/drawing/2014/chart" uri="{C3380CC4-5D6E-409C-BE32-E72D297353CC}">
                <c16:uniqueId val="{00000018-8720-45E0-BDD6-3F6E620EBCF0}"/>
              </c:ext>
            </c:extLst>
          </c:dPt>
          <c:dPt>
            <c:idx val="3"/>
            <c:bubble3D val="0"/>
            <c:spPr>
              <a:ln w="28575" cap="rnd" cmpd="sng" algn="ctr">
                <a:solidFill>
                  <a:srgbClr val="48A9C5">
                    <a:shade val="95000"/>
                    <a:satMod val="105000"/>
                  </a:srgbClr>
                </a:solidFill>
                <a:prstDash val="sysDot"/>
                <a:round/>
              </a:ln>
              <a:effectLst/>
            </c:spPr>
            <c:extLst>
              <c:ext xmlns:c16="http://schemas.microsoft.com/office/drawing/2014/chart" uri="{C3380CC4-5D6E-409C-BE32-E72D297353CC}">
                <c16:uniqueId val="{0000001A-8720-45E0-BDD6-3F6E620EBCF0}"/>
              </c:ext>
            </c:extLst>
          </c:dPt>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Prices!$F$4:$F$111</c:f>
              <c:numCache>
                <c:formatCode>_-* #,##0_-;\-* #,##0_-;_-* "-"??_-;_-@_-</c:formatCode>
                <c:ptCount val="108"/>
                <c:pt idx="87">
                  <c:v>700.11025358324139</c:v>
                </c:pt>
                <c:pt idx="88">
                  <c:v>725</c:v>
                </c:pt>
                <c:pt idx="89">
                  <c:v>755</c:v>
                </c:pt>
                <c:pt idx="90">
                  <c:v>785</c:v>
                </c:pt>
                <c:pt idx="91">
                  <c:v>807</c:v>
                </c:pt>
                <c:pt idx="92">
                  <c:v>814</c:v>
                </c:pt>
                <c:pt idx="93">
                  <c:v>807</c:v>
                </c:pt>
                <c:pt idx="94">
                  <c:v>787</c:v>
                </c:pt>
                <c:pt idx="95">
                  <c:v>769</c:v>
                </c:pt>
                <c:pt idx="96">
                  <c:v>759</c:v>
                </c:pt>
                <c:pt idx="97">
                  <c:v>754</c:v>
                </c:pt>
                <c:pt idx="98">
                  <c:v>769</c:v>
                </c:pt>
                <c:pt idx="99">
                  <c:v>789</c:v>
                </c:pt>
                <c:pt idx="100">
                  <c:v>799</c:v>
                </c:pt>
                <c:pt idx="101">
                  <c:v>796</c:v>
                </c:pt>
                <c:pt idx="102">
                  <c:v>789</c:v>
                </c:pt>
                <c:pt idx="103">
                  <c:v>774</c:v>
                </c:pt>
                <c:pt idx="104">
                  <c:v>749</c:v>
                </c:pt>
                <c:pt idx="105">
                  <c:v>714</c:v>
                </c:pt>
                <c:pt idx="106">
                  <c:v>699</c:v>
                </c:pt>
                <c:pt idx="107">
                  <c:v>693</c:v>
                </c:pt>
              </c:numCache>
            </c:numRef>
          </c:val>
          <c:smooth val="1"/>
          <c:extLst>
            <c:ext xmlns:c16="http://schemas.microsoft.com/office/drawing/2014/chart" uri="{C3380CC4-5D6E-409C-BE32-E72D297353CC}">
              <c16:uniqueId val="{0000001B-8720-45E0-BDD6-3F6E620EBCF0}"/>
            </c:ext>
          </c:extLst>
        </c:ser>
        <c:ser>
          <c:idx val="4"/>
          <c:order val="4"/>
          <c:tx>
            <c:strRef>
              <c:f>Prices!$G$3</c:f>
              <c:strCache>
                <c:ptCount val="1"/>
                <c:pt idx="0">
                  <c:v>DAP Morocco</c:v>
                </c:pt>
              </c:strCache>
            </c:strRef>
          </c:tx>
          <c:spPr>
            <a:ln w="28575" cap="rnd" cmpd="sng" algn="ctr">
              <a:solidFill>
                <a:srgbClr val="F07169">
                  <a:lumMod val="60000"/>
                  <a:lumOff val="40000"/>
                </a:srgbClr>
              </a:solidFill>
              <a:prstDash val="solid"/>
              <a:round/>
            </a:ln>
            <a:effectLst/>
          </c:spPr>
          <c:marker>
            <c:symbol val="none"/>
          </c:marker>
          <c:dPt>
            <c:idx val="0"/>
            <c:bubble3D val="0"/>
            <c:extLst>
              <c:ext xmlns:c16="http://schemas.microsoft.com/office/drawing/2014/chart" uri="{C3380CC4-5D6E-409C-BE32-E72D297353CC}">
                <c16:uniqueId val="{0000001C-8720-45E0-BDD6-3F6E620EBCF0}"/>
              </c:ext>
            </c:extLst>
          </c:dPt>
          <c:dPt>
            <c:idx val="1"/>
            <c:bubble3D val="0"/>
            <c:extLst>
              <c:ext xmlns:c16="http://schemas.microsoft.com/office/drawing/2014/chart" uri="{C3380CC4-5D6E-409C-BE32-E72D297353CC}">
                <c16:uniqueId val="{0000001D-8720-45E0-BDD6-3F6E620EBCF0}"/>
              </c:ext>
            </c:extLst>
          </c:dPt>
          <c:dPt>
            <c:idx val="2"/>
            <c:bubble3D val="0"/>
            <c:extLst>
              <c:ext xmlns:c16="http://schemas.microsoft.com/office/drawing/2014/chart" uri="{C3380CC4-5D6E-409C-BE32-E72D297353CC}">
                <c16:uniqueId val="{0000001E-8720-45E0-BDD6-3F6E620EBCF0}"/>
              </c:ext>
            </c:extLst>
          </c:dPt>
          <c:dPt>
            <c:idx val="3"/>
            <c:bubble3D val="0"/>
            <c:extLst>
              <c:ext xmlns:c16="http://schemas.microsoft.com/office/drawing/2014/chart" uri="{C3380CC4-5D6E-409C-BE32-E72D297353CC}">
                <c16:uniqueId val="{0000001F-8720-45E0-BDD6-3F6E620EBCF0}"/>
              </c:ext>
            </c:extLst>
          </c:dPt>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Prices!$G$4:$G$111</c:f>
              <c:numCache>
                <c:formatCode>_-* #,##0_-;\-* #,##0_-;_-* "-"??_-;_-@_-</c:formatCode>
                <c:ptCount val="108"/>
                <c:pt idx="0">
                  <c:v>404.5</c:v>
                </c:pt>
                <c:pt idx="1">
                  <c:v>415.25</c:v>
                </c:pt>
                <c:pt idx="2">
                  <c:v>423.4</c:v>
                </c:pt>
                <c:pt idx="3">
                  <c:v>419.75</c:v>
                </c:pt>
                <c:pt idx="4">
                  <c:v>415.8</c:v>
                </c:pt>
                <c:pt idx="5">
                  <c:v>422</c:v>
                </c:pt>
                <c:pt idx="6">
                  <c:v>437.25</c:v>
                </c:pt>
                <c:pt idx="7">
                  <c:v>443</c:v>
                </c:pt>
                <c:pt idx="8">
                  <c:v>442</c:v>
                </c:pt>
                <c:pt idx="9">
                  <c:v>439</c:v>
                </c:pt>
                <c:pt idx="10">
                  <c:v>444</c:v>
                </c:pt>
                <c:pt idx="11">
                  <c:v>440</c:v>
                </c:pt>
                <c:pt idx="12">
                  <c:v>437.4</c:v>
                </c:pt>
                <c:pt idx="13">
                  <c:v>412</c:v>
                </c:pt>
                <c:pt idx="14">
                  <c:v>407.75</c:v>
                </c:pt>
                <c:pt idx="15">
                  <c:v>403</c:v>
                </c:pt>
                <c:pt idx="16">
                  <c:v>386.4</c:v>
                </c:pt>
                <c:pt idx="17">
                  <c:v>368</c:v>
                </c:pt>
                <c:pt idx="18">
                  <c:v>349.75</c:v>
                </c:pt>
                <c:pt idx="19">
                  <c:v>341.6</c:v>
                </c:pt>
                <c:pt idx="20">
                  <c:v>325.75</c:v>
                </c:pt>
                <c:pt idx="21">
                  <c:v>313.2</c:v>
                </c:pt>
                <c:pt idx="22">
                  <c:v>297.5</c:v>
                </c:pt>
                <c:pt idx="23">
                  <c:v>287</c:v>
                </c:pt>
                <c:pt idx="24">
                  <c:v>290.60000000000002</c:v>
                </c:pt>
                <c:pt idx="25">
                  <c:v>308.5</c:v>
                </c:pt>
                <c:pt idx="26">
                  <c:v>311.75</c:v>
                </c:pt>
                <c:pt idx="27">
                  <c:v>304.2</c:v>
                </c:pt>
                <c:pt idx="28">
                  <c:v>300.75</c:v>
                </c:pt>
                <c:pt idx="29">
                  <c:v>302</c:v>
                </c:pt>
                <c:pt idx="30">
                  <c:v>308.60000000000002</c:v>
                </c:pt>
                <c:pt idx="31">
                  <c:v>320.5</c:v>
                </c:pt>
                <c:pt idx="32">
                  <c:v>339</c:v>
                </c:pt>
                <c:pt idx="33">
                  <c:v>352.6</c:v>
                </c:pt>
                <c:pt idx="34">
                  <c:v>361.25</c:v>
                </c:pt>
                <c:pt idx="35">
                  <c:v>376.25</c:v>
                </c:pt>
                <c:pt idx="36">
                  <c:v>427.5</c:v>
                </c:pt>
                <c:pt idx="37">
                  <c:v>508.75</c:v>
                </c:pt>
                <c:pt idx="38">
                  <c:v>569.5</c:v>
                </c:pt>
                <c:pt idx="39">
                  <c:v>575</c:v>
                </c:pt>
                <c:pt idx="40">
                  <c:v>568.25</c:v>
                </c:pt>
                <c:pt idx="41">
                  <c:v>645.25</c:v>
                </c:pt>
                <c:pt idx="42">
                  <c:v>687.8</c:v>
                </c:pt>
                <c:pt idx="43">
                  <c:v>693</c:v>
                </c:pt>
                <c:pt idx="44">
                  <c:v>664.2</c:v>
                </c:pt>
                <c:pt idx="45">
                  <c:v>726.25</c:v>
                </c:pt>
                <c:pt idx="46">
                  <c:v>850</c:v>
                </c:pt>
                <c:pt idx="47">
                  <c:v>900</c:v>
                </c:pt>
                <c:pt idx="48">
                  <c:v>902.75</c:v>
                </c:pt>
                <c:pt idx="49">
                  <c:v>902.25</c:v>
                </c:pt>
                <c:pt idx="50">
                  <c:v>1100.4000000000001</c:v>
                </c:pt>
                <c:pt idx="51">
                  <c:v>1250</c:v>
                </c:pt>
                <c:pt idx="52">
                  <c:v>1232</c:v>
                </c:pt>
                <c:pt idx="53">
                  <c:v>1141</c:v>
                </c:pt>
                <c:pt idx="54">
                  <c:v>978.5</c:v>
                </c:pt>
                <c:pt idx="55">
                  <c:v>929.75</c:v>
                </c:pt>
                <c:pt idx="56">
                  <c:v>859</c:v>
                </c:pt>
                <c:pt idx="57">
                  <c:v>785.75</c:v>
                </c:pt>
                <c:pt idx="58">
                  <c:v>758.25</c:v>
                </c:pt>
                <c:pt idx="59">
                  <c:v>738.75</c:v>
                </c:pt>
                <c:pt idx="60">
                  <c:v>731.25</c:v>
                </c:pt>
                <c:pt idx="61">
                  <c:v>693.75</c:v>
                </c:pt>
                <c:pt idx="62">
                  <c:v>640</c:v>
                </c:pt>
                <c:pt idx="63">
                  <c:v>615</c:v>
                </c:pt>
                <c:pt idx="64">
                  <c:v>559.75</c:v>
                </c:pt>
                <c:pt idx="65">
                  <c:v>508.6</c:v>
                </c:pt>
                <c:pt idx="66">
                  <c:v>476</c:v>
                </c:pt>
                <c:pt idx="67">
                  <c:v>528.20000000000005</c:v>
                </c:pt>
                <c:pt idx="68">
                  <c:v>567</c:v>
                </c:pt>
                <c:pt idx="69">
                  <c:v>590</c:v>
                </c:pt>
                <c:pt idx="70">
                  <c:v>590</c:v>
                </c:pt>
                <c:pt idx="71">
                  <c:v>586.66666666666663</c:v>
                </c:pt>
                <c:pt idx="72">
                  <c:v>583.25</c:v>
                </c:pt>
                <c:pt idx="73">
                  <c:v>580</c:v>
                </c:pt>
                <c:pt idx="74">
                  <c:v>578.25</c:v>
                </c:pt>
                <c:pt idx="75">
                  <c:v>566</c:v>
                </c:pt>
                <c:pt idx="76">
                  <c:v>545</c:v>
                </c:pt>
                <c:pt idx="77">
                  <c:v>549.25</c:v>
                </c:pt>
                <c:pt idx="78">
                  <c:v>591.5</c:v>
                </c:pt>
                <c:pt idx="79">
                  <c:v>600.20000000000005</c:v>
                </c:pt>
                <c:pt idx="80">
                  <c:v>609.75</c:v>
                </c:pt>
                <c:pt idx="81">
                  <c:v>615</c:v>
                </c:pt>
                <c:pt idx="82">
                  <c:v>612.5</c:v>
                </c:pt>
                <c:pt idx="83">
                  <c:v>600</c:v>
                </c:pt>
                <c:pt idx="84">
                  <c:v>601</c:v>
                </c:pt>
                <c:pt idx="85">
                  <c:v>616.75</c:v>
                </c:pt>
                <c:pt idx="86">
                  <c:v>626.75</c:v>
                </c:pt>
                <c:pt idx="87">
                  <c:v>657.75</c:v>
                </c:pt>
              </c:numCache>
            </c:numRef>
          </c:val>
          <c:smooth val="1"/>
          <c:extLst>
            <c:ext xmlns:c16="http://schemas.microsoft.com/office/drawing/2014/chart" uri="{C3380CC4-5D6E-409C-BE32-E72D297353CC}">
              <c16:uniqueId val="{00000020-8720-45E0-BDD6-3F6E620EBCF0}"/>
            </c:ext>
          </c:extLst>
        </c:ser>
        <c:ser>
          <c:idx val="5"/>
          <c:order val="5"/>
          <c:tx>
            <c:strRef>
              <c:f>Prices!$H$3</c:f>
              <c:strCache>
                <c:ptCount val="1"/>
                <c:pt idx="0">
                  <c:v>DAP Morocco Fcast</c:v>
                </c:pt>
              </c:strCache>
            </c:strRef>
          </c:tx>
          <c:spPr>
            <a:ln w="28575" cap="rnd" cmpd="sng" algn="ctr">
              <a:solidFill>
                <a:srgbClr val="F07169">
                  <a:lumMod val="60000"/>
                  <a:lumOff val="40000"/>
                </a:srgbClr>
              </a:solidFill>
              <a:prstDash val="sysDot"/>
              <a:round/>
            </a:ln>
            <a:effectLst/>
          </c:spPr>
          <c:marker>
            <c:symbol val="none"/>
          </c:marker>
          <c:dPt>
            <c:idx val="0"/>
            <c:bubble3D val="0"/>
            <c:spPr>
              <a:ln w="28575" cap="rnd" cmpd="sng" algn="ctr">
                <a:solidFill>
                  <a:srgbClr val="F07169">
                    <a:lumMod val="60000"/>
                    <a:lumOff val="40000"/>
                  </a:srgbClr>
                </a:solidFill>
                <a:prstDash val="sysDot"/>
                <a:round/>
              </a:ln>
              <a:effectLst/>
            </c:spPr>
            <c:extLst>
              <c:ext xmlns:c16="http://schemas.microsoft.com/office/drawing/2014/chart" uri="{C3380CC4-5D6E-409C-BE32-E72D297353CC}">
                <c16:uniqueId val="{00000022-8720-45E0-BDD6-3F6E620EBCF0}"/>
              </c:ext>
            </c:extLst>
          </c:dPt>
          <c:dPt>
            <c:idx val="1"/>
            <c:bubble3D val="0"/>
            <c:spPr>
              <a:ln w="28575" cap="rnd" cmpd="sng" algn="ctr">
                <a:solidFill>
                  <a:srgbClr val="F07169">
                    <a:lumMod val="60000"/>
                    <a:lumOff val="40000"/>
                  </a:srgbClr>
                </a:solidFill>
                <a:prstDash val="sysDot"/>
                <a:round/>
              </a:ln>
              <a:effectLst/>
            </c:spPr>
            <c:extLst>
              <c:ext xmlns:c16="http://schemas.microsoft.com/office/drawing/2014/chart" uri="{C3380CC4-5D6E-409C-BE32-E72D297353CC}">
                <c16:uniqueId val="{00000024-8720-45E0-BDD6-3F6E620EBCF0}"/>
              </c:ext>
            </c:extLst>
          </c:dPt>
          <c:dPt>
            <c:idx val="2"/>
            <c:bubble3D val="0"/>
            <c:spPr>
              <a:ln w="28575" cap="rnd" cmpd="sng" algn="ctr">
                <a:solidFill>
                  <a:srgbClr val="F07169">
                    <a:lumMod val="60000"/>
                    <a:lumOff val="40000"/>
                  </a:srgbClr>
                </a:solidFill>
                <a:prstDash val="sysDot"/>
                <a:round/>
              </a:ln>
              <a:effectLst/>
            </c:spPr>
            <c:extLst>
              <c:ext xmlns:c16="http://schemas.microsoft.com/office/drawing/2014/chart" uri="{C3380CC4-5D6E-409C-BE32-E72D297353CC}">
                <c16:uniqueId val="{00000026-8720-45E0-BDD6-3F6E620EBCF0}"/>
              </c:ext>
            </c:extLst>
          </c:dPt>
          <c:dPt>
            <c:idx val="3"/>
            <c:bubble3D val="0"/>
            <c:spPr>
              <a:ln w="28575" cap="rnd" cmpd="sng" algn="ctr">
                <a:solidFill>
                  <a:srgbClr val="F07169">
                    <a:lumMod val="60000"/>
                    <a:lumOff val="40000"/>
                  </a:srgbClr>
                </a:solidFill>
                <a:prstDash val="sysDot"/>
                <a:round/>
              </a:ln>
              <a:effectLst/>
            </c:spPr>
            <c:extLst>
              <c:ext xmlns:c16="http://schemas.microsoft.com/office/drawing/2014/chart" uri="{C3380CC4-5D6E-409C-BE32-E72D297353CC}">
                <c16:uniqueId val="{00000028-8720-45E0-BDD6-3F6E620EBCF0}"/>
              </c:ext>
            </c:extLst>
          </c:dPt>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Prices!$H$4:$H$111</c:f>
              <c:numCache>
                <c:formatCode>_-* #,##0_-;\-* #,##0_-;_-* "-"??_-;_-@_-</c:formatCode>
                <c:ptCount val="108"/>
                <c:pt idx="87">
                  <c:v>657.75</c:v>
                </c:pt>
                <c:pt idx="88">
                  <c:v>701</c:v>
                </c:pt>
                <c:pt idx="89">
                  <c:v>739.5</c:v>
                </c:pt>
                <c:pt idx="90">
                  <c:v>754</c:v>
                </c:pt>
                <c:pt idx="91">
                  <c:v>755.5</c:v>
                </c:pt>
                <c:pt idx="92">
                  <c:v>748</c:v>
                </c:pt>
                <c:pt idx="93">
                  <c:v>728</c:v>
                </c:pt>
                <c:pt idx="94">
                  <c:v>698.5</c:v>
                </c:pt>
                <c:pt idx="95">
                  <c:v>674.5</c:v>
                </c:pt>
                <c:pt idx="96">
                  <c:v>670</c:v>
                </c:pt>
                <c:pt idx="97">
                  <c:v>675</c:v>
                </c:pt>
                <c:pt idx="98">
                  <c:v>690</c:v>
                </c:pt>
                <c:pt idx="99">
                  <c:v>712.5</c:v>
                </c:pt>
                <c:pt idx="100">
                  <c:v>724.5</c:v>
                </c:pt>
                <c:pt idx="101">
                  <c:v>726.5</c:v>
                </c:pt>
                <c:pt idx="102">
                  <c:v>719.5</c:v>
                </c:pt>
                <c:pt idx="103">
                  <c:v>704.5</c:v>
                </c:pt>
                <c:pt idx="104">
                  <c:v>679.5</c:v>
                </c:pt>
                <c:pt idx="105">
                  <c:v>649.5</c:v>
                </c:pt>
                <c:pt idx="106">
                  <c:v>634.5</c:v>
                </c:pt>
                <c:pt idx="107">
                  <c:v>628.5</c:v>
                </c:pt>
              </c:numCache>
            </c:numRef>
          </c:val>
          <c:smooth val="1"/>
          <c:extLst>
            <c:ext xmlns:c16="http://schemas.microsoft.com/office/drawing/2014/chart" uri="{C3380CC4-5D6E-409C-BE32-E72D297353CC}">
              <c16:uniqueId val="{00000029-8720-45E0-BDD6-3F6E620EBCF0}"/>
            </c:ext>
          </c:extLst>
        </c:ser>
        <c:ser>
          <c:idx val="6"/>
          <c:order val="6"/>
          <c:tx>
            <c:strRef>
              <c:f>Prices!$I$3</c:f>
              <c:strCache>
                <c:ptCount val="1"/>
                <c:pt idx="0">
                  <c:v>DAP Saudi Arabia</c:v>
                </c:pt>
              </c:strCache>
            </c:strRef>
          </c:tx>
          <c:spPr>
            <a:ln w="28575" cap="rnd" cmpd="sng" algn="ctr">
              <a:solidFill>
                <a:srgbClr val="509098"/>
              </a:solidFill>
              <a:prstDash val="solid"/>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Prices!$I$4:$I$111</c:f>
              <c:numCache>
                <c:formatCode>_-* #,##0_-;\-* #,##0_-;_-* "-"??_-;_-@_-</c:formatCode>
                <c:ptCount val="108"/>
                <c:pt idx="0">
                  <c:v>406.25</c:v>
                </c:pt>
                <c:pt idx="1">
                  <c:v>411.25</c:v>
                </c:pt>
                <c:pt idx="2">
                  <c:v>416.6</c:v>
                </c:pt>
                <c:pt idx="3">
                  <c:v>417.25</c:v>
                </c:pt>
                <c:pt idx="4">
                  <c:v>419.6</c:v>
                </c:pt>
                <c:pt idx="5">
                  <c:v>420.5</c:v>
                </c:pt>
                <c:pt idx="6">
                  <c:v>424.25</c:v>
                </c:pt>
                <c:pt idx="7">
                  <c:v>425</c:v>
                </c:pt>
                <c:pt idx="8">
                  <c:v>422.25</c:v>
                </c:pt>
                <c:pt idx="9">
                  <c:v>421</c:v>
                </c:pt>
                <c:pt idx="10">
                  <c:v>417.6</c:v>
                </c:pt>
                <c:pt idx="11">
                  <c:v>414.66666666666669</c:v>
                </c:pt>
                <c:pt idx="12">
                  <c:v>409</c:v>
                </c:pt>
                <c:pt idx="13">
                  <c:v>407</c:v>
                </c:pt>
                <c:pt idx="14">
                  <c:v>406.5</c:v>
                </c:pt>
                <c:pt idx="15">
                  <c:v>399</c:v>
                </c:pt>
                <c:pt idx="16">
                  <c:v>382.6</c:v>
                </c:pt>
                <c:pt idx="17">
                  <c:v>361.25</c:v>
                </c:pt>
                <c:pt idx="18">
                  <c:v>348</c:v>
                </c:pt>
                <c:pt idx="19">
                  <c:v>339.8</c:v>
                </c:pt>
                <c:pt idx="20">
                  <c:v>327</c:v>
                </c:pt>
                <c:pt idx="21">
                  <c:v>319.2</c:v>
                </c:pt>
                <c:pt idx="22">
                  <c:v>311.5</c:v>
                </c:pt>
                <c:pt idx="23">
                  <c:v>298.66666666666669</c:v>
                </c:pt>
                <c:pt idx="24">
                  <c:v>289.8</c:v>
                </c:pt>
                <c:pt idx="25">
                  <c:v>293</c:v>
                </c:pt>
                <c:pt idx="26">
                  <c:v>302.75</c:v>
                </c:pt>
                <c:pt idx="27">
                  <c:v>308.8</c:v>
                </c:pt>
                <c:pt idx="28">
                  <c:v>307</c:v>
                </c:pt>
                <c:pt idx="29">
                  <c:v>307.5</c:v>
                </c:pt>
                <c:pt idx="30">
                  <c:v>313.39999999999998</c:v>
                </c:pt>
                <c:pt idx="31">
                  <c:v>326.75</c:v>
                </c:pt>
                <c:pt idx="32">
                  <c:v>350.75</c:v>
                </c:pt>
                <c:pt idx="33">
                  <c:v>360.6</c:v>
                </c:pt>
                <c:pt idx="34">
                  <c:v>362.25</c:v>
                </c:pt>
                <c:pt idx="35">
                  <c:v>360</c:v>
                </c:pt>
                <c:pt idx="36">
                  <c:v>415.75</c:v>
                </c:pt>
                <c:pt idx="37">
                  <c:v>483.75</c:v>
                </c:pt>
                <c:pt idx="38">
                  <c:v>521.5</c:v>
                </c:pt>
                <c:pt idx="39">
                  <c:v>542.79999999999995</c:v>
                </c:pt>
                <c:pt idx="40">
                  <c:v>556.25</c:v>
                </c:pt>
                <c:pt idx="41">
                  <c:v>569</c:v>
                </c:pt>
                <c:pt idx="42">
                  <c:v>599.79999999999995</c:v>
                </c:pt>
                <c:pt idx="43">
                  <c:v>630.5</c:v>
                </c:pt>
                <c:pt idx="44">
                  <c:v>651.6</c:v>
                </c:pt>
                <c:pt idx="45">
                  <c:v>696.25</c:v>
                </c:pt>
                <c:pt idx="46">
                  <c:v>801.5</c:v>
                </c:pt>
                <c:pt idx="47">
                  <c:v>890.75</c:v>
                </c:pt>
                <c:pt idx="48">
                  <c:v>900</c:v>
                </c:pt>
                <c:pt idx="49">
                  <c:v>908</c:v>
                </c:pt>
                <c:pt idx="50">
                  <c:v>1034.5999999999999</c:v>
                </c:pt>
                <c:pt idx="51">
                  <c:v>1102.5</c:v>
                </c:pt>
                <c:pt idx="52">
                  <c:v>1032.5</c:v>
                </c:pt>
                <c:pt idx="53">
                  <c:v>952</c:v>
                </c:pt>
                <c:pt idx="54">
                  <c:v>931.5</c:v>
                </c:pt>
                <c:pt idx="55">
                  <c:v>878.75</c:v>
                </c:pt>
                <c:pt idx="56">
                  <c:v>767</c:v>
                </c:pt>
                <c:pt idx="57">
                  <c:v>726.25</c:v>
                </c:pt>
                <c:pt idx="58">
                  <c:v>731.75</c:v>
                </c:pt>
                <c:pt idx="59">
                  <c:v>711</c:v>
                </c:pt>
                <c:pt idx="60">
                  <c:v>674.5</c:v>
                </c:pt>
                <c:pt idx="61">
                  <c:v>648.75</c:v>
                </c:pt>
                <c:pt idx="62">
                  <c:v>609.4</c:v>
                </c:pt>
                <c:pt idx="63">
                  <c:v>572</c:v>
                </c:pt>
                <c:pt idx="64">
                  <c:v>515.25</c:v>
                </c:pt>
                <c:pt idx="65">
                  <c:v>476.2</c:v>
                </c:pt>
                <c:pt idx="66">
                  <c:v>440.75</c:v>
                </c:pt>
                <c:pt idx="67">
                  <c:v>515</c:v>
                </c:pt>
                <c:pt idx="68">
                  <c:v>565.5</c:v>
                </c:pt>
                <c:pt idx="69">
                  <c:v>589</c:v>
                </c:pt>
                <c:pt idx="70">
                  <c:v>593</c:v>
                </c:pt>
                <c:pt idx="71">
                  <c:v>596.33333333333337</c:v>
                </c:pt>
                <c:pt idx="72">
                  <c:v>598</c:v>
                </c:pt>
                <c:pt idx="73">
                  <c:v>598.4</c:v>
                </c:pt>
                <c:pt idx="74">
                  <c:v>597.75</c:v>
                </c:pt>
                <c:pt idx="75">
                  <c:v>575.75</c:v>
                </c:pt>
                <c:pt idx="76">
                  <c:v>553.6</c:v>
                </c:pt>
                <c:pt idx="77">
                  <c:v>532.25</c:v>
                </c:pt>
                <c:pt idx="78">
                  <c:v>557.75</c:v>
                </c:pt>
                <c:pt idx="79">
                  <c:v>602.79999999999995</c:v>
                </c:pt>
                <c:pt idx="80">
                  <c:v>605</c:v>
                </c:pt>
                <c:pt idx="81">
                  <c:v>623.4</c:v>
                </c:pt>
                <c:pt idx="82">
                  <c:v>625</c:v>
                </c:pt>
                <c:pt idx="83">
                  <c:v>620.33333333333337</c:v>
                </c:pt>
                <c:pt idx="84">
                  <c:v>618</c:v>
                </c:pt>
                <c:pt idx="85">
                  <c:v>627</c:v>
                </c:pt>
                <c:pt idx="86">
                  <c:v>633.25</c:v>
                </c:pt>
                <c:pt idx="87">
                  <c:v>654</c:v>
                </c:pt>
              </c:numCache>
            </c:numRef>
          </c:val>
          <c:smooth val="1"/>
          <c:extLst>
            <c:ext xmlns:c16="http://schemas.microsoft.com/office/drawing/2014/chart" uri="{C3380CC4-5D6E-409C-BE32-E72D297353CC}">
              <c16:uniqueId val="{0000002A-8720-45E0-BDD6-3F6E620EBCF0}"/>
            </c:ext>
          </c:extLst>
        </c:ser>
        <c:ser>
          <c:idx val="7"/>
          <c:order val="7"/>
          <c:tx>
            <c:strRef>
              <c:f>Prices!$J$3</c:f>
              <c:strCache>
                <c:ptCount val="1"/>
                <c:pt idx="0">
                  <c:v>DAP Saudi Arabia Fcast</c:v>
                </c:pt>
              </c:strCache>
            </c:strRef>
          </c:tx>
          <c:spPr>
            <a:ln w="28575" cap="rnd" cmpd="sng" algn="ctr">
              <a:solidFill>
                <a:srgbClr val="509098"/>
              </a:solidFill>
              <a:prstDash val="sysDot"/>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Prices!$J$4:$J$111</c:f>
              <c:numCache>
                <c:formatCode>_-* #,##0_-;\-* #,##0_-;_-* "-"??_-;_-@_-</c:formatCode>
                <c:ptCount val="108"/>
                <c:pt idx="87">
                  <c:v>654</c:v>
                </c:pt>
                <c:pt idx="88">
                  <c:v>690</c:v>
                </c:pt>
                <c:pt idx="89">
                  <c:v>725</c:v>
                </c:pt>
                <c:pt idx="90">
                  <c:v>745</c:v>
                </c:pt>
                <c:pt idx="91">
                  <c:v>750</c:v>
                </c:pt>
                <c:pt idx="92">
                  <c:v>747</c:v>
                </c:pt>
                <c:pt idx="93">
                  <c:v>727</c:v>
                </c:pt>
                <c:pt idx="94">
                  <c:v>695</c:v>
                </c:pt>
                <c:pt idx="95">
                  <c:v>668</c:v>
                </c:pt>
                <c:pt idx="96">
                  <c:v>660</c:v>
                </c:pt>
                <c:pt idx="97">
                  <c:v>662</c:v>
                </c:pt>
                <c:pt idx="98">
                  <c:v>672</c:v>
                </c:pt>
                <c:pt idx="99">
                  <c:v>696</c:v>
                </c:pt>
                <c:pt idx="100">
                  <c:v>706</c:v>
                </c:pt>
                <c:pt idx="101">
                  <c:v>710</c:v>
                </c:pt>
                <c:pt idx="102">
                  <c:v>705</c:v>
                </c:pt>
                <c:pt idx="103">
                  <c:v>690</c:v>
                </c:pt>
                <c:pt idx="104">
                  <c:v>665</c:v>
                </c:pt>
                <c:pt idx="105">
                  <c:v>635</c:v>
                </c:pt>
                <c:pt idx="106">
                  <c:v>620</c:v>
                </c:pt>
                <c:pt idx="107">
                  <c:v>614</c:v>
                </c:pt>
              </c:numCache>
            </c:numRef>
          </c:val>
          <c:smooth val="1"/>
          <c:extLst>
            <c:ext xmlns:c16="http://schemas.microsoft.com/office/drawing/2014/chart" uri="{C3380CC4-5D6E-409C-BE32-E72D297353CC}">
              <c16:uniqueId val="{0000002B-8720-45E0-BDD6-3F6E620EBCF0}"/>
            </c:ext>
          </c:extLst>
        </c:ser>
        <c:ser>
          <c:idx val="8"/>
          <c:order val="8"/>
          <c:tx>
            <c:strRef>
              <c:f>Prices!$K$3</c:f>
              <c:strCache>
                <c:ptCount val="1"/>
                <c:pt idx="0">
                  <c:v>DAP CFR India</c:v>
                </c:pt>
              </c:strCache>
            </c:strRef>
          </c:tx>
          <c:spPr>
            <a:ln w="28575" cap="rnd" cmpd="sng" algn="ctr">
              <a:solidFill>
                <a:schemeClr val="accent3">
                  <a:lumMod val="60000"/>
                  <a:shade val="95000"/>
                  <a:satMod val="105000"/>
                </a:schemeClr>
              </a:solidFill>
              <a:prstDash val="solid"/>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Prices!$K$4:$K$111</c:f>
              <c:numCache>
                <c:formatCode>_-* #,##0_-;\-* #,##0_-;_-* "-"??_-;_-@_-</c:formatCode>
                <c:ptCount val="108"/>
                <c:pt idx="0">
                  <c:v>401.75</c:v>
                </c:pt>
                <c:pt idx="1">
                  <c:v>410.25</c:v>
                </c:pt>
                <c:pt idx="2">
                  <c:v>420.4</c:v>
                </c:pt>
                <c:pt idx="3">
                  <c:v>424.5</c:v>
                </c:pt>
                <c:pt idx="4">
                  <c:v>428.6</c:v>
                </c:pt>
                <c:pt idx="5">
                  <c:v>430</c:v>
                </c:pt>
                <c:pt idx="6">
                  <c:v>432</c:v>
                </c:pt>
                <c:pt idx="7">
                  <c:v>429.8</c:v>
                </c:pt>
                <c:pt idx="8">
                  <c:v>428.25</c:v>
                </c:pt>
                <c:pt idx="9">
                  <c:v>426.25</c:v>
                </c:pt>
                <c:pt idx="10">
                  <c:v>424</c:v>
                </c:pt>
                <c:pt idx="11">
                  <c:v>415.66666666666669</c:v>
                </c:pt>
                <c:pt idx="12">
                  <c:v>408</c:v>
                </c:pt>
                <c:pt idx="13">
                  <c:v>403.75</c:v>
                </c:pt>
                <c:pt idx="14">
                  <c:v>399</c:v>
                </c:pt>
                <c:pt idx="15">
                  <c:v>394</c:v>
                </c:pt>
                <c:pt idx="16">
                  <c:v>378.8</c:v>
                </c:pt>
                <c:pt idx="17">
                  <c:v>354.25</c:v>
                </c:pt>
                <c:pt idx="18">
                  <c:v>348.5</c:v>
                </c:pt>
                <c:pt idx="19">
                  <c:v>345.2</c:v>
                </c:pt>
                <c:pt idx="20">
                  <c:v>333.25</c:v>
                </c:pt>
                <c:pt idx="21">
                  <c:v>327.60000000000002</c:v>
                </c:pt>
                <c:pt idx="22">
                  <c:v>320</c:v>
                </c:pt>
                <c:pt idx="23">
                  <c:v>301.66666666666669</c:v>
                </c:pt>
                <c:pt idx="24">
                  <c:v>294</c:v>
                </c:pt>
                <c:pt idx="25">
                  <c:v>301</c:v>
                </c:pt>
                <c:pt idx="26">
                  <c:v>312.5</c:v>
                </c:pt>
                <c:pt idx="27">
                  <c:v>316.39999999999998</c:v>
                </c:pt>
                <c:pt idx="28">
                  <c:v>314</c:v>
                </c:pt>
                <c:pt idx="29">
                  <c:v>316.5</c:v>
                </c:pt>
                <c:pt idx="30">
                  <c:v>323.60000000000002</c:v>
                </c:pt>
                <c:pt idx="31">
                  <c:v>335.5</c:v>
                </c:pt>
                <c:pt idx="32">
                  <c:v>359</c:v>
                </c:pt>
                <c:pt idx="33">
                  <c:v>370.8</c:v>
                </c:pt>
                <c:pt idx="34">
                  <c:v>371.5</c:v>
                </c:pt>
                <c:pt idx="35">
                  <c:v>367</c:v>
                </c:pt>
                <c:pt idx="36">
                  <c:v>408.5</c:v>
                </c:pt>
                <c:pt idx="37">
                  <c:v>447</c:v>
                </c:pt>
                <c:pt idx="38">
                  <c:v>510.75</c:v>
                </c:pt>
                <c:pt idx="39">
                  <c:v>555</c:v>
                </c:pt>
                <c:pt idx="40">
                  <c:v>566</c:v>
                </c:pt>
                <c:pt idx="41">
                  <c:v>577.25</c:v>
                </c:pt>
                <c:pt idx="42">
                  <c:v>616.20000000000005</c:v>
                </c:pt>
                <c:pt idx="43">
                  <c:v>645.75</c:v>
                </c:pt>
                <c:pt idx="44">
                  <c:v>668.8</c:v>
                </c:pt>
                <c:pt idx="45">
                  <c:v>714.5</c:v>
                </c:pt>
                <c:pt idx="46">
                  <c:v>819.5</c:v>
                </c:pt>
                <c:pt idx="47">
                  <c:v>892.25</c:v>
                </c:pt>
                <c:pt idx="48">
                  <c:v>917.5</c:v>
                </c:pt>
                <c:pt idx="49">
                  <c:v>920.75</c:v>
                </c:pt>
                <c:pt idx="50">
                  <c:v>973.6</c:v>
                </c:pt>
                <c:pt idx="51">
                  <c:v>1000</c:v>
                </c:pt>
                <c:pt idx="52">
                  <c:v>955.25</c:v>
                </c:pt>
                <c:pt idx="53">
                  <c:v>920</c:v>
                </c:pt>
                <c:pt idx="54">
                  <c:v>951.5</c:v>
                </c:pt>
                <c:pt idx="55">
                  <c:v>888</c:v>
                </c:pt>
                <c:pt idx="56">
                  <c:v>772</c:v>
                </c:pt>
                <c:pt idx="57">
                  <c:v>733.5</c:v>
                </c:pt>
                <c:pt idx="58">
                  <c:v>746.75</c:v>
                </c:pt>
                <c:pt idx="59">
                  <c:v>723.5</c:v>
                </c:pt>
                <c:pt idx="60">
                  <c:v>680.75</c:v>
                </c:pt>
                <c:pt idx="61">
                  <c:v>657.75</c:v>
                </c:pt>
                <c:pt idx="62">
                  <c:v>615</c:v>
                </c:pt>
                <c:pt idx="63">
                  <c:v>560.5</c:v>
                </c:pt>
                <c:pt idx="64">
                  <c:v>518.75</c:v>
                </c:pt>
                <c:pt idx="65">
                  <c:v>476.8</c:v>
                </c:pt>
                <c:pt idx="66">
                  <c:v>441</c:v>
                </c:pt>
                <c:pt idx="67">
                  <c:v>526.79999999999995</c:v>
                </c:pt>
                <c:pt idx="68">
                  <c:v>586.25</c:v>
                </c:pt>
                <c:pt idx="69">
                  <c:v>595</c:v>
                </c:pt>
                <c:pt idx="70">
                  <c:v>595</c:v>
                </c:pt>
                <c:pt idx="71">
                  <c:v>593.66666666666663</c:v>
                </c:pt>
                <c:pt idx="72">
                  <c:v>594</c:v>
                </c:pt>
                <c:pt idx="73">
                  <c:v>593</c:v>
                </c:pt>
                <c:pt idx="74">
                  <c:v>586.75</c:v>
                </c:pt>
                <c:pt idx="75">
                  <c:v>546.5</c:v>
                </c:pt>
                <c:pt idx="76">
                  <c:v>512.6</c:v>
                </c:pt>
                <c:pt idx="77">
                  <c:v>525.75</c:v>
                </c:pt>
                <c:pt idx="78">
                  <c:v>551</c:v>
                </c:pt>
                <c:pt idx="79">
                  <c:v>609.20000000000005</c:v>
                </c:pt>
                <c:pt idx="80">
                  <c:v>631</c:v>
                </c:pt>
                <c:pt idx="81">
                  <c:v>641.20000000000005</c:v>
                </c:pt>
                <c:pt idx="82">
                  <c:v>635</c:v>
                </c:pt>
                <c:pt idx="83">
                  <c:v>634</c:v>
                </c:pt>
                <c:pt idx="84">
                  <c:v>633.4</c:v>
                </c:pt>
                <c:pt idx="85">
                  <c:v>633.5</c:v>
                </c:pt>
                <c:pt idx="86">
                  <c:v>638.5</c:v>
                </c:pt>
                <c:pt idx="87">
                  <c:v>677.75</c:v>
                </c:pt>
              </c:numCache>
            </c:numRef>
          </c:val>
          <c:smooth val="1"/>
          <c:extLst>
            <c:ext xmlns:c16="http://schemas.microsoft.com/office/drawing/2014/chart" uri="{C3380CC4-5D6E-409C-BE32-E72D297353CC}">
              <c16:uniqueId val="{0000002C-8720-45E0-BDD6-3F6E620EBCF0}"/>
            </c:ext>
          </c:extLst>
        </c:ser>
        <c:ser>
          <c:idx val="9"/>
          <c:order val="9"/>
          <c:tx>
            <c:strRef>
              <c:f>Prices!$L$3</c:f>
              <c:strCache>
                <c:ptCount val="1"/>
                <c:pt idx="0">
                  <c:v>DAP CFR India Fcast</c:v>
                </c:pt>
              </c:strCache>
            </c:strRef>
          </c:tx>
          <c:spPr>
            <a:ln w="28575" cap="rnd" cmpd="sng" algn="ctr">
              <a:solidFill>
                <a:srgbClr val="F07169">
                  <a:lumMod val="75000"/>
                </a:srgbClr>
              </a:solidFill>
              <a:prstDash val="sysDot"/>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Prices!$L$4:$L$111</c:f>
              <c:numCache>
                <c:formatCode>_-* #,##0_-;\-* #,##0_-;_-* "-"??_-;_-@_-</c:formatCode>
                <c:ptCount val="108"/>
                <c:pt idx="87">
                  <c:v>677.75</c:v>
                </c:pt>
                <c:pt idx="88">
                  <c:v>728</c:v>
                </c:pt>
                <c:pt idx="89">
                  <c:v>765</c:v>
                </c:pt>
                <c:pt idx="90">
                  <c:v>785</c:v>
                </c:pt>
                <c:pt idx="91">
                  <c:v>785</c:v>
                </c:pt>
                <c:pt idx="92">
                  <c:v>777</c:v>
                </c:pt>
                <c:pt idx="93">
                  <c:v>755</c:v>
                </c:pt>
                <c:pt idx="94">
                  <c:v>720</c:v>
                </c:pt>
                <c:pt idx="95">
                  <c:v>695</c:v>
                </c:pt>
                <c:pt idx="96">
                  <c:v>685</c:v>
                </c:pt>
                <c:pt idx="97">
                  <c:v>682</c:v>
                </c:pt>
                <c:pt idx="98">
                  <c:v>690</c:v>
                </c:pt>
                <c:pt idx="99">
                  <c:v>710</c:v>
                </c:pt>
                <c:pt idx="100">
                  <c:v>720</c:v>
                </c:pt>
                <c:pt idx="101">
                  <c:v>722</c:v>
                </c:pt>
                <c:pt idx="102">
                  <c:v>715</c:v>
                </c:pt>
                <c:pt idx="103">
                  <c:v>700</c:v>
                </c:pt>
                <c:pt idx="104">
                  <c:v>675</c:v>
                </c:pt>
                <c:pt idx="105">
                  <c:v>645</c:v>
                </c:pt>
                <c:pt idx="106">
                  <c:v>630</c:v>
                </c:pt>
                <c:pt idx="107">
                  <c:v>624</c:v>
                </c:pt>
              </c:numCache>
            </c:numRef>
          </c:val>
          <c:smooth val="1"/>
          <c:extLst>
            <c:ext xmlns:c16="http://schemas.microsoft.com/office/drawing/2014/chart" uri="{C3380CC4-5D6E-409C-BE32-E72D297353CC}">
              <c16:uniqueId val="{0000002D-8720-45E0-BDD6-3F6E620EBCF0}"/>
            </c:ext>
          </c:extLst>
        </c:ser>
        <c:ser>
          <c:idx val="10"/>
          <c:order val="10"/>
          <c:tx>
            <c:strRef>
              <c:f>Prices!$M$3</c:f>
              <c:strCache>
                <c:ptCount val="1"/>
                <c:pt idx="0">
                  <c:v>DAP China</c:v>
                </c:pt>
              </c:strCache>
            </c:strRef>
          </c:tx>
          <c:spPr>
            <a:ln w="28575" cap="rnd" cmpd="sng" algn="ctr">
              <a:solidFill>
                <a:srgbClr val="F07169">
                  <a:lumMod val="75000"/>
                </a:srgbClr>
              </a:solidFill>
              <a:prstDash val="solid"/>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Prices!$M$4:$M$111</c:f>
              <c:numCache>
                <c:formatCode>_-* #,##0_-;\-* #,##0_-;_-* "-"??_-;_-@_-</c:formatCode>
                <c:ptCount val="108"/>
                <c:pt idx="0">
                  <c:v>407.5</c:v>
                </c:pt>
                <c:pt idx="1">
                  <c:v>409.5</c:v>
                </c:pt>
                <c:pt idx="2">
                  <c:v>414.2</c:v>
                </c:pt>
                <c:pt idx="3">
                  <c:v>409.25</c:v>
                </c:pt>
                <c:pt idx="4">
                  <c:v>412.4</c:v>
                </c:pt>
                <c:pt idx="5">
                  <c:v>414.5</c:v>
                </c:pt>
                <c:pt idx="6">
                  <c:v>416.75</c:v>
                </c:pt>
                <c:pt idx="7">
                  <c:v>416.8</c:v>
                </c:pt>
                <c:pt idx="8">
                  <c:v>414.5</c:v>
                </c:pt>
                <c:pt idx="9">
                  <c:v>412</c:v>
                </c:pt>
                <c:pt idx="10">
                  <c:v>408.6</c:v>
                </c:pt>
                <c:pt idx="11">
                  <c:v>404.66666666666669</c:v>
                </c:pt>
                <c:pt idx="12">
                  <c:v>398.2</c:v>
                </c:pt>
                <c:pt idx="13">
                  <c:v>393</c:v>
                </c:pt>
                <c:pt idx="14">
                  <c:v>385</c:v>
                </c:pt>
                <c:pt idx="15">
                  <c:v>380.5</c:v>
                </c:pt>
                <c:pt idx="16">
                  <c:v>368.2</c:v>
                </c:pt>
                <c:pt idx="17">
                  <c:v>344</c:v>
                </c:pt>
                <c:pt idx="18">
                  <c:v>336.5</c:v>
                </c:pt>
                <c:pt idx="19">
                  <c:v>332.4</c:v>
                </c:pt>
                <c:pt idx="20">
                  <c:v>318</c:v>
                </c:pt>
                <c:pt idx="21">
                  <c:v>311.8</c:v>
                </c:pt>
                <c:pt idx="22">
                  <c:v>303.75</c:v>
                </c:pt>
                <c:pt idx="23">
                  <c:v>295.66666666666669</c:v>
                </c:pt>
                <c:pt idx="24">
                  <c:v>288</c:v>
                </c:pt>
                <c:pt idx="25">
                  <c:v>291.75</c:v>
                </c:pt>
                <c:pt idx="26">
                  <c:v>303.5</c:v>
                </c:pt>
                <c:pt idx="27">
                  <c:v>307</c:v>
                </c:pt>
                <c:pt idx="28">
                  <c:v>305.5</c:v>
                </c:pt>
                <c:pt idx="29">
                  <c:v>307</c:v>
                </c:pt>
                <c:pt idx="30">
                  <c:v>312</c:v>
                </c:pt>
                <c:pt idx="31">
                  <c:v>326</c:v>
                </c:pt>
                <c:pt idx="32">
                  <c:v>348.75</c:v>
                </c:pt>
                <c:pt idx="33">
                  <c:v>357</c:v>
                </c:pt>
                <c:pt idx="34">
                  <c:v>359.75</c:v>
                </c:pt>
                <c:pt idx="35">
                  <c:v>366.75</c:v>
                </c:pt>
                <c:pt idx="36">
                  <c:v>421.5</c:v>
                </c:pt>
                <c:pt idx="37">
                  <c:v>514.5</c:v>
                </c:pt>
                <c:pt idx="38">
                  <c:v>556.25</c:v>
                </c:pt>
                <c:pt idx="39">
                  <c:v>537.6</c:v>
                </c:pt>
                <c:pt idx="40">
                  <c:v>537</c:v>
                </c:pt>
                <c:pt idx="41">
                  <c:v>555.75</c:v>
                </c:pt>
                <c:pt idx="42">
                  <c:v>571.20000000000005</c:v>
                </c:pt>
                <c:pt idx="43">
                  <c:v>618.25</c:v>
                </c:pt>
                <c:pt idx="44">
                  <c:v>630.79999999999995</c:v>
                </c:pt>
                <c:pt idx="45">
                  <c:v>663</c:v>
                </c:pt>
                <c:pt idx="46">
                  <c:v>755</c:v>
                </c:pt>
                <c:pt idx="53">
                  <c:v>970</c:v>
                </c:pt>
                <c:pt idx="54">
                  <c:v>916</c:v>
                </c:pt>
                <c:pt idx="55">
                  <c:v>872.5</c:v>
                </c:pt>
                <c:pt idx="56">
                  <c:v>767.6</c:v>
                </c:pt>
                <c:pt idx="57">
                  <c:v>713.75</c:v>
                </c:pt>
                <c:pt idx="58">
                  <c:v>711.25</c:v>
                </c:pt>
                <c:pt idx="59">
                  <c:v>705</c:v>
                </c:pt>
                <c:pt idx="60">
                  <c:v>667.5</c:v>
                </c:pt>
                <c:pt idx="61">
                  <c:v>643.75</c:v>
                </c:pt>
                <c:pt idx="62">
                  <c:v>603.6</c:v>
                </c:pt>
                <c:pt idx="63">
                  <c:v>551.5</c:v>
                </c:pt>
                <c:pt idx="64">
                  <c:v>510.75</c:v>
                </c:pt>
                <c:pt idx="65">
                  <c:v>458.6</c:v>
                </c:pt>
                <c:pt idx="66">
                  <c:v>428.75</c:v>
                </c:pt>
                <c:pt idx="67">
                  <c:v>520.6</c:v>
                </c:pt>
                <c:pt idx="68">
                  <c:v>567</c:v>
                </c:pt>
                <c:pt idx="69">
                  <c:v>580.5</c:v>
                </c:pt>
                <c:pt idx="70">
                  <c:v>583</c:v>
                </c:pt>
                <c:pt idx="71">
                  <c:v>585</c:v>
                </c:pt>
                <c:pt idx="72">
                  <c:v>585</c:v>
                </c:pt>
                <c:pt idx="74">
                  <c:v>584.33333333333337</c:v>
                </c:pt>
                <c:pt idx="75">
                  <c:v>538.25</c:v>
                </c:pt>
                <c:pt idx="76">
                  <c:v>508.2</c:v>
                </c:pt>
                <c:pt idx="77">
                  <c:v>535</c:v>
                </c:pt>
                <c:pt idx="78">
                  <c:v>568.75</c:v>
                </c:pt>
                <c:pt idx="79">
                  <c:v>601.79999999999995</c:v>
                </c:pt>
                <c:pt idx="80">
                  <c:v>614.75</c:v>
                </c:pt>
                <c:pt idx="81">
                  <c:v>615</c:v>
                </c:pt>
                <c:pt idx="82">
                  <c:v>614.5</c:v>
                </c:pt>
                <c:pt idx="83">
                  <c:v>615</c:v>
                </c:pt>
                <c:pt idx="84">
                  <c:v>615</c:v>
                </c:pt>
              </c:numCache>
            </c:numRef>
          </c:val>
          <c:smooth val="1"/>
          <c:extLst>
            <c:ext xmlns:c16="http://schemas.microsoft.com/office/drawing/2014/chart" uri="{C3380CC4-5D6E-409C-BE32-E72D297353CC}">
              <c16:uniqueId val="{0000002E-8720-45E0-BDD6-3F6E620EBCF0}"/>
            </c:ext>
          </c:extLst>
        </c:ser>
        <c:ser>
          <c:idx val="11"/>
          <c:order val="11"/>
          <c:tx>
            <c:strRef>
              <c:f>Prices!$N$3</c:f>
              <c:strCache>
                <c:ptCount val="1"/>
                <c:pt idx="0">
                  <c:v>DAP China Fcast</c:v>
                </c:pt>
              </c:strCache>
            </c:strRef>
          </c:tx>
          <c:spPr>
            <a:ln w="28575" cap="rnd" cmpd="sng" algn="ctr">
              <a:solidFill>
                <a:schemeClr val="accent6">
                  <a:lumMod val="60000"/>
                  <a:shade val="95000"/>
                  <a:satMod val="105000"/>
                </a:schemeClr>
              </a:solidFill>
              <a:prstDash val="sysDot"/>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Prices!$N$4:$N$111</c:f>
              <c:numCache>
                <c:formatCode>_-* #,##0_-;\-* #,##0_-;_-* "-"??_-;_-@_-</c:formatCode>
                <c:ptCount val="108"/>
                <c:pt idx="89">
                  <c:v>740</c:v>
                </c:pt>
                <c:pt idx="90">
                  <c:v>762</c:v>
                </c:pt>
                <c:pt idx="91">
                  <c:v>765</c:v>
                </c:pt>
                <c:pt idx="92">
                  <c:v>759</c:v>
                </c:pt>
                <c:pt idx="93">
                  <c:v>740</c:v>
                </c:pt>
                <c:pt idx="94">
                  <c:v>705</c:v>
                </c:pt>
                <c:pt idx="95">
                  <c:v>680</c:v>
                </c:pt>
                <c:pt idx="96">
                  <c:v>670</c:v>
                </c:pt>
                <c:pt idx="97">
                  <c:v>667</c:v>
                </c:pt>
                <c:pt idx="98">
                  <c:v>675</c:v>
                </c:pt>
                <c:pt idx="99">
                  <c:v>695</c:v>
                </c:pt>
                <c:pt idx="100">
                  <c:v>705</c:v>
                </c:pt>
                <c:pt idx="101">
                  <c:v>707</c:v>
                </c:pt>
                <c:pt idx="102">
                  <c:v>700</c:v>
                </c:pt>
                <c:pt idx="103">
                  <c:v>685</c:v>
                </c:pt>
                <c:pt idx="104">
                  <c:v>660</c:v>
                </c:pt>
                <c:pt idx="105">
                  <c:v>630</c:v>
                </c:pt>
                <c:pt idx="106">
                  <c:v>615</c:v>
                </c:pt>
                <c:pt idx="107">
                  <c:v>609</c:v>
                </c:pt>
              </c:numCache>
            </c:numRef>
          </c:val>
          <c:smooth val="0"/>
          <c:extLst>
            <c:ext xmlns:c16="http://schemas.microsoft.com/office/drawing/2014/chart" uri="{C3380CC4-5D6E-409C-BE32-E72D297353CC}">
              <c16:uniqueId val="{0000002F-8720-45E0-BDD6-3F6E620EBCF0}"/>
            </c:ext>
          </c:extLst>
        </c:ser>
        <c:ser>
          <c:idx val="12"/>
          <c:order val="12"/>
          <c:tx>
            <c:strRef>
              <c:f>Prices!$O$3</c:f>
              <c:strCache>
                <c:ptCount val="1"/>
                <c:pt idx="0">
                  <c:v>TSP CFR Brazil</c:v>
                </c:pt>
              </c:strCache>
            </c:strRef>
          </c:tx>
          <c:spPr>
            <a:ln w="28575" cap="rnd" cmpd="sng" algn="ctr">
              <a:solidFill>
                <a:srgbClr val="0070C0"/>
              </a:solidFill>
              <a:prstDash val="solid"/>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Prices!$O$4:$O$111</c:f>
              <c:numCache>
                <c:formatCode>_-* #,##0_-;\-* #,##0_-;_-* "-"??_-;_-@_-</c:formatCode>
                <c:ptCount val="108"/>
                <c:pt idx="0">
                  <c:v>317.25</c:v>
                </c:pt>
                <c:pt idx="1">
                  <c:v>330</c:v>
                </c:pt>
                <c:pt idx="2">
                  <c:v>330.6</c:v>
                </c:pt>
                <c:pt idx="3">
                  <c:v>333</c:v>
                </c:pt>
                <c:pt idx="4">
                  <c:v>335.2</c:v>
                </c:pt>
                <c:pt idx="5">
                  <c:v>341</c:v>
                </c:pt>
                <c:pt idx="6">
                  <c:v>357</c:v>
                </c:pt>
                <c:pt idx="7">
                  <c:v>370</c:v>
                </c:pt>
                <c:pt idx="8">
                  <c:v>373.5</c:v>
                </c:pt>
                <c:pt idx="9">
                  <c:v>375</c:v>
                </c:pt>
                <c:pt idx="10">
                  <c:v>371</c:v>
                </c:pt>
                <c:pt idx="11">
                  <c:v>370</c:v>
                </c:pt>
                <c:pt idx="12">
                  <c:v>365.6</c:v>
                </c:pt>
                <c:pt idx="13">
                  <c:v>340.5</c:v>
                </c:pt>
                <c:pt idx="14">
                  <c:v>335.5</c:v>
                </c:pt>
                <c:pt idx="15">
                  <c:v>324</c:v>
                </c:pt>
                <c:pt idx="16">
                  <c:v>319.8</c:v>
                </c:pt>
                <c:pt idx="17">
                  <c:v>311.25</c:v>
                </c:pt>
                <c:pt idx="18">
                  <c:v>310</c:v>
                </c:pt>
                <c:pt idx="19">
                  <c:v>308</c:v>
                </c:pt>
                <c:pt idx="20">
                  <c:v>299.75</c:v>
                </c:pt>
                <c:pt idx="21">
                  <c:v>284.8</c:v>
                </c:pt>
                <c:pt idx="22">
                  <c:v>264.75</c:v>
                </c:pt>
                <c:pt idx="23">
                  <c:v>253</c:v>
                </c:pt>
                <c:pt idx="24">
                  <c:v>253</c:v>
                </c:pt>
                <c:pt idx="25">
                  <c:v>253</c:v>
                </c:pt>
                <c:pt idx="26">
                  <c:v>252.25</c:v>
                </c:pt>
                <c:pt idx="27">
                  <c:v>248</c:v>
                </c:pt>
                <c:pt idx="28">
                  <c:v>244</c:v>
                </c:pt>
                <c:pt idx="29">
                  <c:v>243.5</c:v>
                </c:pt>
                <c:pt idx="30">
                  <c:v>246.2</c:v>
                </c:pt>
                <c:pt idx="31">
                  <c:v>246</c:v>
                </c:pt>
                <c:pt idx="32">
                  <c:v>245.5</c:v>
                </c:pt>
                <c:pt idx="33">
                  <c:v>254</c:v>
                </c:pt>
                <c:pt idx="34">
                  <c:v>263</c:v>
                </c:pt>
                <c:pt idx="35">
                  <c:v>270.5</c:v>
                </c:pt>
                <c:pt idx="36">
                  <c:v>318</c:v>
                </c:pt>
                <c:pt idx="37">
                  <c:v>412.5</c:v>
                </c:pt>
                <c:pt idx="38">
                  <c:v>492.5</c:v>
                </c:pt>
                <c:pt idx="39">
                  <c:v>509</c:v>
                </c:pt>
                <c:pt idx="40">
                  <c:v>507.5</c:v>
                </c:pt>
                <c:pt idx="41">
                  <c:v>567.5</c:v>
                </c:pt>
                <c:pt idx="42">
                  <c:v>632.20000000000005</c:v>
                </c:pt>
                <c:pt idx="43">
                  <c:v>636.5</c:v>
                </c:pt>
                <c:pt idx="44">
                  <c:v>619.79999999999995</c:v>
                </c:pt>
                <c:pt idx="45">
                  <c:v>639</c:v>
                </c:pt>
                <c:pt idx="46">
                  <c:v>685</c:v>
                </c:pt>
                <c:pt idx="47">
                  <c:v>707.5</c:v>
                </c:pt>
                <c:pt idx="48">
                  <c:v>710</c:v>
                </c:pt>
                <c:pt idx="49">
                  <c:v>713.75</c:v>
                </c:pt>
                <c:pt idx="50">
                  <c:v>974</c:v>
                </c:pt>
                <c:pt idx="51">
                  <c:v>1115</c:v>
                </c:pt>
                <c:pt idx="52">
                  <c:v>1032.5</c:v>
                </c:pt>
                <c:pt idx="53">
                  <c:v>970</c:v>
                </c:pt>
                <c:pt idx="54">
                  <c:v>895</c:v>
                </c:pt>
                <c:pt idx="55">
                  <c:v>820</c:v>
                </c:pt>
                <c:pt idx="56">
                  <c:v>700</c:v>
                </c:pt>
                <c:pt idx="57">
                  <c:v>575</c:v>
                </c:pt>
                <c:pt idx="58">
                  <c:v>535</c:v>
                </c:pt>
                <c:pt idx="59">
                  <c:v>520</c:v>
                </c:pt>
                <c:pt idx="60">
                  <c:v>520</c:v>
                </c:pt>
                <c:pt idx="61">
                  <c:v>520</c:v>
                </c:pt>
                <c:pt idx="62">
                  <c:v>506</c:v>
                </c:pt>
                <c:pt idx="63">
                  <c:v>456.5</c:v>
                </c:pt>
                <c:pt idx="64">
                  <c:v>411.5</c:v>
                </c:pt>
                <c:pt idx="65">
                  <c:v>361</c:v>
                </c:pt>
                <c:pt idx="66">
                  <c:v>357.5</c:v>
                </c:pt>
                <c:pt idx="67">
                  <c:v>402</c:v>
                </c:pt>
                <c:pt idx="68">
                  <c:v>420</c:v>
                </c:pt>
                <c:pt idx="69">
                  <c:v>420</c:v>
                </c:pt>
                <c:pt idx="70">
                  <c:v>422</c:v>
                </c:pt>
                <c:pt idx="71">
                  <c:v>425</c:v>
                </c:pt>
                <c:pt idx="72">
                  <c:v>425</c:v>
                </c:pt>
                <c:pt idx="73">
                  <c:v>425</c:v>
                </c:pt>
                <c:pt idx="74">
                  <c:v>425</c:v>
                </c:pt>
                <c:pt idx="75">
                  <c:v>425</c:v>
                </c:pt>
                <c:pt idx="76">
                  <c:v>421</c:v>
                </c:pt>
                <c:pt idx="77">
                  <c:v>431.25</c:v>
                </c:pt>
                <c:pt idx="78">
                  <c:v>505.74999999999994</c:v>
                </c:pt>
                <c:pt idx="79">
                  <c:v>516</c:v>
                </c:pt>
                <c:pt idx="80">
                  <c:v>516.5</c:v>
                </c:pt>
                <c:pt idx="81">
                  <c:v>503.6</c:v>
                </c:pt>
                <c:pt idx="82">
                  <c:v>498</c:v>
                </c:pt>
                <c:pt idx="83">
                  <c:v>494.66666666666669</c:v>
                </c:pt>
                <c:pt idx="84">
                  <c:v>492.99999999999989</c:v>
                </c:pt>
                <c:pt idx="85">
                  <c:v>495.49999999999994</c:v>
                </c:pt>
                <c:pt idx="86">
                  <c:v>512.25</c:v>
                </c:pt>
                <c:pt idx="87">
                  <c:v>533</c:v>
                </c:pt>
              </c:numCache>
            </c:numRef>
          </c:val>
          <c:smooth val="1"/>
          <c:extLst>
            <c:ext xmlns:c16="http://schemas.microsoft.com/office/drawing/2014/chart" uri="{C3380CC4-5D6E-409C-BE32-E72D297353CC}">
              <c16:uniqueId val="{00000030-8720-45E0-BDD6-3F6E620EBCF0}"/>
            </c:ext>
          </c:extLst>
        </c:ser>
        <c:ser>
          <c:idx val="13"/>
          <c:order val="13"/>
          <c:tx>
            <c:strRef>
              <c:f>Prices!$P$3</c:f>
              <c:strCache>
                <c:ptCount val="1"/>
                <c:pt idx="0">
                  <c:v>TSP CFR Brazil Fcast</c:v>
                </c:pt>
              </c:strCache>
            </c:strRef>
          </c:tx>
          <c:spPr>
            <a:ln w="28575" cap="rnd" cmpd="sng" algn="ctr">
              <a:solidFill>
                <a:srgbClr val="0070C0"/>
              </a:solidFill>
              <a:prstDash val="sysDot"/>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Prices!$P$4:$P$111</c:f>
              <c:numCache>
                <c:formatCode>_-* #,##0_-;\-* #,##0_-;_-* "-"??_-;_-@_-</c:formatCode>
                <c:ptCount val="108"/>
                <c:pt idx="87">
                  <c:v>533</c:v>
                </c:pt>
                <c:pt idx="88">
                  <c:v>565</c:v>
                </c:pt>
                <c:pt idx="89">
                  <c:v>585</c:v>
                </c:pt>
                <c:pt idx="90">
                  <c:v>605</c:v>
                </c:pt>
                <c:pt idx="91">
                  <c:v>617</c:v>
                </c:pt>
                <c:pt idx="92">
                  <c:v>614</c:v>
                </c:pt>
                <c:pt idx="93">
                  <c:v>599</c:v>
                </c:pt>
                <c:pt idx="94">
                  <c:v>573</c:v>
                </c:pt>
                <c:pt idx="95">
                  <c:v>554</c:v>
                </c:pt>
                <c:pt idx="96">
                  <c:v>549</c:v>
                </c:pt>
                <c:pt idx="97">
                  <c:v>554</c:v>
                </c:pt>
                <c:pt idx="98">
                  <c:v>564</c:v>
                </c:pt>
                <c:pt idx="99">
                  <c:v>579</c:v>
                </c:pt>
                <c:pt idx="100">
                  <c:v>589</c:v>
                </c:pt>
                <c:pt idx="101">
                  <c:v>591</c:v>
                </c:pt>
                <c:pt idx="102">
                  <c:v>584</c:v>
                </c:pt>
                <c:pt idx="103">
                  <c:v>569</c:v>
                </c:pt>
                <c:pt idx="104">
                  <c:v>544</c:v>
                </c:pt>
                <c:pt idx="105">
                  <c:v>514</c:v>
                </c:pt>
                <c:pt idx="106">
                  <c:v>499</c:v>
                </c:pt>
                <c:pt idx="107">
                  <c:v>493</c:v>
                </c:pt>
              </c:numCache>
            </c:numRef>
          </c:val>
          <c:smooth val="1"/>
          <c:extLst>
            <c:ext xmlns:c16="http://schemas.microsoft.com/office/drawing/2014/chart" uri="{C3380CC4-5D6E-409C-BE32-E72D297353CC}">
              <c16:uniqueId val="{00000031-8720-45E0-BDD6-3F6E620EBCF0}"/>
            </c:ext>
          </c:extLst>
        </c:ser>
        <c:ser>
          <c:idx val="14"/>
          <c:order val="14"/>
          <c:tx>
            <c:strRef>
              <c:f>Prices!$Q$3</c:f>
              <c:strCache>
                <c:ptCount val="1"/>
                <c:pt idx="0">
                  <c:v>MAP CFR Brazil</c:v>
                </c:pt>
              </c:strCache>
            </c:strRef>
          </c:tx>
          <c:spPr>
            <a:ln w="28575" cap="rnd" cmpd="sng" algn="ctr">
              <a:solidFill>
                <a:schemeClr val="accent3">
                  <a:lumMod val="80000"/>
                  <a:lumOff val="20000"/>
                  <a:shade val="95000"/>
                  <a:satMod val="105000"/>
                </a:schemeClr>
              </a:solidFill>
              <a:prstDash val="solid"/>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Prices!$Q$4:$Q$111</c:f>
              <c:numCache>
                <c:formatCode>_-* #,##0_-;\-* #,##0_-;_-* "-"??_-;_-@_-</c:formatCode>
                <c:ptCount val="108"/>
                <c:pt idx="0">
                  <c:v>408</c:v>
                </c:pt>
                <c:pt idx="1">
                  <c:v>426</c:v>
                </c:pt>
                <c:pt idx="2">
                  <c:v>430.8</c:v>
                </c:pt>
                <c:pt idx="3">
                  <c:v>422.5</c:v>
                </c:pt>
                <c:pt idx="4">
                  <c:v>429</c:v>
                </c:pt>
                <c:pt idx="5">
                  <c:v>434.75</c:v>
                </c:pt>
                <c:pt idx="6">
                  <c:v>446.5</c:v>
                </c:pt>
                <c:pt idx="7">
                  <c:v>454</c:v>
                </c:pt>
                <c:pt idx="8">
                  <c:v>458</c:v>
                </c:pt>
                <c:pt idx="9">
                  <c:v>457.75</c:v>
                </c:pt>
                <c:pt idx="10">
                  <c:v>452.2</c:v>
                </c:pt>
                <c:pt idx="11">
                  <c:v>438.66666666666669</c:v>
                </c:pt>
                <c:pt idx="12">
                  <c:v>432.6</c:v>
                </c:pt>
                <c:pt idx="13">
                  <c:v>417.75</c:v>
                </c:pt>
                <c:pt idx="14">
                  <c:v>406.5</c:v>
                </c:pt>
                <c:pt idx="15">
                  <c:v>396.75</c:v>
                </c:pt>
                <c:pt idx="16">
                  <c:v>381</c:v>
                </c:pt>
                <c:pt idx="17">
                  <c:v>362.75</c:v>
                </c:pt>
                <c:pt idx="18">
                  <c:v>354.25</c:v>
                </c:pt>
                <c:pt idx="19">
                  <c:v>342.2</c:v>
                </c:pt>
                <c:pt idx="20">
                  <c:v>326</c:v>
                </c:pt>
                <c:pt idx="21">
                  <c:v>308.2</c:v>
                </c:pt>
                <c:pt idx="22">
                  <c:v>293.75</c:v>
                </c:pt>
                <c:pt idx="23">
                  <c:v>282</c:v>
                </c:pt>
                <c:pt idx="24">
                  <c:v>299.60000000000002</c:v>
                </c:pt>
                <c:pt idx="25">
                  <c:v>325.75</c:v>
                </c:pt>
                <c:pt idx="26">
                  <c:v>326.5</c:v>
                </c:pt>
                <c:pt idx="27">
                  <c:v>311</c:v>
                </c:pt>
                <c:pt idx="28">
                  <c:v>304.75</c:v>
                </c:pt>
                <c:pt idx="29">
                  <c:v>318</c:v>
                </c:pt>
                <c:pt idx="30">
                  <c:v>332.6</c:v>
                </c:pt>
                <c:pt idx="31">
                  <c:v>344.5</c:v>
                </c:pt>
                <c:pt idx="32">
                  <c:v>358.25</c:v>
                </c:pt>
                <c:pt idx="33">
                  <c:v>366.8</c:v>
                </c:pt>
                <c:pt idx="34">
                  <c:v>371.75</c:v>
                </c:pt>
                <c:pt idx="35">
                  <c:v>395.5</c:v>
                </c:pt>
                <c:pt idx="36">
                  <c:v>454</c:v>
                </c:pt>
                <c:pt idx="37">
                  <c:v>578.25</c:v>
                </c:pt>
                <c:pt idx="38">
                  <c:v>625</c:v>
                </c:pt>
                <c:pt idx="39">
                  <c:v>611.20000000000005</c:v>
                </c:pt>
                <c:pt idx="40">
                  <c:v>623.75</c:v>
                </c:pt>
                <c:pt idx="41">
                  <c:v>715</c:v>
                </c:pt>
                <c:pt idx="42">
                  <c:v>759.6</c:v>
                </c:pt>
                <c:pt idx="43">
                  <c:v>742.75</c:v>
                </c:pt>
                <c:pt idx="44">
                  <c:v>718</c:v>
                </c:pt>
                <c:pt idx="45">
                  <c:v>781.25</c:v>
                </c:pt>
                <c:pt idx="46">
                  <c:v>825.75</c:v>
                </c:pt>
                <c:pt idx="47">
                  <c:v>855</c:v>
                </c:pt>
                <c:pt idx="48">
                  <c:v>865</c:v>
                </c:pt>
                <c:pt idx="49">
                  <c:v>878.75</c:v>
                </c:pt>
                <c:pt idx="50">
                  <c:v>1175.5999999999999</c:v>
                </c:pt>
                <c:pt idx="51">
                  <c:v>1272.5</c:v>
                </c:pt>
                <c:pt idx="52">
                  <c:v>1150</c:v>
                </c:pt>
                <c:pt idx="53">
                  <c:v>1044</c:v>
                </c:pt>
                <c:pt idx="54">
                  <c:v>985</c:v>
                </c:pt>
                <c:pt idx="55">
                  <c:v>865</c:v>
                </c:pt>
                <c:pt idx="56">
                  <c:v>756</c:v>
                </c:pt>
                <c:pt idx="57">
                  <c:v>646.25</c:v>
                </c:pt>
                <c:pt idx="58">
                  <c:v>615</c:v>
                </c:pt>
                <c:pt idx="59">
                  <c:v>621</c:v>
                </c:pt>
                <c:pt idx="60">
                  <c:v>656</c:v>
                </c:pt>
                <c:pt idx="61">
                  <c:v>658</c:v>
                </c:pt>
                <c:pt idx="62">
                  <c:v>638.4</c:v>
                </c:pt>
                <c:pt idx="63">
                  <c:v>590</c:v>
                </c:pt>
                <c:pt idx="64">
                  <c:v>532</c:v>
                </c:pt>
                <c:pt idx="65">
                  <c:v>444</c:v>
                </c:pt>
                <c:pt idx="66">
                  <c:v>457</c:v>
                </c:pt>
                <c:pt idx="67">
                  <c:v>519.4</c:v>
                </c:pt>
                <c:pt idx="68">
                  <c:v>533</c:v>
                </c:pt>
                <c:pt idx="69">
                  <c:v>550</c:v>
                </c:pt>
                <c:pt idx="70">
                  <c:v>559.79999999999995</c:v>
                </c:pt>
                <c:pt idx="71">
                  <c:v>563</c:v>
                </c:pt>
                <c:pt idx="72">
                  <c:v>563</c:v>
                </c:pt>
                <c:pt idx="73">
                  <c:v>560</c:v>
                </c:pt>
                <c:pt idx="74">
                  <c:v>567.5</c:v>
                </c:pt>
                <c:pt idx="75">
                  <c:v>572.25</c:v>
                </c:pt>
                <c:pt idx="76">
                  <c:v>571</c:v>
                </c:pt>
                <c:pt idx="77">
                  <c:v>599.5</c:v>
                </c:pt>
                <c:pt idx="78">
                  <c:v>633.75</c:v>
                </c:pt>
                <c:pt idx="79">
                  <c:v>635</c:v>
                </c:pt>
                <c:pt idx="80">
                  <c:v>635</c:v>
                </c:pt>
                <c:pt idx="81">
                  <c:v>635</c:v>
                </c:pt>
                <c:pt idx="82">
                  <c:v>635</c:v>
                </c:pt>
                <c:pt idx="83">
                  <c:v>635</c:v>
                </c:pt>
                <c:pt idx="84">
                  <c:v>635</c:v>
                </c:pt>
                <c:pt idx="85">
                  <c:v>634.25</c:v>
                </c:pt>
                <c:pt idx="86">
                  <c:v>648.25</c:v>
                </c:pt>
                <c:pt idx="87">
                  <c:v>687.25</c:v>
                </c:pt>
              </c:numCache>
            </c:numRef>
          </c:val>
          <c:smooth val="1"/>
          <c:extLst>
            <c:ext xmlns:c16="http://schemas.microsoft.com/office/drawing/2014/chart" uri="{C3380CC4-5D6E-409C-BE32-E72D297353CC}">
              <c16:uniqueId val="{00000032-8720-45E0-BDD6-3F6E620EBCF0}"/>
            </c:ext>
          </c:extLst>
        </c:ser>
        <c:ser>
          <c:idx val="15"/>
          <c:order val="15"/>
          <c:tx>
            <c:strRef>
              <c:f>Prices!$R$3</c:f>
              <c:strCache>
                <c:ptCount val="1"/>
                <c:pt idx="0">
                  <c:v>MAP CFR Brazil Fcast</c:v>
                </c:pt>
              </c:strCache>
            </c:strRef>
          </c:tx>
          <c:spPr>
            <a:ln w="28575" cap="rnd" cmpd="sng" algn="ctr">
              <a:solidFill>
                <a:srgbClr val="009BDC"/>
              </a:solidFill>
              <a:prstDash val="sysDot"/>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Prices!$R$4:$R$111</c:f>
              <c:numCache>
                <c:formatCode>_-* #,##0_-;\-* #,##0_-;_-* "-"??_-;_-@_-</c:formatCode>
                <c:ptCount val="108"/>
                <c:pt idx="87">
                  <c:v>687.25</c:v>
                </c:pt>
                <c:pt idx="88">
                  <c:v>710</c:v>
                </c:pt>
                <c:pt idx="89">
                  <c:v>730</c:v>
                </c:pt>
                <c:pt idx="90">
                  <c:v>745</c:v>
                </c:pt>
                <c:pt idx="91">
                  <c:v>752</c:v>
                </c:pt>
                <c:pt idx="92">
                  <c:v>749</c:v>
                </c:pt>
                <c:pt idx="93">
                  <c:v>737</c:v>
                </c:pt>
                <c:pt idx="94">
                  <c:v>717</c:v>
                </c:pt>
                <c:pt idx="95">
                  <c:v>704</c:v>
                </c:pt>
                <c:pt idx="96">
                  <c:v>699</c:v>
                </c:pt>
                <c:pt idx="97">
                  <c:v>704</c:v>
                </c:pt>
                <c:pt idx="98">
                  <c:v>714</c:v>
                </c:pt>
                <c:pt idx="99">
                  <c:v>729</c:v>
                </c:pt>
                <c:pt idx="100">
                  <c:v>739</c:v>
                </c:pt>
                <c:pt idx="101">
                  <c:v>741</c:v>
                </c:pt>
                <c:pt idx="102">
                  <c:v>734</c:v>
                </c:pt>
                <c:pt idx="103">
                  <c:v>719</c:v>
                </c:pt>
                <c:pt idx="104">
                  <c:v>694</c:v>
                </c:pt>
                <c:pt idx="105">
                  <c:v>664</c:v>
                </c:pt>
                <c:pt idx="106">
                  <c:v>649</c:v>
                </c:pt>
                <c:pt idx="107">
                  <c:v>643</c:v>
                </c:pt>
              </c:numCache>
            </c:numRef>
          </c:val>
          <c:smooth val="1"/>
          <c:extLst>
            <c:ext xmlns:c16="http://schemas.microsoft.com/office/drawing/2014/chart" uri="{C3380CC4-5D6E-409C-BE32-E72D297353CC}">
              <c16:uniqueId val="{00000033-8720-45E0-BDD6-3F6E620EBCF0}"/>
            </c:ext>
          </c:extLst>
        </c:ser>
        <c:ser>
          <c:idx val="16"/>
          <c:order val="16"/>
          <c:tx>
            <c:strRef>
              <c:f>Prices!$S$3</c:f>
              <c:strCache>
                <c:ptCount val="1"/>
                <c:pt idx="0">
                  <c:v>DAP FCA Terneuzen/Ghent </c:v>
                </c:pt>
              </c:strCache>
            </c:strRef>
          </c:tx>
          <c:spPr>
            <a:ln w="28575" cap="rnd" cmpd="sng" algn="ctr">
              <a:solidFill>
                <a:srgbClr val="A9A9A9"/>
              </a:solidFill>
              <a:prstDash val="solid"/>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Prices!$S$4:$S$111</c:f>
              <c:numCache>
                <c:formatCode>_-* #,##0_-;\-* #,##0_-;_-* "-"??_-;_-@_-</c:formatCode>
                <c:ptCount val="108"/>
                <c:pt idx="0">
                  <c:v>437.25</c:v>
                </c:pt>
                <c:pt idx="1">
                  <c:v>448.5</c:v>
                </c:pt>
                <c:pt idx="2">
                  <c:v>462.6</c:v>
                </c:pt>
                <c:pt idx="3">
                  <c:v>460.25</c:v>
                </c:pt>
                <c:pt idx="4">
                  <c:v>455.4</c:v>
                </c:pt>
                <c:pt idx="5">
                  <c:v>458.25</c:v>
                </c:pt>
                <c:pt idx="6">
                  <c:v>471.5</c:v>
                </c:pt>
                <c:pt idx="7">
                  <c:v>477.2</c:v>
                </c:pt>
                <c:pt idx="8">
                  <c:v>480</c:v>
                </c:pt>
                <c:pt idx="9">
                  <c:v>481.5</c:v>
                </c:pt>
                <c:pt idx="10">
                  <c:v>481.4</c:v>
                </c:pt>
                <c:pt idx="11">
                  <c:v>475.00000000000006</c:v>
                </c:pt>
                <c:pt idx="12">
                  <c:v>470.4</c:v>
                </c:pt>
                <c:pt idx="13">
                  <c:v>464</c:v>
                </c:pt>
                <c:pt idx="14">
                  <c:v>459.75</c:v>
                </c:pt>
                <c:pt idx="15">
                  <c:v>450.5</c:v>
                </c:pt>
                <c:pt idx="16">
                  <c:v>439.4</c:v>
                </c:pt>
                <c:pt idx="17">
                  <c:v>410</c:v>
                </c:pt>
                <c:pt idx="18">
                  <c:v>386.75</c:v>
                </c:pt>
                <c:pt idx="19">
                  <c:v>368.4</c:v>
                </c:pt>
                <c:pt idx="20">
                  <c:v>359.75</c:v>
                </c:pt>
                <c:pt idx="21">
                  <c:v>349.8</c:v>
                </c:pt>
                <c:pt idx="22">
                  <c:v>334.5</c:v>
                </c:pt>
                <c:pt idx="23">
                  <c:v>323.66666666666669</c:v>
                </c:pt>
                <c:pt idx="24">
                  <c:v>325.39999999999998</c:v>
                </c:pt>
                <c:pt idx="25">
                  <c:v>340.25</c:v>
                </c:pt>
                <c:pt idx="26">
                  <c:v>344.5</c:v>
                </c:pt>
                <c:pt idx="27">
                  <c:v>337.6</c:v>
                </c:pt>
                <c:pt idx="28">
                  <c:v>333.5</c:v>
                </c:pt>
                <c:pt idx="29">
                  <c:v>335</c:v>
                </c:pt>
                <c:pt idx="30">
                  <c:v>344.2</c:v>
                </c:pt>
                <c:pt idx="31">
                  <c:v>356</c:v>
                </c:pt>
                <c:pt idx="32">
                  <c:v>370.75</c:v>
                </c:pt>
                <c:pt idx="33">
                  <c:v>380.4</c:v>
                </c:pt>
                <c:pt idx="34">
                  <c:v>391.5</c:v>
                </c:pt>
                <c:pt idx="35">
                  <c:v>410.25</c:v>
                </c:pt>
                <c:pt idx="36">
                  <c:v>467</c:v>
                </c:pt>
                <c:pt idx="37">
                  <c:v>565.25</c:v>
                </c:pt>
                <c:pt idx="38">
                  <c:v>595.5</c:v>
                </c:pt>
                <c:pt idx="39">
                  <c:v>598</c:v>
                </c:pt>
                <c:pt idx="40">
                  <c:v>619.75</c:v>
                </c:pt>
                <c:pt idx="41">
                  <c:v>700.25</c:v>
                </c:pt>
                <c:pt idx="42">
                  <c:v>736</c:v>
                </c:pt>
                <c:pt idx="43">
                  <c:v>730.75</c:v>
                </c:pt>
                <c:pt idx="44">
                  <c:v>717.8</c:v>
                </c:pt>
                <c:pt idx="45">
                  <c:v>792</c:v>
                </c:pt>
                <c:pt idx="46">
                  <c:v>875</c:v>
                </c:pt>
                <c:pt idx="47">
                  <c:v>911.25</c:v>
                </c:pt>
                <c:pt idx="48">
                  <c:v>930</c:v>
                </c:pt>
                <c:pt idx="49">
                  <c:v>935</c:v>
                </c:pt>
                <c:pt idx="50">
                  <c:v>1161</c:v>
                </c:pt>
                <c:pt idx="51">
                  <c:v>1283.75</c:v>
                </c:pt>
                <c:pt idx="52">
                  <c:v>1250</c:v>
                </c:pt>
                <c:pt idx="53">
                  <c:v>1174</c:v>
                </c:pt>
                <c:pt idx="54">
                  <c:v>1108.75</c:v>
                </c:pt>
                <c:pt idx="55">
                  <c:v>1060</c:v>
                </c:pt>
                <c:pt idx="56">
                  <c:v>1005</c:v>
                </c:pt>
                <c:pt idx="57">
                  <c:v>907.5</c:v>
                </c:pt>
                <c:pt idx="58">
                  <c:v>852</c:v>
                </c:pt>
                <c:pt idx="59">
                  <c:v>827.25</c:v>
                </c:pt>
                <c:pt idx="60">
                  <c:v>815.75</c:v>
                </c:pt>
                <c:pt idx="61">
                  <c:v>787</c:v>
                </c:pt>
                <c:pt idx="62">
                  <c:v>751</c:v>
                </c:pt>
                <c:pt idx="63">
                  <c:v>709.5</c:v>
                </c:pt>
                <c:pt idx="64">
                  <c:v>677.5</c:v>
                </c:pt>
                <c:pt idx="65">
                  <c:v>608</c:v>
                </c:pt>
                <c:pt idx="66">
                  <c:v>573.75</c:v>
                </c:pt>
                <c:pt idx="67">
                  <c:v>582</c:v>
                </c:pt>
                <c:pt idx="68">
                  <c:v>590</c:v>
                </c:pt>
                <c:pt idx="69">
                  <c:v>601.25</c:v>
                </c:pt>
                <c:pt idx="70">
                  <c:v>621</c:v>
                </c:pt>
                <c:pt idx="71">
                  <c:v>645</c:v>
                </c:pt>
                <c:pt idx="72">
                  <c:v>645</c:v>
                </c:pt>
                <c:pt idx="73">
                  <c:v>646.20000000000005</c:v>
                </c:pt>
                <c:pt idx="74">
                  <c:v>655</c:v>
                </c:pt>
                <c:pt idx="75">
                  <c:v>655</c:v>
                </c:pt>
                <c:pt idx="76">
                  <c:v>655</c:v>
                </c:pt>
                <c:pt idx="77">
                  <c:v>659</c:v>
                </c:pt>
                <c:pt idx="78">
                  <c:v>665</c:v>
                </c:pt>
                <c:pt idx="79">
                  <c:v>665</c:v>
                </c:pt>
                <c:pt idx="80">
                  <c:v>675</c:v>
                </c:pt>
                <c:pt idx="81">
                  <c:v>678.6</c:v>
                </c:pt>
                <c:pt idx="82">
                  <c:v>660</c:v>
                </c:pt>
                <c:pt idx="83">
                  <c:v>660</c:v>
                </c:pt>
                <c:pt idx="84">
                  <c:v>654</c:v>
                </c:pt>
                <c:pt idx="85">
                  <c:v>674</c:v>
                </c:pt>
                <c:pt idx="86">
                  <c:v>682</c:v>
                </c:pt>
                <c:pt idx="87">
                  <c:v>725.75</c:v>
                </c:pt>
              </c:numCache>
            </c:numRef>
          </c:val>
          <c:smooth val="1"/>
          <c:extLst>
            <c:ext xmlns:c16="http://schemas.microsoft.com/office/drawing/2014/chart" uri="{C3380CC4-5D6E-409C-BE32-E72D297353CC}">
              <c16:uniqueId val="{00000024-4646-456C-8EB0-779967238D48}"/>
            </c:ext>
          </c:extLst>
        </c:ser>
        <c:ser>
          <c:idx val="17"/>
          <c:order val="17"/>
          <c:tx>
            <c:strRef>
              <c:f>Prices!$T$3</c:f>
              <c:strCache>
                <c:ptCount val="1"/>
                <c:pt idx="0">
                  <c:v>DAP FCA Terneuzen/Ghent Fcast </c:v>
                </c:pt>
              </c:strCache>
            </c:strRef>
          </c:tx>
          <c:spPr>
            <a:ln w="28575" cap="rnd" cmpd="sng" algn="ctr">
              <a:solidFill>
                <a:srgbClr val="A9A9A9"/>
              </a:solidFill>
              <a:prstDash val="sysDot"/>
              <a:round/>
            </a:ln>
            <a:effectLst/>
          </c:spPr>
          <c:marker>
            <c:symbol val="none"/>
          </c:marker>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Prices!$T$4:$T$111</c:f>
              <c:numCache>
                <c:formatCode>_-* #,##0_-;\-* #,##0_-;_-* "-"??_-;_-@_-</c:formatCode>
                <c:ptCount val="108"/>
                <c:pt idx="87">
                  <c:v>725.75</c:v>
                </c:pt>
                <c:pt idx="88">
                  <c:v>758</c:v>
                </c:pt>
                <c:pt idx="89">
                  <c:v>785</c:v>
                </c:pt>
                <c:pt idx="90">
                  <c:v>805</c:v>
                </c:pt>
                <c:pt idx="91">
                  <c:v>807</c:v>
                </c:pt>
                <c:pt idx="92">
                  <c:v>802</c:v>
                </c:pt>
                <c:pt idx="93">
                  <c:v>786</c:v>
                </c:pt>
                <c:pt idx="94">
                  <c:v>758</c:v>
                </c:pt>
                <c:pt idx="95">
                  <c:v>733</c:v>
                </c:pt>
                <c:pt idx="96">
                  <c:v>720</c:v>
                </c:pt>
                <c:pt idx="97">
                  <c:v>717</c:v>
                </c:pt>
                <c:pt idx="98">
                  <c:v>728</c:v>
                </c:pt>
                <c:pt idx="99">
                  <c:v>748</c:v>
                </c:pt>
                <c:pt idx="100">
                  <c:v>758</c:v>
                </c:pt>
                <c:pt idx="101">
                  <c:v>760</c:v>
                </c:pt>
                <c:pt idx="102">
                  <c:v>753</c:v>
                </c:pt>
                <c:pt idx="103">
                  <c:v>738</c:v>
                </c:pt>
                <c:pt idx="104">
                  <c:v>713</c:v>
                </c:pt>
                <c:pt idx="105">
                  <c:v>683</c:v>
                </c:pt>
                <c:pt idx="106">
                  <c:v>668</c:v>
                </c:pt>
                <c:pt idx="107">
                  <c:v>664</c:v>
                </c:pt>
              </c:numCache>
            </c:numRef>
          </c:val>
          <c:smooth val="0"/>
          <c:extLst>
            <c:ext xmlns:c16="http://schemas.microsoft.com/office/drawing/2014/chart" uri="{C3380CC4-5D6E-409C-BE32-E72D297353CC}">
              <c16:uniqueId val="{00000025-4646-456C-8EB0-779967238D48}"/>
            </c:ext>
          </c:extLst>
        </c:ser>
        <c:dLbls>
          <c:showLegendKey val="0"/>
          <c:showVal val="0"/>
          <c:showCatName val="0"/>
          <c:showSerName val="0"/>
          <c:showPercent val="0"/>
          <c:showBubbleSize val="0"/>
        </c:dLbls>
        <c:marker val="1"/>
        <c:smooth val="0"/>
        <c:axId val="831629328"/>
        <c:axId val="1069910368"/>
      </c:lineChart>
      <c:lineChart>
        <c:grouping val="standard"/>
        <c:varyColors val="0"/>
        <c:ser>
          <c:idx val="0"/>
          <c:order val="0"/>
          <c:tx>
            <c:strRef>
              <c:f>Prices!$C$3</c:f>
              <c:strCache>
                <c:ptCount val="1"/>
                <c:pt idx="0">
                  <c:v>MGA CFR India</c:v>
                </c:pt>
              </c:strCache>
            </c:strRef>
          </c:tx>
          <c:spPr>
            <a:ln w="28575" cap="rnd" cmpd="sng" algn="ctr">
              <a:solidFill>
                <a:srgbClr val="00519E">
                  <a:lumMod val="60000"/>
                  <a:shade val="95000"/>
                  <a:satMod val="105000"/>
                </a:srgbClr>
              </a:solidFill>
              <a:prstDash val="solid"/>
              <a:round/>
            </a:ln>
            <a:effectLst/>
          </c:spPr>
          <c:marker>
            <c:symbol val="none"/>
          </c:marker>
          <c:dPt>
            <c:idx val="0"/>
            <c:bubble3D val="0"/>
            <c:extLst>
              <c:ext xmlns:c16="http://schemas.microsoft.com/office/drawing/2014/chart" uri="{C3380CC4-5D6E-409C-BE32-E72D297353CC}">
                <c16:uniqueId val="{00000000-8720-45E0-BDD6-3F6E620EBCF0}"/>
              </c:ext>
            </c:extLst>
          </c:dPt>
          <c:dPt>
            <c:idx val="1"/>
            <c:bubble3D val="0"/>
            <c:extLst>
              <c:ext xmlns:c16="http://schemas.microsoft.com/office/drawing/2014/chart" uri="{C3380CC4-5D6E-409C-BE32-E72D297353CC}">
                <c16:uniqueId val="{00000001-8720-45E0-BDD6-3F6E620EBCF0}"/>
              </c:ext>
            </c:extLst>
          </c:dPt>
          <c:dPt>
            <c:idx val="2"/>
            <c:bubble3D val="0"/>
            <c:extLst>
              <c:ext xmlns:c16="http://schemas.microsoft.com/office/drawing/2014/chart" uri="{C3380CC4-5D6E-409C-BE32-E72D297353CC}">
                <c16:uniqueId val="{00000002-8720-45E0-BDD6-3F6E620EBCF0}"/>
              </c:ext>
            </c:extLst>
          </c:dPt>
          <c:dPt>
            <c:idx val="3"/>
            <c:bubble3D val="0"/>
            <c:extLst>
              <c:ext xmlns:c16="http://schemas.microsoft.com/office/drawing/2014/chart" uri="{C3380CC4-5D6E-409C-BE32-E72D297353CC}">
                <c16:uniqueId val="{00000003-8720-45E0-BDD6-3F6E620EBCF0}"/>
              </c:ext>
            </c:extLst>
          </c:dPt>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Prices!$C$4:$C$111</c:f>
              <c:numCache>
                <c:formatCode>_-* #,##0_-;\-* #,##0_-;_-* "-"??_-;_-@_-</c:formatCode>
                <c:ptCount val="108"/>
                <c:pt idx="0">
                  <c:v>678</c:v>
                </c:pt>
                <c:pt idx="1">
                  <c:v>678</c:v>
                </c:pt>
                <c:pt idx="2">
                  <c:v>678</c:v>
                </c:pt>
                <c:pt idx="3">
                  <c:v>730</c:v>
                </c:pt>
                <c:pt idx="4">
                  <c:v>730</c:v>
                </c:pt>
                <c:pt idx="5">
                  <c:v>730</c:v>
                </c:pt>
                <c:pt idx="6">
                  <c:v>758</c:v>
                </c:pt>
                <c:pt idx="7">
                  <c:v>758</c:v>
                </c:pt>
                <c:pt idx="8">
                  <c:v>758</c:v>
                </c:pt>
                <c:pt idx="9">
                  <c:v>763</c:v>
                </c:pt>
                <c:pt idx="10">
                  <c:v>768</c:v>
                </c:pt>
                <c:pt idx="11">
                  <c:v>768</c:v>
                </c:pt>
                <c:pt idx="12">
                  <c:v>750</c:v>
                </c:pt>
                <c:pt idx="13">
                  <c:v>750</c:v>
                </c:pt>
                <c:pt idx="14">
                  <c:v>750</c:v>
                </c:pt>
                <c:pt idx="15">
                  <c:v>728</c:v>
                </c:pt>
                <c:pt idx="16">
                  <c:v>728</c:v>
                </c:pt>
                <c:pt idx="17">
                  <c:v>728</c:v>
                </c:pt>
                <c:pt idx="18">
                  <c:v>655</c:v>
                </c:pt>
                <c:pt idx="19">
                  <c:v>655</c:v>
                </c:pt>
                <c:pt idx="20">
                  <c:v>655</c:v>
                </c:pt>
                <c:pt idx="21">
                  <c:v>625</c:v>
                </c:pt>
                <c:pt idx="22">
                  <c:v>625</c:v>
                </c:pt>
                <c:pt idx="23">
                  <c:v>625</c:v>
                </c:pt>
                <c:pt idx="24">
                  <c:v>590</c:v>
                </c:pt>
                <c:pt idx="25">
                  <c:v>590</c:v>
                </c:pt>
                <c:pt idx="26">
                  <c:v>590</c:v>
                </c:pt>
                <c:pt idx="27">
                  <c:v>607</c:v>
                </c:pt>
                <c:pt idx="28">
                  <c:v>607</c:v>
                </c:pt>
                <c:pt idx="29">
                  <c:v>607</c:v>
                </c:pt>
                <c:pt idx="30">
                  <c:v>625</c:v>
                </c:pt>
                <c:pt idx="31">
                  <c:v>625</c:v>
                </c:pt>
                <c:pt idx="32">
                  <c:v>625</c:v>
                </c:pt>
                <c:pt idx="33">
                  <c:v>689</c:v>
                </c:pt>
                <c:pt idx="34">
                  <c:v>689</c:v>
                </c:pt>
                <c:pt idx="35">
                  <c:v>689</c:v>
                </c:pt>
                <c:pt idx="36">
                  <c:v>795</c:v>
                </c:pt>
                <c:pt idx="37">
                  <c:v>795</c:v>
                </c:pt>
                <c:pt idx="38">
                  <c:v>795</c:v>
                </c:pt>
                <c:pt idx="39">
                  <c:v>998</c:v>
                </c:pt>
                <c:pt idx="40">
                  <c:v>998</c:v>
                </c:pt>
                <c:pt idx="41">
                  <c:v>998</c:v>
                </c:pt>
                <c:pt idx="42">
                  <c:v>1160</c:v>
                </c:pt>
                <c:pt idx="43">
                  <c:v>1160</c:v>
                </c:pt>
                <c:pt idx="44">
                  <c:v>1160</c:v>
                </c:pt>
                <c:pt idx="45">
                  <c:v>1330</c:v>
                </c:pt>
                <c:pt idx="46">
                  <c:v>1330</c:v>
                </c:pt>
                <c:pt idx="47">
                  <c:v>1330</c:v>
                </c:pt>
                <c:pt idx="48">
                  <c:v>1530</c:v>
                </c:pt>
                <c:pt idx="49">
                  <c:v>1530</c:v>
                </c:pt>
                <c:pt idx="50">
                  <c:v>1530</c:v>
                </c:pt>
                <c:pt idx="51">
                  <c:v>1715</c:v>
                </c:pt>
                <c:pt idx="52">
                  <c:v>1715</c:v>
                </c:pt>
                <c:pt idx="53">
                  <c:v>1715</c:v>
                </c:pt>
                <c:pt idx="54">
                  <c:v>1715</c:v>
                </c:pt>
                <c:pt idx="55">
                  <c:v>1715</c:v>
                </c:pt>
                <c:pt idx="56">
                  <c:v>1715</c:v>
                </c:pt>
                <c:pt idx="57">
                  <c:v>1175</c:v>
                </c:pt>
                <c:pt idx="58">
                  <c:v>1175</c:v>
                </c:pt>
                <c:pt idx="59">
                  <c:v>1175</c:v>
                </c:pt>
                <c:pt idx="60">
                  <c:v>1050</c:v>
                </c:pt>
                <c:pt idx="61">
                  <c:v>1050</c:v>
                </c:pt>
                <c:pt idx="62">
                  <c:v>1050</c:v>
                </c:pt>
                <c:pt idx="63">
                  <c:v>970</c:v>
                </c:pt>
                <c:pt idx="64">
                  <c:v>970</c:v>
                </c:pt>
                <c:pt idx="65">
                  <c:v>970</c:v>
                </c:pt>
                <c:pt idx="66">
                  <c:v>850</c:v>
                </c:pt>
                <c:pt idx="67">
                  <c:v>850</c:v>
                </c:pt>
                <c:pt idx="68">
                  <c:v>850</c:v>
                </c:pt>
                <c:pt idx="69">
                  <c:v>985</c:v>
                </c:pt>
                <c:pt idx="70">
                  <c:v>985</c:v>
                </c:pt>
                <c:pt idx="71">
                  <c:v>985</c:v>
                </c:pt>
                <c:pt idx="72">
                  <c:v>968</c:v>
                </c:pt>
                <c:pt idx="73">
                  <c:v>968</c:v>
                </c:pt>
                <c:pt idx="74">
                  <c:v>968</c:v>
                </c:pt>
                <c:pt idx="75">
                  <c:v>948</c:v>
                </c:pt>
                <c:pt idx="76">
                  <c:v>948</c:v>
                </c:pt>
                <c:pt idx="77">
                  <c:v>948</c:v>
                </c:pt>
                <c:pt idx="78">
                  <c:v>948.5</c:v>
                </c:pt>
                <c:pt idx="79">
                  <c:v>950</c:v>
                </c:pt>
                <c:pt idx="80">
                  <c:v>950</c:v>
                </c:pt>
                <c:pt idx="81">
                  <c:v>1060</c:v>
                </c:pt>
                <c:pt idx="82">
                  <c:v>1060</c:v>
                </c:pt>
                <c:pt idx="83">
                  <c:v>1060</c:v>
                </c:pt>
                <c:pt idx="84">
                  <c:v>1055</c:v>
                </c:pt>
                <c:pt idx="85">
                  <c:v>1055</c:v>
                </c:pt>
                <c:pt idx="86">
                  <c:v>1055</c:v>
                </c:pt>
                <c:pt idx="87">
                  <c:v>1153</c:v>
                </c:pt>
              </c:numCache>
            </c:numRef>
          </c:val>
          <c:smooth val="0"/>
          <c:extLst>
            <c:ext xmlns:c16="http://schemas.microsoft.com/office/drawing/2014/chart" uri="{C3380CC4-5D6E-409C-BE32-E72D297353CC}">
              <c16:uniqueId val="{00000004-8720-45E0-BDD6-3F6E620EBCF0}"/>
            </c:ext>
          </c:extLst>
        </c:ser>
        <c:ser>
          <c:idx val="1"/>
          <c:order val="1"/>
          <c:tx>
            <c:strRef>
              <c:f>Prices!$D$3</c:f>
              <c:strCache>
                <c:ptCount val="1"/>
                <c:pt idx="0">
                  <c:v>MGA CFR India Fcast</c:v>
                </c:pt>
              </c:strCache>
            </c:strRef>
          </c:tx>
          <c:spPr>
            <a:ln w="28575" cap="rnd" cmpd="sng" algn="ctr">
              <a:solidFill>
                <a:srgbClr val="002060"/>
              </a:solidFill>
              <a:prstDash val="sysDot"/>
              <a:round/>
            </a:ln>
            <a:effectLst/>
          </c:spPr>
          <c:marker>
            <c:symbol val="none"/>
          </c:marker>
          <c:dPt>
            <c:idx val="0"/>
            <c:bubble3D val="0"/>
            <c:extLst>
              <c:ext xmlns:c16="http://schemas.microsoft.com/office/drawing/2014/chart" uri="{C3380CC4-5D6E-409C-BE32-E72D297353CC}">
                <c16:uniqueId val="{00000005-8720-45E0-BDD6-3F6E620EBCF0}"/>
              </c:ext>
            </c:extLst>
          </c:dPt>
          <c:dPt>
            <c:idx val="1"/>
            <c:bubble3D val="0"/>
            <c:extLst>
              <c:ext xmlns:c16="http://schemas.microsoft.com/office/drawing/2014/chart" uri="{C3380CC4-5D6E-409C-BE32-E72D297353CC}">
                <c16:uniqueId val="{00000006-8720-45E0-BDD6-3F6E620EBCF0}"/>
              </c:ext>
            </c:extLst>
          </c:dPt>
          <c:dPt>
            <c:idx val="2"/>
            <c:bubble3D val="0"/>
            <c:extLst>
              <c:ext xmlns:c16="http://schemas.microsoft.com/office/drawing/2014/chart" uri="{C3380CC4-5D6E-409C-BE32-E72D297353CC}">
                <c16:uniqueId val="{00000007-8720-45E0-BDD6-3F6E620EBCF0}"/>
              </c:ext>
            </c:extLst>
          </c:dPt>
          <c:dPt>
            <c:idx val="3"/>
            <c:bubble3D val="0"/>
            <c:extLst>
              <c:ext xmlns:c16="http://schemas.microsoft.com/office/drawing/2014/chart" uri="{C3380CC4-5D6E-409C-BE32-E72D297353CC}">
                <c16:uniqueId val="{00000008-8720-45E0-BDD6-3F6E620EBCF0}"/>
              </c:ext>
            </c:extLst>
          </c:dPt>
          <c:cat>
            <c:numRef>
              <c:f>Prices!$B$4:$B$111</c:f>
              <c:numCache>
                <c:formatCode>mmm\-yy</c:formatCode>
                <c:ptCount val="108"/>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numCache>
            </c:numRef>
          </c:cat>
          <c:val>
            <c:numRef>
              <c:f>Prices!$D$4:$D$111</c:f>
              <c:numCache>
                <c:formatCode>_-* #,##0_-;\-* #,##0_-;_-* "-"??_-;_-@_-</c:formatCode>
                <c:ptCount val="108"/>
                <c:pt idx="87">
                  <c:v>1153</c:v>
                </c:pt>
                <c:pt idx="88">
                  <c:v>1153</c:v>
                </c:pt>
                <c:pt idx="89">
                  <c:v>1153</c:v>
                </c:pt>
                <c:pt idx="90">
                  <c:v>1350</c:v>
                </c:pt>
                <c:pt idx="91">
                  <c:v>1350</c:v>
                </c:pt>
                <c:pt idx="92">
                  <c:v>1350</c:v>
                </c:pt>
                <c:pt idx="93">
                  <c:v>1300</c:v>
                </c:pt>
                <c:pt idx="94">
                  <c:v>1300</c:v>
                </c:pt>
                <c:pt idx="95">
                  <c:v>1300</c:v>
                </c:pt>
                <c:pt idx="96">
                  <c:v>1150</c:v>
                </c:pt>
                <c:pt idx="97">
                  <c:v>1150</c:v>
                </c:pt>
                <c:pt idx="98">
                  <c:v>1150</c:v>
                </c:pt>
                <c:pt idx="99">
                  <c:v>1200</c:v>
                </c:pt>
                <c:pt idx="100">
                  <c:v>1200</c:v>
                </c:pt>
                <c:pt idx="101">
                  <c:v>1200</c:v>
                </c:pt>
                <c:pt idx="102">
                  <c:v>1250</c:v>
                </c:pt>
                <c:pt idx="103">
                  <c:v>1250</c:v>
                </c:pt>
                <c:pt idx="104">
                  <c:v>1250</c:v>
                </c:pt>
                <c:pt idx="105">
                  <c:v>1100</c:v>
                </c:pt>
                <c:pt idx="106">
                  <c:v>1100</c:v>
                </c:pt>
                <c:pt idx="107">
                  <c:v>1100</c:v>
                </c:pt>
              </c:numCache>
            </c:numRef>
          </c:val>
          <c:smooth val="0"/>
          <c:extLst>
            <c:ext xmlns:c16="http://schemas.microsoft.com/office/drawing/2014/chart" uri="{C3380CC4-5D6E-409C-BE32-E72D297353CC}">
              <c16:uniqueId val="{00000009-8720-45E0-BDD6-3F6E620EBCF0}"/>
            </c:ext>
          </c:extLst>
        </c:ser>
        <c:dLbls>
          <c:showLegendKey val="0"/>
          <c:showVal val="0"/>
          <c:showCatName val="0"/>
          <c:showSerName val="0"/>
          <c:showPercent val="0"/>
          <c:showBubbleSize val="0"/>
        </c:dLbls>
        <c:marker val="1"/>
        <c:smooth val="0"/>
        <c:axId val="1562122208"/>
        <c:axId val="1562123168"/>
      </c:lineChart>
      <c:dateAx>
        <c:axId val="831629328"/>
        <c:scaling>
          <c:orientation val="minMax"/>
        </c:scaling>
        <c:delete val="0"/>
        <c:axPos val="b"/>
        <c:numFmt formatCode="yyyy" sourceLinked="0"/>
        <c:majorTickMark val="none"/>
        <c:minorTickMark val="none"/>
        <c:tickLblPos val="nextTo"/>
        <c:spPr>
          <a:noFill/>
          <a:ln w="9525" cap="flat" cmpd="sng" algn="ctr">
            <a:solidFill>
              <a:srgbClr val="A9A9A9"/>
            </a:solidFill>
            <a:prstDash val="solid"/>
            <a:round/>
          </a:ln>
          <a:effectLst/>
        </c:spPr>
        <c:txPr>
          <a:bodyPr rot="-2700000" spcFirstLastPara="1" vertOverflow="ellipsis"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Offset val="100"/>
        <c:baseTimeUnit val="months"/>
        <c:majorUnit val="12"/>
        <c:majorTimeUnit val="months"/>
      </c:dateAx>
      <c:valAx>
        <c:axId val="1069910368"/>
        <c:scaling>
          <c:orientation val="minMax"/>
          <c:min val="200"/>
        </c:scaling>
        <c:delete val="0"/>
        <c:axPos val="l"/>
        <c:majorGridlines>
          <c:spPr>
            <a:ln w="6350" cap="flat" cmpd="sng" algn="ctr">
              <a:noFill/>
              <a:prstDash val="solid"/>
              <a:round/>
            </a:ln>
            <a:effectLst/>
          </c:spPr>
        </c:majorGridlines>
        <c:numFmt formatCode="_-* #,##0_-;\-* #,##0_-;_-* &quot;-&quot;??_-;_-@_-"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valAx>
      <c:valAx>
        <c:axId val="1562123168"/>
        <c:scaling>
          <c:orientation val="minMax"/>
          <c:max val="1800"/>
          <c:min val="600"/>
        </c:scaling>
        <c:delete val="0"/>
        <c:axPos val="r"/>
        <c:numFmt formatCode="_-* #,##0_-;\-* #,##0_-;_-* &quot;-&quot;??_-;_-@_-"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562122208"/>
        <c:crosses val="max"/>
        <c:crossBetween val="between"/>
      </c:valAx>
      <c:dateAx>
        <c:axId val="1562122208"/>
        <c:scaling>
          <c:orientation val="minMax"/>
        </c:scaling>
        <c:delete val="1"/>
        <c:axPos val="b"/>
        <c:numFmt formatCode="mmm\-yy" sourceLinked="1"/>
        <c:majorTickMark val="out"/>
        <c:minorTickMark val="none"/>
        <c:tickLblPos val="nextTo"/>
        <c:crossAx val="1562123168"/>
        <c:crosses val="autoZero"/>
        <c:auto val="1"/>
        <c:lblOffset val="100"/>
        <c:baseTimeUnit val="months"/>
      </c:dateAx>
      <c:spPr>
        <a:noFill/>
        <a:ln>
          <a:noFill/>
        </a:ln>
        <a:effectLst/>
      </c:spPr>
    </c:plotArea>
    <c:legend>
      <c:legendPos val="t"/>
      <c:layout>
        <c:manualLayout>
          <c:xMode val="edge"/>
          <c:yMode val="edge"/>
          <c:x val="0"/>
          <c:y val="0.11054847351841492"/>
          <c:w val="1"/>
          <c:h val="0.16089024122028475"/>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5102317027231505E-2"/>
          <c:y val="0.22220753512132824"/>
          <c:w val="0.88781422680541344"/>
          <c:h val="0.67511749680715194"/>
        </c:manualLayout>
      </c:layout>
      <c:lineChart>
        <c:grouping val="standard"/>
        <c:varyColors val="0"/>
        <c:ser>
          <c:idx val="2"/>
          <c:order val="0"/>
          <c:tx>
            <c:strRef>
              <c:f>'Export Supply'!$BZ$4</c:f>
              <c:strCache>
                <c:ptCount val="1"/>
                <c:pt idx="0">
                  <c:v>2023</c:v>
                </c:pt>
              </c:strCache>
            </c:strRef>
          </c:tx>
          <c:spPr>
            <a:ln w="28575" cap="rnd" cmpd="sng" algn="ctr">
              <a:solidFill>
                <a:srgbClr val="A9A9A9"/>
              </a:solidFill>
              <a:prstDash val="solid"/>
              <a:round/>
            </a:ln>
            <a:effectLst/>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Supply'!$BZ$5:$BZ$16</c:f>
              <c:numCache>
                <c:formatCode>_-* #,##0_-;\-* #,##0_-;_-* "-"??_-;_-@_-</c:formatCode>
                <c:ptCount val="12"/>
                <c:pt idx="0">
                  <c:v>461.86014035310109</c:v>
                </c:pt>
                <c:pt idx="1">
                  <c:v>461.86014035310109</c:v>
                </c:pt>
                <c:pt idx="2">
                  <c:v>461.86014035310109</c:v>
                </c:pt>
                <c:pt idx="3">
                  <c:v>437.99909303497378</c:v>
                </c:pt>
                <c:pt idx="4">
                  <c:v>437.99909303497378</c:v>
                </c:pt>
                <c:pt idx="5">
                  <c:v>437.99909303497378</c:v>
                </c:pt>
                <c:pt idx="6">
                  <c:v>452.35558891073021</c:v>
                </c:pt>
                <c:pt idx="7">
                  <c:v>452.35558891073021</c:v>
                </c:pt>
                <c:pt idx="8">
                  <c:v>452.35558891073021</c:v>
                </c:pt>
                <c:pt idx="9">
                  <c:v>415.48517770119531</c:v>
                </c:pt>
                <c:pt idx="10">
                  <c:v>415.48517770119531</c:v>
                </c:pt>
                <c:pt idx="11">
                  <c:v>415.48517770119531</c:v>
                </c:pt>
              </c:numCache>
            </c:numRef>
          </c:val>
          <c:smooth val="1"/>
          <c:extLst>
            <c:ext xmlns:c16="http://schemas.microsoft.com/office/drawing/2014/chart" uri="{C3380CC4-5D6E-409C-BE32-E72D297353CC}">
              <c16:uniqueId val="{00000000-DA92-4F71-AE13-DE5FFFBF7DAE}"/>
            </c:ext>
          </c:extLst>
        </c:ser>
        <c:ser>
          <c:idx val="3"/>
          <c:order val="1"/>
          <c:tx>
            <c:strRef>
              <c:f>'Export Supply'!$CA$4</c:f>
              <c:strCache>
                <c:ptCount val="1"/>
                <c:pt idx="0">
                  <c:v>2024</c:v>
                </c:pt>
              </c:strCache>
            </c:strRef>
          </c:tx>
          <c:spPr>
            <a:ln w="38100" cap="rnd" cmpd="sng" algn="ctr">
              <a:solidFill>
                <a:srgbClr val="201747"/>
              </a:solidFill>
              <a:prstDash val="solid"/>
              <a:round/>
            </a:ln>
            <a:effectLst/>
          </c:spPr>
          <c:marker>
            <c:symbol val="none"/>
          </c:marker>
          <c:dPt>
            <c:idx val="1"/>
            <c:bubble3D val="0"/>
            <c:extLst>
              <c:ext xmlns:c16="http://schemas.microsoft.com/office/drawing/2014/chart" uri="{C3380CC4-5D6E-409C-BE32-E72D297353CC}">
                <c16:uniqueId val="{00000001-DA92-4F71-AE13-DE5FFFBF7DAE}"/>
              </c:ext>
            </c:extLst>
          </c:dPt>
          <c:dPt>
            <c:idx val="2"/>
            <c:bubble3D val="0"/>
            <c:extLst>
              <c:ext xmlns:c16="http://schemas.microsoft.com/office/drawing/2014/chart" uri="{C3380CC4-5D6E-409C-BE32-E72D297353CC}">
                <c16:uniqueId val="{00000002-DA92-4F71-AE13-DE5FFFBF7DAE}"/>
              </c:ext>
            </c:extLst>
          </c:dPt>
          <c:dPt>
            <c:idx val="3"/>
            <c:bubble3D val="0"/>
            <c:extLst>
              <c:ext xmlns:c16="http://schemas.microsoft.com/office/drawing/2014/chart" uri="{C3380CC4-5D6E-409C-BE32-E72D297353CC}">
                <c16:uniqueId val="{00000003-DA92-4F71-AE13-DE5FFFBF7DAE}"/>
              </c:ext>
            </c:extLst>
          </c:dPt>
          <c:dPt>
            <c:idx val="4"/>
            <c:bubble3D val="0"/>
            <c:extLst>
              <c:ext xmlns:c16="http://schemas.microsoft.com/office/drawing/2014/chart" uri="{C3380CC4-5D6E-409C-BE32-E72D297353CC}">
                <c16:uniqueId val="{00000004-DA92-4F71-AE13-DE5FFFBF7DAE}"/>
              </c:ext>
            </c:extLst>
          </c:dPt>
          <c:dPt>
            <c:idx val="5"/>
            <c:bubble3D val="0"/>
            <c:extLst>
              <c:ext xmlns:c16="http://schemas.microsoft.com/office/drawing/2014/chart" uri="{C3380CC4-5D6E-409C-BE32-E72D297353CC}">
                <c16:uniqueId val="{00000005-DA92-4F71-AE13-DE5FFFBF7DAE}"/>
              </c:ext>
            </c:extLst>
          </c:dPt>
          <c:dPt>
            <c:idx val="6"/>
            <c:bubble3D val="0"/>
            <c:extLst>
              <c:ext xmlns:c16="http://schemas.microsoft.com/office/drawing/2014/chart" uri="{C3380CC4-5D6E-409C-BE32-E72D297353CC}">
                <c16:uniqueId val="{00000006-DA92-4F71-AE13-DE5FFFBF7DAE}"/>
              </c:ext>
            </c:extLst>
          </c:dPt>
          <c:dPt>
            <c:idx val="7"/>
            <c:bubble3D val="0"/>
            <c:extLst>
              <c:ext xmlns:c16="http://schemas.microsoft.com/office/drawing/2014/chart" uri="{C3380CC4-5D6E-409C-BE32-E72D297353CC}">
                <c16:uniqueId val="{00000007-DA92-4F71-AE13-DE5FFFBF7DAE}"/>
              </c:ext>
            </c:extLst>
          </c:dPt>
          <c:dPt>
            <c:idx val="8"/>
            <c:bubble3D val="0"/>
            <c:extLst>
              <c:ext xmlns:c16="http://schemas.microsoft.com/office/drawing/2014/chart" uri="{C3380CC4-5D6E-409C-BE32-E72D297353CC}">
                <c16:uniqueId val="{00000008-DA92-4F71-AE13-DE5FFFBF7DAE}"/>
              </c:ext>
            </c:extLst>
          </c:dPt>
          <c:dPt>
            <c:idx val="9"/>
            <c:bubble3D val="0"/>
            <c:spPr>
              <a:ln w="38100" cap="rnd" cmpd="sng" algn="ctr">
                <a:solidFill>
                  <a:srgbClr val="201747"/>
                </a:solidFill>
                <a:prstDash val="sysDash"/>
                <a:round/>
              </a:ln>
              <a:effectLst/>
            </c:spPr>
            <c:extLst>
              <c:ext xmlns:c16="http://schemas.microsoft.com/office/drawing/2014/chart" uri="{C3380CC4-5D6E-409C-BE32-E72D297353CC}">
                <c16:uniqueId val="{00000009-DA92-4F71-AE13-DE5FFFBF7DAE}"/>
              </c:ext>
            </c:extLst>
          </c:dPt>
          <c:dPt>
            <c:idx val="10"/>
            <c:bubble3D val="0"/>
            <c:spPr>
              <a:ln w="38100" cap="rnd" cmpd="sng" algn="ctr">
                <a:solidFill>
                  <a:srgbClr val="201747"/>
                </a:solidFill>
                <a:prstDash val="sysDash"/>
                <a:round/>
              </a:ln>
              <a:effectLst/>
            </c:spPr>
            <c:extLst>
              <c:ext xmlns:c16="http://schemas.microsoft.com/office/drawing/2014/chart" uri="{C3380CC4-5D6E-409C-BE32-E72D297353CC}">
                <c16:uniqueId val="{00000019-518C-408D-9DBB-5F9BA15A342F}"/>
              </c:ext>
            </c:extLst>
          </c:dPt>
          <c:dPt>
            <c:idx val="11"/>
            <c:bubble3D val="0"/>
            <c:spPr>
              <a:ln w="38100" cap="rnd" cmpd="sng" algn="ctr">
                <a:solidFill>
                  <a:srgbClr val="201747"/>
                </a:solidFill>
                <a:prstDash val="sysDash"/>
                <a:round/>
              </a:ln>
              <a:effectLst/>
            </c:spPr>
            <c:extLst>
              <c:ext xmlns:c16="http://schemas.microsoft.com/office/drawing/2014/chart" uri="{C3380CC4-5D6E-409C-BE32-E72D297353CC}">
                <c16:uniqueId val="{00000018-518C-408D-9DBB-5F9BA15A342F}"/>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Supply'!$CA$5:$CA$16</c:f>
              <c:numCache>
                <c:formatCode>_-* #,##0_-;\-* #,##0_-;_-* "-"??_-;_-@_-</c:formatCode>
                <c:ptCount val="12"/>
                <c:pt idx="0">
                  <c:v>470.0113195503896</c:v>
                </c:pt>
                <c:pt idx="1">
                  <c:v>470.0113195503896</c:v>
                </c:pt>
                <c:pt idx="2">
                  <c:v>470.0113195503896</c:v>
                </c:pt>
                <c:pt idx="3">
                  <c:v>425.60013127157293</c:v>
                </c:pt>
                <c:pt idx="4">
                  <c:v>425.60013127157293</c:v>
                </c:pt>
                <c:pt idx="5">
                  <c:v>425.60013127157293</c:v>
                </c:pt>
                <c:pt idx="6">
                  <c:v>382.38861052089624</c:v>
                </c:pt>
                <c:pt idx="7">
                  <c:v>382.38861052089624</c:v>
                </c:pt>
                <c:pt idx="8">
                  <c:v>382.38861052089624</c:v>
                </c:pt>
                <c:pt idx="9">
                  <c:v>413.38102107618914</c:v>
                </c:pt>
                <c:pt idx="10">
                  <c:v>413.38102107618914</c:v>
                </c:pt>
                <c:pt idx="11">
                  <c:v>413.38102107618914</c:v>
                </c:pt>
              </c:numCache>
            </c:numRef>
          </c:val>
          <c:smooth val="1"/>
          <c:extLst>
            <c:ext xmlns:c16="http://schemas.microsoft.com/office/drawing/2014/chart" uri="{C3380CC4-5D6E-409C-BE32-E72D297353CC}">
              <c16:uniqueId val="{0000000A-DA92-4F71-AE13-DE5FFFBF7DAE}"/>
            </c:ext>
          </c:extLst>
        </c:ser>
        <c:ser>
          <c:idx val="4"/>
          <c:order val="2"/>
          <c:tx>
            <c:strRef>
              <c:f>'Export Supply'!$CB$4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C-DA92-4F71-AE13-DE5FFFBF7DAE}"/>
              </c:ext>
            </c:extLst>
          </c:dPt>
          <c:dPt>
            <c:idx val="1"/>
            <c:bubble3D val="0"/>
            <c:extLst>
              <c:ext xmlns:c16="http://schemas.microsoft.com/office/drawing/2014/chart" uri="{C3380CC4-5D6E-409C-BE32-E72D297353CC}">
                <c16:uniqueId val="{0000000E-DA92-4F71-AE13-DE5FFFBF7DAE}"/>
              </c:ext>
            </c:extLst>
          </c:dPt>
          <c:dPt>
            <c:idx val="2"/>
            <c:bubble3D val="0"/>
            <c:extLst>
              <c:ext xmlns:c16="http://schemas.microsoft.com/office/drawing/2014/chart" uri="{C3380CC4-5D6E-409C-BE32-E72D297353CC}">
                <c16:uniqueId val="{00000010-DA92-4F71-AE13-DE5FFFBF7DAE}"/>
              </c:ext>
            </c:extLst>
          </c:dPt>
          <c:dPt>
            <c:idx val="3"/>
            <c:bubble3D val="0"/>
            <c:extLst>
              <c:ext xmlns:c16="http://schemas.microsoft.com/office/drawing/2014/chart" uri="{C3380CC4-5D6E-409C-BE32-E72D297353CC}">
                <c16:uniqueId val="{00000012-DA92-4F71-AE13-DE5FFFBF7DAE}"/>
              </c:ext>
            </c:extLst>
          </c:dPt>
          <c:dPt>
            <c:idx val="4"/>
            <c:bubble3D val="0"/>
            <c:extLst>
              <c:ext xmlns:c16="http://schemas.microsoft.com/office/drawing/2014/chart" uri="{C3380CC4-5D6E-409C-BE32-E72D297353CC}">
                <c16:uniqueId val="{00000014-DA92-4F71-AE13-DE5FFFBF7DAE}"/>
              </c:ext>
            </c:extLst>
          </c:dPt>
          <c:dPt>
            <c:idx val="5"/>
            <c:bubble3D val="0"/>
            <c:extLst>
              <c:ext xmlns:c16="http://schemas.microsoft.com/office/drawing/2014/chart" uri="{C3380CC4-5D6E-409C-BE32-E72D297353CC}">
                <c16:uniqueId val="{00000016-DA92-4F71-AE13-DE5FFFBF7DAE}"/>
              </c:ext>
            </c:extLst>
          </c:dPt>
          <c:dPt>
            <c:idx val="6"/>
            <c:bubble3D val="0"/>
            <c:extLst>
              <c:ext xmlns:c16="http://schemas.microsoft.com/office/drawing/2014/chart" uri="{C3380CC4-5D6E-409C-BE32-E72D297353CC}">
                <c16:uniqueId val="{00000018-DA92-4F71-AE13-DE5FFFBF7DAE}"/>
              </c:ext>
            </c:extLst>
          </c:dPt>
          <c:dPt>
            <c:idx val="7"/>
            <c:bubble3D val="0"/>
            <c:extLst>
              <c:ext xmlns:c16="http://schemas.microsoft.com/office/drawing/2014/chart" uri="{C3380CC4-5D6E-409C-BE32-E72D297353CC}">
                <c16:uniqueId val="{0000001A-DA92-4F71-AE13-DE5FFFBF7DAE}"/>
              </c:ext>
            </c:extLst>
          </c:dPt>
          <c:dPt>
            <c:idx val="8"/>
            <c:bubble3D val="0"/>
            <c:extLst>
              <c:ext xmlns:c16="http://schemas.microsoft.com/office/drawing/2014/chart" uri="{C3380CC4-5D6E-409C-BE32-E72D297353CC}">
                <c16:uniqueId val="{0000001C-DA92-4F71-AE13-DE5FFFBF7DAE}"/>
              </c:ext>
            </c:extLst>
          </c:dPt>
          <c:dPt>
            <c:idx val="9"/>
            <c:bubble3D val="0"/>
            <c:extLst>
              <c:ext xmlns:c16="http://schemas.microsoft.com/office/drawing/2014/chart" uri="{C3380CC4-5D6E-409C-BE32-E72D297353CC}">
                <c16:uniqueId val="{0000001B-1D4A-4FC9-A477-E3F1AF1ECF41}"/>
              </c:ext>
            </c:extLst>
          </c:dPt>
          <c:dPt>
            <c:idx val="10"/>
            <c:bubble3D val="0"/>
            <c:extLst>
              <c:ext xmlns:c16="http://schemas.microsoft.com/office/drawing/2014/chart" uri="{C3380CC4-5D6E-409C-BE32-E72D297353CC}">
                <c16:uniqueId val="{0000001D-101A-4E93-B0B0-2042F1B364C4}"/>
              </c:ext>
            </c:extLst>
          </c:dPt>
          <c:dPt>
            <c:idx val="11"/>
            <c:bubble3D val="0"/>
            <c:extLst>
              <c:ext xmlns:c16="http://schemas.microsoft.com/office/drawing/2014/chart" uri="{C3380CC4-5D6E-409C-BE32-E72D297353CC}">
                <c16:uniqueId val="{00000016-0EF9-4277-BB1E-C2EB513AC578}"/>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Supply'!$CB$5:$CB$16</c:f>
              <c:numCache>
                <c:formatCode>_-* #,##0_-;\-* #,##0_-;_-* "-"??_-;_-@_-</c:formatCode>
                <c:ptCount val="12"/>
                <c:pt idx="0">
                  <c:v>429.11969432318369</c:v>
                </c:pt>
                <c:pt idx="1">
                  <c:v>429.11969432318369</c:v>
                </c:pt>
                <c:pt idx="2">
                  <c:v>429.11969432318369</c:v>
                </c:pt>
                <c:pt idx="3">
                  <c:v>388.12425492320796</c:v>
                </c:pt>
                <c:pt idx="4">
                  <c:v>388.12425492320796</c:v>
                </c:pt>
                <c:pt idx="5">
                  <c:v>388.12425492320796</c:v>
                </c:pt>
                <c:pt idx="6">
                  <c:v>388.3076224457937</c:v>
                </c:pt>
                <c:pt idx="7">
                  <c:v>388.3076224457937</c:v>
                </c:pt>
                <c:pt idx="8">
                  <c:v>388.3076224457937</c:v>
                </c:pt>
                <c:pt idx="9">
                  <c:v>393.39595560112582</c:v>
                </c:pt>
                <c:pt idx="10">
                  <c:v>393.39595560112582</c:v>
                </c:pt>
                <c:pt idx="11">
                  <c:v>393.39595560112593</c:v>
                </c:pt>
              </c:numCache>
            </c:numRef>
          </c:val>
          <c:smooth val="1"/>
          <c:extLst>
            <c:ext xmlns:c16="http://schemas.microsoft.com/office/drawing/2014/chart" uri="{C3380CC4-5D6E-409C-BE32-E72D297353CC}">
              <c16:uniqueId val="{0000001D-DA92-4F71-AE13-DE5FFFBF7DAE}"/>
            </c:ext>
          </c:extLst>
        </c:ser>
        <c:ser>
          <c:idx val="5"/>
          <c:order val="3"/>
          <c:tx>
            <c:strRef>
              <c:f>'Export Supply'!$CC$4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Supply'!$CC$5:$CC$16</c:f>
              <c:numCache>
                <c:formatCode>_-* #,##0_-;\-* #,##0_-;_-* "-"??_-;_-@_-</c:formatCode>
                <c:ptCount val="12"/>
                <c:pt idx="0">
                  <c:v>436.40162456028298</c:v>
                </c:pt>
                <c:pt idx="1">
                  <c:v>436.40162456028298</c:v>
                </c:pt>
                <c:pt idx="2">
                  <c:v>436.40162456028298</c:v>
                </c:pt>
                <c:pt idx="3">
                  <c:v>394.71051461966539</c:v>
                </c:pt>
                <c:pt idx="4">
                  <c:v>394.71051461966539</c:v>
                </c:pt>
                <c:pt idx="5">
                  <c:v>394.71051461966539</c:v>
                </c:pt>
                <c:pt idx="6">
                  <c:v>394.89699379041105</c:v>
                </c:pt>
                <c:pt idx="7">
                  <c:v>394.89699379041105</c:v>
                </c:pt>
                <c:pt idx="8">
                  <c:v>394.89699379041105</c:v>
                </c:pt>
                <c:pt idx="9">
                  <c:v>400.07167322057143</c:v>
                </c:pt>
                <c:pt idx="10">
                  <c:v>400.07167322057143</c:v>
                </c:pt>
                <c:pt idx="11">
                  <c:v>400.07167322057103</c:v>
                </c:pt>
              </c:numCache>
            </c:numRef>
          </c:val>
          <c:smooth val="1"/>
          <c:extLst>
            <c:ext xmlns:c16="http://schemas.microsoft.com/office/drawing/2014/chart" uri="{C3380CC4-5D6E-409C-BE32-E72D297353CC}">
              <c16:uniqueId val="{0000001E-DA92-4F71-AE13-DE5FFFBF7DAE}"/>
            </c:ext>
          </c:extLst>
        </c:ser>
        <c:dLbls>
          <c:showLegendKey val="0"/>
          <c:showVal val="0"/>
          <c:showCatName val="0"/>
          <c:showSerName val="0"/>
          <c:showPercent val="0"/>
          <c:showBubbleSize val="0"/>
        </c:dLbls>
        <c:smooth val="0"/>
        <c:axId val="831629328"/>
        <c:axId val="1069910368"/>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550"/>
          <c:min val="300"/>
        </c:scaling>
        <c:delete val="0"/>
        <c:axPos val="l"/>
        <c:numFmt formatCode="_-* #,##0_-;\-* #,##0_-;_-* &quot;-&quot;??_-;_-@_-"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50"/>
      </c:valAx>
      <c:spPr>
        <a:noFill/>
        <a:ln>
          <a:noFill/>
        </a:ln>
        <a:effectLst/>
      </c:spPr>
    </c:plotArea>
    <c:legend>
      <c:legendPos val="t"/>
      <c:layout>
        <c:manualLayout>
          <c:xMode val="edge"/>
          <c:yMode val="edge"/>
          <c:x val="0"/>
          <c:y val="9.6289385664023744E-2"/>
          <c:w val="1"/>
          <c:h val="9.5171143665642777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26321017281449E-2"/>
          <c:y val="0.19832796571543754"/>
          <c:w val="0.88774844522056939"/>
          <c:h val="0.69899735103920202"/>
        </c:manualLayout>
      </c:layout>
      <c:lineChart>
        <c:grouping val="standard"/>
        <c:varyColors val="0"/>
        <c:ser>
          <c:idx val="2"/>
          <c:order val="1"/>
          <c:tx>
            <c:strRef>
              <c:f>'Export Supply'!$CI$4</c:f>
              <c:strCache>
                <c:ptCount val="1"/>
                <c:pt idx="0">
                  <c:v>2023</c:v>
                </c:pt>
              </c:strCache>
            </c:strRef>
          </c:tx>
          <c:spPr>
            <a:ln w="28575" cap="rnd" cmpd="sng" algn="ctr">
              <a:solidFill>
                <a:srgbClr val="A9A9A9"/>
              </a:solidFill>
              <a:prstDash val="solid"/>
              <a:round/>
            </a:ln>
            <a:effectLst/>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Supply'!$CI$5:$CI$16</c:f>
              <c:numCache>
                <c:formatCode>_-* #,##0_-;\-* #,##0_-;_-* "-"??_-;_-@_-</c:formatCode>
                <c:ptCount val="12"/>
                <c:pt idx="0">
                  <c:v>461.86014035310109</c:v>
                </c:pt>
                <c:pt idx="1">
                  <c:v>923.72028070620217</c:v>
                </c:pt>
                <c:pt idx="2">
                  <c:v>1385.5804210593033</c:v>
                </c:pt>
                <c:pt idx="3">
                  <c:v>1823.5795140942771</c:v>
                </c:pt>
                <c:pt idx="4">
                  <c:v>2261.5786071292509</c:v>
                </c:pt>
                <c:pt idx="5">
                  <c:v>2699.5777001642246</c:v>
                </c:pt>
                <c:pt idx="6">
                  <c:v>3151.9332890749547</c:v>
                </c:pt>
                <c:pt idx="7">
                  <c:v>3604.2888779856848</c:v>
                </c:pt>
                <c:pt idx="8">
                  <c:v>4056.644466896415</c:v>
                </c:pt>
                <c:pt idx="9">
                  <c:v>4472.1296445976104</c:v>
                </c:pt>
                <c:pt idx="10">
                  <c:v>4887.6148222988058</c:v>
                </c:pt>
                <c:pt idx="11">
                  <c:v>5303.1000000000013</c:v>
                </c:pt>
              </c:numCache>
            </c:numRef>
          </c:val>
          <c:smooth val="1"/>
          <c:extLst>
            <c:ext xmlns:c16="http://schemas.microsoft.com/office/drawing/2014/chart" uri="{C3380CC4-5D6E-409C-BE32-E72D297353CC}">
              <c16:uniqueId val="{00000000-AFEA-44CB-8532-D195E015FD8A}"/>
            </c:ext>
          </c:extLst>
        </c:ser>
        <c:ser>
          <c:idx val="3"/>
          <c:order val="2"/>
          <c:tx>
            <c:strRef>
              <c:f>'Export Supply'!$CJ$4</c:f>
              <c:strCache>
                <c:ptCount val="1"/>
                <c:pt idx="0">
                  <c:v>2024</c:v>
                </c:pt>
              </c:strCache>
            </c:strRef>
          </c:tx>
          <c:spPr>
            <a:ln w="38100" cap="rnd" cmpd="sng" algn="ctr">
              <a:solidFill>
                <a:srgbClr val="201747"/>
              </a:solidFill>
              <a:prstDash val="solid"/>
              <a:round/>
            </a:ln>
            <a:effectLst/>
          </c:spPr>
          <c:marker>
            <c:symbol val="none"/>
          </c:marker>
          <c:dPt>
            <c:idx val="1"/>
            <c:bubble3D val="0"/>
            <c:extLst>
              <c:ext xmlns:c16="http://schemas.microsoft.com/office/drawing/2014/chart" uri="{C3380CC4-5D6E-409C-BE32-E72D297353CC}">
                <c16:uniqueId val="{00000001-AFEA-44CB-8532-D195E015FD8A}"/>
              </c:ext>
            </c:extLst>
          </c:dPt>
          <c:dPt>
            <c:idx val="2"/>
            <c:bubble3D val="0"/>
            <c:extLst>
              <c:ext xmlns:c16="http://schemas.microsoft.com/office/drawing/2014/chart" uri="{C3380CC4-5D6E-409C-BE32-E72D297353CC}">
                <c16:uniqueId val="{00000002-AFEA-44CB-8532-D195E015FD8A}"/>
              </c:ext>
            </c:extLst>
          </c:dPt>
          <c:dPt>
            <c:idx val="3"/>
            <c:bubble3D val="0"/>
            <c:extLst>
              <c:ext xmlns:c16="http://schemas.microsoft.com/office/drawing/2014/chart" uri="{C3380CC4-5D6E-409C-BE32-E72D297353CC}">
                <c16:uniqueId val="{00000003-AFEA-44CB-8532-D195E015FD8A}"/>
              </c:ext>
            </c:extLst>
          </c:dPt>
          <c:dPt>
            <c:idx val="4"/>
            <c:bubble3D val="0"/>
            <c:extLst>
              <c:ext xmlns:c16="http://schemas.microsoft.com/office/drawing/2014/chart" uri="{C3380CC4-5D6E-409C-BE32-E72D297353CC}">
                <c16:uniqueId val="{00000004-AFEA-44CB-8532-D195E015FD8A}"/>
              </c:ext>
            </c:extLst>
          </c:dPt>
          <c:dPt>
            <c:idx val="5"/>
            <c:bubble3D val="0"/>
            <c:extLst>
              <c:ext xmlns:c16="http://schemas.microsoft.com/office/drawing/2014/chart" uri="{C3380CC4-5D6E-409C-BE32-E72D297353CC}">
                <c16:uniqueId val="{00000005-AFEA-44CB-8532-D195E015FD8A}"/>
              </c:ext>
            </c:extLst>
          </c:dPt>
          <c:dPt>
            <c:idx val="6"/>
            <c:bubble3D val="0"/>
            <c:extLst>
              <c:ext xmlns:c16="http://schemas.microsoft.com/office/drawing/2014/chart" uri="{C3380CC4-5D6E-409C-BE32-E72D297353CC}">
                <c16:uniqueId val="{00000006-AFEA-44CB-8532-D195E015FD8A}"/>
              </c:ext>
            </c:extLst>
          </c:dPt>
          <c:dPt>
            <c:idx val="7"/>
            <c:bubble3D val="0"/>
            <c:extLst>
              <c:ext xmlns:c16="http://schemas.microsoft.com/office/drawing/2014/chart" uri="{C3380CC4-5D6E-409C-BE32-E72D297353CC}">
                <c16:uniqueId val="{00000007-AFEA-44CB-8532-D195E015FD8A}"/>
              </c:ext>
            </c:extLst>
          </c:dPt>
          <c:dPt>
            <c:idx val="8"/>
            <c:bubble3D val="0"/>
            <c:extLst>
              <c:ext xmlns:c16="http://schemas.microsoft.com/office/drawing/2014/chart" uri="{C3380CC4-5D6E-409C-BE32-E72D297353CC}">
                <c16:uniqueId val="{00000008-AFEA-44CB-8532-D195E015FD8A}"/>
              </c:ext>
            </c:extLst>
          </c:dPt>
          <c:dPt>
            <c:idx val="9"/>
            <c:bubble3D val="0"/>
            <c:extLst>
              <c:ext xmlns:c16="http://schemas.microsoft.com/office/drawing/2014/chart" uri="{C3380CC4-5D6E-409C-BE32-E72D297353CC}">
                <c16:uniqueId val="{00000009-AFEA-44CB-8532-D195E015FD8A}"/>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Supply'!$CJ$5:$CJ$16</c:f>
              <c:numCache>
                <c:formatCode>_-* #,##0_-;\-* #,##0_-;_-* "-"??_-;_-@_-</c:formatCode>
                <c:ptCount val="12"/>
                <c:pt idx="0">
                  <c:v>470.0113195503896</c:v>
                </c:pt>
                <c:pt idx="1">
                  <c:v>940.0226391007792</c:v>
                </c:pt>
                <c:pt idx="2">
                  <c:v>1410.0339586511689</c:v>
                </c:pt>
                <c:pt idx="3">
                  <c:v>1835.6340899227419</c:v>
                </c:pt>
                <c:pt idx="4">
                  <c:v>2261.2342211943146</c:v>
                </c:pt>
                <c:pt idx="5">
                  <c:v>2686.8343524658876</c:v>
                </c:pt>
                <c:pt idx="6">
                  <c:v>3069.2229629867838</c:v>
                </c:pt>
                <c:pt idx="7">
                  <c:v>3451.6115735076801</c:v>
                </c:pt>
                <c:pt idx="8">
                  <c:v>3834.0001840285763</c:v>
                </c:pt>
                <c:pt idx="9">
                  <c:v>4247.3812051047653</c:v>
                </c:pt>
                <c:pt idx="10">
                  <c:v>4660.7622261809547</c:v>
                </c:pt>
                <c:pt idx="11">
                  <c:v>5074.1432472571441</c:v>
                </c:pt>
              </c:numCache>
            </c:numRef>
          </c:val>
          <c:smooth val="1"/>
          <c:extLst>
            <c:ext xmlns:c16="http://schemas.microsoft.com/office/drawing/2014/chart" uri="{C3380CC4-5D6E-409C-BE32-E72D297353CC}">
              <c16:uniqueId val="{0000000A-AFEA-44CB-8532-D195E015FD8A}"/>
            </c:ext>
          </c:extLst>
        </c:ser>
        <c:ser>
          <c:idx val="4"/>
          <c:order val="3"/>
          <c:tx>
            <c:strRef>
              <c:f>'Export Supply'!$CK$4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C-AFEA-44CB-8532-D195E015FD8A}"/>
              </c:ext>
            </c:extLst>
          </c:dPt>
          <c:dPt>
            <c:idx val="1"/>
            <c:bubble3D val="0"/>
            <c:extLst>
              <c:ext xmlns:c16="http://schemas.microsoft.com/office/drawing/2014/chart" uri="{C3380CC4-5D6E-409C-BE32-E72D297353CC}">
                <c16:uniqueId val="{0000000E-AFEA-44CB-8532-D195E015FD8A}"/>
              </c:ext>
            </c:extLst>
          </c:dPt>
          <c:dPt>
            <c:idx val="2"/>
            <c:bubble3D val="0"/>
            <c:extLst>
              <c:ext xmlns:c16="http://schemas.microsoft.com/office/drawing/2014/chart" uri="{C3380CC4-5D6E-409C-BE32-E72D297353CC}">
                <c16:uniqueId val="{00000010-AFEA-44CB-8532-D195E015FD8A}"/>
              </c:ext>
            </c:extLst>
          </c:dPt>
          <c:dPt>
            <c:idx val="3"/>
            <c:bubble3D val="0"/>
            <c:extLst>
              <c:ext xmlns:c16="http://schemas.microsoft.com/office/drawing/2014/chart" uri="{C3380CC4-5D6E-409C-BE32-E72D297353CC}">
                <c16:uniqueId val="{00000012-AFEA-44CB-8532-D195E015FD8A}"/>
              </c:ext>
            </c:extLst>
          </c:dPt>
          <c:dPt>
            <c:idx val="4"/>
            <c:bubble3D val="0"/>
            <c:extLst>
              <c:ext xmlns:c16="http://schemas.microsoft.com/office/drawing/2014/chart" uri="{C3380CC4-5D6E-409C-BE32-E72D297353CC}">
                <c16:uniqueId val="{00000014-AFEA-44CB-8532-D195E015FD8A}"/>
              </c:ext>
            </c:extLst>
          </c:dPt>
          <c:dPt>
            <c:idx val="5"/>
            <c:bubble3D val="0"/>
            <c:extLst>
              <c:ext xmlns:c16="http://schemas.microsoft.com/office/drawing/2014/chart" uri="{C3380CC4-5D6E-409C-BE32-E72D297353CC}">
                <c16:uniqueId val="{00000016-AFEA-44CB-8532-D195E015FD8A}"/>
              </c:ext>
            </c:extLst>
          </c:dPt>
          <c:dPt>
            <c:idx val="6"/>
            <c:bubble3D val="0"/>
            <c:extLst>
              <c:ext xmlns:c16="http://schemas.microsoft.com/office/drawing/2014/chart" uri="{C3380CC4-5D6E-409C-BE32-E72D297353CC}">
                <c16:uniqueId val="{00000018-AFEA-44CB-8532-D195E015FD8A}"/>
              </c:ext>
            </c:extLst>
          </c:dPt>
          <c:dPt>
            <c:idx val="7"/>
            <c:bubble3D val="0"/>
            <c:extLst>
              <c:ext xmlns:c16="http://schemas.microsoft.com/office/drawing/2014/chart" uri="{C3380CC4-5D6E-409C-BE32-E72D297353CC}">
                <c16:uniqueId val="{0000001A-AFEA-44CB-8532-D195E015FD8A}"/>
              </c:ext>
            </c:extLst>
          </c:dPt>
          <c:dPt>
            <c:idx val="8"/>
            <c:bubble3D val="0"/>
            <c:extLst>
              <c:ext xmlns:c16="http://schemas.microsoft.com/office/drawing/2014/chart" uri="{C3380CC4-5D6E-409C-BE32-E72D297353CC}">
                <c16:uniqueId val="{0000001C-AFEA-44CB-8532-D195E015FD8A}"/>
              </c:ext>
            </c:extLst>
          </c:dPt>
          <c:dPt>
            <c:idx val="9"/>
            <c:bubble3D val="0"/>
            <c:extLst>
              <c:ext xmlns:c16="http://schemas.microsoft.com/office/drawing/2014/chart" uri="{C3380CC4-5D6E-409C-BE32-E72D297353CC}">
                <c16:uniqueId val="{0000001B-9159-42DD-9266-16CCDFAAEA1C}"/>
              </c:ext>
            </c:extLst>
          </c:dPt>
          <c:dPt>
            <c:idx val="10"/>
            <c:bubble3D val="0"/>
            <c:extLst>
              <c:ext xmlns:c16="http://schemas.microsoft.com/office/drawing/2014/chart" uri="{C3380CC4-5D6E-409C-BE32-E72D297353CC}">
                <c16:uniqueId val="{0000001D-CC67-4413-AE8B-426DBD0C84AE}"/>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Supply'!$CK$5:$CK$16</c:f>
              <c:numCache>
                <c:formatCode>_-* #,##0_-;\-* #,##0_-;_-* "-"??_-;_-@_-</c:formatCode>
                <c:ptCount val="12"/>
                <c:pt idx="0">
                  <c:v>429.11969432318369</c:v>
                </c:pt>
                <c:pt idx="1">
                  <c:v>858.23938864636739</c:v>
                </c:pt>
                <c:pt idx="2">
                  <c:v>1287.3590829695511</c:v>
                </c:pt>
                <c:pt idx="3">
                  <c:v>1675.483337892759</c:v>
                </c:pt>
                <c:pt idx="4">
                  <c:v>2063.6075928159671</c:v>
                </c:pt>
                <c:pt idx="5">
                  <c:v>2451.731847739175</c:v>
                </c:pt>
                <c:pt idx="6">
                  <c:v>2840.0394701849686</c:v>
                </c:pt>
                <c:pt idx="7">
                  <c:v>3228.3470926307623</c:v>
                </c:pt>
                <c:pt idx="8">
                  <c:v>3616.6547150765559</c:v>
                </c:pt>
                <c:pt idx="9">
                  <c:v>4010.0506706776819</c:v>
                </c:pt>
                <c:pt idx="10">
                  <c:v>4403.4466262788073</c:v>
                </c:pt>
                <c:pt idx="11">
                  <c:v>4796.8425818799333</c:v>
                </c:pt>
              </c:numCache>
            </c:numRef>
          </c:val>
          <c:smooth val="1"/>
          <c:extLst>
            <c:ext xmlns:c16="http://schemas.microsoft.com/office/drawing/2014/chart" uri="{C3380CC4-5D6E-409C-BE32-E72D297353CC}">
              <c16:uniqueId val="{0000001D-AFEA-44CB-8532-D195E015FD8A}"/>
            </c:ext>
          </c:extLst>
        </c:ser>
        <c:ser>
          <c:idx val="0"/>
          <c:order val="4"/>
          <c:tx>
            <c:strRef>
              <c:f>'Export Supply'!$CL$4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Supply'!$CL$5:$CL$16</c:f>
              <c:numCache>
                <c:formatCode>_-* #,##0_-;\-* #,##0_-;_-* "-"??_-;_-@_-</c:formatCode>
                <c:ptCount val="12"/>
                <c:pt idx="0">
                  <c:v>436.40162456028298</c:v>
                </c:pt>
                <c:pt idx="1">
                  <c:v>872.80324912056597</c:v>
                </c:pt>
                <c:pt idx="2">
                  <c:v>1309.204873680849</c:v>
                </c:pt>
                <c:pt idx="3">
                  <c:v>1703.9153883005145</c:v>
                </c:pt>
                <c:pt idx="4">
                  <c:v>2098.6259029201797</c:v>
                </c:pt>
                <c:pt idx="5">
                  <c:v>2493.3364175398451</c:v>
                </c:pt>
                <c:pt idx="6">
                  <c:v>2888.2334113302563</c:v>
                </c:pt>
                <c:pt idx="7">
                  <c:v>3283.1304051206675</c:v>
                </c:pt>
                <c:pt idx="8">
                  <c:v>3678.0273989110788</c:v>
                </c:pt>
                <c:pt idx="9">
                  <c:v>4078.0990721316502</c:v>
                </c:pt>
                <c:pt idx="10">
                  <c:v>4478.1707453522213</c:v>
                </c:pt>
                <c:pt idx="11">
                  <c:v>4878.2424185727923</c:v>
                </c:pt>
              </c:numCache>
            </c:numRef>
          </c:val>
          <c:smooth val="1"/>
          <c:extLst>
            <c:ext xmlns:c16="http://schemas.microsoft.com/office/drawing/2014/chart" uri="{C3380CC4-5D6E-409C-BE32-E72D297353CC}">
              <c16:uniqueId val="{0000001E-AFEA-44CB-8532-D195E015FD8A}"/>
            </c:ext>
          </c:extLst>
        </c:ser>
        <c:dLbls>
          <c:showLegendKey val="0"/>
          <c:showVal val="0"/>
          <c:showCatName val="0"/>
          <c:showSerName val="0"/>
          <c:showPercent val="0"/>
          <c:showBubbleSize val="0"/>
        </c:dLbls>
        <c:smooth val="0"/>
        <c:axId val="831629328"/>
        <c:axId val="1069910368"/>
        <c:extLst>
          <c:ext xmlns:c15="http://schemas.microsoft.com/office/drawing/2012/chart" uri="{02D57815-91ED-43cb-92C2-25804820EDAC}">
            <c15:filteredLineSeries>
              <c15:ser>
                <c:idx val="1"/>
                <c:order val="0"/>
                <c:tx>
                  <c:strRef>
                    <c:extLst>
                      <c:ext uri="{02D57815-91ED-43cb-92C2-25804820EDAC}">
                        <c15:formulaRef>
                          <c15:sqref>'Export Supply'!$CH$4</c15:sqref>
                        </c15:formulaRef>
                      </c:ext>
                    </c:extLst>
                    <c:strCache>
                      <c:ptCount val="1"/>
                      <c:pt idx="0">
                        <c:v>2022</c:v>
                      </c:pt>
                    </c:strCache>
                  </c:strRef>
                </c:tx>
                <c:spPr>
                  <a:ln w="28575" cap="rnd" cmpd="sng" algn="ctr">
                    <a:solidFill>
                      <a:srgbClr val="00519E"/>
                    </a:solidFill>
                    <a:prstDash val="solid"/>
                    <a:round/>
                  </a:ln>
                  <a:effectLst/>
                </c:spPr>
                <c:marker>
                  <c:symbol val="none"/>
                </c:marker>
                <c:cat>
                  <c:strRef>
                    <c:extLst>
                      <c:ext uri="{02D57815-91ED-43cb-92C2-25804820EDAC}">
                        <c15:formulaRef>
                          <c15:sqref>'Export Supply'!$B$5:$B$16</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'Export Supply'!$CH$5:$CH$16</c15:sqref>
                        </c15:formulaRef>
                      </c:ext>
                    </c:extLst>
                    <c:numCache>
                      <c:formatCode>_-* #,##0_-;\-* #,##0_-;_-* "-"??_-;_-@_-</c:formatCode>
                      <c:ptCount val="12"/>
                      <c:pt idx="0">
                        <c:v>485.92780879103367</c:v>
                      </c:pt>
                      <c:pt idx="1">
                        <c:v>971.85561758206734</c:v>
                      </c:pt>
                      <c:pt idx="2">
                        <c:v>1457.7834263731011</c:v>
                      </c:pt>
                      <c:pt idx="3">
                        <c:v>1878.7020146265859</c:v>
                      </c:pt>
                      <c:pt idx="4">
                        <c:v>2299.6206028800707</c:v>
                      </c:pt>
                      <c:pt idx="5">
                        <c:v>2720.5391911335555</c:v>
                      </c:pt>
                      <c:pt idx="6">
                        <c:v>3173.8017140558495</c:v>
                      </c:pt>
                      <c:pt idx="7">
                        <c:v>3627.0642369781435</c:v>
                      </c:pt>
                      <c:pt idx="8">
                        <c:v>4080.3267599004375</c:v>
                      </c:pt>
                      <c:pt idx="9">
                        <c:v>4523.8845066002914</c:v>
                      </c:pt>
                      <c:pt idx="10">
                        <c:v>4967.4422533001452</c:v>
                      </c:pt>
                      <c:pt idx="11">
                        <c:v>5410.9999999999991</c:v>
                      </c:pt>
                    </c:numCache>
                  </c:numRef>
                </c:val>
                <c:smooth val="1"/>
                <c:extLst>
                  <c:ext xmlns:c16="http://schemas.microsoft.com/office/drawing/2014/chart" uri="{C3380CC4-5D6E-409C-BE32-E72D297353CC}">
                    <c16:uniqueId val="{0000001F-AFEA-44CB-8532-D195E015FD8A}"/>
                  </c:ext>
                </c:extLst>
              </c15:ser>
            </c15:filteredLineSeries>
          </c:ext>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0"/>
      </c:valAx>
      <c:spPr>
        <a:noFill/>
        <a:ln>
          <a:noFill/>
        </a:ln>
        <a:effectLst/>
      </c:spPr>
    </c:plotArea>
    <c:legend>
      <c:legendPos val="t"/>
      <c:layout>
        <c:manualLayout>
          <c:xMode val="edge"/>
          <c:yMode val="edge"/>
          <c:x val="0"/>
          <c:y val="7.5088862782025562E-2"/>
          <c:w val="0.99870173172572252"/>
          <c:h val="0.11845852247349548"/>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5471497799035517E-2"/>
          <c:y val="0.2079308092649515"/>
          <c:w val="0.89744504603360964"/>
          <c:h val="0.67511749680715194"/>
        </c:manualLayout>
      </c:layout>
      <c:lineChart>
        <c:grouping val="standard"/>
        <c:varyColors val="0"/>
        <c:ser>
          <c:idx val="1"/>
          <c:order val="0"/>
          <c:tx>
            <c:strRef>
              <c:f>'Export Supply'!$CR$4</c:f>
              <c:strCache>
                <c:ptCount val="1"/>
                <c:pt idx="0">
                  <c:v>2023</c:v>
                </c:pt>
              </c:strCache>
            </c:strRef>
          </c:tx>
          <c:spPr>
            <a:ln w="28575" cap="rnd" cmpd="sng" algn="ctr">
              <a:solidFill>
                <a:srgbClr val="A9A9A9"/>
              </a:solidFill>
              <a:prstDash val="solid"/>
              <a:round/>
            </a:ln>
            <a:effectLst/>
          </c:spPr>
          <c:marker>
            <c:symbol val="none"/>
          </c:marker>
          <c:dPt>
            <c:idx val="8"/>
            <c:bubble3D val="0"/>
            <c:extLst>
              <c:ext xmlns:c16="http://schemas.microsoft.com/office/drawing/2014/chart" uri="{C3380CC4-5D6E-409C-BE32-E72D297353CC}">
                <c16:uniqueId val="{00000000-04DD-421B-B4C2-B22148C43E03}"/>
              </c:ext>
            </c:extLst>
          </c:dPt>
          <c:dPt>
            <c:idx val="9"/>
            <c:bubble3D val="0"/>
            <c:extLst>
              <c:ext xmlns:c16="http://schemas.microsoft.com/office/drawing/2014/chart" uri="{C3380CC4-5D6E-409C-BE32-E72D297353CC}">
                <c16:uniqueId val="{00000001-04DD-421B-B4C2-B22148C43E03}"/>
              </c:ext>
            </c:extLst>
          </c:dPt>
          <c:dPt>
            <c:idx val="10"/>
            <c:bubble3D val="0"/>
            <c:extLst>
              <c:ext xmlns:c16="http://schemas.microsoft.com/office/drawing/2014/chart" uri="{C3380CC4-5D6E-409C-BE32-E72D297353CC}">
                <c16:uniqueId val="{00000002-04DD-421B-B4C2-B22148C43E03}"/>
              </c:ext>
            </c:extLst>
          </c:dPt>
          <c:dPt>
            <c:idx val="11"/>
            <c:bubble3D val="0"/>
            <c:extLst>
              <c:ext xmlns:c16="http://schemas.microsoft.com/office/drawing/2014/chart" uri="{C3380CC4-5D6E-409C-BE32-E72D297353CC}">
                <c16:uniqueId val="{00000003-04DD-421B-B4C2-B22148C43E03}"/>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Supply'!$CR$5:$CR$16</c:f>
              <c:numCache>
                <c:formatCode>_-* #,##0_-;\-* #,##0_-;_-* "-"??_-;_-@_-</c:formatCode>
                <c:ptCount val="12"/>
                <c:pt idx="0">
                  <c:v>220.95999584386297</c:v>
                </c:pt>
                <c:pt idx="1">
                  <c:v>175.27685617695909</c:v>
                </c:pt>
                <c:pt idx="2">
                  <c:v>260.07793338078648</c:v>
                </c:pt>
                <c:pt idx="3">
                  <c:v>222.52614568454439</c:v>
                </c:pt>
                <c:pt idx="4">
                  <c:v>248.79637748870599</c:v>
                </c:pt>
                <c:pt idx="5">
                  <c:v>178.94911004527165</c:v>
                </c:pt>
                <c:pt idx="6">
                  <c:v>67.450926261212402</c:v>
                </c:pt>
                <c:pt idx="7">
                  <c:v>160.6924391587724</c:v>
                </c:pt>
                <c:pt idx="8">
                  <c:v>220.87801327097534</c:v>
                </c:pt>
                <c:pt idx="9">
                  <c:v>147.11819821110944</c:v>
                </c:pt>
                <c:pt idx="10">
                  <c:v>203.93117889383058</c:v>
                </c:pt>
                <c:pt idx="11">
                  <c:v>260.42282558396909</c:v>
                </c:pt>
              </c:numCache>
            </c:numRef>
          </c:val>
          <c:smooth val="1"/>
          <c:extLst>
            <c:ext xmlns:c16="http://schemas.microsoft.com/office/drawing/2014/chart" uri="{C3380CC4-5D6E-409C-BE32-E72D297353CC}">
              <c16:uniqueId val="{00000004-04DD-421B-B4C2-B22148C43E03}"/>
            </c:ext>
          </c:extLst>
        </c:ser>
        <c:ser>
          <c:idx val="2"/>
          <c:order val="1"/>
          <c:tx>
            <c:strRef>
              <c:f>'Export Supply'!$CS$4</c:f>
              <c:strCache>
                <c:ptCount val="1"/>
                <c:pt idx="0">
                  <c:v>2024</c:v>
                </c:pt>
              </c:strCache>
            </c:strRef>
          </c:tx>
          <c:spPr>
            <a:ln w="38100" cap="rnd" cmpd="sng" algn="ctr">
              <a:solidFill>
                <a:srgbClr val="201747"/>
              </a:solidFill>
              <a:prstDash val="solid"/>
              <a:round/>
            </a:ln>
            <a:effectLst/>
          </c:spPr>
          <c:marker>
            <c:symbol val="none"/>
          </c:marker>
          <c:dPt>
            <c:idx val="0"/>
            <c:bubble3D val="0"/>
            <c:spPr>
              <a:ln w="38100" cap="rnd" cmpd="sng" algn="ctr">
                <a:solidFill>
                  <a:srgbClr val="201747"/>
                </a:solidFill>
                <a:prstDash val="sysDash"/>
                <a:round/>
              </a:ln>
              <a:effectLst/>
            </c:spPr>
            <c:extLst>
              <c:ext xmlns:c16="http://schemas.microsoft.com/office/drawing/2014/chart" uri="{C3380CC4-5D6E-409C-BE32-E72D297353CC}">
                <c16:uniqueId val="{00000021-5451-4F9B-97AD-B309CEC2ADA7}"/>
              </c:ext>
            </c:extLst>
          </c:dPt>
          <c:dPt>
            <c:idx val="1"/>
            <c:bubble3D val="0"/>
            <c:extLst>
              <c:ext xmlns:c16="http://schemas.microsoft.com/office/drawing/2014/chart" uri="{C3380CC4-5D6E-409C-BE32-E72D297353CC}">
                <c16:uniqueId val="{00000005-04DD-421B-B4C2-B22148C43E03}"/>
              </c:ext>
            </c:extLst>
          </c:dPt>
          <c:dPt>
            <c:idx val="2"/>
            <c:bubble3D val="0"/>
            <c:extLst>
              <c:ext xmlns:c16="http://schemas.microsoft.com/office/drawing/2014/chart" uri="{C3380CC4-5D6E-409C-BE32-E72D297353CC}">
                <c16:uniqueId val="{00000006-04DD-421B-B4C2-B22148C43E03}"/>
              </c:ext>
            </c:extLst>
          </c:dPt>
          <c:dPt>
            <c:idx val="3"/>
            <c:bubble3D val="0"/>
            <c:extLst>
              <c:ext xmlns:c16="http://schemas.microsoft.com/office/drawing/2014/chart" uri="{C3380CC4-5D6E-409C-BE32-E72D297353CC}">
                <c16:uniqueId val="{00000007-04DD-421B-B4C2-B22148C43E03}"/>
              </c:ext>
            </c:extLst>
          </c:dPt>
          <c:dPt>
            <c:idx val="4"/>
            <c:bubble3D val="0"/>
            <c:extLst>
              <c:ext xmlns:c16="http://schemas.microsoft.com/office/drawing/2014/chart" uri="{C3380CC4-5D6E-409C-BE32-E72D297353CC}">
                <c16:uniqueId val="{00000008-04DD-421B-B4C2-B22148C43E03}"/>
              </c:ext>
            </c:extLst>
          </c:dPt>
          <c:dPt>
            <c:idx val="5"/>
            <c:bubble3D val="0"/>
            <c:extLst>
              <c:ext xmlns:c16="http://schemas.microsoft.com/office/drawing/2014/chart" uri="{C3380CC4-5D6E-409C-BE32-E72D297353CC}">
                <c16:uniqueId val="{00000009-04DD-421B-B4C2-B22148C43E03}"/>
              </c:ext>
            </c:extLst>
          </c:dPt>
          <c:dPt>
            <c:idx val="6"/>
            <c:bubble3D val="0"/>
            <c:extLst>
              <c:ext xmlns:c16="http://schemas.microsoft.com/office/drawing/2014/chart" uri="{C3380CC4-5D6E-409C-BE32-E72D297353CC}">
                <c16:uniqueId val="{0000000A-04DD-421B-B4C2-B22148C43E03}"/>
              </c:ext>
            </c:extLst>
          </c:dPt>
          <c:dPt>
            <c:idx val="7"/>
            <c:bubble3D val="0"/>
            <c:extLst>
              <c:ext xmlns:c16="http://schemas.microsoft.com/office/drawing/2014/chart" uri="{C3380CC4-5D6E-409C-BE32-E72D297353CC}">
                <c16:uniqueId val="{0000000B-04DD-421B-B4C2-B22148C43E03}"/>
              </c:ext>
            </c:extLst>
          </c:dPt>
          <c:dPt>
            <c:idx val="8"/>
            <c:bubble3D val="0"/>
            <c:extLst>
              <c:ext xmlns:c16="http://schemas.microsoft.com/office/drawing/2014/chart" uri="{C3380CC4-5D6E-409C-BE32-E72D297353CC}">
                <c16:uniqueId val="{0000000C-04DD-421B-B4C2-B22148C43E03}"/>
              </c:ext>
            </c:extLst>
          </c:dPt>
          <c:dPt>
            <c:idx val="9"/>
            <c:bubble3D val="0"/>
            <c:extLst>
              <c:ext xmlns:c16="http://schemas.microsoft.com/office/drawing/2014/chart" uri="{C3380CC4-5D6E-409C-BE32-E72D297353CC}">
                <c16:uniqueId val="{0000000D-04DD-421B-B4C2-B22148C43E03}"/>
              </c:ext>
            </c:extLst>
          </c:dPt>
          <c:dPt>
            <c:idx val="10"/>
            <c:bubble3D val="0"/>
            <c:extLst>
              <c:ext xmlns:c16="http://schemas.microsoft.com/office/drawing/2014/chart" uri="{C3380CC4-5D6E-409C-BE32-E72D297353CC}">
                <c16:uniqueId val="{00000022-5451-4F9B-97AD-B309CEC2ADA7}"/>
              </c:ext>
            </c:extLst>
          </c:dPt>
          <c:dPt>
            <c:idx val="11"/>
            <c:bubble3D val="0"/>
            <c:extLst>
              <c:ext xmlns:c16="http://schemas.microsoft.com/office/drawing/2014/chart" uri="{C3380CC4-5D6E-409C-BE32-E72D297353CC}">
                <c16:uniqueId val="{00000020-5451-4F9B-97AD-B309CEC2ADA7}"/>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Supply'!$CS$5:$CS$16</c:f>
              <c:numCache>
                <c:formatCode>_-* #,##0_-;\-* #,##0_-;_-* "-"??_-;_-@_-</c:formatCode>
                <c:ptCount val="12"/>
                <c:pt idx="0">
                  <c:v>125.02282969255478</c:v>
                </c:pt>
                <c:pt idx="1">
                  <c:v>227.0182866627099</c:v>
                </c:pt>
                <c:pt idx="2">
                  <c:v>201.39861867854503</c:v>
                </c:pt>
                <c:pt idx="3">
                  <c:v>193.76456418853087</c:v>
                </c:pt>
                <c:pt idx="4">
                  <c:v>228.02552553722762</c:v>
                </c:pt>
                <c:pt idx="5">
                  <c:v>71.118855338875662</c:v>
                </c:pt>
                <c:pt idx="6">
                  <c:v>112.04280386486091</c:v>
                </c:pt>
                <c:pt idx="7">
                  <c:v>147.77288710788187</c:v>
                </c:pt>
                <c:pt idx="8">
                  <c:v>137.75521944336444</c:v>
                </c:pt>
                <c:pt idx="9">
                  <c:v>160.76682507472651</c:v>
                </c:pt>
                <c:pt idx="10">
                  <c:v>216.1612532694277</c:v>
                </c:pt>
                <c:pt idx="11">
                  <c:v>245.06233114129398</c:v>
                </c:pt>
              </c:numCache>
            </c:numRef>
          </c:val>
          <c:smooth val="1"/>
          <c:extLst>
            <c:ext xmlns:c16="http://schemas.microsoft.com/office/drawing/2014/chart" uri="{C3380CC4-5D6E-409C-BE32-E72D297353CC}">
              <c16:uniqueId val="{0000000E-04DD-421B-B4C2-B22148C43E03}"/>
            </c:ext>
          </c:extLst>
        </c:ser>
        <c:ser>
          <c:idx val="3"/>
          <c:order val="2"/>
          <c:tx>
            <c:strRef>
              <c:f>'Export Supply'!$CT$4</c:f>
              <c:strCache>
                <c:ptCount val="1"/>
                <c:pt idx="0">
                  <c:v>2025</c:v>
                </c:pt>
              </c:strCache>
            </c:strRef>
          </c:tx>
          <c:spPr>
            <a:ln w="28575" cap="rnd" cmpd="sng" algn="ctr">
              <a:solidFill>
                <a:srgbClr val="30A3FD"/>
              </a:solidFill>
              <a:prstDash val="dash"/>
              <a:round/>
            </a:ln>
            <a:effectLst/>
          </c:spPr>
          <c:marker>
            <c:symbol val="none"/>
          </c:marker>
          <c:dPt>
            <c:idx val="0"/>
            <c:bubble3D val="0"/>
            <c:extLst>
              <c:ext xmlns:c16="http://schemas.microsoft.com/office/drawing/2014/chart" uri="{C3380CC4-5D6E-409C-BE32-E72D297353CC}">
                <c16:uniqueId val="{00000010-04DD-421B-B4C2-B22148C43E03}"/>
              </c:ext>
            </c:extLst>
          </c:dPt>
          <c:dPt>
            <c:idx val="1"/>
            <c:bubble3D val="0"/>
            <c:extLst>
              <c:ext xmlns:c16="http://schemas.microsoft.com/office/drawing/2014/chart" uri="{C3380CC4-5D6E-409C-BE32-E72D297353CC}">
                <c16:uniqueId val="{00000012-04DD-421B-B4C2-B22148C43E03}"/>
              </c:ext>
            </c:extLst>
          </c:dPt>
          <c:dPt>
            <c:idx val="2"/>
            <c:bubble3D val="0"/>
            <c:extLst>
              <c:ext xmlns:c16="http://schemas.microsoft.com/office/drawing/2014/chart" uri="{C3380CC4-5D6E-409C-BE32-E72D297353CC}">
                <c16:uniqueId val="{00000014-04DD-421B-B4C2-B22148C43E03}"/>
              </c:ext>
            </c:extLst>
          </c:dPt>
          <c:dPt>
            <c:idx val="3"/>
            <c:bubble3D val="0"/>
            <c:extLst>
              <c:ext xmlns:c16="http://schemas.microsoft.com/office/drawing/2014/chart" uri="{C3380CC4-5D6E-409C-BE32-E72D297353CC}">
                <c16:uniqueId val="{00000016-04DD-421B-B4C2-B22148C43E03}"/>
              </c:ext>
            </c:extLst>
          </c:dPt>
          <c:dPt>
            <c:idx val="4"/>
            <c:bubble3D val="0"/>
            <c:extLst>
              <c:ext xmlns:c16="http://schemas.microsoft.com/office/drawing/2014/chart" uri="{C3380CC4-5D6E-409C-BE32-E72D297353CC}">
                <c16:uniqueId val="{00000018-04DD-421B-B4C2-B22148C43E03}"/>
              </c:ext>
            </c:extLst>
          </c:dPt>
          <c:dPt>
            <c:idx val="5"/>
            <c:bubble3D val="0"/>
            <c:extLst>
              <c:ext xmlns:c16="http://schemas.microsoft.com/office/drawing/2014/chart" uri="{C3380CC4-5D6E-409C-BE32-E72D297353CC}">
                <c16:uniqueId val="{0000001A-04DD-421B-B4C2-B22148C43E03}"/>
              </c:ext>
            </c:extLst>
          </c:dPt>
          <c:dPt>
            <c:idx val="6"/>
            <c:bubble3D val="0"/>
            <c:extLst>
              <c:ext xmlns:c16="http://schemas.microsoft.com/office/drawing/2014/chart" uri="{C3380CC4-5D6E-409C-BE32-E72D297353CC}">
                <c16:uniqueId val="{0000001C-04DD-421B-B4C2-B22148C43E03}"/>
              </c:ext>
            </c:extLst>
          </c:dPt>
          <c:dPt>
            <c:idx val="7"/>
            <c:bubble3D val="0"/>
            <c:extLst>
              <c:ext xmlns:c16="http://schemas.microsoft.com/office/drawing/2014/chart" uri="{C3380CC4-5D6E-409C-BE32-E72D297353CC}">
                <c16:uniqueId val="{0000001E-04DD-421B-B4C2-B22148C43E03}"/>
              </c:ext>
            </c:extLst>
          </c:dPt>
          <c:dPt>
            <c:idx val="8"/>
            <c:bubble3D val="0"/>
            <c:extLst>
              <c:ext xmlns:c16="http://schemas.microsoft.com/office/drawing/2014/chart" uri="{C3380CC4-5D6E-409C-BE32-E72D297353CC}">
                <c16:uniqueId val="{00000020-04DD-421B-B4C2-B22148C43E03}"/>
              </c:ext>
            </c:extLst>
          </c:dPt>
          <c:dPt>
            <c:idx val="9"/>
            <c:bubble3D val="0"/>
            <c:extLst>
              <c:ext xmlns:c16="http://schemas.microsoft.com/office/drawing/2014/chart" uri="{C3380CC4-5D6E-409C-BE32-E72D297353CC}">
                <c16:uniqueId val="{0000001F-4F79-4B6C-85AA-E1AFA3318563}"/>
              </c:ext>
            </c:extLst>
          </c:dPt>
          <c:dPt>
            <c:idx val="10"/>
            <c:bubble3D val="0"/>
            <c:extLst>
              <c:ext xmlns:c16="http://schemas.microsoft.com/office/drawing/2014/chart" uri="{C3380CC4-5D6E-409C-BE32-E72D297353CC}">
                <c16:uniqueId val="{00000021-F05D-438F-B17C-3880F546D453}"/>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Supply'!$CT$5:$CT$16</c:f>
              <c:numCache>
                <c:formatCode>_-* #,##0_-;\-* #,##0_-;_-* "-"??_-;_-@_-</c:formatCode>
                <c:ptCount val="12"/>
                <c:pt idx="0">
                  <c:v>149.524</c:v>
                </c:pt>
                <c:pt idx="1">
                  <c:v>154.328</c:v>
                </c:pt>
                <c:pt idx="2">
                  <c:v>258.01499999999999</c:v>
                </c:pt>
                <c:pt idx="3">
                  <c:v>152.25663884343464</c:v>
                </c:pt>
                <c:pt idx="4">
                  <c:v>159.56064255820127</c:v>
                </c:pt>
                <c:pt idx="5">
                  <c:v>125.15676823290906</c:v>
                </c:pt>
                <c:pt idx="6">
                  <c:v>92.161511123237844</c:v>
                </c:pt>
                <c:pt idx="7">
                  <c:v>120.73566189272054</c:v>
                </c:pt>
                <c:pt idx="8">
                  <c:v>125.44073145038251</c:v>
                </c:pt>
                <c:pt idx="9">
                  <c:v>101.68300694580597</c:v>
                </c:pt>
                <c:pt idx="10">
                  <c:v>118.15209416460601</c:v>
                </c:pt>
                <c:pt idx="11">
                  <c:v>157.00550414787517</c:v>
                </c:pt>
              </c:numCache>
            </c:numRef>
          </c:val>
          <c:smooth val="1"/>
          <c:extLst>
            <c:ext xmlns:c16="http://schemas.microsoft.com/office/drawing/2014/chart" uri="{C3380CC4-5D6E-409C-BE32-E72D297353CC}">
              <c16:uniqueId val="{00000021-04DD-421B-B4C2-B22148C43E03}"/>
            </c:ext>
          </c:extLst>
        </c:ser>
        <c:ser>
          <c:idx val="4"/>
          <c:order val="3"/>
          <c:tx>
            <c:strRef>
              <c:f>'Export Supply'!$CU$4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Supply'!$CU$5:$CU$16</c:f>
              <c:numCache>
                <c:formatCode>_-* #,##0_-;\-* #,##0_-;_-* "-"??_-;_-@_-</c:formatCode>
                <c:ptCount val="12"/>
                <c:pt idx="0">
                  <c:v>161.97275986286812</c:v>
                </c:pt>
                <c:pt idx="1">
                  <c:v>171.82905599358585</c:v>
                </c:pt>
                <c:pt idx="2">
                  <c:v>224.08085755240276</c:v>
                </c:pt>
                <c:pt idx="3">
                  <c:v>185.52271861798226</c:v>
                </c:pt>
                <c:pt idx="4">
                  <c:v>193.87404794181276</c:v>
                </c:pt>
                <c:pt idx="5">
                  <c:v>154.53698080350949</c:v>
                </c:pt>
                <c:pt idx="6">
                  <c:v>116.81051337438834</c:v>
                </c:pt>
                <c:pt idx="7">
                  <c:v>149.48192929142672</c:v>
                </c:pt>
                <c:pt idx="8">
                  <c:v>154.86166168232407</c:v>
                </c:pt>
                <c:pt idx="9">
                  <c:v>127.69730237053594</c:v>
                </c:pt>
                <c:pt idx="10">
                  <c:v>146.52790218923838</c:v>
                </c:pt>
                <c:pt idx="11">
                  <c:v>172.59815415321282</c:v>
                </c:pt>
              </c:numCache>
            </c:numRef>
          </c:val>
          <c:smooth val="1"/>
          <c:extLst>
            <c:ext xmlns:c16="http://schemas.microsoft.com/office/drawing/2014/chart" uri="{C3380CC4-5D6E-409C-BE32-E72D297353CC}">
              <c16:uniqueId val="{00000022-04DD-421B-B4C2-B22148C43E03}"/>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5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100"/>
      </c:valAx>
      <c:spPr>
        <a:noFill/>
        <a:ln>
          <a:noFill/>
        </a:ln>
        <a:effectLst/>
      </c:spPr>
    </c:plotArea>
    <c:legend>
      <c:legendPos val="t"/>
      <c:layout>
        <c:manualLayout>
          <c:xMode val="edge"/>
          <c:yMode val="edge"/>
          <c:x val="3.3070181193490963E-3"/>
          <c:y val="9.1772313978451786E-2"/>
          <c:w val="0.99669300770329816"/>
          <c:h val="0.10896491664128186"/>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4860086059768381E-2"/>
          <c:y val="0.20310391718274526"/>
          <c:w val="0.88533929464589112"/>
          <c:h val="0.69422139957189433"/>
        </c:manualLayout>
      </c:layout>
      <c:lineChart>
        <c:grouping val="standard"/>
        <c:varyColors val="0"/>
        <c:ser>
          <c:idx val="2"/>
          <c:order val="0"/>
          <c:tx>
            <c:strRef>
              <c:f>'Export Supply'!$DA$4</c:f>
              <c:strCache>
                <c:ptCount val="1"/>
                <c:pt idx="0">
                  <c:v>2023</c:v>
                </c:pt>
              </c:strCache>
            </c:strRef>
          </c:tx>
          <c:spPr>
            <a:ln w="28575" cap="rnd" cmpd="sng" algn="ctr">
              <a:solidFill>
                <a:srgbClr val="A9A9A9"/>
              </a:solidFill>
              <a:prstDash val="solid"/>
              <a:round/>
            </a:ln>
            <a:effectLst/>
          </c:spPr>
          <c:marker>
            <c:symbol val="none"/>
          </c:marker>
          <c:dPt>
            <c:idx val="7"/>
            <c:bubble3D val="0"/>
            <c:extLst>
              <c:ext xmlns:c16="http://schemas.microsoft.com/office/drawing/2014/chart" uri="{C3380CC4-5D6E-409C-BE32-E72D297353CC}">
                <c16:uniqueId val="{00000000-E663-4DAA-9225-79645115073E}"/>
              </c:ext>
            </c:extLst>
          </c:dPt>
          <c:dPt>
            <c:idx val="8"/>
            <c:bubble3D val="0"/>
            <c:extLst>
              <c:ext xmlns:c16="http://schemas.microsoft.com/office/drawing/2014/chart" uri="{C3380CC4-5D6E-409C-BE32-E72D297353CC}">
                <c16:uniqueId val="{00000001-E663-4DAA-9225-79645115073E}"/>
              </c:ext>
            </c:extLst>
          </c:dPt>
          <c:dPt>
            <c:idx val="9"/>
            <c:bubble3D val="0"/>
            <c:extLst>
              <c:ext xmlns:c16="http://schemas.microsoft.com/office/drawing/2014/chart" uri="{C3380CC4-5D6E-409C-BE32-E72D297353CC}">
                <c16:uniqueId val="{00000002-E663-4DAA-9225-79645115073E}"/>
              </c:ext>
            </c:extLst>
          </c:dPt>
          <c:dPt>
            <c:idx val="10"/>
            <c:bubble3D val="0"/>
            <c:extLst>
              <c:ext xmlns:c16="http://schemas.microsoft.com/office/drawing/2014/chart" uri="{C3380CC4-5D6E-409C-BE32-E72D297353CC}">
                <c16:uniqueId val="{00000003-E663-4DAA-9225-79645115073E}"/>
              </c:ext>
            </c:extLst>
          </c:dPt>
          <c:dPt>
            <c:idx val="11"/>
            <c:bubble3D val="0"/>
            <c:extLst>
              <c:ext xmlns:c16="http://schemas.microsoft.com/office/drawing/2014/chart" uri="{C3380CC4-5D6E-409C-BE32-E72D297353CC}">
                <c16:uniqueId val="{00000004-E663-4DAA-9225-79645115073E}"/>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Supply'!$DA$5:$DA$16</c:f>
              <c:numCache>
                <c:formatCode>_-* #,##0_-;\-* #,##0_-;_-* "-"??_-;_-@_-</c:formatCode>
                <c:ptCount val="12"/>
                <c:pt idx="0">
                  <c:v>220.95999584386297</c:v>
                </c:pt>
                <c:pt idx="1">
                  <c:v>396.23685202082208</c:v>
                </c:pt>
                <c:pt idx="2">
                  <c:v>656.31478540160856</c:v>
                </c:pt>
                <c:pt idx="3">
                  <c:v>878.84093108615298</c:v>
                </c:pt>
                <c:pt idx="4">
                  <c:v>1127.6373085748589</c:v>
                </c:pt>
                <c:pt idx="5">
                  <c:v>1306.5864186201306</c:v>
                </c:pt>
                <c:pt idx="6">
                  <c:v>1374.037344881343</c:v>
                </c:pt>
                <c:pt idx="7">
                  <c:v>1534.7297840401154</c:v>
                </c:pt>
                <c:pt idx="8">
                  <c:v>1755.6077973110907</c:v>
                </c:pt>
                <c:pt idx="9">
                  <c:v>1902.7259955222003</c:v>
                </c:pt>
                <c:pt idx="10">
                  <c:v>2106.657174416031</c:v>
                </c:pt>
                <c:pt idx="11">
                  <c:v>2367.08</c:v>
                </c:pt>
              </c:numCache>
            </c:numRef>
          </c:val>
          <c:smooth val="1"/>
          <c:extLst>
            <c:ext xmlns:c16="http://schemas.microsoft.com/office/drawing/2014/chart" uri="{C3380CC4-5D6E-409C-BE32-E72D297353CC}">
              <c16:uniqueId val="{00000005-E663-4DAA-9225-79645115073E}"/>
            </c:ext>
          </c:extLst>
        </c:ser>
        <c:ser>
          <c:idx val="3"/>
          <c:order val="1"/>
          <c:tx>
            <c:strRef>
              <c:f>'Export Supply'!$DB$4</c:f>
              <c:strCache>
                <c:ptCount val="1"/>
                <c:pt idx="0">
                  <c:v>2024</c:v>
                </c:pt>
              </c:strCache>
            </c:strRef>
          </c:tx>
          <c:spPr>
            <a:ln w="38100" cap="rnd" cmpd="sng" algn="ctr">
              <a:solidFill>
                <a:srgbClr val="201747"/>
              </a:solidFill>
              <a:prstDash val="solid"/>
              <a:round/>
            </a:ln>
            <a:effectLst/>
          </c:spPr>
          <c:marker>
            <c:symbol val="none"/>
          </c:marker>
          <c:dPt>
            <c:idx val="0"/>
            <c:bubble3D val="0"/>
            <c:spPr>
              <a:ln w="38100" cap="rnd" cmpd="sng" algn="ctr">
                <a:solidFill>
                  <a:srgbClr val="201747"/>
                </a:solidFill>
                <a:prstDash val="sysDash"/>
                <a:round/>
              </a:ln>
              <a:effectLst/>
            </c:spPr>
            <c:extLst>
              <c:ext xmlns:c16="http://schemas.microsoft.com/office/drawing/2014/chart" uri="{C3380CC4-5D6E-409C-BE32-E72D297353CC}">
                <c16:uniqueId val="{0000001F-F1A7-47C5-BA50-8CF686036D73}"/>
              </c:ext>
            </c:extLst>
          </c:dPt>
          <c:dPt>
            <c:idx val="1"/>
            <c:bubble3D val="0"/>
            <c:extLst>
              <c:ext xmlns:c16="http://schemas.microsoft.com/office/drawing/2014/chart" uri="{C3380CC4-5D6E-409C-BE32-E72D297353CC}">
                <c16:uniqueId val="{00000006-E663-4DAA-9225-79645115073E}"/>
              </c:ext>
            </c:extLst>
          </c:dPt>
          <c:dPt>
            <c:idx val="2"/>
            <c:bubble3D val="0"/>
            <c:extLst>
              <c:ext xmlns:c16="http://schemas.microsoft.com/office/drawing/2014/chart" uri="{C3380CC4-5D6E-409C-BE32-E72D297353CC}">
                <c16:uniqueId val="{00000007-E663-4DAA-9225-79645115073E}"/>
              </c:ext>
            </c:extLst>
          </c:dPt>
          <c:dPt>
            <c:idx val="3"/>
            <c:bubble3D val="0"/>
            <c:extLst>
              <c:ext xmlns:c16="http://schemas.microsoft.com/office/drawing/2014/chart" uri="{C3380CC4-5D6E-409C-BE32-E72D297353CC}">
                <c16:uniqueId val="{00000008-E663-4DAA-9225-79645115073E}"/>
              </c:ext>
            </c:extLst>
          </c:dPt>
          <c:dPt>
            <c:idx val="4"/>
            <c:bubble3D val="0"/>
            <c:extLst>
              <c:ext xmlns:c16="http://schemas.microsoft.com/office/drawing/2014/chart" uri="{C3380CC4-5D6E-409C-BE32-E72D297353CC}">
                <c16:uniqueId val="{00000009-E663-4DAA-9225-79645115073E}"/>
              </c:ext>
            </c:extLst>
          </c:dPt>
          <c:dPt>
            <c:idx val="5"/>
            <c:bubble3D val="0"/>
            <c:extLst>
              <c:ext xmlns:c16="http://schemas.microsoft.com/office/drawing/2014/chart" uri="{C3380CC4-5D6E-409C-BE32-E72D297353CC}">
                <c16:uniqueId val="{0000000A-E663-4DAA-9225-79645115073E}"/>
              </c:ext>
            </c:extLst>
          </c:dPt>
          <c:dPt>
            <c:idx val="6"/>
            <c:bubble3D val="0"/>
            <c:extLst>
              <c:ext xmlns:c16="http://schemas.microsoft.com/office/drawing/2014/chart" uri="{C3380CC4-5D6E-409C-BE32-E72D297353CC}">
                <c16:uniqueId val="{0000000B-E663-4DAA-9225-79645115073E}"/>
              </c:ext>
            </c:extLst>
          </c:dPt>
          <c:dPt>
            <c:idx val="7"/>
            <c:bubble3D val="0"/>
            <c:extLst>
              <c:ext xmlns:c16="http://schemas.microsoft.com/office/drawing/2014/chart" uri="{C3380CC4-5D6E-409C-BE32-E72D297353CC}">
                <c16:uniqueId val="{0000000C-E663-4DAA-9225-79645115073E}"/>
              </c:ext>
            </c:extLst>
          </c:dPt>
          <c:dPt>
            <c:idx val="8"/>
            <c:bubble3D val="0"/>
            <c:extLst>
              <c:ext xmlns:c16="http://schemas.microsoft.com/office/drawing/2014/chart" uri="{C3380CC4-5D6E-409C-BE32-E72D297353CC}">
                <c16:uniqueId val="{0000000D-E663-4DAA-9225-79645115073E}"/>
              </c:ext>
            </c:extLst>
          </c:dPt>
          <c:dPt>
            <c:idx val="9"/>
            <c:bubble3D val="0"/>
            <c:extLst>
              <c:ext xmlns:c16="http://schemas.microsoft.com/office/drawing/2014/chart" uri="{C3380CC4-5D6E-409C-BE32-E72D297353CC}">
                <c16:uniqueId val="{0000000E-E663-4DAA-9225-79645115073E}"/>
              </c:ext>
            </c:extLst>
          </c:dPt>
          <c:dPt>
            <c:idx val="10"/>
            <c:bubble3D val="0"/>
            <c:extLst>
              <c:ext xmlns:c16="http://schemas.microsoft.com/office/drawing/2014/chart" uri="{C3380CC4-5D6E-409C-BE32-E72D297353CC}">
                <c16:uniqueId val="{00000020-F1A7-47C5-BA50-8CF686036D73}"/>
              </c:ext>
            </c:extLst>
          </c:dPt>
          <c:dPt>
            <c:idx val="11"/>
            <c:bubble3D val="0"/>
            <c:extLst>
              <c:ext xmlns:c16="http://schemas.microsoft.com/office/drawing/2014/chart" uri="{C3380CC4-5D6E-409C-BE32-E72D297353CC}">
                <c16:uniqueId val="{0000001E-F1A7-47C5-BA50-8CF686036D73}"/>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Supply'!$DB$5:$DB$16</c:f>
              <c:numCache>
                <c:formatCode>_-* #,##0_-;\-* #,##0_-;_-* "-"??_-;_-@_-</c:formatCode>
                <c:ptCount val="12"/>
                <c:pt idx="0">
                  <c:v>125.02282969255478</c:v>
                </c:pt>
                <c:pt idx="1">
                  <c:v>352.04111635526465</c:v>
                </c:pt>
                <c:pt idx="2">
                  <c:v>553.43973503380971</c:v>
                </c:pt>
                <c:pt idx="3">
                  <c:v>747.20429922234052</c:v>
                </c:pt>
                <c:pt idx="4">
                  <c:v>975.22982475956815</c:v>
                </c:pt>
                <c:pt idx="5">
                  <c:v>1046.3486800984438</c:v>
                </c:pt>
                <c:pt idx="6">
                  <c:v>1158.3914839633046</c:v>
                </c:pt>
                <c:pt idx="7">
                  <c:v>1306.1643710711865</c:v>
                </c:pt>
                <c:pt idx="8">
                  <c:v>1443.9195905145509</c:v>
                </c:pt>
                <c:pt idx="9">
                  <c:v>1604.6864155892774</c:v>
                </c:pt>
                <c:pt idx="10">
                  <c:v>1820.8476688587052</c:v>
                </c:pt>
                <c:pt idx="11">
                  <c:v>2065.9099999999994</c:v>
                </c:pt>
              </c:numCache>
            </c:numRef>
          </c:val>
          <c:smooth val="1"/>
          <c:extLst>
            <c:ext xmlns:c16="http://schemas.microsoft.com/office/drawing/2014/chart" uri="{C3380CC4-5D6E-409C-BE32-E72D297353CC}">
              <c16:uniqueId val="{0000000F-E663-4DAA-9225-79645115073E}"/>
            </c:ext>
          </c:extLst>
        </c:ser>
        <c:ser>
          <c:idx val="4"/>
          <c:order val="2"/>
          <c:tx>
            <c:strRef>
              <c:f>'Export Supply'!$DC$4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1-E663-4DAA-9225-79645115073E}"/>
              </c:ext>
            </c:extLst>
          </c:dPt>
          <c:dPt>
            <c:idx val="1"/>
            <c:bubble3D val="0"/>
            <c:extLst>
              <c:ext xmlns:c16="http://schemas.microsoft.com/office/drawing/2014/chart" uri="{C3380CC4-5D6E-409C-BE32-E72D297353CC}">
                <c16:uniqueId val="{00000013-E663-4DAA-9225-79645115073E}"/>
              </c:ext>
            </c:extLst>
          </c:dPt>
          <c:dPt>
            <c:idx val="2"/>
            <c:bubble3D val="0"/>
            <c:extLst>
              <c:ext xmlns:c16="http://schemas.microsoft.com/office/drawing/2014/chart" uri="{C3380CC4-5D6E-409C-BE32-E72D297353CC}">
                <c16:uniqueId val="{00000015-E663-4DAA-9225-79645115073E}"/>
              </c:ext>
            </c:extLst>
          </c:dPt>
          <c:dPt>
            <c:idx val="3"/>
            <c:bubble3D val="0"/>
            <c:extLst>
              <c:ext xmlns:c16="http://schemas.microsoft.com/office/drawing/2014/chart" uri="{C3380CC4-5D6E-409C-BE32-E72D297353CC}">
                <c16:uniqueId val="{00000017-E663-4DAA-9225-79645115073E}"/>
              </c:ext>
            </c:extLst>
          </c:dPt>
          <c:dPt>
            <c:idx val="4"/>
            <c:bubble3D val="0"/>
            <c:extLst>
              <c:ext xmlns:c16="http://schemas.microsoft.com/office/drawing/2014/chart" uri="{C3380CC4-5D6E-409C-BE32-E72D297353CC}">
                <c16:uniqueId val="{00000019-E663-4DAA-9225-79645115073E}"/>
              </c:ext>
            </c:extLst>
          </c:dPt>
          <c:dPt>
            <c:idx val="5"/>
            <c:bubble3D val="0"/>
            <c:extLst>
              <c:ext xmlns:c16="http://schemas.microsoft.com/office/drawing/2014/chart" uri="{C3380CC4-5D6E-409C-BE32-E72D297353CC}">
                <c16:uniqueId val="{0000001B-E663-4DAA-9225-79645115073E}"/>
              </c:ext>
            </c:extLst>
          </c:dPt>
          <c:dPt>
            <c:idx val="6"/>
            <c:bubble3D val="0"/>
            <c:extLst>
              <c:ext xmlns:c16="http://schemas.microsoft.com/office/drawing/2014/chart" uri="{C3380CC4-5D6E-409C-BE32-E72D297353CC}">
                <c16:uniqueId val="{0000001D-E663-4DAA-9225-79645115073E}"/>
              </c:ext>
            </c:extLst>
          </c:dPt>
          <c:dPt>
            <c:idx val="7"/>
            <c:bubble3D val="0"/>
            <c:extLst>
              <c:ext xmlns:c16="http://schemas.microsoft.com/office/drawing/2014/chart" uri="{C3380CC4-5D6E-409C-BE32-E72D297353CC}">
                <c16:uniqueId val="{0000001F-E663-4DAA-9225-79645115073E}"/>
              </c:ext>
            </c:extLst>
          </c:dPt>
          <c:dPt>
            <c:idx val="8"/>
            <c:bubble3D val="0"/>
            <c:extLst>
              <c:ext xmlns:c16="http://schemas.microsoft.com/office/drawing/2014/chart" uri="{C3380CC4-5D6E-409C-BE32-E72D297353CC}">
                <c16:uniqueId val="{00000021-E663-4DAA-9225-79645115073E}"/>
              </c:ext>
            </c:extLst>
          </c:dPt>
          <c:dPt>
            <c:idx val="9"/>
            <c:bubble3D val="0"/>
            <c:extLst>
              <c:ext xmlns:c16="http://schemas.microsoft.com/office/drawing/2014/chart" uri="{C3380CC4-5D6E-409C-BE32-E72D297353CC}">
                <c16:uniqueId val="{00000020-9AAE-4685-A100-398A4528CA05}"/>
              </c:ext>
            </c:extLst>
          </c:dPt>
          <c:dPt>
            <c:idx val="10"/>
            <c:bubble3D val="0"/>
            <c:extLst>
              <c:ext xmlns:c16="http://schemas.microsoft.com/office/drawing/2014/chart" uri="{C3380CC4-5D6E-409C-BE32-E72D297353CC}">
                <c16:uniqueId val="{00000022-314A-47F9-ACF8-FC8A8BFD1111}"/>
              </c:ext>
            </c:extLst>
          </c:dPt>
          <c:dPt>
            <c:idx val="11"/>
            <c:bubble3D val="0"/>
            <c:extLst>
              <c:ext xmlns:c16="http://schemas.microsoft.com/office/drawing/2014/chart" uri="{C3380CC4-5D6E-409C-BE32-E72D297353CC}">
                <c16:uniqueId val="{00000019-0846-402A-9156-19D8DBCC6FC8}"/>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Supply'!$DC$5:$DC$16</c:f>
              <c:numCache>
                <c:formatCode>_-* #,##0_-;\-* #,##0_-;_-* "-"??_-;_-@_-</c:formatCode>
                <c:ptCount val="12"/>
                <c:pt idx="0">
                  <c:v>149.524</c:v>
                </c:pt>
                <c:pt idx="1">
                  <c:v>303.85199999999998</c:v>
                </c:pt>
                <c:pt idx="2">
                  <c:v>561.86699999999996</c:v>
                </c:pt>
                <c:pt idx="3">
                  <c:v>714.12363884343461</c:v>
                </c:pt>
                <c:pt idx="4">
                  <c:v>873.68428140163587</c:v>
                </c:pt>
                <c:pt idx="5">
                  <c:v>998.8410496345449</c:v>
                </c:pt>
                <c:pt idx="6">
                  <c:v>1091.0025607577827</c:v>
                </c:pt>
                <c:pt idx="7">
                  <c:v>1211.7382226505033</c:v>
                </c:pt>
                <c:pt idx="8">
                  <c:v>1337.1789541008859</c:v>
                </c:pt>
                <c:pt idx="9">
                  <c:v>1438.8619610466919</c:v>
                </c:pt>
                <c:pt idx="10">
                  <c:v>1557.014055211298</c:v>
                </c:pt>
                <c:pt idx="11">
                  <c:v>1714.0195593591732</c:v>
                </c:pt>
              </c:numCache>
            </c:numRef>
          </c:val>
          <c:smooth val="1"/>
          <c:extLst>
            <c:ext xmlns:c16="http://schemas.microsoft.com/office/drawing/2014/chart" uri="{C3380CC4-5D6E-409C-BE32-E72D297353CC}">
              <c16:uniqueId val="{00000022-E663-4DAA-9225-79645115073E}"/>
            </c:ext>
          </c:extLst>
        </c:ser>
        <c:ser>
          <c:idx val="0"/>
          <c:order val="3"/>
          <c:tx>
            <c:strRef>
              <c:f>'Export Supply'!$DD$4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Supply'!$DD$5:$DD$16</c:f>
              <c:numCache>
                <c:formatCode>_-* #,##0_-;\-* #,##0_-;_-* "-"??_-;_-@_-</c:formatCode>
                <c:ptCount val="12"/>
                <c:pt idx="0">
                  <c:v>203.16008401816097</c:v>
                </c:pt>
                <c:pt idx="1">
                  <c:v>420.59530599103527</c:v>
                </c:pt>
                <c:pt idx="2">
                  <c:v>660.51714385563378</c:v>
                </c:pt>
                <c:pt idx="3">
                  <c:v>867.86229697759256</c:v>
                </c:pt>
                <c:pt idx="4">
                  <c:v>1081.5925035578121</c:v>
                </c:pt>
                <c:pt idx="5">
                  <c:v>1286.1651003986908</c:v>
                </c:pt>
                <c:pt idx="6">
                  <c:v>1458.6153079861415</c:v>
                </c:pt>
                <c:pt idx="7">
                  <c:v>1659.9104214203701</c:v>
                </c:pt>
                <c:pt idx="8">
                  <c:v>1841.6418237600396</c:v>
                </c:pt>
                <c:pt idx="9">
                  <c:v>2030.6291079023447</c:v>
                </c:pt>
                <c:pt idx="10">
                  <c:v>2194.023992416418</c:v>
                </c:pt>
                <c:pt idx="11">
                  <c:v>2405.2861127939409</c:v>
                </c:pt>
              </c:numCache>
            </c:numRef>
          </c:val>
          <c:smooth val="1"/>
          <c:extLst>
            <c:ext xmlns:c16="http://schemas.microsoft.com/office/drawing/2014/chart" uri="{C3380CC4-5D6E-409C-BE32-E72D297353CC}">
              <c16:uniqueId val="{00000023-E663-4DAA-9225-79645115073E}"/>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400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1000"/>
      </c:valAx>
      <c:spPr>
        <a:noFill/>
        <a:ln>
          <a:noFill/>
        </a:ln>
        <a:effectLst/>
      </c:spPr>
    </c:plotArea>
    <c:legend>
      <c:legendPos val="t"/>
      <c:layout>
        <c:manualLayout>
          <c:xMode val="edge"/>
          <c:yMode val="edge"/>
          <c:x val="0"/>
          <c:y val="8.9183560498143022E-2"/>
          <c:w val="1"/>
          <c:h val="7.707582562822863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538075050136496E-2"/>
          <c:y val="0.20308847555493165"/>
          <c:w val="0.89744205875953875"/>
          <c:h val="0.6942367048432484"/>
        </c:manualLayout>
      </c:layout>
      <c:lineChart>
        <c:grouping val="standard"/>
        <c:varyColors val="0"/>
        <c:ser>
          <c:idx val="2"/>
          <c:order val="0"/>
          <c:tx>
            <c:strRef>
              <c:f>'Export Supply'!$DJ$4</c:f>
              <c:strCache>
                <c:ptCount val="1"/>
                <c:pt idx="0">
                  <c:v>2023</c:v>
                </c:pt>
              </c:strCache>
            </c:strRef>
          </c:tx>
          <c:spPr>
            <a:ln w="28575" cap="rnd" cmpd="sng" algn="ctr">
              <a:solidFill>
                <a:srgbClr val="A9A9A9"/>
              </a:solidFill>
              <a:prstDash val="solid"/>
              <a:round/>
            </a:ln>
            <a:effectLst/>
          </c:spPr>
          <c:marker>
            <c:symbol val="none"/>
          </c:marker>
          <c:dPt>
            <c:idx val="9"/>
            <c:bubble3D val="0"/>
            <c:extLst>
              <c:ext xmlns:c16="http://schemas.microsoft.com/office/drawing/2014/chart" uri="{C3380CC4-5D6E-409C-BE32-E72D297353CC}">
                <c16:uniqueId val="{00000000-D535-42F3-AE3E-40CB3B9B3D78}"/>
              </c:ext>
            </c:extLst>
          </c:dPt>
          <c:dPt>
            <c:idx val="10"/>
            <c:bubble3D val="0"/>
            <c:extLst>
              <c:ext xmlns:c16="http://schemas.microsoft.com/office/drawing/2014/chart" uri="{C3380CC4-5D6E-409C-BE32-E72D297353CC}">
                <c16:uniqueId val="{00000001-D535-42F3-AE3E-40CB3B9B3D78}"/>
              </c:ext>
            </c:extLst>
          </c:dPt>
          <c:dPt>
            <c:idx val="11"/>
            <c:bubble3D val="0"/>
            <c:extLst>
              <c:ext xmlns:c16="http://schemas.microsoft.com/office/drawing/2014/chart" uri="{C3380CC4-5D6E-409C-BE32-E72D297353CC}">
                <c16:uniqueId val="{00000002-D535-42F3-AE3E-40CB3B9B3D78}"/>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Supply'!$DJ$5:$DJ$16</c:f>
              <c:numCache>
                <c:formatCode>_-* #,##0_-;\-* #,##0_-;_-* "-"??_-;_-@_-</c:formatCode>
                <c:ptCount val="12"/>
                <c:pt idx="0">
                  <c:v>313.64880900926744</c:v>
                </c:pt>
                <c:pt idx="1">
                  <c:v>377.75750731872643</c:v>
                </c:pt>
                <c:pt idx="2">
                  <c:v>323.29493782667078</c:v>
                </c:pt>
                <c:pt idx="3">
                  <c:v>477.93425214739136</c:v>
                </c:pt>
                <c:pt idx="4">
                  <c:v>343.90065959776348</c:v>
                </c:pt>
                <c:pt idx="5">
                  <c:v>255.70475621407445</c:v>
                </c:pt>
                <c:pt idx="6">
                  <c:v>318.2810796978664</c:v>
                </c:pt>
                <c:pt idx="7">
                  <c:v>446.03605258990382</c:v>
                </c:pt>
                <c:pt idx="8">
                  <c:v>446.03605258990382</c:v>
                </c:pt>
                <c:pt idx="9">
                  <c:v>324.03702498012291</c:v>
                </c:pt>
                <c:pt idx="10">
                  <c:v>466.59909681834193</c:v>
                </c:pt>
                <c:pt idx="11">
                  <c:v>529.25977120996879</c:v>
                </c:pt>
              </c:numCache>
            </c:numRef>
          </c:val>
          <c:smooth val="1"/>
          <c:extLst>
            <c:ext xmlns:c16="http://schemas.microsoft.com/office/drawing/2014/chart" uri="{C3380CC4-5D6E-409C-BE32-E72D297353CC}">
              <c16:uniqueId val="{00000003-D535-42F3-AE3E-40CB3B9B3D78}"/>
            </c:ext>
          </c:extLst>
        </c:ser>
        <c:ser>
          <c:idx val="3"/>
          <c:order val="1"/>
          <c:tx>
            <c:strRef>
              <c:f>'Export Supply'!$DK$4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4-D535-42F3-AE3E-40CB3B9B3D78}"/>
              </c:ext>
            </c:extLst>
          </c:dPt>
          <c:dPt>
            <c:idx val="4"/>
            <c:bubble3D val="0"/>
            <c:extLst>
              <c:ext xmlns:c16="http://schemas.microsoft.com/office/drawing/2014/chart" uri="{C3380CC4-5D6E-409C-BE32-E72D297353CC}">
                <c16:uniqueId val="{00000005-D535-42F3-AE3E-40CB3B9B3D78}"/>
              </c:ext>
            </c:extLst>
          </c:dPt>
          <c:dPt>
            <c:idx val="5"/>
            <c:bubble3D val="0"/>
            <c:extLst>
              <c:ext xmlns:c16="http://schemas.microsoft.com/office/drawing/2014/chart" uri="{C3380CC4-5D6E-409C-BE32-E72D297353CC}">
                <c16:uniqueId val="{00000006-D535-42F3-AE3E-40CB3B9B3D78}"/>
              </c:ext>
            </c:extLst>
          </c:dPt>
          <c:dPt>
            <c:idx val="6"/>
            <c:bubble3D val="0"/>
            <c:extLst>
              <c:ext xmlns:c16="http://schemas.microsoft.com/office/drawing/2014/chart" uri="{C3380CC4-5D6E-409C-BE32-E72D297353CC}">
                <c16:uniqueId val="{00000007-D535-42F3-AE3E-40CB3B9B3D78}"/>
              </c:ext>
            </c:extLst>
          </c:dPt>
          <c:dPt>
            <c:idx val="7"/>
            <c:bubble3D val="0"/>
            <c:extLst>
              <c:ext xmlns:c16="http://schemas.microsoft.com/office/drawing/2014/chart" uri="{C3380CC4-5D6E-409C-BE32-E72D297353CC}">
                <c16:uniqueId val="{00000008-D535-42F3-AE3E-40CB3B9B3D78}"/>
              </c:ext>
            </c:extLst>
          </c:dPt>
          <c:dPt>
            <c:idx val="8"/>
            <c:bubble3D val="0"/>
            <c:extLst>
              <c:ext xmlns:c16="http://schemas.microsoft.com/office/drawing/2014/chart" uri="{C3380CC4-5D6E-409C-BE32-E72D297353CC}">
                <c16:uniqueId val="{00000009-D535-42F3-AE3E-40CB3B9B3D78}"/>
              </c:ext>
            </c:extLst>
          </c:dPt>
          <c:dPt>
            <c:idx val="9"/>
            <c:bubble3D val="0"/>
            <c:extLst>
              <c:ext xmlns:c16="http://schemas.microsoft.com/office/drawing/2014/chart" uri="{C3380CC4-5D6E-409C-BE32-E72D297353CC}">
                <c16:uniqueId val="{0000000A-D535-42F3-AE3E-40CB3B9B3D78}"/>
              </c:ext>
            </c:extLst>
          </c:dPt>
          <c:dPt>
            <c:idx val="10"/>
            <c:bubble3D val="0"/>
            <c:extLst>
              <c:ext xmlns:c16="http://schemas.microsoft.com/office/drawing/2014/chart" uri="{C3380CC4-5D6E-409C-BE32-E72D297353CC}">
                <c16:uniqueId val="{0000000B-D535-42F3-AE3E-40CB3B9B3D78}"/>
              </c:ext>
            </c:extLst>
          </c:dPt>
          <c:dPt>
            <c:idx val="11"/>
            <c:bubble3D val="0"/>
            <c:extLst>
              <c:ext xmlns:c16="http://schemas.microsoft.com/office/drawing/2014/chart" uri="{C3380CC4-5D6E-409C-BE32-E72D297353CC}">
                <c16:uniqueId val="{0000000C-D535-42F3-AE3E-40CB3B9B3D78}"/>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Supply'!$DK$5:$DK$16</c:f>
              <c:numCache>
                <c:formatCode>_-* #,##0_-;\-* #,##0_-;_-* "-"??_-;_-@_-</c:formatCode>
                <c:ptCount val="12"/>
                <c:pt idx="0">
                  <c:v>185.81025398473295</c:v>
                </c:pt>
                <c:pt idx="1">
                  <c:v>262.62782398226204</c:v>
                </c:pt>
                <c:pt idx="2">
                  <c:v>570.3294320497489</c:v>
                </c:pt>
                <c:pt idx="3">
                  <c:v>504.01960219161788</c:v>
                </c:pt>
                <c:pt idx="4">
                  <c:v>380.83426387675229</c:v>
                </c:pt>
                <c:pt idx="5">
                  <c:v>290.1661611402032</c:v>
                </c:pt>
                <c:pt idx="6">
                  <c:v>431.32807737057232</c:v>
                </c:pt>
                <c:pt idx="7">
                  <c:v>303.89023632926688</c:v>
                </c:pt>
                <c:pt idx="8">
                  <c:v>343.10187972659162</c:v>
                </c:pt>
                <c:pt idx="9">
                  <c:v>377.41206769925077</c:v>
                </c:pt>
                <c:pt idx="10">
                  <c:v>348.0033351512572</c:v>
                </c:pt>
                <c:pt idx="11">
                  <c:v>230.36840495928294</c:v>
                </c:pt>
              </c:numCache>
            </c:numRef>
          </c:val>
          <c:smooth val="1"/>
          <c:extLst>
            <c:ext xmlns:c16="http://schemas.microsoft.com/office/drawing/2014/chart" uri="{C3380CC4-5D6E-409C-BE32-E72D297353CC}">
              <c16:uniqueId val="{0000000D-D535-42F3-AE3E-40CB3B9B3D78}"/>
            </c:ext>
          </c:extLst>
        </c:ser>
        <c:ser>
          <c:idx val="4"/>
          <c:order val="2"/>
          <c:tx>
            <c:strRef>
              <c:f>'Export Supply'!$DL$4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F-D535-42F3-AE3E-40CB3B9B3D78}"/>
              </c:ext>
            </c:extLst>
          </c:dPt>
          <c:dPt>
            <c:idx val="1"/>
            <c:bubble3D val="0"/>
            <c:extLst>
              <c:ext xmlns:c16="http://schemas.microsoft.com/office/drawing/2014/chart" uri="{C3380CC4-5D6E-409C-BE32-E72D297353CC}">
                <c16:uniqueId val="{00000011-D535-42F3-AE3E-40CB3B9B3D78}"/>
              </c:ext>
            </c:extLst>
          </c:dPt>
          <c:dPt>
            <c:idx val="2"/>
            <c:bubble3D val="0"/>
            <c:extLst>
              <c:ext xmlns:c16="http://schemas.microsoft.com/office/drawing/2014/chart" uri="{C3380CC4-5D6E-409C-BE32-E72D297353CC}">
                <c16:uniqueId val="{00000013-D535-42F3-AE3E-40CB3B9B3D78}"/>
              </c:ext>
            </c:extLst>
          </c:dPt>
          <c:dPt>
            <c:idx val="3"/>
            <c:bubble3D val="0"/>
            <c:extLst>
              <c:ext xmlns:c16="http://schemas.microsoft.com/office/drawing/2014/chart" uri="{C3380CC4-5D6E-409C-BE32-E72D297353CC}">
                <c16:uniqueId val="{00000015-D535-42F3-AE3E-40CB3B9B3D78}"/>
              </c:ext>
            </c:extLst>
          </c:dPt>
          <c:dPt>
            <c:idx val="4"/>
            <c:bubble3D val="0"/>
            <c:extLst>
              <c:ext xmlns:c16="http://schemas.microsoft.com/office/drawing/2014/chart" uri="{C3380CC4-5D6E-409C-BE32-E72D297353CC}">
                <c16:uniqueId val="{00000017-D535-42F3-AE3E-40CB3B9B3D78}"/>
              </c:ext>
            </c:extLst>
          </c:dPt>
          <c:dPt>
            <c:idx val="5"/>
            <c:bubble3D val="0"/>
            <c:extLst>
              <c:ext xmlns:c16="http://schemas.microsoft.com/office/drawing/2014/chart" uri="{C3380CC4-5D6E-409C-BE32-E72D297353CC}">
                <c16:uniqueId val="{00000019-D535-42F3-AE3E-40CB3B9B3D78}"/>
              </c:ext>
            </c:extLst>
          </c:dPt>
          <c:dPt>
            <c:idx val="6"/>
            <c:bubble3D val="0"/>
            <c:extLst>
              <c:ext xmlns:c16="http://schemas.microsoft.com/office/drawing/2014/chart" uri="{C3380CC4-5D6E-409C-BE32-E72D297353CC}">
                <c16:uniqueId val="{0000001B-D535-42F3-AE3E-40CB3B9B3D78}"/>
              </c:ext>
            </c:extLst>
          </c:dPt>
          <c:dPt>
            <c:idx val="7"/>
            <c:bubble3D val="0"/>
            <c:extLst>
              <c:ext xmlns:c16="http://schemas.microsoft.com/office/drawing/2014/chart" uri="{C3380CC4-5D6E-409C-BE32-E72D297353CC}">
                <c16:uniqueId val="{0000001D-D535-42F3-AE3E-40CB3B9B3D78}"/>
              </c:ext>
            </c:extLst>
          </c:dPt>
          <c:dPt>
            <c:idx val="8"/>
            <c:bubble3D val="0"/>
            <c:extLst>
              <c:ext xmlns:c16="http://schemas.microsoft.com/office/drawing/2014/chart" uri="{C3380CC4-5D6E-409C-BE32-E72D297353CC}">
                <c16:uniqueId val="{0000001F-D535-42F3-AE3E-40CB3B9B3D78}"/>
              </c:ext>
            </c:extLst>
          </c:dPt>
          <c:dPt>
            <c:idx val="9"/>
            <c:bubble3D val="0"/>
            <c:extLst>
              <c:ext xmlns:c16="http://schemas.microsoft.com/office/drawing/2014/chart" uri="{C3380CC4-5D6E-409C-BE32-E72D297353CC}">
                <c16:uniqueId val="{0000001E-16DE-4F1C-BAC7-EFD55734B80A}"/>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Supply'!$DL$5:$DL$16</c:f>
              <c:numCache>
                <c:formatCode>_-* #,##0_-;\-* #,##0_-;_-* "-"??_-;_-@_-</c:formatCode>
                <c:ptCount val="12"/>
                <c:pt idx="0">
                  <c:v>275.26588154039257</c:v>
                </c:pt>
                <c:pt idx="1">
                  <c:v>317.72250989002384</c:v>
                </c:pt>
                <c:pt idx="2">
                  <c:v>439.45827667384094</c:v>
                </c:pt>
                <c:pt idx="3">
                  <c:v>395.0110587336651</c:v>
                </c:pt>
                <c:pt idx="4">
                  <c:v>339.88668851868096</c:v>
                </c:pt>
                <c:pt idx="5">
                  <c:v>378.16867828832795</c:v>
                </c:pt>
                <c:pt idx="6">
                  <c:v>367.1248537884116</c:v>
                </c:pt>
                <c:pt idx="7">
                  <c:v>332.71333357206771</c:v>
                </c:pt>
                <c:pt idx="8">
                  <c:v>393.00776602124785</c:v>
                </c:pt>
                <c:pt idx="9">
                  <c:v>255.25432805063153</c:v>
                </c:pt>
                <c:pt idx="10">
                  <c:v>305.23842328137783</c:v>
                </c:pt>
                <c:pt idx="11">
                  <c:v>500.5830106706162</c:v>
                </c:pt>
              </c:numCache>
            </c:numRef>
          </c:val>
          <c:smooth val="1"/>
          <c:extLst>
            <c:ext xmlns:c16="http://schemas.microsoft.com/office/drawing/2014/chart" uri="{C3380CC4-5D6E-409C-BE32-E72D297353CC}">
              <c16:uniqueId val="{00000020-D535-42F3-AE3E-40CB3B9B3D78}"/>
            </c:ext>
          </c:extLst>
        </c:ser>
        <c:ser>
          <c:idx val="0"/>
          <c:order val="3"/>
          <c:tx>
            <c:strRef>
              <c:f>'Export Supply'!$DM$4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Supply'!$DM$5:$DM$16</c:f>
              <c:numCache>
                <c:formatCode>_-* #,##0_-;\-* #,##0_-;_-* "-"??_-;_-@_-</c:formatCode>
                <c:ptCount val="12"/>
                <c:pt idx="0">
                  <c:v>303.21094102638654</c:v>
                </c:pt>
                <c:pt idx="1">
                  <c:v>349.97777664967555</c:v>
                </c:pt>
                <c:pt idx="2">
                  <c:v>484.07218819291467</c:v>
                </c:pt>
                <c:pt idx="3">
                  <c:v>435.11267783794892</c:v>
                </c:pt>
                <c:pt idx="4">
                  <c:v>374.3920681029586</c:v>
                </c:pt>
                <c:pt idx="5">
                  <c:v>416.56045481859991</c:v>
                </c:pt>
                <c:pt idx="6">
                  <c:v>404.39545855967003</c:v>
                </c:pt>
                <c:pt idx="7">
                  <c:v>366.49047241115937</c:v>
                </c:pt>
                <c:pt idx="8">
                  <c:v>432.90601036036617</c:v>
                </c:pt>
                <c:pt idx="9">
                  <c:v>281.16780974155301</c:v>
                </c:pt>
                <c:pt idx="10">
                  <c:v>336.22630252117182</c:v>
                </c:pt>
                <c:pt idx="11">
                  <c:v>551.40232010550426</c:v>
                </c:pt>
              </c:numCache>
            </c:numRef>
          </c:val>
          <c:smooth val="1"/>
          <c:extLst>
            <c:ext xmlns:c16="http://schemas.microsoft.com/office/drawing/2014/chart" uri="{C3380CC4-5D6E-409C-BE32-E72D297353CC}">
              <c16:uniqueId val="{00000021-D535-42F3-AE3E-40CB3B9B3D78}"/>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8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
      </c:valAx>
      <c:spPr>
        <a:noFill/>
        <a:ln>
          <a:noFill/>
        </a:ln>
        <a:effectLst/>
      </c:spPr>
    </c:plotArea>
    <c:legend>
      <c:legendPos val="t"/>
      <c:layout>
        <c:manualLayout>
          <c:xMode val="edge"/>
          <c:yMode val="edge"/>
          <c:x val="0"/>
          <c:y val="9.3346766833305811E-2"/>
          <c:w val="1"/>
          <c:h val="8.048414610548662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6554305738507026E-2"/>
          <c:y val="0.19355201424812987"/>
          <c:w val="0.89747036569600858"/>
          <c:h val="0.7037733025065096"/>
        </c:manualLayout>
      </c:layout>
      <c:lineChart>
        <c:grouping val="standard"/>
        <c:varyColors val="0"/>
        <c:ser>
          <c:idx val="3"/>
          <c:order val="0"/>
          <c:tx>
            <c:strRef>
              <c:f>'Export Supply'!$DS$4</c:f>
              <c:strCache>
                <c:ptCount val="1"/>
                <c:pt idx="0">
                  <c:v>2023</c:v>
                </c:pt>
              </c:strCache>
            </c:strRef>
          </c:tx>
          <c:spPr>
            <a:ln w="28575" cap="rnd" cmpd="sng" algn="ctr">
              <a:solidFill>
                <a:srgbClr val="A9A9A9"/>
              </a:solidFill>
              <a:prstDash val="solid"/>
              <a:round/>
            </a:ln>
            <a:effectLst/>
          </c:spPr>
          <c:marker>
            <c:symbol val="none"/>
          </c:marker>
          <c:dPt>
            <c:idx val="9"/>
            <c:bubble3D val="0"/>
            <c:extLst>
              <c:ext xmlns:c16="http://schemas.microsoft.com/office/drawing/2014/chart" uri="{C3380CC4-5D6E-409C-BE32-E72D297353CC}">
                <c16:uniqueId val="{00000000-6A69-47CC-B635-6A2EAE7B7E47}"/>
              </c:ext>
            </c:extLst>
          </c:dPt>
          <c:dPt>
            <c:idx val="10"/>
            <c:bubble3D val="0"/>
            <c:extLst>
              <c:ext xmlns:c16="http://schemas.microsoft.com/office/drawing/2014/chart" uri="{C3380CC4-5D6E-409C-BE32-E72D297353CC}">
                <c16:uniqueId val="{00000001-6A69-47CC-B635-6A2EAE7B7E47}"/>
              </c:ext>
            </c:extLst>
          </c:dPt>
          <c:dPt>
            <c:idx val="11"/>
            <c:bubble3D val="0"/>
            <c:extLst>
              <c:ext xmlns:c16="http://schemas.microsoft.com/office/drawing/2014/chart" uri="{C3380CC4-5D6E-409C-BE32-E72D297353CC}">
                <c16:uniqueId val="{00000002-6A69-47CC-B635-6A2EAE7B7E47}"/>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Supply'!$DS$5:$DS$16</c:f>
              <c:numCache>
                <c:formatCode>_-* #,##0_-;\-* #,##0_-;_-* "-"??_-;_-@_-</c:formatCode>
                <c:ptCount val="12"/>
                <c:pt idx="0">
                  <c:v>313.64880900926744</c:v>
                </c:pt>
                <c:pt idx="1">
                  <c:v>691.40631632799386</c:v>
                </c:pt>
                <c:pt idx="2">
                  <c:v>1014.7012541546646</c:v>
                </c:pt>
                <c:pt idx="3">
                  <c:v>1492.635506302056</c:v>
                </c:pt>
                <c:pt idx="4">
                  <c:v>1836.5361658998195</c:v>
                </c:pt>
                <c:pt idx="5">
                  <c:v>2092.2409221138942</c:v>
                </c:pt>
                <c:pt idx="6">
                  <c:v>2410.5220018117607</c:v>
                </c:pt>
                <c:pt idx="7">
                  <c:v>2856.5580544016643</c:v>
                </c:pt>
                <c:pt idx="8">
                  <c:v>3302.594106991568</c:v>
                </c:pt>
                <c:pt idx="9">
                  <c:v>3626.631131971691</c:v>
                </c:pt>
                <c:pt idx="10">
                  <c:v>4093.2302287900329</c:v>
                </c:pt>
                <c:pt idx="11">
                  <c:v>4622.4900000000016</c:v>
                </c:pt>
              </c:numCache>
            </c:numRef>
          </c:val>
          <c:smooth val="1"/>
          <c:extLst>
            <c:ext xmlns:c16="http://schemas.microsoft.com/office/drawing/2014/chart" uri="{C3380CC4-5D6E-409C-BE32-E72D297353CC}">
              <c16:uniqueId val="{00000003-6A69-47CC-B635-6A2EAE7B7E47}"/>
            </c:ext>
          </c:extLst>
        </c:ser>
        <c:ser>
          <c:idx val="4"/>
          <c:order val="1"/>
          <c:tx>
            <c:strRef>
              <c:f>'Export Supply'!$DT$4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4-6A69-47CC-B635-6A2EAE7B7E47}"/>
              </c:ext>
            </c:extLst>
          </c:dPt>
          <c:dPt>
            <c:idx val="4"/>
            <c:bubble3D val="0"/>
            <c:extLst>
              <c:ext xmlns:c16="http://schemas.microsoft.com/office/drawing/2014/chart" uri="{C3380CC4-5D6E-409C-BE32-E72D297353CC}">
                <c16:uniqueId val="{00000005-6A69-47CC-B635-6A2EAE7B7E47}"/>
              </c:ext>
            </c:extLst>
          </c:dPt>
          <c:dPt>
            <c:idx val="5"/>
            <c:bubble3D val="0"/>
            <c:extLst>
              <c:ext xmlns:c16="http://schemas.microsoft.com/office/drawing/2014/chart" uri="{C3380CC4-5D6E-409C-BE32-E72D297353CC}">
                <c16:uniqueId val="{00000006-6A69-47CC-B635-6A2EAE7B7E47}"/>
              </c:ext>
            </c:extLst>
          </c:dPt>
          <c:dPt>
            <c:idx val="6"/>
            <c:bubble3D val="0"/>
            <c:extLst>
              <c:ext xmlns:c16="http://schemas.microsoft.com/office/drawing/2014/chart" uri="{C3380CC4-5D6E-409C-BE32-E72D297353CC}">
                <c16:uniqueId val="{00000007-6A69-47CC-B635-6A2EAE7B7E47}"/>
              </c:ext>
            </c:extLst>
          </c:dPt>
          <c:dPt>
            <c:idx val="7"/>
            <c:bubble3D val="0"/>
            <c:extLst>
              <c:ext xmlns:c16="http://schemas.microsoft.com/office/drawing/2014/chart" uri="{C3380CC4-5D6E-409C-BE32-E72D297353CC}">
                <c16:uniqueId val="{00000008-6A69-47CC-B635-6A2EAE7B7E47}"/>
              </c:ext>
            </c:extLst>
          </c:dPt>
          <c:dPt>
            <c:idx val="8"/>
            <c:bubble3D val="0"/>
            <c:extLst>
              <c:ext xmlns:c16="http://schemas.microsoft.com/office/drawing/2014/chart" uri="{C3380CC4-5D6E-409C-BE32-E72D297353CC}">
                <c16:uniqueId val="{00000009-6A69-47CC-B635-6A2EAE7B7E47}"/>
              </c:ext>
            </c:extLst>
          </c:dPt>
          <c:dPt>
            <c:idx val="9"/>
            <c:bubble3D val="0"/>
            <c:extLst>
              <c:ext xmlns:c16="http://schemas.microsoft.com/office/drawing/2014/chart" uri="{C3380CC4-5D6E-409C-BE32-E72D297353CC}">
                <c16:uniqueId val="{0000000A-6A69-47CC-B635-6A2EAE7B7E47}"/>
              </c:ext>
            </c:extLst>
          </c:dPt>
          <c:dPt>
            <c:idx val="10"/>
            <c:bubble3D val="0"/>
            <c:extLst>
              <c:ext xmlns:c16="http://schemas.microsoft.com/office/drawing/2014/chart" uri="{C3380CC4-5D6E-409C-BE32-E72D297353CC}">
                <c16:uniqueId val="{0000000B-6A69-47CC-B635-6A2EAE7B7E47}"/>
              </c:ext>
            </c:extLst>
          </c:dPt>
          <c:dPt>
            <c:idx val="11"/>
            <c:bubble3D val="0"/>
            <c:extLst>
              <c:ext xmlns:c16="http://schemas.microsoft.com/office/drawing/2014/chart" uri="{C3380CC4-5D6E-409C-BE32-E72D297353CC}">
                <c16:uniqueId val="{0000000C-6A69-47CC-B635-6A2EAE7B7E47}"/>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Supply'!$DT$5:$DT$16</c:f>
              <c:numCache>
                <c:formatCode>_-* #,##0_-;\-* #,##0_-;_-* "-"??_-;_-@_-</c:formatCode>
                <c:ptCount val="12"/>
                <c:pt idx="0">
                  <c:v>185.81025398473295</c:v>
                </c:pt>
                <c:pt idx="1">
                  <c:v>448.43807796699502</c:v>
                </c:pt>
                <c:pt idx="2">
                  <c:v>1018.7675100167439</c:v>
                </c:pt>
                <c:pt idx="3">
                  <c:v>1522.7871122083618</c:v>
                </c:pt>
                <c:pt idx="4">
                  <c:v>1903.6213760851142</c:v>
                </c:pt>
                <c:pt idx="5">
                  <c:v>2193.7875372253175</c:v>
                </c:pt>
                <c:pt idx="6">
                  <c:v>2625.1156145958898</c:v>
                </c:pt>
                <c:pt idx="7">
                  <c:v>2929.0058509251567</c:v>
                </c:pt>
                <c:pt idx="8">
                  <c:v>3272.1077306517482</c:v>
                </c:pt>
                <c:pt idx="9">
                  <c:v>3649.5197983509988</c:v>
                </c:pt>
                <c:pt idx="10">
                  <c:v>3997.5231335022559</c:v>
                </c:pt>
                <c:pt idx="11">
                  <c:v>4227.8915384615384</c:v>
                </c:pt>
              </c:numCache>
            </c:numRef>
          </c:val>
          <c:smooth val="1"/>
          <c:extLst>
            <c:ext xmlns:c16="http://schemas.microsoft.com/office/drawing/2014/chart" uri="{C3380CC4-5D6E-409C-BE32-E72D297353CC}">
              <c16:uniqueId val="{0000000D-6A69-47CC-B635-6A2EAE7B7E47}"/>
            </c:ext>
          </c:extLst>
        </c:ser>
        <c:ser>
          <c:idx val="0"/>
          <c:order val="2"/>
          <c:tx>
            <c:strRef>
              <c:f>'Export Supply'!$DU$4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F-6A69-47CC-B635-6A2EAE7B7E47}"/>
              </c:ext>
            </c:extLst>
          </c:dPt>
          <c:dPt>
            <c:idx val="1"/>
            <c:bubble3D val="0"/>
            <c:extLst>
              <c:ext xmlns:c16="http://schemas.microsoft.com/office/drawing/2014/chart" uri="{C3380CC4-5D6E-409C-BE32-E72D297353CC}">
                <c16:uniqueId val="{00000011-6A69-47CC-B635-6A2EAE7B7E47}"/>
              </c:ext>
            </c:extLst>
          </c:dPt>
          <c:dPt>
            <c:idx val="2"/>
            <c:bubble3D val="0"/>
            <c:extLst>
              <c:ext xmlns:c16="http://schemas.microsoft.com/office/drawing/2014/chart" uri="{C3380CC4-5D6E-409C-BE32-E72D297353CC}">
                <c16:uniqueId val="{00000013-6A69-47CC-B635-6A2EAE7B7E47}"/>
              </c:ext>
            </c:extLst>
          </c:dPt>
          <c:dPt>
            <c:idx val="3"/>
            <c:bubble3D val="0"/>
            <c:extLst>
              <c:ext xmlns:c16="http://schemas.microsoft.com/office/drawing/2014/chart" uri="{C3380CC4-5D6E-409C-BE32-E72D297353CC}">
                <c16:uniqueId val="{00000015-6A69-47CC-B635-6A2EAE7B7E47}"/>
              </c:ext>
            </c:extLst>
          </c:dPt>
          <c:dPt>
            <c:idx val="4"/>
            <c:bubble3D val="0"/>
            <c:extLst>
              <c:ext xmlns:c16="http://schemas.microsoft.com/office/drawing/2014/chart" uri="{C3380CC4-5D6E-409C-BE32-E72D297353CC}">
                <c16:uniqueId val="{00000017-6A69-47CC-B635-6A2EAE7B7E47}"/>
              </c:ext>
            </c:extLst>
          </c:dPt>
          <c:dPt>
            <c:idx val="5"/>
            <c:bubble3D val="0"/>
            <c:extLst>
              <c:ext xmlns:c16="http://schemas.microsoft.com/office/drawing/2014/chart" uri="{C3380CC4-5D6E-409C-BE32-E72D297353CC}">
                <c16:uniqueId val="{00000019-6A69-47CC-B635-6A2EAE7B7E47}"/>
              </c:ext>
            </c:extLst>
          </c:dPt>
          <c:dPt>
            <c:idx val="6"/>
            <c:bubble3D val="0"/>
            <c:extLst>
              <c:ext xmlns:c16="http://schemas.microsoft.com/office/drawing/2014/chart" uri="{C3380CC4-5D6E-409C-BE32-E72D297353CC}">
                <c16:uniqueId val="{0000001B-6A69-47CC-B635-6A2EAE7B7E47}"/>
              </c:ext>
            </c:extLst>
          </c:dPt>
          <c:dPt>
            <c:idx val="7"/>
            <c:bubble3D val="0"/>
            <c:extLst>
              <c:ext xmlns:c16="http://schemas.microsoft.com/office/drawing/2014/chart" uri="{C3380CC4-5D6E-409C-BE32-E72D297353CC}">
                <c16:uniqueId val="{0000001D-6A69-47CC-B635-6A2EAE7B7E47}"/>
              </c:ext>
            </c:extLst>
          </c:dPt>
          <c:dPt>
            <c:idx val="8"/>
            <c:bubble3D val="0"/>
            <c:extLst>
              <c:ext xmlns:c16="http://schemas.microsoft.com/office/drawing/2014/chart" uri="{C3380CC4-5D6E-409C-BE32-E72D297353CC}">
                <c16:uniqueId val="{0000001F-6A69-47CC-B635-6A2EAE7B7E47}"/>
              </c:ext>
            </c:extLst>
          </c:dPt>
          <c:dPt>
            <c:idx val="9"/>
            <c:bubble3D val="0"/>
            <c:extLst>
              <c:ext xmlns:c16="http://schemas.microsoft.com/office/drawing/2014/chart" uri="{C3380CC4-5D6E-409C-BE32-E72D297353CC}">
                <c16:uniqueId val="{0000001E-E947-4439-8CEB-7E29114F4621}"/>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Supply'!$DU$5:$DU$16</c:f>
              <c:numCache>
                <c:formatCode>_-* #,##0_-;\-* #,##0_-;_-* "-"??_-;_-@_-</c:formatCode>
                <c:ptCount val="12"/>
                <c:pt idx="0">
                  <c:v>275.26588154039257</c:v>
                </c:pt>
                <c:pt idx="1">
                  <c:v>592.98839143041641</c:v>
                </c:pt>
                <c:pt idx="2">
                  <c:v>1032.4466681042572</c:v>
                </c:pt>
                <c:pt idx="3">
                  <c:v>1427.4577268379223</c:v>
                </c:pt>
                <c:pt idx="4">
                  <c:v>1767.3444153566033</c:v>
                </c:pt>
                <c:pt idx="5">
                  <c:v>2145.5130936449314</c:v>
                </c:pt>
                <c:pt idx="6">
                  <c:v>2512.637947433343</c:v>
                </c:pt>
                <c:pt idx="7">
                  <c:v>2845.3512810054108</c:v>
                </c:pt>
                <c:pt idx="8">
                  <c:v>3238.3590470266586</c:v>
                </c:pt>
                <c:pt idx="9">
                  <c:v>3493.6133750772901</c:v>
                </c:pt>
                <c:pt idx="10">
                  <c:v>3798.851798358668</c:v>
                </c:pt>
                <c:pt idx="11">
                  <c:v>4299.4348090292842</c:v>
                </c:pt>
              </c:numCache>
            </c:numRef>
          </c:val>
          <c:smooth val="1"/>
          <c:extLst>
            <c:ext xmlns:c16="http://schemas.microsoft.com/office/drawing/2014/chart" uri="{C3380CC4-5D6E-409C-BE32-E72D297353CC}">
              <c16:uniqueId val="{00000020-6A69-47CC-B635-6A2EAE7B7E47}"/>
            </c:ext>
          </c:extLst>
        </c:ser>
        <c:ser>
          <c:idx val="1"/>
          <c:order val="3"/>
          <c:tx>
            <c:strRef>
              <c:f>'Export Supply'!$DV$4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Supply'!$DV$5:$DV$16</c:f>
              <c:numCache>
                <c:formatCode>_-* #,##0_-;\-* #,##0_-;_-* "-"??_-;_-@_-</c:formatCode>
                <c:ptCount val="12"/>
                <c:pt idx="0">
                  <c:v>303.21094102638654</c:v>
                </c:pt>
                <c:pt idx="1">
                  <c:v>653.18871767606208</c:v>
                </c:pt>
                <c:pt idx="2">
                  <c:v>1137.2609058689768</c:v>
                </c:pt>
                <c:pt idx="3">
                  <c:v>1572.3735837069257</c:v>
                </c:pt>
                <c:pt idx="4">
                  <c:v>1946.7656518098843</c:v>
                </c:pt>
                <c:pt idx="5">
                  <c:v>2363.326106628484</c:v>
                </c:pt>
                <c:pt idx="6">
                  <c:v>2767.7215651881543</c:v>
                </c:pt>
                <c:pt idx="7">
                  <c:v>3134.2120375993136</c:v>
                </c:pt>
                <c:pt idx="8">
                  <c:v>3567.1180479596796</c:v>
                </c:pt>
                <c:pt idx="9">
                  <c:v>3848.2858577012325</c:v>
                </c:pt>
                <c:pt idx="10">
                  <c:v>4184.5121602224044</c:v>
                </c:pt>
                <c:pt idx="11">
                  <c:v>4735.9144803279087</c:v>
                </c:pt>
              </c:numCache>
            </c:numRef>
          </c:val>
          <c:smooth val="0"/>
          <c:extLst>
            <c:ext xmlns:c16="http://schemas.microsoft.com/office/drawing/2014/chart" uri="{C3380CC4-5D6E-409C-BE32-E72D297353CC}">
              <c16:uniqueId val="{00000021-6A69-47CC-B635-6A2EAE7B7E47}"/>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1000"/>
      </c:valAx>
      <c:spPr>
        <a:noFill/>
        <a:ln>
          <a:noFill/>
        </a:ln>
        <a:effectLst/>
      </c:spPr>
    </c:plotArea>
    <c:legend>
      <c:legendPos val="t"/>
      <c:layout>
        <c:manualLayout>
          <c:xMode val="edge"/>
          <c:yMode val="edge"/>
          <c:x val="0"/>
          <c:y val="8.5960733405636994E-2"/>
          <c:w val="0.99663268407911254"/>
          <c:h val="7.707582562822863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351149422328956E-2"/>
          <c:y val="0.19824194387822305"/>
          <c:w val="0.88569809178465086"/>
          <c:h val="0.69908300438815807"/>
        </c:manualLayout>
      </c:layout>
      <c:lineChart>
        <c:grouping val="standard"/>
        <c:varyColors val="0"/>
        <c:ser>
          <c:idx val="2"/>
          <c:order val="1"/>
          <c:tx>
            <c:strRef>
              <c:f>'Import Demand'!$F$4</c:f>
              <c:strCache>
                <c:ptCount val="1"/>
                <c:pt idx="0">
                  <c:v>2023</c:v>
                </c:pt>
              </c:strCache>
            </c:strRef>
          </c:tx>
          <c:spPr>
            <a:ln w="28575" cap="rnd" cmpd="sng" algn="ctr">
              <a:solidFill>
                <a:srgbClr val="A9A9A9"/>
              </a:solidFill>
              <a:prstDash val="solid"/>
              <a:round/>
            </a:ln>
            <a:effectLst/>
          </c:spPr>
          <c:marker>
            <c:symbol val="none"/>
          </c:marker>
          <c:dPt>
            <c:idx val="0"/>
            <c:bubble3D val="0"/>
            <c:extLst>
              <c:ext xmlns:c16="http://schemas.microsoft.com/office/drawing/2014/chart" uri="{C3380CC4-5D6E-409C-BE32-E72D297353CC}">
                <c16:uniqueId val="{00000000-AC01-464D-B30B-79A3F250853A}"/>
              </c:ext>
            </c:extLst>
          </c:dPt>
          <c:dPt>
            <c:idx val="1"/>
            <c:bubble3D val="0"/>
            <c:extLst>
              <c:ext xmlns:c16="http://schemas.microsoft.com/office/drawing/2014/chart" uri="{C3380CC4-5D6E-409C-BE32-E72D297353CC}">
                <c16:uniqueId val="{00000001-AC01-464D-B30B-79A3F250853A}"/>
              </c:ext>
            </c:extLst>
          </c:dPt>
          <c:dPt>
            <c:idx val="2"/>
            <c:bubble3D val="0"/>
            <c:extLst>
              <c:ext xmlns:c16="http://schemas.microsoft.com/office/drawing/2014/chart" uri="{C3380CC4-5D6E-409C-BE32-E72D297353CC}">
                <c16:uniqueId val="{00000002-AC01-464D-B30B-79A3F250853A}"/>
              </c:ext>
            </c:extLst>
          </c:dPt>
          <c:dPt>
            <c:idx val="3"/>
            <c:bubble3D val="0"/>
            <c:extLst>
              <c:ext xmlns:c16="http://schemas.microsoft.com/office/drawing/2014/chart" uri="{C3380CC4-5D6E-409C-BE32-E72D297353CC}">
                <c16:uniqueId val="{00000003-AC01-464D-B30B-79A3F250853A}"/>
              </c:ext>
            </c:extLst>
          </c:dPt>
          <c:dPt>
            <c:idx val="9"/>
            <c:bubble3D val="0"/>
            <c:extLst>
              <c:ext xmlns:c16="http://schemas.microsoft.com/office/drawing/2014/chart" uri="{C3380CC4-5D6E-409C-BE32-E72D297353CC}">
                <c16:uniqueId val="{00000004-AC01-464D-B30B-79A3F250853A}"/>
              </c:ext>
            </c:extLst>
          </c:dPt>
          <c:dPt>
            <c:idx val="10"/>
            <c:bubble3D val="0"/>
            <c:extLst>
              <c:ext xmlns:c16="http://schemas.microsoft.com/office/drawing/2014/chart" uri="{C3380CC4-5D6E-409C-BE32-E72D297353CC}">
                <c16:uniqueId val="{00000005-AC01-464D-B30B-79A3F250853A}"/>
              </c:ext>
            </c:extLst>
          </c:dPt>
          <c:dPt>
            <c:idx val="11"/>
            <c:bubble3D val="0"/>
            <c:extLst>
              <c:ext xmlns:c16="http://schemas.microsoft.com/office/drawing/2014/chart" uri="{C3380CC4-5D6E-409C-BE32-E72D297353CC}">
                <c16:uniqueId val="{00000006-AC01-464D-B30B-79A3F250853A}"/>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Demand'!$F$5:$F$16</c:f>
              <c:numCache>
                <c:formatCode>_-* #,##0_-;\-* #,##0_-;_-* "-"??_-;_-@_-</c:formatCode>
                <c:ptCount val="12"/>
                <c:pt idx="0">
                  <c:v>656.2286893409879</c:v>
                </c:pt>
                <c:pt idx="1">
                  <c:v>307.01071781046983</c:v>
                </c:pt>
                <c:pt idx="2">
                  <c:v>496.51570062007602</c:v>
                </c:pt>
                <c:pt idx="3">
                  <c:v>256.69425120689658</c:v>
                </c:pt>
                <c:pt idx="4">
                  <c:v>796.29882469548932</c:v>
                </c:pt>
                <c:pt idx="5">
                  <c:v>855.04117168102289</c:v>
                </c:pt>
                <c:pt idx="6">
                  <c:v>942.2267827453029</c:v>
                </c:pt>
                <c:pt idx="7">
                  <c:v>510.58794134789497</c:v>
                </c:pt>
                <c:pt idx="8">
                  <c:v>314.99263246372652</c:v>
                </c:pt>
                <c:pt idx="9">
                  <c:v>548.16932466720925</c:v>
                </c:pt>
                <c:pt idx="10">
                  <c:v>676.10509813813826</c:v>
                </c:pt>
                <c:pt idx="11">
                  <c:v>596.72886528278468</c:v>
                </c:pt>
              </c:numCache>
            </c:numRef>
          </c:val>
          <c:smooth val="1"/>
          <c:extLst>
            <c:ext xmlns:c16="http://schemas.microsoft.com/office/drawing/2014/chart" uri="{C3380CC4-5D6E-409C-BE32-E72D297353CC}">
              <c16:uniqueId val="{00000007-AC01-464D-B30B-79A3F250853A}"/>
            </c:ext>
          </c:extLst>
        </c:ser>
        <c:ser>
          <c:idx val="3"/>
          <c:order val="2"/>
          <c:tx>
            <c:strRef>
              <c:f>'Import Demand'!$G$4</c:f>
              <c:strCache>
                <c:ptCount val="1"/>
                <c:pt idx="0">
                  <c:v>2024</c:v>
                </c:pt>
              </c:strCache>
            </c:strRef>
          </c:tx>
          <c:spPr>
            <a:ln w="38100" cap="rnd" cmpd="sng" algn="ctr">
              <a:solidFill>
                <a:srgbClr val="201747"/>
              </a:solidFill>
              <a:prstDash val="solid"/>
              <a:round/>
            </a:ln>
            <a:effectLst/>
          </c:spPr>
          <c:marker>
            <c:symbol val="none"/>
          </c:marker>
          <c:dPt>
            <c:idx val="0"/>
            <c:bubble3D val="0"/>
            <c:extLst>
              <c:ext xmlns:c16="http://schemas.microsoft.com/office/drawing/2014/chart" uri="{C3380CC4-5D6E-409C-BE32-E72D297353CC}">
                <c16:uniqueId val="{00000008-AC01-464D-B30B-79A3F250853A}"/>
              </c:ext>
            </c:extLst>
          </c:dPt>
          <c:dPt>
            <c:idx val="1"/>
            <c:bubble3D val="0"/>
            <c:extLst>
              <c:ext xmlns:c16="http://schemas.microsoft.com/office/drawing/2014/chart" uri="{C3380CC4-5D6E-409C-BE32-E72D297353CC}">
                <c16:uniqueId val="{00000009-AC01-464D-B30B-79A3F250853A}"/>
              </c:ext>
            </c:extLst>
          </c:dPt>
          <c:dPt>
            <c:idx val="2"/>
            <c:bubble3D val="0"/>
            <c:extLst>
              <c:ext xmlns:c16="http://schemas.microsoft.com/office/drawing/2014/chart" uri="{C3380CC4-5D6E-409C-BE32-E72D297353CC}">
                <c16:uniqueId val="{0000000A-AC01-464D-B30B-79A3F250853A}"/>
              </c:ext>
            </c:extLst>
          </c:dPt>
          <c:dPt>
            <c:idx val="3"/>
            <c:bubble3D val="0"/>
            <c:extLst>
              <c:ext xmlns:c16="http://schemas.microsoft.com/office/drawing/2014/chart" uri="{C3380CC4-5D6E-409C-BE32-E72D297353CC}">
                <c16:uniqueId val="{0000000B-AC01-464D-B30B-79A3F250853A}"/>
              </c:ext>
            </c:extLst>
          </c:dPt>
          <c:dPt>
            <c:idx val="4"/>
            <c:bubble3D val="0"/>
            <c:extLst>
              <c:ext xmlns:c16="http://schemas.microsoft.com/office/drawing/2014/chart" uri="{C3380CC4-5D6E-409C-BE32-E72D297353CC}">
                <c16:uniqueId val="{0000000C-AC01-464D-B30B-79A3F250853A}"/>
              </c:ext>
            </c:extLst>
          </c:dPt>
          <c:dPt>
            <c:idx val="5"/>
            <c:bubble3D val="0"/>
            <c:extLst>
              <c:ext xmlns:c16="http://schemas.microsoft.com/office/drawing/2014/chart" uri="{C3380CC4-5D6E-409C-BE32-E72D297353CC}">
                <c16:uniqueId val="{0000000D-AC01-464D-B30B-79A3F250853A}"/>
              </c:ext>
            </c:extLst>
          </c:dPt>
          <c:dPt>
            <c:idx val="6"/>
            <c:bubble3D val="0"/>
            <c:extLst>
              <c:ext xmlns:c16="http://schemas.microsoft.com/office/drawing/2014/chart" uri="{C3380CC4-5D6E-409C-BE32-E72D297353CC}">
                <c16:uniqueId val="{0000000E-AC01-464D-B30B-79A3F250853A}"/>
              </c:ext>
            </c:extLst>
          </c:dPt>
          <c:dPt>
            <c:idx val="7"/>
            <c:bubble3D val="0"/>
            <c:extLst>
              <c:ext xmlns:c16="http://schemas.microsoft.com/office/drawing/2014/chart" uri="{C3380CC4-5D6E-409C-BE32-E72D297353CC}">
                <c16:uniqueId val="{0000000F-AC01-464D-B30B-79A3F250853A}"/>
              </c:ext>
            </c:extLst>
          </c:dPt>
          <c:dPt>
            <c:idx val="8"/>
            <c:bubble3D val="0"/>
            <c:extLst>
              <c:ext xmlns:c16="http://schemas.microsoft.com/office/drawing/2014/chart" uri="{C3380CC4-5D6E-409C-BE32-E72D297353CC}">
                <c16:uniqueId val="{00000010-AC01-464D-B30B-79A3F250853A}"/>
              </c:ext>
            </c:extLst>
          </c:dPt>
          <c:dPt>
            <c:idx val="9"/>
            <c:bubble3D val="0"/>
            <c:extLst>
              <c:ext xmlns:c16="http://schemas.microsoft.com/office/drawing/2014/chart" uri="{C3380CC4-5D6E-409C-BE32-E72D297353CC}">
                <c16:uniqueId val="{00000011-AC01-464D-B30B-79A3F250853A}"/>
              </c:ext>
            </c:extLst>
          </c:dPt>
          <c:dPt>
            <c:idx val="10"/>
            <c:bubble3D val="0"/>
            <c:extLst>
              <c:ext xmlns:c16="http://schemas.microsoft.com/office/drawing/2014/chart" uri="{C3380CC4-5D6E-409C-BE32-E72D297353CC}">
                <c16:uniqueId val="{00000012-AC01-464D-B30B-79A3F250853A}"/>
              </c:ext>
            </c:extLst>
          </c:dPt>
          <c:dPt>
            <c:idx val="11"/>
            <c:bubble3D val="0"/>
            <c:extLst>
              <c:ext xmlns:c16="http://schemas.microsoft.com/office/drawing/2014/chart" uri="{C3380CC4-5D6E-409C-BE32-E72D297353CC}">
                <c16:uniqueId val="{00000013-AC01-464D-B30B-79A3F250853A}"/>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Demand'!$G$5:$G$16</c:f>
              <c:numCache>
                <c:formatCode>_-* #,##0_-;\-* #,##0_-;_-* "-"??_-;_-@_-</c:formatCode>
                <c:ptCount val="12"/>
                <c:pt idx="0">
                  <c:v>48.048752884096494</c:v>
                </c:pt>
                <c:pt idx="1">
                  <c:v>222.21009838924985</c:v>
                </c:pt>
                <c:pt idx="2">
                  <c:v>221.16698430015657</c:v>
                </c:pt>
                <c:pt idx="3">
                  <c:v>260.39641102280382</c:v>
                </c:pt>
                <c:pt idx="4">
                  <c:v>643.49519581783045</c:v>
                </c:pt>
                <c:pt idx="5">
                  <c:v>321.71980799978616</c:v>
                </c:pt>
                <c:pt idx="6">
                  <c:v>353.31097969896803</c:v>
                </c:pt>
                <c:pt idx="7">
                  <c:v>130.86665207563058</c:v>
                </c:pt>
                <c:pt idx="8">
                  <c:v>408.71711102497579</c:v>
                </c:pt>
                <c:pt idx="9">
                  <c:v>691.34941933802372</c:v>
                </c:pt>
                <c:pt idx="10">
                  <c:v>864.89541685531992</c:v>
                </c:pt>
                <c:pt idx="11">
                  <c:v>586.22317059315901</c:v>
                </c:pt>
              </c:numCache>
            </c:numRef>
          </c:val>
          <c:smooth val="1"/>
          <c:extLst>
            <c:ext xmlns:c16="http://schemas.microsoft.com/office/drawing/2014/chart" uri="{C3380CC4-5D6E-409C-BE32-E72D297353CC}">
              <c16:uniqueId val="{00000014-AC01-464D-B30B-79A3F250853A}"/>
            </c:ext>
          </c:extLst>
        </c:ser>
        <c:ser>
          <c:idx val="4"/>
          <c:order val="3"/>
          <c:tx>
            <c:strRef>
              <c:f>'Import Demand'!$H$4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6-AC01-464D-B30B-79A3F250853A}"/>
              </c:ext>
            </c:extLst>
          </c:dPt>
          <c:dPt>
            <c:idx val="1"/>
            <c:bubble3D val="0"/>
            <c:extLst>
              <c:ext xmlns:c16="http://schemas.microsoft.com/office/drawing/2014/chart" uri="{C3380CC4-5D6E-409C-BE32-E72D297353CC}">
                <c16:uniqueId val="{00000018-AC01-464D-B30B-79A3F250853A}"/>
              </c:ext>
            </c:extLst>
          </c:dPt>
          <c:dPt>
            <c:idx val="2"/>
            <c:bubble3D val="0"/>
            <c:extLst>
              <c:ext xmlns:c16="http://schemas.microsoft.com/office/drawing/2014/chart" uri="{C3380CC4-5D6E-409C-BE32-E72D297353CC}">
                <c16:uniqueId val="{0000001A-AC01-464D-B30B-79A3F250853A}"/>
              </c:ext>
            </c:extLst>
          </c:dPt>
          <c:dPt>
            <c:idx val="3"/>
            <c:bubble3D val="0"/>
            <c:extLst>
              <c:ext xmlns:c16="http://schemas.microsoft.com/office/drawing/2014/chart" uri="{C3380CC4-5D6E-409C-BE32-E72D297353CC}">
                <c16:uniqueId val="{0000001C-AC01-464D-B30B-79A3F250853A}"/>
              </c:ext>
            </c:extLst>
          </c:dPt>
          <c:dPt>
            <c:idx val="4"/>
            <c:bubble3D val="0"/>
            <c:extLst>
              <c:ext xmlns:c16="http://schemas.microsoft.com/office/drawing/2014/chart" uri="{C3380CC4-5D6E-409C-BE32-E72D297353CC}">
                <c16:uniqueId val="{0000001E-AC01-464D-B30B-79A3F250853A}"/>
              </c:ext>
            </c:extLst>
          </c:dPt>
          <c:dPt>
            <c:idx val="5"/>
            <c:bubble3D val="0"/>
            <c:extLst>
              <c:ext xmlns:c16="http://schemas.microsoft.com/office/drawing/2014/chart" uri="{C3380CC4-5D6E-409C-BE32-E72D297353CC}">
                <c16:uniqueId val="{00000020-AC01-464D-B30B-79A3F250853A}"/>
              </c:ext>
            </c:extLst>
          </c:dPt>
          <c:dPt>
            <c:idx val="6"/>
            <c:bubble3D val="0"/>
            <c:extLst>
              <c:ext xmlns:c16="http://schemas.microsoft.com/office/drawing/2014/chart" uri="{C3380CC4-5D6E-409C-BE32-E72D297353CC}">
                <c16:uniqueId val="{00000022-AC01-464D-B30B-79A3F250853A}"/>
              </c:ext>
            </c:extLst>
          </c:dPt>
          <c:dPt>
            <c:idx val="7"/>
            <c:bubble3D val="0"/>
            <c:extLst>
              <c:ext xmlns:c16="http://schemas.microsoft.com/office/drawing/2014/chart" uri="{C3380CC4-5D6E-409C-BE32-E72D297353CC}">
                <c16:uniqueId val="{00000024-AC01-464D-B30B-79A3F250853A}"/>
              </c:ext>
            </c:extLst>
          </c:dPt>
          <c:dPt>
            <c:idx val="8"/>
            <c:bubble3D val="0"/>
            <c:extLst>
              <c:ext xmlns:c16="http://schemas.microsoft.com/office/drawing/2014/chart" uri="{C3380CC4-5D6E-409C-BE32-E72D297353CC}">
                <c16:uniqueId val="{00000026-AC01-464D-B30B-79A3F250853A}"/>
              </c:ext>
            </c:extLst>
          </c:dPt>
          <c:dPt>
            <c:idx val="9"/>
            <c:bubble3D val="0"/>
            <c:extLst>
              <c:ext xmlns:c16="http://schemas.microsoft.com/office/drawing/2014/chart" uri="{C3380CC4-5D6E-409C-BE32-E72D297353CC}">
                <c16:uniqueId val="{00000029-51C7-441E-A692-DF4CD19A47AF}"/>
              </c:ext>
            </c:extLst>
          </c:dPt>
          <c:dPt>
            <c:idx val="10"/>
            <c:bubble3D val="0"/>
            <c:extLst>
              <c:ext xmlns:c16="http://schemas.microsoft.com/office/drawing/2014/chart" uri="{C3380CC4-5D6E-409C-BE32-E72D297353CC}">
                <c16:uniqueId val="{0000002B-E128-48AA-B687-2E184BFBEC34}"/>
              </c:ext>
            </c:extLst>
          </c:dPt>
          <c:dPt>
            <c:idx val="11"/>
            <c:bubble3D val="0"/>
            <c:extLst>
              <c:ext xmlns:c16="http://schemas.microsoft.com/office/drawing/2014/chart" uri="{C3380CC4-5D6E-409C-BE32-E72D297353CC}">
                <c16:uniqueId val="{0000002D-A944-4981-BF57-40A01D78C14E}"/>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Demand'!$H$5:$H$16</c:f>
              <c:numCache>
                <c:formatCode>_-* #,##0_-;\-* #,##0_-;_-* "-"??_-;_-@_-</c:formatCode>
                <c:ptCount val="12"/>
                <c:pt idx="0">
                  <c:v>259.72899999999998</c:v>
                </c:pt>
                <c:pt idx="1">
                  <c:v>132.17618386390717</c:v>
                </c:pt>
                <c:pt idx="2">
                  <c:v>167.56518769504015</c:v>
                </c:pt>
                <c:pt idx="3">
                  <c:v>304.97447039899367</c:v>
                </c:pt>
                <c:pt idx="4">
                  <c:v>504.71557414346313</c:v>
                </c:pt>
                <c:pt idx="5">
                  <c:v>584.49031093311248</c:v>
                </c:pt>
                <c:pt idx="6">
                  <c:v>616.49986639541407</c:v>
                </c:pt>
                <c:pt idx="7">
                  <c:v>400.84868113698661</c:v>
                </c:pt>
                <c:pt idx="8">
                  <c:v>511.25394908635297</c:v>
                </c:pt>
                <c:pt idx="9">
                  <c:v>646.0620069284264</c:v>
                </c:pt>
                <c:pt idx="10">
                  <c:v>641.76263118419956</c:v>
                </c:pt>
                <c:pt idx="11">
                  <c:v>637.68820146941653</c:v>
                </c:pt>
              </c:numCache>
            </c:numRef>
          </c:val>
          <c:smooth val="1"/>
          <c:extLst>
            <c:ext xmlns:c16="http://schemas.microsoft.com/office/drawing/2014/chart" uri="{C3380CC4-5D6E-409C-BE32-E72D297353CC}">
              <c16:uniqueId val="{00000027-AC01-464D-B30B-79A3F250853A}"/>
            </c:ext>
          </c:extLst>
        </c:ser>
        <c:ser>
          <c:idx val="0"/>
          <c:order val="4"/>
          <c:tx>
            <c:strRef>
              <c:f>'Import Demand'!$I$4</c:f>
              <c:strCache>
                <c:ptCount val="1"/>
                <c:pt idx="0">
                  <c:v>2026</c:v>
                </c:pt>
              </c:strCache>
            </c:strRef>
          </c:tx>
          <c:spPr>
            <a:ln>
              <a:solidFill>
                <a:srgbClr val="30A3FD">
                  <a:lumMod val="60000"/>
                  <a:lumOff val="40000"/>
                </a:srgbClr>
              </a:solidFill>
              <a:prstDash val="sysDot"/>
            </a:ln>
          </c:spPr>
          <c:marker>
            <c:symbol val="none"/>
          </c:marker>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Demand'!$I$5:$I$16</c:f>
              <c:numCache>
                <c:formatCode>_-* #,##0_-;\-* #,##0_-;_-* "-"??_-;_-@_-</c:formatCode>
                <c:ptCount val="12"/>
                <c:pt idx="0">
                  <c:v>274.63312905273875</c:v>
                </c:pt>
                <c:pt idx="1">
                  <c:v>318.02342958398629</c:v>
                </c:pt>
                <c:pt idx="2">
                  <c:v>360.95079316854384</c:v>
                </c:pt>
                <c:pt idx="3">
                  <c:v>351.74314542604606</c:v>
                </c:pt>
                <c:pt idx="4">
                  <c:v>612.22715003310361</c:v>
                </c:pt>
                <c:pt idx="5">
                  <c:v>708.99503723819589</c:v>
                </c:pt>
                <c:pt idx="6">
                  <c:v>747.82308201919784</c:v>
                </c:pt>
                <c:pt idx="7">
                  <c:v>486.23513562763338</c:v>
                </c:pt>
                <c:pt idx="8">
                  <c:v>620.15829157540031</c:v>
                </c:pt>
                <c:pt idx="9">
                  <c:v>783.68237777823811</c:v>
                </c:pt>
                <c:pt idx="10">
                  <c:v>778.46717402060392</c:v>
                </c:pt>
                <c:pt idx="11">
                  <c:v>516.75818984216403</c:v>
                </c:pt>
              </c:numCache>
            </c:numRef>
          </c:val>
          <c:smooth val="1"/>
          <c:extLst>
            <c:ext xmlns:c16="http://schemas.microsoft.com/office/drawing/2014/chart" uri="{C3380CC4-5D6E-409C-BE32-E72D297353CC}">
              <c16:uniqueId val="{00000028-AC01-464D-B30B-79A3F250853A}"/>
            </c:ext>
          </c:extLst>
        </c:ser>
        <c:dLbls>
          <c:showLegendKey val="0"/>
          <c:showVal val="0"/>
          <c:showCatName val="0"/>
          <c:showSerName val="0"/>
          <c:showPercent val="0"/>
          <c:showBubbleSize val="0"/>
        </c:dLbls>
        <c:smooth val="0"/>
        <c:axId val="831629328"/>
        <c:axId val="1069910368"/>
        <c:extLst>
          <c:ext xmlns:c15="http://schemas.microsoft.com/office/drawing/2012/chart" uri="{02D57815-91ED-43cb-92C2-25804820EDAC}">
            <c15:filteredLineSeries>
              <c15:ser>
                <c:idx val="1"/>
                <c:order val="0"/>
                <c:tx>
                  <c:strRef>
                    <c:extLst>
                      <c:ext uri="{02D57815-91ED-43cb-92C2-25804820EDAC}">
                        <c15:formulaRef>
                          <c15:sqref>'Import Demand'!$E$4</c15:sqref>
                        </c15:formulaRef>
                      </c:ext>
                    </c:extLst>
                    <c:strCache>
                      <c:ptCount val="1"/>
                      <c:pt idx="0">
                        <c:v>2022</c:v>
                      </c:pt>
                    </c:strCache>
                  </c:strRef>
                </c:tx>
                <c:spPr>
                  <a:ln w="28575" cap="rnd" cmpd="sng" algn="ctr">
                    <a:solidFill>
                      <a:srgbClr val="00519E"/>
                    </a:solidFill>
                    <a:prstDash val="solid"/>
                    <a:round/>
                  </a:ln>
                  <a:effectLst/>
                </c:spPr>
                <c:marker>
                  <c:symbol val="none"/>
                </c:marker>
                <c:dPt>
                  <c:idx val="0"/>
                  <c:bubble3D val="0"/>
                  <c:extLst>
                    <c:ext xmlns:c16="http://schemas.microsoft.com/office/drawing/2014/chart" uri="{C3380CC4-5D6E-409C-BE32-E72D297353CC}">
                      <c16:uniqueId val="{00000029-AC01-464D-B30B-79A3F250853A}"/>
                    </c:ext>
                  </c:extLst>
                </c:dPt>
                <c:dPt>
                  <c:idx val="1"/>
                  <c:bubble3D val="0"/>
                  <c:extLst>
                    <c:ext xmlns:c16="http://schemas.microsoft.com/office/drawing/2014/chart" uri="{C3380CC4-5D6E-409C-BE32-E72D297353CC}">
                      <c16:uniqueId val="{0000002A-AC01-464D-B30B-79A3F250853A}"/>
                    </c:ext>
                  </c:extLst>
                </c:dPt>
                <c:dPt>
                  <c:idx val="2"/>
                  <c:bubble3D val="0"/>
                  <c:extLst>
                    <c:ext xmlns:c16="http://schemas.microsoft.com/office/drawing/2014/chart" uri="{C3380CC4-5D6E-409C-BE32-E72D297353CC}">
                      <c16:uniqueId val="{0000002B-AC01-464D-B30B-79A3F250853A}"/>
                    </c:ext>
                  </c:extLst>
                </c:dPt>
                <c:dPt>
                  <c:idx val="3"/>
                  <c:bubble3D val="0"/>
                  <c:extLst>
                    <c:ext xmlns:c16="http://schemas.microsoft.com/office/drawing/2014/chart" uri="{C3380CC4-5D6E-409C-BE32-E72D297353CC}">
                      <c16:uniqueId val="{0000002C-AC01-464D-B30B-79A3F250853A}"/>
                    </c:ext>
                  </c:extLst>
                </c:dPt>
                <c:cat>
                  <c:strRef>
                    <c:extLst>
                      <c:ext uri="{02D57815-91ED-43cb-92C2-25804820EDAC}">
                        <c15:formulaRef>
                          <c15:sqref>'Import Demand'!$B$5:$B$16</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'Import Demand'!$E$5:$E$16</c15:sqref>
                        </c15:formulaRef>
                      </c:ext>
                    </c:extLst>
                    <c:numCache>
                      <c:formatCode>_-* #,##0_-;\-* #,##0_-;_-* "-"??_-;_-@_-</c:formatCode>
                      <c:ptCount val="12"/>
                      <c:pt idx="0">
                        <c:v>214.63185049272315</c:v>
                      </c:pt>
                      <c:pt idx="1">
                        <c:v>425.17247507736903</c:v>
                      </c:pt>
                      <c:pt idx="2">
                        <c:v>828.82500123308796</c:v>
                      </c:pt>
                      <c:pt idx="3">
                        <c:v>465.15477284471871</c:v>
                      </c:pt>
                      <c:pt idx="4">
                        <c:v>222.33422487759768</c:v>
                      </c:pt>
                      <c:pt idx="5">
                        <c:v>173.90880431987659</c:v>
                      </c:pt>
                      <c:pt idx="6">
                        <c:v>453.19510803151286</c:v>
                      </c:pt>
                      <c:pt idx="7">
                        <c:v>708.90024986707283</c:v>
                      </c:pt>
                      <c:pt idx="8">
                        <c:v>1077.1307106267825</c:v>
                      </c:pt>
                      <c:pt idx="9">
                        <c:v>1379.8361375007923</c:v>
                      </c:pt>
                      <c:pt idx="10">
                        <c:v>640.26829977516559</c:v>
                      </c:pt>
                      <c:pt idx="11">
                        <c:v>683.02236535330121</c:v>
                      </c:pt>
                    </c:numCache>
                  </c:numRef>
                </c:val>
                <c:smooth val="1"/>
                <c:extLst>
                  <c:ext xmlns:c16="http://schemas.microsoft.com/office/drawing/2014/chart" uri="{C3380CC4-5D6E-409C-BE32-E72D297353CC}">
                    <c16:uniqueId val="{0000002D-AC01-464D-B30B-79A3F250853A}"/>
                  </c:ext>
                </c:extLst>
              </c15:ser>
            </c15:filteredLineSeries>
          </c:ext>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15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500"/>
      </c:valAx>
      <c:spPr>
        <a:noFill/>
        <a:ln>
          <a:noFill/>
        </a:ln>
        <a:effectLst/>
      </c:spPr>
    </c:plotArea>
    <c:legend>
      <c:legendPos val="t"/>
      <c:layout>
        <c:manualLayout>
          <c:xMode val="edge"/>
          <c:yMode val="edge"/>
          <c:x val="0"/>
          <c:y val="8.2531114709935086E-2"/>
          <c:w val="1"/>
          <c:h val="8.099581234647637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9765636934503817E-2"/>
          <c:y val="0.18395425268478952"/>
          <c:w val="0.8879739875091397"/>
          <c:h val="0.71337069052828306"/>
        </c:manualLayout>
      </c:layout>
      <c:lineChart>
        <c:grouping val="standard"/>
        <c:varyColors val="0"/>
        <c:ser>
          <c:idx val="2"/>
          <c:order val="0"/>
          <c:tx>
            <c:strRef>
              <c:f>'Import Demand'!$O$4</c:f>
              <c:strCache>
                <c:ptCount val="1"/>
                <c:pt idx="0">
                  <c:v>2023</c:v>
                </c:pt>
              </c:strCache>
            </c:strRef>
          </c:tx>
          <c:spPr>
            <a:ln w="28575" cap="rnd" cmpd="sng" algn="ctr">
              <a:solidFill>
                <a:srgbClr val="A9A9A9"/>
              </a:solidFill>
              <a:prstDash val="solid"/>
              <a:round/>
            </a:ln>
            <a:effectLst/>
          </c:spPr>
          <c:marker>
            <c:symbol val="none"/>
          </c:marker>
          <c:dPt>
            <c:idx val="8"/>
            <c:bubble3D val="0"/>
            <c:extLst>
              <c:ext xmlns:c16="http://schemas.microsoft.com/office/drawing/2014/chart" uri="{C3380CC4-5D6E-409C-BE32-E72D297353CC}">
                <c16:uniqueId val="{00000000-CA1D-45EB-84E7-5C6EBF6907F5}"/>
              </c:ext>
            </c:extLst>
          </c:dPt>
          <c:dPt>
            <c:idx val="9"/>
            <c:bubble3D val="0"/>
            <c:extLst>
              <c:ext xmlns:c16="http://schemas.microsoft.com/office/drawing/2014/chart" uri="{C3380CC4-5D6E-409C-BE32-E72D297353CC}">
                <c16:uniqueId val="{00000001-CA1D-45EB-84E7-5C6EBF6907F5}"/>
              </c:ext>
            </c:extLst>
          </c:dPt>
          <c:dPt>
            <c:idx val="10"/>
            <c:bubble3D val="0"/>
            <c:extLst>
              <c:ext xmlns:c16="http://schemas.microsoft.com/office/drawing/2014/chart" uri="{C3380CC4-5D6E-409C-BE32-E72D297353CC}">
                <c16:uniqueId val="{00000002-CA1D-45EB-84E7-5C6EBF6907F5}"/>
              </c:ext>
            </c:extLst>
          </c:dPt>
          <c:dPt>
            <c:idx val="11"/>
            <c:bubble3D val="0"/>
            <c:extLst>
              <c:ext xmlns:c16="http://schemas.microsoft.com/office/drawing/2014/chart" uri="{C3380CC4-5D6E-409C-BE32-E72D297353CC}">
                <c16:uniqueId val="{00000003-CA1D-45EB-84E7-5C6EBF6907F5}"/>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Demand'!$O$5:$O$16</c:f>
              <c:numCache>
                <c:formatCode>_-* #,##0_-;\-* #,##0_-;_-* "-"??_-;_-@_-</c:formatCode>
                <c:ptCount val="12"/>
                <c:pt idx="0">
                  <c:v>656.2286893409879</c:v>
                </c:pt>
                <c:pt idx="1">
                  <c:v>963.23940715145773</c:v>
                </c:pt>
                <c:pt idx="2">
                  <c:v>1459.7551077715339</c:v>
                </c:pt>
                <c:pt idx="3">
                  <c:v>1716.4493589784304</c:v>
                </c:pt>
                <c:pt idx="4">
                  <c:v>2512.7481836739198</c:v>
                </c:pt>
                <c:pt idx="5">
                  <c:v>3367.7893553549429</c:v>
                </c:pt>
                <c:pt idx="6">
                  <c:v>4310.0161381002454</c:v>
                </c:pt>
                <c:pt idx="7">
                  <c:v>4820.6040794481405</c:v>
                </c:pt>
                <c:pt idx="8">
                  <c:v>5135.5967119118668</c:v>
                </c:pt>
                <c:pt idx="9">
                  <c:v>5683.7660365790762</c:v>
                </c:pt>
                <c:pt idx="10">
                  <c:v>6359.8711347172148</c:v>
                </c:pt>
                <c:pt idx="11">
                  <c:v>6956.5999999999995</c:v>
                </c:pt>
              </c:numCache>
            </c:numRef>
          </c:val>
          <c:smooth val="1"/>
          <c:extLst>
            <c:ext xmlns:c16="http://schemas.microsoft.com/office/drawing/2014/chart" uri="{C3380CC4-5D6E-409C-BE32-E72D297353CC}">
              <c16:uniqueId val="{00000004-CA1D-45EB-84E7-5C6EBF6907F5}"/>
            </c:ext>
          </c:extLst>
        </c:ser>
        <c:ser>
          <c:idx val="3"/>
          <c:order val="1"/>
          <c:tx>
            <c:strRef>
              <c:f>'Import Demand'!$P$4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5-CA1D-45EB-84E7-5C6EBF6907F5}"/>
              </c:ext>
            </c:extLst>
          </c:dPt>
          <c:dPt>
            <c:idx val="4"/>
            <c:bubble3D val="0"/>
            <c:extLst>
              <c:ext xmlns:c16="http://schemas.microsoft.com/office/drawing/2014/chart" uri="{C3380CC4-5D6E-409C-BE32-E72D297353CC}">
                <c16:uniqueId val="{00000006-CA1D-45EB-84E7-5C6EBF6907F5}"/>
              </c:ext>
            </c:extLst>
          </c:dPt>
          <c:dPt>
            <c:idx val="5"/>
            <c:bubble3D val="0"/>
            <c:extLst>
              <c:ext xmlns:c16="http://schemas.microsoft.com/office/drawing/2014/chart" uri="{C3380CC4-5D6E-409C-BE32-E72D297353CC}">
                <c16:uniqueId val="{00000007-CA1D-45EB-84E7-5C6EBF6907F5}"/>
              </c:ext>
            </c:extLst>
          </c:dPt>
          <c:dPt>
            <c:idx val="6"/>
            <c:bubble3D val="0"/>
            <c:extLst>
              <c:ext xmlns:c16="http://schemas.microsoft.com/office/drawing/2014/chart" uri="{C3380CC4-5D6E-409C-BE32-E72D297353CC}">
                <c16:uniqueId val="{00000008-CA1D-45EB-84E7-5C6EBF6907F5}"/>
              </c:ext>
            </c:extLst>
          </c:dPt>
          <c:dPt>
            <c:idx val="7"/>
            <c:bubble3D val="0"/>
            <c:extLst>
              <c:ext xmlns:c16="http://schemas.microsoft.com/office/drawing/2014/chart" uri="{C3380CC4-5D6E-409C-BE32-E72D297353CC}">
                <c16:uniqueId val="{00000009-CA1D-45EB-84E7-5C6EBF6907F5}"/>
              </c:ext>
            </c:extLst>
          </c:dPt>
          <c:dPt>
            <c:idx val="8"/>
            <c:bubble3D val="0"/>
            <c:extLst>
              <c:ext xmlns:c16="http://schemas.microsoft.com/office/drawing/2014/chart" uri="{C3380CC4-5D6E-409C-BE32-E72D297353CC}">
                <c16:uniqueId val="{0000000A-CA1D-45EB-84E7-5C6EBF6907F5}"/>
              </c:ext>
            </c:extLst>
          </c:dPt>
          <c:dPt>
            <c:idx val="9"/>
            <c:bubble3D val="0"/>
            <c:extLst>
              <c:ext xmlns:c16="http://schemas.microsoft.com/office/drawing/2014/chart" uri="{C3380CC4-5D6E-409C-BE32-E72D297353CC}">
                <c16:uniqueId val="{0000000B-CA1D-45EB-84E7-5C6EBF6907F5}"/>
              </c:ext>
            </c:extLst>
          </c:dPt>
          <c:dPt>
            <c:idx val="10"/>
            <c:bubble3D val="0"/>
            <c:extLst>
              <c:ext xmlns:c16="http://schemas.microsoft.com/office/drawing/2014/chart" uri="{C3380CC4-5D6E-409C-BE32-E72D297353CC}">
                <c16:uniqueId val="{0000000C-CA1D-45EB-84E7-5C6EBF6907F5}"/>
              </c:ext>
            </c:extLst>
          </c:dPt>
          <c:dPt>
            <c:idx val="11"/>
            <c:bubble3D val="0"/>
            <c:extLst>
              <c:ext xmlns:c16="http://schemas.microsoft.com/office/drawing/2014/chart" uri="{C3380CC4-5D6E-409C-BE32-E72D297353CC}">
                <c16:uniqueId val="{0000000D-CA1D-45EB-84E7-5C6EBF6907F5}"/>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Demand'!$P$5:$P$16</c:f>
              <c:numCache>
                <c:formatCode>_-* #,##0_-;\-* #,##0_-;_-* "-"??_-;_-@_-</c:formatCode>
                <c:ptCount val="12"/>
                <c:pt idx="0">
                  <c:v>48.048752884096494</c:v>
                </c:pt>
                <c:pt idx="1">
                  <c:v>270.25885127334635</c:v>
                </c:pt>
                <c:pt idx="2">
                  <c:v>491.42583557350292</c:v>
                </c:pt>
                <c:pt idx="3">
                  <c:v>751.82224659630674</c:v>
                </c:pt>
                <c:pt idx="4">
                  <c:v>1395.3174424141371</c:v>
                </c:pt>
                <c:pt idx="5">
                  <c:v>1717.0372504139232</c:v>
                </c:pt>
                <c:pt idx="6">
                  <c:v>2070.3482301128911</c:v>
                </c:pt>
                <c:pt idx="7">
                  <c:v>2201.2148821885216</c:v>
                </c:pt>
                <c:pt idx="8">
                  <c:v>2609.9319932134977</c:v>
                </c:pt>
                <c:pt idx="9">
                  <c:v>3301.2814125515215</c:v>
                </c:pt>
                <c:pt idx="10">
                  <c:v>4166.1768294068415</c:v>
                </c:pt>
                <c:pt idx="11">
                  <c:v>4752.4000000000005</c:v>
                </c:pt>
              </c:numCache>
            </c:numRef>
          </c:val>
          <c:smooth val="1"/>
          <c:extLst>
            <c:ext xmlns:c16="http://schemas.microsoft.com/office/drawing/2014/chart" uri="{C3380CC4-5D6E-409C-BE32-E72D297353CC}">
              <c16:uniqueId val="{0000000E-CA1D-45EB-84E7-5C6EBF6907F5}"/>
            </c:ext>
          </c:extLst>
        </c:ser>
        <c:ser>
          <c:idx val="4"/>
          <c:order val="2"/>
          <c:tx>
            <c:strRef>
              <c:f>'Import Demand'!$Q$4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0-CA1D-45EB-84E7-5C6EBF6907F5}"/>
              </c:ext>
            </c:extLst>
          </c:dPt>
          <c:dPt>
            <c:idx val="1"/>
            <c:bubble3D val="0"/>
            <c:extLst>
              <c:ext xmlns:c16="http://schemas.microsoft.com/office/drawing/2014/chart" uri="{C3380CC4-5D6E-409C-BE32-E72D297353CC}">
                <c16:uniqueId val="{00000012-CA1D-45EB-84E7-5C6EBF6907F5}"/>
              </c:ext>
            </c:extLst>
          </c:dPt>
          <c:dPt>
            <c:idx val="2"/>
            <c:bubble3D val="0"/>
            <c:extLst>
              <c:ext xmlns:c16="http://schemas.microsoft.com/office/drawing/2014/chart" uri="{C3380CC4-5D6E-409C-BE32-E72D297353CC}">
                <c16:uniqueId val="{00000014-CA1D-45EB-84E7-5C6EBF6907F5}"/>
              </c:ext>
            </c:extLst>
          </c:dPt>
          <c:dPt>
            <c:idx val="3"/>
            <c:bubble3D val="0"/>
            <c:extLst>
              <c:ext xmlns:c16="http://schemas.microsoft.com/office/drawing/2014/chart" uri="{C3380CC4-5D6E-409C-BE32-E72D297353CC}">
                <c16:uniqueId val="{00000016-CA1D-45EB-84E7-5C6EBF6907F5}"/>
              </c:ext>
            </c:extLst>
          </c:dPt>
          <c:dPt>
            <c:idx val="4"/>
            <c:bubble3D val="0"/>
            <c:extLst>
              <c:ext xmlns:c16="http://schemas.microsoft.com/office/drawing/2014/chart" uri="{C3380CC4-5D6E-409C-BE32-E72D297353CC}">
                <c16:uniqueId val="{00000018-CA1D-45EB-84E7-5C6EBF6907F5}"/>
              </c:ext>
            </c:extLst>
          </c:dPt>
          <c:dPt>
            <c:idx val="5"/>
            <c:bubble3D val="0"/>
            <c:extLst>
              <c:ext xmlns:c16="http://schemas.microsoft.com/office/drawing/2014/chart" uri="{C3380CC4-5D6E-409C-BE32-E72D297353CC}">
                <c16:uniqueId val="{0000001A-CA1D-45EB-84E7-5C6EBF6907F5}"/>
              </c:ext>
            </c:extLst>
          </c:dPt>
          <c:dPt>
            <c:idx val="6"/>
            <c:bubble3D val="0"/>
            <c:extLst>
              <c:ext xmlns:c16="http://schemas.microsoft.com/office/drawing/2014/chart" uri="{C3380CC4-5D6E-409C-BE32-E72D297353CC}">
                <c16:uniqueId val="{0000001C-CA1D-45EB-84E7-5C6EBF6907F5}"/>
              </c:ext>
            </c:extLst>
          </c:dPt>
          <c:dPt>
            <c:idx val="7"/>
            <c:bubble3D val="0"/>
            <c:extLst>
              <c:ext xmlns:c16="http://schemas.microsoft.com/office/drawing/2014/chart" uri="{C3380CC4-5D6E-409C-BE32-E72D297353CC}">
                <c16:uniqueId val="{0000001E-CA1D-45EB-84E7-5C6EBF6907F5}"/>
              </c:ext>
            </c:extLst>
          </c:dPt>
          <c:dPt>
            <c:idx val="8"/>
            <c:bubble3D val="0"/>
            <c:extLst>
              <c:ext xmlns:c16="http://schemas.microsoft.com/office/drawing/2014/chart" uri="{C3380CC4-5D6E-409C-BE32-E72D297353CC}">
                <c16:uniqueId val="{00000020-CA1D-45EB-84E7-5C6EBF6907F5}"/>
              </c:ext>
            </c:extLst>
          </c:dPt>
          <c:dPt>
            <c:idx val="9"/>
            <c:bubble3D val="0"/>
            <c:extLst>
              <c:ext xmlns:c16="http://schemas.microsoft.com/office/drawing/2014/chart" uri="{C3380CC4-5D6E-409C-BE32-E72D297353CC}">
                <c16:uniqueId val="{0000001F-9623-4BF9-85EB-1942ED3E76E1}"/>
              </c:ext>
            </c:extLst>
          </c:dPt>
          <c:dPt>
            <c:idx val="10"/>
            <c:bubble3D val="0"/>
            <c:extLst>
              <c:ext xmlns:c16="http://schemas.microsoft.com/office/drawing/2014/chart" uri="{C3380CC4-5D6E-409C-BE32-E72D297353CC}">
                <c16:uniqueId val="{00000021-930F-4DE9-8CF0-49ABEE1EC6CA}"/>
              </c:ext>
            </c:extLst>
          </c:dPt>
          <c:dPt>
            <c:idx val="11"/>
            <c:bubble3D val="0"/>
            <c:extLst>
              <c:ext xmlns:c16="http://schemas.microsoft.com/office/drawing/2014/chart" uri="{C3380CC4-5D6E-409C-BE32-E72D297353CC}">
                <c16:uniqueId val="{00000018-58DC-42E8-A438-D23EBA8580AF}"/>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Demand'!$Q$5:$Q$16</c:f>
              <c:numCache>
                <c:formatCode>_-* #,##0_-;\-* #,##0_-;_-* "-"??_-;_-@_-</c:formatCode>
                <c:ptCount val="12"/>
                <c:pt idx="0">
                  <c:v>259.72899999999998</c:v>
                </c:pt>
                <c:pt idx="1">
                  <c:v>391.90518386390715</c:v>
                </c:pt>
                <c:pt idx="2">
                  <c:v>559.47037155894736</c:v>
                </c:pt>
                <c:pt idx="3">
                  <c:v>864.44484195794098</c:v>
                </c:pt>
                <c:pt idx="4">
                  <c:v>1369.1604161014041</c:v>
                </c:pt>
                <c:pt idx="5">
                  <c:v>1953.6507270345164</c:v>
                </c:pt>
                <c:pt idx="6">
                  <c:v>2570.1505934299303</c:v>
                </c:pt>
                <c:pt idx="7">
                  <c:v>2970.9992745669169</c:v>
                </c:pt>
                <c:pt idx="8">
                  <c:v>3482.2532236532697</c:v>
                </c:pt>
                <c:pt idx="9">
                  <c:v>4128.3152305816966</c:v>
                </c:pt>
                <c:pt idx="10">
                  <c:v>4770.0778617658962</c:v>
                </c:pt>
                <c:pt idx="11">
                  <c:v>5407.7660632353127</c:v>
                </c:pt>
              </c:numCache>
            </c:numRef>
          </c:val>
          <c:smooth val="1"/>
          <c:extLst>
            <c:ext xmlns:c16="http://schemas.microsoft.com/office/drawing/2014/chart" uri="{C3380CC4-5D6E-409C-BE32-E72D297353CC}">
              <c16:uniqueId val="{00000021-CA1D-45EB-84E7-5C6EBF6907F5}"/>
            </c:ext>
          </c:extLst>
        </c:ser>
        <c:ser>
          <c:idx val="0"/>
          <c:order val="3"/>
          <c:tx>
            <c:strRef>
              <c:f>'Import Demand'!$R$4</c:f>
              <c:strCache>
                <c:ptCount val="1"/>
                <c:pt idx="0">
                  <c:v>2026</c:v>
                </c:pt>
              </c:strCache>
            </c:strRef>
          </c:tx>
          <c:spPr>
            <a:ln>
              <a:solidFill>
                <a:srgbClr val="30A3FD">
                  <a:lumMod val="60000"/>
                  <a:lumOff val="40000"/>
                </a:srgbClr>
              </a:solidFill>
              <a:prstDash val="sysDot"/>
            </a:ln>
          </c:spPr>
          <c:marker>
            <c:symbol val="none"/>
          </c:marker>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Demand'!$R$5:$R$16</c:f>
              <c:numCache>
                <c:formatCode>_-* #,##0_-;\-* #,##0_-;_-* "-"??_-;_-@_-</c:formatCode>
                <c:ptCount val="12"/>
                <c:pt idx="0">
                  <c:v>274.63312905273875</c:v>
                </c:pt>
                <c:pt idx="1">
                  <c:v>592.65655863672509</c:v>
                </c:pt>
                <c:pt idx="2">
                  <c:v>953.60735180526899</c:v>
                </c:pt>
                <c:pt idx="3">
                  <c:v>1305.3504972313151</c:v>
                </c:pt>
                <c:pt idx="4">
                  <c:v>1917.5776472644188</c:v>
                </c:pt>
                <c:pt idx="5">
                  <c:v>2626.5726845026147</c:v>
                </c:pt>
                <c:pt idx="6">
                  <c:v>3374.3957665218127</c:v>
                </c:pt>
                <c:pt idx="7">
                  <c:v>3860.6309021494462</c:v>
                </c:pt>
                <c:pt idx="8">
                  <c:v>4480.7891937248469</c:v>
                </c:pt>
                <c:pt idx="9">
                  <c:v>5264.4715715030852</c:v>
                </c:pt>
                <c:pt idx="10">
                  <c:v>6042.9387455236892</c:v>
                </c:pt>
                <c:pt idx="11">
                  <c:v>6559.6969353658533</c:v>
                </c:pt>
              </c:numCache>
            </c:numRef>
          </c:val>
          <c:smooth val="1"/>
          <c:extLst>
            <c:ext xmlns:c16="http://schemas.microsoft.com/office/drawing/2014/chart" uri="{C3380CC4-5D6E-409C-BE32-E72D297353CC}">
              <c16:uniqueId val="{00000022-CA1D-45EB-84E7-5C6EBF6907F5}"/>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0"/>
      </c:valAx>
      <c:spPr>
        <a:noFill/>
        <a:ln>
          <a:noFill/>
        </a:ln>
        <a:effectLst/>
      </c:spPr>
    </c:plotArea>
    <c:legend>
      <c:legendPos val="t"/>
      <c:layout>
        <c:manualLayout>
          <c:xMode val="edge"/>
          <c:yMode val="edge"/>
          <c:x val="9.3955829636649748E-4"/>
          <c:y val="7.811351060116771E-2"/>
          <c:w val="0.9966937968207783"/>
          <c:h val="8.099581234647637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2234985767466277E-2"/>
          <c:y val="0.19832796571543754"/>
          <c:w val="0.88560773893440226"/>
          <c:h val="0.69899735103920202"/>
        </c:manualLayout>
      </c:layout>
      <c:lineChart>
        <c:grouping val="standard"/>
        <c:varyColors val="0"/>
        <c:ser>
          <c:idx val="2"/>
          <c:order val="0"/>
          <c:tx>
            <c:strRef>
              <c:f>'Import Demand'!$X$4</c:f>
              <c:strCache>
                <c:ptCount val="1"/>
                <c:pt idx="0">
                  <c:v>2023</c:v>
                </c:pt>
              </c:strCache>
            </c:strRef>
          </c:tx>
          <c:spPr>
            <a:ln w="28575" cap="rnd" cmpd="sng" algn="ctr">
              <a:solidFill>
                <a:srgbClr val="A9A9A9"/>
              </a:solidFill>
              <a:prstDash val="solid"/>
              <a:round/>
            </a:ln>
            <a:effectLst/>
          </c:spPr>
          <c:marker>
            <c:symbol val="none"/>
          </c:marker>
          <c:dPt>
            <c:idx val="9"/>
            <c:bubble3D val="0"/>
            <c:extLst>
              <c:ext xmlns:c16="http://schemas.microsoft.com/office/drawing/2014/chart" uri="{C3380CC4-5D6E-409C-BE32-E72D297353CC}">
                <c16:uniqueId val="{00000000-F65C-4D8C-9A90-8071C0FDC85A}"/>
              </c:ext>
            </c:extLst>
          </c:dPt>
          <c:dPt>
            <c:idx val="10"/>
            <c:bubble3D val="0"/>
            <c:extLst>
              <c:ext xmlns:c16="http://schemas.microsoft.com/office/drawing/2014/chart" uri="{C3380CC4-5D6E-409C-BE32-E72D297353CC}">
                <c16:uniqueId val="{00000001-F65C-4D8C-9A90-8071C0FDC85A}"/>
              </c:ext>
            </c:extLst>
          </c:dPt>
          <c:dPt>
            <c:idx val="11"/>
            <c:bubble3D val="0"/>
            <c:extLst>
              <c:ext xmlns:c16="http://schemas.microsoft.com/office/drawing/2014/chart" uri="{C3380CC4-5D6E-409C-BE32-E72D297353CC}">
                <c16:uniqueId val="{00000002-F65C-4D8C-9A90-8071C0FDC85A}"/>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Demand'!$X$5:$X$16</c:f>
              <c:numCache>
                <c:formatCode>_-* #,##0_-;\-* #,##0_-;_-* "-"??_-;_-@_-</c:formatCode>
                <c:ptCount val="12"/>
                <c:pt idx="0">
                  <c:v>338.3212498752352</c:v>
                </c:pt>
                <c:pt idx="1">
                  <c:v>394.75041444969105</c:v>
                </c:pt>
                <c:pt idx="2">
                  <c:v>484.44405681600074</c:v>
                </c:pt>
                <c:pt idx="3">
                  <c:v>494.84626158393803</c:v>
                </c:pt>
                <c:pt idx="4">
                  <c:v>516.49887957311239</c:v>
                </c:pt>
                <c:pt idx="5">
                  <c:v>309.84878736227881</c:v>
                </c:pt>
                <c:pt idx="6">
                  <c:v>523.87591109063703</c:v>
                </c:pt>
                <c:pt idx="7">
                  <c:v>362.33414511113682</c:v>
                </c:pt>
                <c:pt idx="8">
                  <c:v>501.04781496410624</c:v>
                </c:pt>
                <c:pt idx="9">
                  <c:v>526.87105009789252</c:v>
                </c:pt>
                <c:pt idx="10">
                  <c:v>500.3176721563209</c:v>
                </c:pt>
                <c:pt idx="11">
                  <c:v>442.44375691965155</c:v>
                </c:pt>
              </c:numCache>
            </c:numRef>
          </c:val>
          <c:smooth val="1"/>
          <c:extLst>
            <c:ext xmlns:c16="http://schemas.microsoft.com/office/drawing/2014/chart" uri="{C3380CC4-5D6E-409C-BE32-E72D297353CC}">
              <c16:uniqueId val="{00000003-F65C-4D8C-9A90-8071C0FDC85A}"/>
            </c:ext>
          </c:extLst>
        </c:ser>
        <c:ser>
          <c:idx val="3"/>
          <c:order val="1"/>
          <c:tx>
            <c:strRef>
              <c:f>'Import Demand'!$Y$4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4-F65C-4D8C-9A90-8071C0FDC85A}"/>
              </c:ext>
            </c:extLst>
          </c:dPt>
          <c:dPt>
            <c:idx val="4"/>
            <c:bubble3D val="0"/>
            <c:extLst>
              <c:ext xmlns:c16="http://schemas.microsoft.com/office/drawing/2014/chart" uri="{C3380CC4-5D6E-409C-BE32-E72D297353CC}">
                <c16:uniqueId val="{00000005-F65C-4D8C-9A90-8071C0FDC85A}"/>
              </c:ext>
            </c:extLst>
          </c:dPt>
          <c:dPt>
            <c:idx val="5"/>
            <c:bubble3D val="0"/>
            <c:extLst>
              <c:ext xmlns:c16="http://schemas.microsoft.com/office/drawing/2014/chart" uri="{C3380CC4-5D6E-409C-BE32-E72D297353CC}">
                <c16:uniqueId val="{00000006-F65C-4D8C-9A90-8071C0FDC85A}"/>
              </c:ext>
            </c:extLst>
          </c:dPt>
          <c:dPt>
            <c:idx val="6"/>
            <c:bubble3D val="0"/>
            <c:extLst>
              <c:ext xmlns:c16="http://schemas.microsoft.com/office/drawing/2014/chart" uri="{C3380CC4-5D6E-409C-BE32-E72D297353CC}">
                <c16:uniqueId val="{00000007-F65C-4D8C-9A90-8071C0FDC85A}"/>
              </c:ext>
            </c:extLst>
          </c:dPt>
          <c:dPt>
            <c:idx val="7"/>
            <c:bubble3D val="0"/>
            <c:extLst>
              <c:ext xmlns:c16="http://schemas.microsoft.com/office/drawing/2014/chart" uri="{C3380CC4-5D6E-409C-BE32-E72D297353CC}">
                <c16:uniqueId val="{00000008-F65C-4D8C-9A90-8071C0FDC85A}"/>
              </c:ext>
            </c:extLst>
          </c:dPt>
          <c:dPt>
            <c:idx val="8"/>
            <c:bubble3D val="0"/>
            <c:extLst>
              <c:ext xmlns:c16="http://schemas.microsoft.com/office/drawing/2014/chart" uri="{C3380CC4-5D6E-409C-BE32-E72D297353CC}">
                <c16:uniqueId val="{00000009-F65C-4D8C-9A90-8071C0FDC85A}"/>
              </c:ext>
            </c:extLst>
          </c:dPt>
          <c:dPt>
            <c:idx val="9"/>
            <c:bubble3D val="0"/>
            <c:extLst>
              <c:ext xmlns:c16="http://schemas.microsoft.com/office/drawing/2014/chart" uri="{C3380CC4-5D6E-409C-BE32-E72D297353CC}">
                <c16:uniqueId val="{0000000A-F65C-4D8C-9A90-8071C0FDC85A}"/>
              </c:ext>
            </c:extLst>
          </c:dPt>
          <c:dPt>
            <c:idx val="10"/>
            <c:bubble3D val="0"/>
            <c:extLst>
              <c:ext xmlns:c16="http://schemas.microsoft.com/office/drawing/2014/chart" uri="{C3380CC4-5D6E-409C-BE32-E72D297353CC}">
                <c16:uniqueId val="{0000000B-F65C-4D8C-9A90-8071C0FDC85A}"/>
              </c:ext>
            </c:extLst>
          </c:dPt>
          <c:dPt>
            <c:idx val="11"/>
            <c:bubble3D val="0"/>
            <c:extLst>
              <c:ext xmlns:c16="http://schemas.microsoft.com/office/drawing/2014/chart" uri="{C3380CC4-5D6E-409C-BE32-E72D297353CC}">
                <c16:uniqueId val="{0000000C-F65C-4D8C-9A90-8071C0FDC85A}"/>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Demand'!$Y$5:$Y$16</c:f>
              <c:numCache>
                <c:formatCode>_-* #,##0_-;\-* #,##0_-;_-* "-"??_-;_-@_-</c:formatCode>
                <c:ptCount val="12"/>
                <c:pt idx="0">
                  <c:v>269.26712738351625</c:v>
                </c:pt>
                <c:pt idx="1">
                  <c:v>260.89384355320414</c:v>
                </c:pt>
                <c:pt idx="2">
                  <c:v>243.79026379089331</c:v>
                </c:pt>
                <c:pt idx="3">
                  <c:v>311.20554897575312</c:v>
                </c:pt>
                <c:pt idx="4">
                  <c:v>312.30458622996463</c:v>
                </c:pt>
                <c:pt idx="5">
                  <c:v>387.52413595701427</c:v>
                </c:pt>
                <c:pt idx="6">
                  <c:v>420.97926999012816</c:v>
                </c:pt>
                <c:pt idx="7">
                  <c:v>529.04193300454324</c:v>
                </c:pt>
                <c:pt idx="8">
                  <c:v>515.93448869976589</c:v>
                </c:pt>
                <c:pt idx="9">
                  <c:v>399.27353422792521</c:v>
                </c:pt>
                <c:pt idx="10">
                  <c:v>374.45569297426994</c:v>
                </c:pt>
                <c:pt idx="11">
                  <c:v>311.97957521302311</c:v>
                </c:pt>
              </c:numCache>
            </c:numRef>
          </c:val>
          <c:smooth val="1"/>
          <c:extLst>
            <c:ext xmlns:c16="http://schemas.microsoft.com/office/drawing/2014/chart" uri="{C3380CC4-5D6E-409C-BE32-E72D297353CC}">
              <c16:uniqueId val="{0000000D-F65C-4D8C-9A90-8071C0FDC85A}"/>
            </c:ext>
          </c:extLst>
        </c:ser>
        <c:ser>
          <c:idx val="4"/>
          <c:order val="2"/>
          <c:tx>
            <c:strRef>
              <c:f>'Import Demand'!$Z$4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F-F65C-4D8C-9A90-8071C0FDC85A}"/>
              </c:ext>
            </c:extLst>
          </c:dPt>
          <c:dPt>
            <c:idx val="1"/>
            <c:bubble3D val="0"/>
            <c:extLst>
              <c:ext xmlns:c16="http://schemas.microsoft.com/office/drawing/2014/chart" uri="{C3380CC4-5D6E-409C-BE32-E72D297353CC}">
                <c16:uniqueId val="{00000011-F65C-4D8C-9A90-8071C0FDC85A}"/>
              </c:ext>
            </c:extLst>
          </c:dPt>
          <c:dPt>
            <c:idx val="2"/>
            <c:bubble3D val="0"/>
            <c:extLst>
              <c:ext xmlns:c16="http://schemas.microsoft.com/office/drawing/2014/chart" uri="{C3380CC4-5D6E-409C-BE32-E72D297353CC}">
                <c16:uniqueId val="{00000013-F65C-4D8C-9A90-8071C0FDC85A}"/>
              </c:ext>
            </c:extLst>
          </c:dPt>
          <c:dPt>
            <c:idx val="3"/>
            <c:bubble3D val="0"/>
            <c:extLst>
              <c:ext xmlns:c16="http://schemas.microsoft.com/office/drawing/2014/chart" uri="{C3380CC4-5D6E-409C-BE32-E72D297353CC}">
                <c16:uniqueId val="{00000015-F65C-4D8C-9A90-8071C0FDC85A}"/>
              </c:ext>
            </c:extLst>
          </c:dPt>
          <c:dPt>
            <c:idx val="4"/>
            <c:bubble3D val="0"/>
            <c:extLst>
              <c:ext xmlns:c16="http://schemas.microsoft.com/office/drawing/2014/chart" uri="{C3380CC4-5D6E-409C-BE32-E72D297353CC}">
                <c16:uniqueId val="{00000017-F65C-4D8C-9A90-8071C0FDC85A}"/>
              </c:ext>
            </c:extLst>
          </c:dPt>
          <c:dPt>
            <c:idx val="5"/>
            <c:bubble3D val="0"/>
            <c:extLst>
              <c:ext xmlns:c16="http://schemas.microsoft.com/office/drawing/2014/chart" uri="{C3380CC4-5D6E-409C-BE32-E72D297353CC}">
                <c16:uniqueId val="{00000019-F65C-4D8C-9A90-8071C0FDC85A}"/>
              </c:ext>
            </c:extLst>
          </c:dPt>
          <c:dPt>
            <c:idx val="6"/>
            <c:bubble3D val="0"/>
            <c:extLst>
              <c:ext xmlns:c16="http://schemas.microsoft.com/office/drawing/2014/chart" uri="{C3380CC4-5D6E-409C-BE32-E72D297353CC}">
                <c16:uniqueId val="{0000001B-F65C-4D8C-9A90-8071C0FDC85A}"/>
              </c:ext>
            </c:extLst>
          </c:dPt>
          <c:dPt>
            <c:idx val="7"/>
            <c:bubble3D val="0"/>
            <c:extLst>
              <c:ext xmlns:c16="http://schemas.microsoft.com/office/drawing/2014/chart" uri="{C3380CC4-5D6E-409C-BE32-E72D297353CC}">
                <c16:uniqueId val="{0000001D-F65C-4D8C-9A90-8071C0FDC85A}"/>
              </c:ext>
            </c:extLst>
          </c:dPt>
          <c:dPt>
            <c:idx val="8"/>
            <c:bubble3D val="0"/>
            <c:extLst>
              <c:ext xmlns:c16="http://schemas.microsoft.com/office/drawing/2014/chart" uri="{C3380CC4-5D6E-409C-BE32-E72D297353CC}">
                <c16:uniqueId val="{0000001F-F65C-4D8C-9A90-8071C0FDC85A}"/>
              </c:ext>
            </c:extLst>
          </c:dPt>
          <c:dPt>
            <c:idx val="9"/>
            <c:bubble3D val="0"/>
            <c:extLst>
              <c:ext xmlns:c16="http://schemas.microsoft.com/office/drawing/2014/chart" uri="{C3380CC4-5D6E-409C-BE32-E72D297353CC}">
                <c16:uniqueId val="{0000001E-D51D-428C-8212-6B5775F3E1AF}"/>
              </c:ext>
            </c:extLst>
          </c:dPt>
          <c:dPt>
            <c:idx val="10"/>
            <c:bubble3D val="0"/>
            <c:extLst>
              <c:ext xmlns:c16="http://schemas.microsoft.com/office/drawing/2014/chart" uri="{C3380CC4-5D6E-409C-BE32-E72D297353CC}">
                <c16:uniqueId val="{00000017-D7AD-4FD0-8C5D-CDEED4B23CDD}"/>
              </c:ext>
            </c:extLst>
          </c:dPt>
          <c:dPt>
            <c:idx val="11"/>
            <c:bubble3D val="0"/>
            <c:extLst>
              <c:ext xmlns:c16="http://schemas.microsoft.com/office/drawing/2014/chart" uri="{C3380CC4-5D6E-409C-BE32-E72D297353CC}">
                <c16:uniqueId val="{00000016-D7AD-4FD0-8C5D-CDEED4B23CDD}"/>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Demand'!$Z$5:$Z$16</c:f>
              <c:numCache>
                <c:formatCode>_-* #,##0_-;\-* #,##0_-;_-* "-"??_-;_-@_-</c:formatCode>
                <c:ptCount val="12"/>
                <c:pt idx="0">
                  <c:v>304.47199999999998</c:v>
                </c:pt>
                <c:pt idx="1">
                  <c:v>171.20599999999999</c:v>
                </c:pt>
                <c:pt idx="2">
                  <c:v>237.614</c:v>
                </c:pt>
                <c:pt idx="3">
                  <c:v>370.0788430748168</c:v>
                </c:pt>
                <c:pt idx="4">
                  <c:v>433.97368236450706</c:v>
                </c:pt>
                <c:pt idx="5">
                  <c:v>408.42072974431397</c:v>
                </c:pt>
                <c:pt idx="6">
                  <c:v>520.99340221377736</c:v>
                </c:pt>
                <c:pt idx="7">
                  <c:v>452.32054232936588</c:v>
                </c:pt>
                <c:pt idx="8">
                  <c:v>427.5925098732904</c:v>
                </c:pt>
                <c:pt idx="9">
                  <c:v>369.09001875446114</c:v>
                </c:pt>
                <c:pt idx="10">
                  <c:v>315.2504744714027</c:v>
                </c:pt>
                <c:pt idx="11">
                  <c:v>376.69817584680004</c:v>
                </c:pt>
              </c:numCache>
            </c:numRef>
          </c:val>
          <c:smooth val="1"/>
          <c:extLst>
            <c:ext xmlns:c16="http://schemas.microsoft.com/office/drawing/2014/chart" uri="{C3380CC4-5D6E-409C-BE32-E72D297353CC}">
              <c16:uniqueId val="{00000020-F65C-4D8C-9A90-8071C0FDC85A}"/>
            </c:ext>
          </c:extLst>
        </c:ser>
        <c:ser>
          <c:idx val="0"/>
          <c:order val="3"/>
          <c:tx>
            <c:strRef>
              <c:f>'Import Demand'!$AA$4</c:f>
              <c:strCache>
                <c:ptCount val="1"/>
                <c:pt idx="0">
                  <c:v>2026</c:v>
                </c:pt>
              </c:strCache>
            </c:strRef>
          </c:tx>
          <c:spPr>
            <a:ln>
              <a:solidFill>
                <a:srgbClr val="30A3FD">
                  <a:lumMod val="60000"/>
                  <a:lumOff val="40000"/>
                </a:srgbClr>
              </a:solidFill>
              <a:prstDash val="sysDot"/>
            </a:ln>
          </c:spPr>
          <c:marker>
            <c:symbol val="none"/>
          </c:marker>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Demand'!$AA$5:$AA$16</c:f>
              <c:numCache>
                <c:formatCode>_-* #,##0_-;\-* #,##0_-;_-* "-"??_-;_-@_-</c:formatCode>
                <c:ptCount val="12"/>
                <c:pt idx="0">
                  <c:v>332.77811904324119</c:v>
                </c:pt>
                <c:pt idx="1">
                  <c:v>276.66325324564491</c:v>
                </c:pt>
                <c:pt idx="2">
                  <c:v>327.65809232041568</c:v>
                </c:pt>
                <c:pt idx="3">
                  <c:v>443.96526086751044</c:v>
                </c:pt>
                <c:pt idx="4">
                  <c:v>520.61673534155977</c:v>
                </c:pt>
                <c:pt idx="5">
                  <c:v>489.96212352505643</c:v>
                </c:pt>
                <c:pt idx="6">
                  <c:v>625.00998382479872</c:v>
                </c:pt>
                <c:pt idx="7">
                  <c:v>542.62655466201068</c:v>
                </c:pt>
                <c:pt idx="8">
                  <c:v>512.96155871442443</c:v>
                </c:pt>
                <c:pt idx="9">
                  <c:v>442.77901729927146</c:v>
                </c:pt>
                <c:pt idx="10">
                  <c:v>378.19038228296597</c:v>
                </c:pt>
                <c:pt idx="11">
                  <c:v>370.50777049280623</c:v>
                </c:pt>
              </c:numCache>
            </c:numRef>
          </c:val>
          <c:smooth val="1"/>
          <c:extLst>
            <c:ext xmlns:c16="http://schemas.microsoft.com/office/drawing/2014/chart" uri="{C3380CC4-5D6E-409C-BE32-E72D297353CC}">
              <c16:uniqueId val="{00000021-F65C-4D8C-9A90-8071C0FDC85A}"/>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10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
      </c:valAx>
      <c:spPr>
        <a:noFill/>
        <a:ln>
          <a:noFill/>
        </a:ln>
        <a:effectLst/>
      </c:spPr>
    </c:plotArea>
    <c:legend>
      <c:legendPos val="t"/>
      <c:layout>
        <c:manualLayout>
          <c:xMode val="edge"/>
          <c:yMode val="edge"/>
          <c:x val="0"/>
          <c:y val="9.8217629954767585E-2"/>
          <c:w val="1"/>
          <c:h val="7.707582562822863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3851612372227486E-2"/>
          <c:y val="0.19832796571543754"/>
          <c:w val="0.89740211228973654"/>
          <c:h val="0.69899735103920202"/>
        </c:manualLayout>
      </c:layout>
      <c:lineChart>
        <c:grouping val="standard"/>
        <c:varyColors val="0"/>
        <c:ser>
          <c:idx val="2"/>
          <c:order val="0"/>
          <c:tx>
            <c:strRef>
              <c:f>'Import Demand'!$AG$4</c:f>
              <c:strCache>
                <c:ptCount val="1"/>
                <c:pt idx="0">
                  <c:v>2023</c:v>
                </c:pt>
              </c:strCache>
            </c:strRef>
          </c:tx>
          <c:spPr>
            <a:ln w="28575" cap="rnd" cmpd="sng" algn="ctr">
              <a:solidFill>
                <a:srgbClr val="A9A9A9"/>
              </a:solidFill>
              <a:prstDash val="solid"/>
              <a:round/>
            </a:ln>
            <a:effectLst/>
          </c:spPr>
          <c:marker>
            <c:symbol val="none"/>
          </c:marker>
          <c:dPt>
            <c:idx val="10"/>
            <c:bubble3D val="0"/>
            <c:extLst>
              <c:ext xmlns:c16="http://schemas.microsoft.com/office/drawing/2014/chart" uri="{C3380CC4-5D6E-409C-BE32-E72D297353CC}">
                <c16:uniqueId val="{00000000-A87C-42C5-BB10-11DC7FA75CCF}"/>
              </c:ext>
            </c:extLst>
          </c:dPt>
          <c:dPt>
            <c:idx val="11"/>
            <c:bubble3D val="0"/>
            <c:extLst>
              <c:ext xmlns:c16="http://schemas.microsoft.com/office/drawing/2014/chart" uri="{C3380CC4-5D6E-409C-BE32-E72D297353CC}">
                <c16:uniqueId val="{00000001-A87C-42C5-BB10-11DC7FA75CCF}"/>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Demand'!$AG$5:$AG$16</c:f>
              <c:numCache>
                <c:formatCode>_-* #,##0_-;\-* #,##0_-;_-* "-"??_-;_-@_-</c:formatCode>
                <c:ptCount val="12"/>
                <c:pt idx="0">
                  <c:v>338.3212498752352</c:v>
                </c:pt>
                <c:pt idx="1">
                  <c:v>733.07166432492625</c:v>
                </c:pt>
                <c:pt idx="2">
                  <c:v>1217.5157211409269</c:v>
                </c:pt>
                <c:pt idx="3">
                  <c:v>1712.3619827248649</c:v>
                </c:pt>
                <c:pt idx="4">
                  <c:v>2228.8608622979773</c:v>
                </c:pt>
                <c:pt idx="5">
                  <c:v>2538.7096496602562</c:v>
                </c:pt>
                <c:pt idx="6">
                  <c:v>3062.5855607508934</c:v>
                </c:pt>
                <c:pt idx="7">
                  <c:v>3424.9197058620302</c:v>
                </c:pt>
                <c:pt idx="8">
                  <c:v>3925.9675208261365</c:v>
                </c:pt>
                <c:pt idx="9">
                  <c:v>4452.8385709240292</c:v>
                </c:pt>
                <c:pt idx="10">
                  <c:v>4953.1562430803497</c:v>
                </c:pt>
                <c:pt idx="11">
                  <c:v>5395.6000000000013</c:v>
                </c:pt>
              </c:numCache>
            </c:numRef>
          </c:val>
          <c:smooth val="1"/>
          <c:extLst>
            <c:ext xmlns:c16="http://schemas.microsoft.com/office/drawing/2014/chart" uri="{C3380CC4-5D6E-409C-BE32-E72D297353CC}">
              <c16:uniqueId val="{00000002-A87C-42C5-BB10-11DC7FA75CCF}"/>
            </c:ext>
          </c:extLst>
        </c:ser>
        <c:ser>
          <c:idx val="3"/>
          <c:order val="1"/>
          <c:tx>
            <c:strRef>
              <c:f>'Import Demand'!$AH$4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3-A87C-42C5-BB10-11DC7FA75CCF}"/>
              </c:ext>
            </c:extLst>
          </c:dPt>
          <c:dPt>
            <c:idx val="4"/>
            <c:bubble3D val="0"/>
            <c:extLst>
              <c:ext xmlns:c16="http://schemas.microsoft.com/office/drawing/2014/chart" uri="{C3380CC4-5D6E-409C-BE32-E72D297353CC}">
                <c16:uniqueId val="{00000004-A87C-42C5-BB10-11DC7FA75CCF}"/>
              </c:ext>
            </c:extLst>
          </c:dPt>
          <c:dPt>
            <c:idx val="5"/>
            <c:bubble3D val="0"/>
            <c:extLst>
              <c:ext xmlns:c16="http://schemas.microsoft.com/office/drawing/2014/chart" uri="{C3380CC4-5D6E-409C-BE32-E72D297353CC}">
                <c16:uniqueId val="{00000005-A87C-42C5-BB10-11DC7FA75CCF}"/>
              </c:ext>
            </c:extLst>
          </c:dPt>
          <c:dPt>
            <c:idx val="6"/>
            <c:bubble3D val="0"/>
            <c:extLst>
              <c:ext xmlns:c16="http://schemas.microsoft.com/office/drawing/2014/chart" uri="{C3380CC4-5D6E-409C-BE32-E72D297353CC}">
                <c16:uniqueId val="{00000006-A87C-42C5-BB10-11DC7FA75CCF}"/>
              </c:ext>
            </c:extLst>
          </c:dPt>
          <c:dPt>
            <c:idx val="7"/>
            <c:bubble3D val="0"/>
            <c:extLst>
              <c:ext xmlns:c16="http://schemas.microsoft.com/office/drawing/2014/chart" uri="{C3380CC4-5D6E-409C-BE32-E72D297353CC}">
                <c16:uniqueId val="{00000007-A87C-42C5-BB10-11DC7FA75CCF}"/>
              </c:ext>
            </c:extLst>
          </c:dPt>
          <c:dPt>
            <c:idx val="8"/>
            <c:bubble3D val="0"/>
            <c:extLst>
              <c:ext xmlns:c16="http://schemas.microsoft.com/office/drawing/2014/chart" uri="{C3380CC4-5D6E-409C-BE32-E72D297353CC}">
                <c16:uniqueId val="{00000008-A87C-42C5-BB10-11DC7FA75CCF}"/>
              </c:ext>
            </c:extLst>
          </c:dPt>
          <c:dPt>
            <c:idx val="9"/>
            <c:bubble3D val="0"/>
            <c:extLst>
              <c:ext xmlns:c16="http://schemas.microsoft.com/office/drawing/2014/chart" uri="{C3380CC4-5D6E-409C-BE32-E72D297353CC}">
                <c16:uniqueId val="{00000009-A87C-42C5-BB10-11DC7FA75CCF}"/>
              </c:ext>
            </c:extLst>
          </c:dPt>
          <c:dPt>
            <c:idx val="10"/>
            <c:bubble3D val="0"/>
            <c:extLst>
              <c:ext xmlns:c16="http://schemas.microsoft.com/office/drawing/2014/chart" uri="{C3380CC4-5D6E-409C-BE32-E72D297353CC}">
                <c16:uniqueId val="{0000000A-A87C-42C5-BB10-11DC7FA75CCF}"/>
              </c:ext>
            </c:extLst>
          </c:dPt>
          <c:dPt>
            <c:idx val="11"/>
            <c:bubble3D val="0"/>
            <c:extLst>
              <c:ext xmlns:c16="http://schemas.microsoft.com/office/drawing/2014/chart" uri="{C3380CC4-5D6E-409C-BE32-E72D297353CC}">
                <c16:uniqueId val="{0000000B-A87C-42C5-BB10-11DC7FA75CCF}"/>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Demand'!$AH$5:$AH$16</c:f>
              <c:numCache>
                <c:formatCode>_-* #,##0_-;\-* #,##0_-;_-* "-"??_-;_-@_-</c:formatCode>
                <c:ptCount val="12"/>
                <c:pt idx="0">
                  <c:v>269.26712738351625</c:v>
                </c:pt>
                <c:pt idx="1">
                  <c:v>530.16097093672033</c:v>
                </c:pt>
                <c:pt idx="2">
                  <c:v>773.95123472761361</c:v>
                </c:pt>
                <c:pt idx="3">
                  <c:v>1085.1567837033667</c:v>
                </c:pt>
                <c:pt idx="4">
                  <c:v>1397.4613699333313</c:v>
                </c:pt>
                <c:pt idx="5">
                  <c:v>1784.9855058903456</c:v>
                </c:pt>
                <c:pt idx="6">
                  <c:v>2205.964775880474</c:v>
                </c:pt>
                <c:pt idx="7">
                  <c:v>2735.0067088850174</c:v>
                </c:pt>
                <c:pt idx="8">
                  <c:v>3250.9411975847834</c:v>
                </c:pt>
                <c:pt idx="9">
                  <c:v>3650.2147318127086</c:v>
                </c:pt>
                <c:pt idx="10">
                  <c:v>4024.6704247869784</c:v>
                </c:pt>
                <c:pt idx="11">
                  <c:v>4336.6500000000015</c:v>
                </c:pt>
              </c:numCache>
            </c:numRef>
          </c:val>
          <c:smooth val="1"/>
          <c:extLst>
            <c:ext xmlns:c16="http://schemas.microsoft.com/office/drawing/2014/chart" uri="{C3380CC4-5D6E-409C-BE32-E72D297353CC}">
              <c16:uniqueId val="{0000000C-A87C-42C5-BB10-11DC7FA75CCF}"/>
            </c:ext>
          </c:extLst>
        </c:ser>
        <c:ser>
          <c:idx val="4"/>
          <c:order val="2"/>
          <c:tx>
            <c:strRef>
              <c:f>'Import Demand'!$AI$4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E-A87C-42C5-BB10-11DC7FA75CCF}"/>
              </c:ext>
            </c:extLst>
          </c:dPt>
          <c:dPt>
            <c:idx val="1"/>
            <c:bubble3D val="0"/>
            <c:extLst>
              <c:ext xmlns:c16="http://schemas.microsoft.com/office/drawing/2014/chart" uri="{C3380CC4-5D6E-409C-BE32-E72D297353CC}">
                <c16:uniqueId val="{00000010-A87C-42C5-BB10-11DC7FA75CCF}"/>
              </c:ext>
            </c:extLst>
          </c:dPt>
          <c:dPt>
            <c:idx val="2"/>
            <c:bubble3D val="0"/>
            <c:extLst>
              <c:ext xmlns:c16="http://schemas.microsoft.com/office/drawing/2014/chart" uri="{C3380CC4-5D6E-409C-BE32-E72D297353CC}">
                <c16:uniqueId val="{00000012-A87C-42C5-BB10-11DC7FA75CCF}"/>
              </c:ext>
            </c:extLst>
          </c:dPt>
          <c:dPt>
            <c:idx val="3"/>
            <c:bubble3D val="0"/>
            <c:extLst>
              <c:ext xmlns:c16="http://schemas.microsoft.com/office/drawing/2014/chart" uri="{C3380CC4-5D6E-409C-BE32-E72D297353CC}">
                <c16:uniqueId val="{00000014-A87C-42C5-BB10-11DC7FA75CCF}"/>
              </c:ext>
            </c:extLst>
          </c:dPt>
          <c:dPt>
            <c:idx val="4"/>
            <c:bubble3D val="0"/>
            <c:extLst>
              <c:ext xmlns:c16="http://schemas.microsoft.com/office/drawing/2014/chart" uri="{C3380CC4-5D6E-409C-BE32-E72D297353CC}">
                <c16:uniqueId val="{00000016-A87C-42C5-BB10-11DC7FA75CCF}"/>
              </c:ext>
            </c:extLst>
          </c:dPt>
          <c:dPt>
            <c:idx val="5"/>
            <c:bubble3D val="0"/>
            <c:extLst>
              <c:ext xmlns:c16="http://schemas.microsoft.com/office/drawing/2014/chart" uri="{C3380CC4-5D6E-409C-BE32-E72D297353CC}">
                <c16:uniqueId val="{00000018-A87C-42C5-BB10-11DC7FA75CCF}"/>
              </c:ext>
            </c:extLst>
          </c:dPt>
          <c:dPt>
            <c:idx val="6"/>
            <c:bubble3D val="0"/>
            <c:extLst>
              <c:ext xmlns:c16="http://schemas.microsoft.com/office/drawing/2014/chart" uri="{C3380CC4-5D6E-409C-BE32-E72D297353CC}">
                <c16:uniqueId val="{0000001A-A87C-42C5-BB10-11DC7FA75CCF}"/>
              </c:ext>
            </c:extLst>
          </c:dPt>
          <c:dPt>
            <c:idx val="7"/>
            <c:bubble3D val="0"/>
            <c:extLst>
              <c:ext xmlns:c16="http://schemas.microsoft.com/office/drawing/2014/chart" uri="{C3380CC4-5D6E-409C-BE32-E72D297353CC}">
                <c16:uniqueId val="{0000001C-A87C-42C5-BB10-11DC7FA75CCF}"/>
              </c:ext>
            </c:extLst>
          </c:dPt>
          <c:dPt>
            <c:idx val="8"/>
            <c:bubble3D val="0"/>
            <c:extLst>
              <c:ext xmlns:c16="http://schemas.microsoft.com/office/drawing/2014/chart" uri="{C3380CC4-5D6E-409C-BE32-E72D297353CC}">
                <c16:uniqueId val="{0000001E-A87C-42C5-BB10-11DC7FA75CCF}"/>
              </c:ext>
            </c:extLst>
          </c:dPt>
          <c:dPt>
            <c:idx val="9"/>
            <c:bubble3D val="0"/>
            <c:extLst>
              <c:ext xmlns:c16="http://schemas.microsoft.com/office/drawing/2014/chart" uri="{C3380CC4-5D6E-409C-BE32-E72D297353CC}">
                <c16:uniqueId val="{0000001D-A8AD-403C-B0F9-5C86FB535D79}"/>
              </c:ext>
            </c:extLst>
          </c:dPt>
          <c:dPt>
            <c:idx val="10"/>
            <c:bubble3D val="0"/>
            <c:extLst>
              <c:ext xmlns:c16="http://schemas.microsoft.com/office/drawing/2014/chart" uri="{C3380CC4-5D6E-409C-BE32-E72D297353CC}">
                <c16:uniqueId val="{00000016-AF7F-4813-BBED-9223271858FA}"/>
              </c:ext>
            </c:extLst>
          </c:dPt>
          <c:dPt>
            <c:idx val="11"/>
            <c:bubble3D val="0"/>
            <c:extLst>
              <c:ext xmlns:c16="http://schemas.microsoft.com/office/drawing/2014/chart" uri="{C3380CC4-5D6E-409C-BE32-E72D297353CC}">
                <c16:uniqueId val="{00000015-AF7F-4813-BBED-9223271858FA}"/>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Demand'!$AI$5:$AI$16</c:f>
              <c:numCache>
                <c:formatCode>_-* #,##0_-;\-* #,##0_-;_-* "-"??_-;_-@_-</c:formatCode>
                <c:ptCount val="12"/>
                <c:pt idx="0">
                  <c:v>304.47199999999998</c:v>
                </c:pt>
                <c:pt idx="1">
                  <c:v>475.678</c:v>
                </c:pt>
                <c:pt idx="2">
                  <c:v>713.29200000000003</c:v>
                </c:pt>
                <c:pt idx="3">
                  <c:v>1083.3708430748168</c:v>
                </c:pt>
                <c:pt idx="4">
                  <c:v>1517.3445254393239</c:v>
                </c:pt>
                <c:pt idx="5">
                  <c:v>1925.7652551836379</c:v>
                </c:pt>
                <c:pt idx="6">
                  <c:v>2446.7586573974154</c:v>
                </c:pt>
                <c:pt idx="7">
                  <c:v>2899.0791997267811</c:v>
                </c:pt>
                <c:pt idx="8">
                  <c:v>3326.6717096000716</c:v>
                </c:pt>
                <c:pt idx="9">
                  <c:v>3695.7617283545328</c:v>
                </c:pt>
                <c:pt idx="10">
                  <c:v>4011.0122028259357</c:v>
                </c:pt>
                <c:pt idx="11">
                  <c:v>4387.7103786727357</c:v>
                </c:pt>
              </c:numCache>
            </c:numRef>
          </c:val>
          <c:smooth val="1"/>
          <c:extLst>
            <c:ext xmlns:c16="http://schemas.microsoft.com/office/drawing/2014/chart" uri="{C3380CC4-5D6E-409C-BE32-E72D297353CC}">
              <c16:uniqueId val="{0000001F-A87C-42C5-BB10-11DC7FA75CCF}"/>
            </c:ext>
          </c:extLst>
        </c:ser>
        <c:ser>
          <c:idx val="0"/>
          <c:order val="3"/>
          <c:tx>
            <c:strRef>
              <c:f>'Import Demand'!$AJ$4</c:f>
              <c:strCache>
                <c:ptCount val="1"/>
                <c:pt idx="0">
                  <c:v>2026</c:v>
                </c:pt>
              </c:strCache>
            </c:strRef>
          </c:tx>
          <c:spPr>
            <a:ln>
              <a:solidFill>
                <a:srgbClr val="30A3FD">
                  <a:lumMod val="60000"/>
                  <a:lumOff val="40000"/>
                </a:srgbClr>
              </a:solidFill>
              <a:prstDash val="sysDot"/>
            </a:ln>
          </c:spPr>
          <c:marker>
            <c:symbol val="none"/>
          </c:marker>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Demand'!$AJ$5:$AJ$16</c:f>
              <c:numCache>
                <c:formatCode>_-* #,##0_-;\-* #,##0_-;_-* "-"??_-;_-@_-</c:formatCode>
                <c:ptCount val="12"/>
                <c:pt idx="0">
                  <c:v>332.77811904324119</c:v>
                </c:pt>
                <c:pt idx="1">
                  <c:v>609.4413722888861</c:v>
                </c:pt>
                <c:pt idx="2">
                  <c:v>937.09946460930178</c:v>
                </c:pt>
                <c:pt idx="3">
                  <c:v>1381.0647254768123</c:v>
                </c:pt>
                <c:pt idx="4">
                  <c:v>1901.6814608183722</c:v>
                </c:pt>
                <c:pt idx="5">
                  <c:v>2391.6435843434288</c:v>
                </c:pt>
                <c:pt idx="6">
                  <c:v>3016.6535681682276</c:v>
                </c:pt>
                <c:pt idx="7">
                  <c:v>3559.2801228302383</c:v>
                </c:pt>
                <c:pt idx="8">
                  <c:v>4072.2416815446627</c:v>
                </c:pt>
                <c:pt idx="9">
                  <c:v>4515.020698843934</c:v>
                </c:pt>
                <c:pt idx="10">
                  <c:v>4893.2110811269004</c:v>
                </c:pt>
                <c:pt idx="11">
                  <c:v>5263.7188516197066</c:v>
                </c:pt>
              </c:numCache>
            </c:numRef>
          </c:val>
          <c:smooth val="1"/>
          <c:extLst>
            <c:ext xmlns:c16="http://schemas.microsoft.com/office/drawing/2014/chart" uri="{C3380CC4-5D6E-409C-BE32-E72D297353CC}">
              <c16:uniqueId val="{00000020-A87C-42C5-BB10-11DC7FA75CCF}"/>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0"/>
      </c:valAx>
      <c:spPr>
        <a:noFill/>
        <a:ln>
          <a:noFill/>
        </a:ln>
        <a:effectLst/>
      </c:spPr>
    </c:plotArea>
    <c:legend>
      <c:legendPos val="t"/>
      <c:layout>
        <c:manualLayout>
          <c:xMode val="edge"/>
          <c:yMode val="edge"/>
          <c:x val="3.2981483667722726E-3"/>
          <c:y val="7.9614358841677599E-2"/>
          <c:w val="0.99670181417029158"/>
          <c:h val="8.1351376150929092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9016345100992239E-2"/>
          <c:y val="0.19824194387822305"/>
          <c:w val="0.88803289610598757"/>
          <c:h val="0.7120704732092884"/>
        </c:manualLayout>
      </c:layout>
      <c:lineChart>
        <c:grouping val="standard"/>
        <c:varyColors val="0"/>
        <c:ser>
          <c:idx val="2"/>
          <c:order val="0"/>
          <c:tx>
            <c:strRef>
              <c:f>'Export Supply'!$F$4</c:f>
              <c:strCache>
                <c:ptCount val="1"/>
                <c:pt idx="0">
                  <c:v>2023</c:v>
                </c:pt>
              </c:strCache>
            </c:strRef>
          </c:tx>
          <c:spPr>
            <a:ln w="28575" cap="rnd" cmpd="sng" algn="ctr">
              <a:solidFill>
                <a:srgbClr val="A9A9A9"/>
              </a:solidFill>
              <a:prstDash val="solid"/>
              <a:round/>
            </a:ln>
            <a:effectLst/>
          </c:spPr>
          <c:marker>
            <c:symbol val="none"/>
          </c:marker>
          <c:dPt>
            <c:idx val="0"/>
            <c:bubble3D val="0"/>
            <c:extLst>
              <c:ext xmlns:c16="http://schemas.microsoft.com/office/drawing/2014/chart" uri="{C3380CC4-5D6E-409C-BE32-E72D297353CC}">
                <c16:uniqueId val="{00000000-055A-454C-8A63-EBFF71FEBCF4}"/>
              </c:ext>
            </c:extLst>
          </c:dPt>
          <c:dPt>
            <c:idx val="1"/>
            <c:bubble3D val="0"/>
            <c:extLst>
              <c:ext xmlns:c16="http://schemas.microsoft.com/office/drawing/2014/chart" uri="{C3380CC4-5D6E-409C-BE32-E72D297353CC}">
                <c16:uniqueId val="{00000001-055A-454C-8A63-EBFF71FEBCF4}"/>
              </c:ext>
            </c:extLst>
          </c:dPt>
          <c:dPt>
            <c:idx val="2"/>
            <c:bubble3D val="0"/>
            <c:extLst>
              <c:ext xmlns:c16="http://schemas.microsoft.com/office/drawing/2014/chart" uri="{C3380CC4-5D6E-409C-BE32-E72D297353CC}">
                <c16:uniqueId val="{00000002-055A-454C-8A63-EBFF71FEBCF4}"/>
              </c:ext>
            </c:extLst>
          </c:dPt>
          <c:dPt>
            <c:idx val="3"/>
            <c:bubble3D val="0"/>
            <c:extLst>
              <c:ext xmlns:c16="http://schemas.microsoft.com/office/drawing/2014/chart" uri="{C3380CC4-5D6E-409C-BE32-E72D297353CC}">
                <c16:uniqueId val="{00000003-055A-454C-8A63-EBFF71FEBCF4}"/>
              </c:ext>
            </c:extLst>
          </c:dPt>
          <c:dPt>
            <c:idx val="7"/>
            <c:bubble3D val="0"/>
            <c:extLst>
              <c:ext xmlns:c16="http://schemas.microsoft.com/office/drawing/2014/chart" uri="{C3380CC4-5D6E-409C-BE32-E72D297353CC}">
                <c16:uniqueId val="{00000004-055A-454C-8A63-EBFF71FEBCF4}"/>
              </c:ext>
            </c:extLst>
          </c:dPt>
          <c:dPt>
            <c:idx val="8"/>
            <c:bubble3D val="0"/>
            <c:extLst>
              <c:ext xmlns:c16="http://schemas.microsoft.com/office/drawing/2014/chart" uri="{C3380CC4-5D6E-409C-BE32-E72D297353CC}">
                <c16:uniqueId val="{00000005-055A-454C-8A63-EBFF71FEBCF4}"/>
              </c:ext>
            </c:extLst>
          </c:dPt>
          <c:dPt>
            <c:idx val="9"/>
            <c:bubble3D val="0"/>
            <c:extLst>
              <c:ext xmlns:c16="http://schemas.microsoft.com/office/drawing/2014/chart" uri="{C3380CC4-5D6E-409C-BE32-E72D297353CC}">
                <c16:uniqueId val="{00000006-055A-454C-8A63-EBFF71FEBCF4}"/>
              </c:ext>
            </c:extLst>
          </c:dPt>
          <c:dPt>
            <c:idx val="10"/>
            <c:bubble3D val="0"/>
            <c:extLst>
              <c:ext xmlns:c16="http://schemas.microsoft.com/office/drawing/2014/chart" uri="{C3380CC4-5D6E-409C-BE32-E72D297353CC}">
                <c16:uniqueId val="{00000007-055A-454C-8A63-EBFF71FEBCF4}"/>
              </c:ext>
            </c:extLst>
          </c:dPt>
          <c:dPt>
            <c:idx val="11"/>
            <c:bubble3D val="0"/>
            <c:extLst>
              <c:ext xmlns:c16="http://schemas.microsoft.com/office/drawing/2014/chart" uri="{C3380CC4-5D6E-409C-BE32-E72D297353CC}">
                <c16:uniqueId val="{00000008-055A-454C-8A63-EBFF71FEBCF4}"/>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Supply'!$F$5:$F$16</c:f>
              <c:numCache>
                <c:formatCode>_-* #,##0_-;\-* #,##0_-;_-* "-"??_-;_-@_-</c:formatCode>
                <c:ptCount val="12"/>
                <c:pt idx="0">
                  <c:v>249.33324676133566</c:v>
                </c:pt>
                <c:pt idx="1">
                  <c:v>453.91738560543524</c:v>
                </c:pt>
                <c:pt idx="2">
                  <c:v>486.33096230794933</c:v>
                </c:pt>
                <c:pt idx="3">
                  <c:v>647.81223235611697</c:v>
                </c:pt>
                <c:pt idx="4">
                  <c:v>517.15705916773049</c:v>
                </c:pt>
                <c:pt idx="5">
                  <c:v>408.04401682486946</c:v>
                </c:pt>
                <c:pt idx="6">
                  <c:v>508.4557893326396</c:v>
                </c:pt>
                <c:pt idx="7">
                  <c:v>1031.398678797018</c:v>
                </c:pt>
                <c:pt idx="8">
                  <c:v>777.25598508462656</c:v>
                </c:pt>
                <c:pt idx="9">
                  <c:v>627.73908347487247</c:v>
                </c:pt>
                <c:pt idx="10">
                  <c:v>668.14881866962253</c:v>
                </c:pt>
                <c:pt idx="11">
                  <c:v>794.31674161778562</c:v>
                </c:pt>
              </c:numCache>
            </c:numRef>
          </c:val>
          <c:smooth val="1"/>
          <c:extLst>
            <c:ext xmlns:c16="http://schemas.microsoft.com/office/drawing/2014/chart" uri="{C3380CC4-5D6E-409C-BE32-E72D297353CC}">
              <c16:uniqueId val="{00000009-055A-454C-8A63-EBFF71FEBCF4}"/>
            </c:ext>
          </c:extLst>
        </c:ser>
        <c:ser>
          <c:idx val="3"/>
          <c:order val="1"/>
          <c:tx>
            <c:strRef>
              <c:f>'Export Supply'!$G$4</c:f>
              <c:strCache>
                <c:ptCount val="1"/>
                <c:pt idx="0">
                  <c:v>2024</c:v>
                </c:pt>
              </c:strCache>
            </c:strRef>
          </c:tx>
          <c:spPr>
            <a:ln w="28575" cap="rnd" cmpd="sng" algn="ctr">
              <a:solidFill>
                <a:srgbClr val="201747"/>
              </a:solidFill>
              <a:prstDash val="solid"/>
              <a:round/>
            </a:ln>
            <a:effectLst/>
          </c:spPr>
          <c:marker>
            <c:symbol val="none"/>
          </c:marker>
          <c:dPt>
            <c:idx val="0"/>
            <c:bubble3D val="0"/>
            <c:extLst>
              <c:ext xmlns:c16="http://schemas.microsoft.com/office/drawing/2014/chart" uri="{C3380CC4-5D6E-409C-BE32-E72D297353CC}">
                <c16:uniqueId val="{0000000A-055A-454C-8A63-EBFF71FEBCF4}"/>
              </c:ext>
            </c:extLst>
          </c:dPt>
          <c:dPt>
            <c:idx val="1"/>
            <c:bubble3D val="0"/>
            <c:extLst>
              <c:ext xmlns:c16="http://schemas.microsoft.com/office/drawing/2014/chart" uri="{C3380CC4-5D6E-409C-BE32-E72D297353CC}">
                <c16:uniqueId val="{0000000B-055A-454C-8A63-EBFF71FEBCF4}"/>
              </c:ext>
            </c:extLst>
          </c:dPt>
          <c:dPt>
            <c:idx val="2"/>
            <c:bubble3D val="0"/>
            <c:extLst>
              <c:ext xmlns:c16="http://schemas.microsoft.com/office/drawing/2014/chart" uri="{C3380CC4-5D6E-409C-BE32-E72D297353CC}">
                <c16:uniqueId val="{0000000C-055A-454C-8A63-EBFF71FEBCF4}"/>
              </c:ext>
            </c:extLst>
          </c:dPt>
          <c:dPt>
            <c:idx val="3"/>
            <c:bubble3D val="0"/>
            <c:extLst>
              <c:ext xmlns:c16="http://schemas.microsoft.com/office/drawing/2014/chart" uri="{C3380CC4-5D6E-409C-BE32-E72D297353CC}">
                <c16:uniqueId val="{0000000D-055A-454C-8A63-EBFF71FEBCF4}"/>
              </c:ext>
            </c:extLst>
          </c:dPt>
          <c:dPt>
            <c:idx val="4"/>
            <c:bubble3D val="0"/>
            <c:extLst>
              <c:ext xmlns:c16="http://schemas.microsoft.com/office/drawing/2014/chart" uri="{C3380CC4-5D6E-409C-BE32-E72D297353CC}">
                <c16:uniqueId val="{0000000E-055A-454C-8A63-EBFF71FEBCF4}"/>
              </c:ext>
            </c:extLst>
          </c:dPt>
          <c:dPt>
            <c:idx val="5"/>
            <c:bubble3D val="0"/>
            <c:extLst>
              <c:ext xmlns:c16="http://schemas.microsoft.com/office/drawing/2014/chart" uri="{C3380CC4-5D6E-409C-BE32-E72D297353CC}">
                <c16:uniqueId val="{0000000F-055A-454C-8A63-EBFF71FEBCF4}"/>
              </c:ext>
            </c:extLst>
          </c:dPt>
          <c:dPt>
            <c:idx val="6"/>
            <c:bubble3D val="0"/>
            <c:extLst>
              <c:ext xmlns:c16="http://schemas.microsoft.com/office/drawing/2014/chart" uri="{C3380CC4-5D6E-409C-BE32-E72D297353CC}">
                <c16:uniqueId val="{00000010-055A-454C-8A63-EBFF71FEBCF4}"/>
              </c:ext>
            </c:extLst>
          </c:dPt>
          <c:dPt>
            <c:idx val="7"/>
            <c:bubble3D val="0"/>
            <c:extLst>
              <c:ext xmlns:c16="http://schemas.microsoft.com/office/drawing/2014/chart" uri="{C3380CC4-5D6E-409C-BE32-E72D297353CC}">
                <c16:uniqueId val="{00000011-055A-454C-8A63-EBFF71FEBCF4}"/>
              </c:ext>
            </c:extLst>
          </c:dPt>
          <c:dPt>
            <c:idx val="8"/>
            <c:bubble3D val="0"/>
            <c:extLst>
              <c:ext xmlns:c16="http://schemas.microsoft.com/office/drawing/2014/chart" uri="{C3380CC4-5D6E-409C-BE32-E72D297353CC}">
                <c16:uniqueId val="{00000012-055A-454C-8A63-EBFF71FEBCF4}"/>
              </c:ext>
            </c:extLst>
          </c:dPt>
          <c:dPt>
            <c:idx val="9"/>
            <c:bubble3D val="0"/>
            <c:extLst>
              <c:ext xmlns:c16="http://schemas.microsoft.com/office/drawing/2014/chart" uri="{C3380CC4-5D6E-409C-BE32-E72D297353CC}">
                <c16:uniqueId val="{00000013-055A-454C-8A63-EBFF71FEBCF4}"/>
              </c:ext>
            </c:extLst>
          </c:dPt>
          <c:dPt>
            <c:idx val="10"/>
            <c:bubble3D val="0"/>
            <c:extLst>
              <c:ext xmlns:c16="http://schemas.microsoft.com/office/drawing/2014/chart" uri="{C3380CC4-5D6E-409C-BE32-E72D297353CC}">
                <c16:uniqueId val="{00000014-055A-454C-8A63-EBFF71FEBCF4}"/>
              </c:ext>
            </c:extLst>
          </c:dPt>
          <c:dPt>
            <c:idx val="11"/>
            <c:bubble3D val="0"/>
            <c:extLst>
              <c:ext xmlns:c16="http://schemas.microsoft.com/office/drawing/2014/chart" uri="{C3380CC4-5D6E-409C-BE32-E72D297353CC}">
                <c16:uniqueId val="{00000015-055A-454C-8A63-EBFF71FEBCF4}"/>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Supply'!$G$5:$G$16</c:f>
              <c:numCache>
                <c:formatCode>_-* #,##0_-;\-* #,##0_-;_-* "-"??_-;_-@_-</c:formatCode>
                <c:ptCount val="12"/>
                <c:pt idx="0">
                  <c:v>428.92610997875022</c:v>
                </c:pt>
                <c:pt idx="1">
                  <c:v>530.41111305164202</c:v>
                </c:pt>
                <c:pt idx="2">
                  <c:v>529.38713839829177</c:v>
                </c:pt>
                <c:pt idx="3">
                  <c:v>626.85381669515789</c:v>
                </c:pt>
                <c:pt idx="4">
                  <c:v>649.82246026893165</c:v>
                </c:pt>
                <c:pt idx="5">
                  <c:v>443.83289250332587</c:v>
                </c:pt>
                <c:pt idx="6">
                  <c:v>612.984584245473</c:v>
                </c:pt>
                <c:pt idx="7">
                  <c:v>732.9942196835176</c:v>
                </c:pt>
                <c:pt idx="8">
                  <c:v>633.87618832353098</c:v>
                </c:pt>
                <c:pt idx="9">
                  <c:v>688.54441086763597</c:v>
                </c:pt>
                <c:pt idx="10">
                  <c:v>710.69562013007055</c:v>
                </c:pt>
                <c:pt idx="11">
                  <c:v>879.33144585367393</c:v>
                </c:pt>
              </c:numCache>
            </c:numRef>
          </c:val>
          <c:smooth val="1"/>
          <c:extLst>
            <c:ext xmlns:c16="http://schemas.microsoft.com/office/drawing/2014/chart" uri="{C3380CC4-5D6E-409C-BE32-E72D297353CC}">
              <c16:uniqueId val="{00000016-055A-454C-8A63-EBFF71FEBCF4}"/>
            </c:ext>
          </c:extLst>
        </c:ser>
        <c:ser>
          <c:idx val="4"/>
          <c:order val="2"/>
          <c:tx>
            <c:strRef>
              <c:f>'Export Supply'!$H$4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8-055A-454C-8A63-EBFF71FEBCF4}"/>
              </c:ext>
            </c:extLst>
          </c:dPt>
          <c:dPt>
            <c:idx val="1"/>
            <c:bubble3D val="0"/>
            <c:extLst>
              <c:ext xmlns:c16="http://schemas.microsoft.com/office/drawing/2014/chart" uri="{C3380CC4-5D6E-409C-BE32-E72D297353CC}">
                <c16:uniqueId val="{0000001A-055A-454C-8A63-EBFF71FEBCF4}"/>
              </c:ext>
            </c:extLst>
          </c:dPt>
          <c:dPt>
            <c:idx val="2"/>
            <c:bubble3D val="0"/>
            <c:extLst>
              <c:ext xmlns:c16="http://schemas.microsoft.com/office/drawing/2014/chart" uri="{C3380CC4-5D6E-409C-BE32-E72D297353CC}">
                <c16:uniqueId val="{0000001C-055A-454C-8A63-EBFF71FEBCF4}"/>
              </c:ext>
            </c:extLst>
          </c:dPt>
          <c:dPt>
            <c:idx val="3"/>
            <c:bubble3D val="0"/>
            <c:extLst>
              <c:ext xmlns:c16="http://schemas.microsoft.com/office/drawing/2014/chart" uri="{C3380CC4-5D6E-409C-BE32-E72D297353CC}">
                <c16:uniqueId val="{0000001E-055A-454C-8A63-EBFF71FEBCF4}"/>
              </c:ext>
            </c:extLst>
          </c:dPt>
          <c:dPt>
            <c:idx val="4"/>
            <c:bubble3D val="0"/>
            <c:extLst>
              <c:ext xmlns:c16="http://schemas.microsoft.com/office/drawing/2014/chart" uri="{C3380CC4-5D6E-409C-BE32-E72D297353CC}">
                <c16:uniqueId val="{00000020-055A-454C-8A63-EBFF71FEBCF4}"/>
              </c:ext>
            </c:extLst>
          </c:dPt>
          <c:dPt>
            <c:idx val="5"/>
            <c:bubble3D val="0"/>
            <c:extLst>
              <c:ext xmlns:c16="http://schemas.microsoft.com/office/drawing/2014/chart" uri="{C3380CC4-5D6E-409C-BE32-E72D297353CC}">
                <c16:uniqueId val="{00000022-055A-454C-8A63-EBFF71FEBCF4}"/>
              </c:ext>
            </c:extLst>
          </c:dPt>
          <c:dPt>
            <c:idx val="6"/>
            <c:bubble3D val="0"/>
            <c:extLst>
              <c:ext xmlns:c16="http://schemas.microsoft.com/office/drawing/2014/chart" uri="{C3380CC4-5D6E-409C-BE32-E72D297353CC}">
                <c16:uniqueId val="{00000024-055A-454C-8A63-EBFF71FEBCF4}"/>
              </c:ext>
            </c:extLst>
          </c:dPt>
          <c:dPt>
            <c:idx val="7"/>
            <c:bubble3D val="0"/>
            <c:extLst>
              <c:ext xmlns:c16="http://schemas.microsoft.com/office/drawing/2014/chart" uri="{C3380CC4-5D6E-409C-BE32-E72D297353CC}">
                <c16:uniqueId val="{00000026-055A-454C-8A63-EBFF71FEBCF4}"/>
              </c:ext>
            </c:extLst>
          </c:dPt>
          <c:dPt>
            <c:idx val="8"/>
            <c:bubble3D val="0"/>
            <c:extLst>
              <c:ext xmlns:c16="http://schemas.microsoft.com/office/drawing/2014/chart" uri="{C3380CC4-5D6E-409C-BE32-E72D297353CC}">
                <c16:uniqueId val="{00000028-055A-454C-8A63-EBFF71FEBCF4}"/>
              </c:ext>
            </c:extLst>
          </c:dPt>
          <c:dPt>
            <c:idx val="9"/>
            <c:bubble3D val="0"/>
            <c:extLst>
              <c:ext xmlns:c16="http://schemas.microsoft.com/office/drawing/2014/chart" uri="{C3380CC4-5D6E-409C-BE32-E72D297353CC}">
                <c16:uniqueId val="{00000027-1E19-4FBD-97A0-C80D6BF826B7}"/>
              </c:ext>
            </c:extLst>
          </c:dPt>
          <c:dPt>
            <c:idx val="10"/>
            <c:bubble3D val="0"/>
            <c:extLst>
              <c:ext xmlns:c16="http://schemas.microsoft.com/office/drawing/2014/chart" uri="{C3380CC4-5D6E-409C-BE32-E72D297353CC}">
                <c16:uniqueId val="{00000029-57F3-48F5-B113-410F6B0ECDE9}"/>
              </c:ext>
            </c:extLst>
          </c:dPt>
          <c:dPt>
            <c:idx val="11"/>
            <c:bubble3D val="0"/>
            <c:extLst>
              <c:ext xmlns:c16="http://schemas.microsoft.com/office/drawing/2014/chart" uri="{C3380CC4-5D6E-409C-BE32-E72D297353CC}">
                <c16:uniqueId val="{0000002B-BAB3-4407-A3B2-DF32914F251E}"/>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Supply'!$H$5:$H$16</c:f>
              <c:numCache>
                <c:formatCode>_-* #,##0_-;\-* #,##0_-;_-* "-"??_-;_-@_-</c:formatCode>
                <c:ptCount val="12"/>
                <c:pt idx="0">
                  <c:v>391.74532306397413</c:v>
                </c:pt>
                <c:pt idx="1">
                  <c:v>451.75812607573556</c:v>
                </c:pt>
                <c:pt idx="2">
                  <c:v>580.31393963160622</c:v>
                </c:pt>
                <c:pt idx="3">
                  <c:v>575.3204573745079</c:v>
                </c:pt>
                <c:pt idx="4">
                  <c:v>622.89905453604877</c:v>
                </c:pt>
                <c:pt idx="5">
                  <c:v>614.70809040721883</c:v>
                </c:pt>
                <c:pt idx="6">
                  <c:v>709.05674451120456</c:v>
                </c:pt>
                <c:pt idx="7">
                  <c:v>788.68870668720456</c:v>
                </c:pt>
                <c:pt idx="8">
                  <c:v>869.43352696505974</c:v>
                </c:pt>
                <c:pt idx="9">
                  <c:v>689.78102120680285</c:v>
                </c:pt>
                <c:pt idx="10">
                  <c:v>644.66019742187189</c:v>
                </c:pt>
                <c:pt idx="11">
                  <c:v>782.41514017392819</c:v>
                </c:pt>
              </c:numCache>
            </c:numRef>
          </c:val>
          <c:smooth val="1"/>
          <c:extLst>
            <c:ext xmlns:c16="http://schemas.microsoft.com/office/drawing/2014/chart" uri="{C3380CC4-5D6E-409C-BE32-E72D297353CC}">
              <c16:uniqueId val="{00000029-055A-454C-8A63-EBFF71FEBCF4}"/>
            </c:ext>
          </c:extLst>
        </c:ser>
        <c:ser>
          <c:idx val="0"/>
          <c:order val="3"/>
          <c:tx>
            <c:strRef>
              <c:f>'Export Supply'!$I$4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Supply'!$I$5:$I$16</c:f>
              <c:numCache>
                <c:formatCode>_-* #,##0_-;\-* #,##0_-;_-* "-"??_-;_-@_-</c:formatCode>
                <c:ptCount val="12"/>
                <c:pt idx="0">
                  <c:v>426.51296933868707</c:v>
                </c:pt>
                <c:pt idx="1">
                  <c:v>491.85194674034983</c:v>
                </c:pt>
                <c:pt idx="2">
                  <c:v>631.81717041325862</c:v>
                </c:pt>
                <c:pt idx="3">
                  <c:v>626.38051343377685</c:v>
                </c:pt>
                <c:pt idx="4">
                  <c:v>678.18174131729165</c:v>
                </c:pt>
                <c:pt idx="5">
                  <c:v>669.26382391878985</c:v>
                </c:pt>
                <c:pt idx="6">
                  <c:v>771.98598100866047</c:v>
                </c:pt>
                <c:pt idx="7">
                  <c:v>858.68533041328692</c:v>
                </c:pt>
                <c:pt idx="8">
                  <c:v>946.59630478324164</c:v>
                </c:pt>
                <c:pt idx="9">
                  <c:v>750.99952501625864</c:v>
                </c:pt>
                <c:pt idx="10">
                  <c:v>701.87419945780698</c:v>
                </c:pt>
                <c:pt idx="11">
                  <c:v>851.8549808867283</c:v>
                </c:pt>
              </c:numCache>
            </c:numRef>
          </c:val>
          <c:smooth val="1"/>
          <c:extLst>
            <c:ext xmlns:c16="http://schemas.microsoft.com/office/drawing/2014/chart" uri="{C3380CC4-5D6E-409C-BE32-E72D297353CC}">
              <c16:uniqueId val="{0000002A-055A-454C-8A63-EBFF71FEBCF4}"/>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300"/>
      </c:valAx>
      <c:spPr>
        <a:noFill/>
        <a:ln>
          <a:noFill/>
        </a:ln>
        <a:effectLst/>
      </c:spPr>
    </c:plotArea>
    <c:legend>
      <c:legendPos val="t"/>
      <c:layout>
        <c:manualLayout>
          <c:xMode val="edge"/>
          <c:yMode val="edge"/>
          <c:x val="5.4738660020869849E-2"/>
          <c:y val="8.8459487377676366E-2"/>
          <c:w val="0.89999979820360854"/>
          <c:h val="8.048414610548662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315865725070328E-2"/>
          <c:y val="0.19832796571543754"/>
          <c:w val="0.89032252675502876"/>
          <c:h val="0.69899735103920202"/>
        </c:manualLayout>
      </c:layout>
      <c:lineChart>
        <c:grouping val="standard"/>
        <c:varyColors val="0"/>
        <c:ser>
          <c:idx val="2"/>
          <c:order val="1"/>
          <c:tx>
            <c:strRef>
              <c:f>'Import Demand'!$AP$4</c:f>
              <c:strCache>
                <c:ptCount val="1"/>
                <c:pt idx="0">
                  <c:v>2023</c:v>
                </c:pt>
              </c:strCache>
            </c:strRef>
          </c:tx>
          <c:spPr>
            <a:ln w="28575" cap="rnd" cmpd="sng" algn="ctr">
              <a:solidFill>
                <a:srgbClr val="A9A9A9"/>
              </a:solidFill>
              <a:prstDash val="solid"/>
              <a:round/>
            </a:ln>
            <a:effectLst/>
          </c:spPr>
          <c:marker>
            <c:symbol val="none"/>
          </c:marker>
          <c:dPt>
            <c:idx val="9"/>
            <c:bubble3D val="0"/>
            <c:extLst>
              <c:ext xmlns:c16="http://schemas.microsoft.com/office/drawing/2014/chart" uri="{C3380CC4-5D6E-409C-BE32-E72D297353CC}">
                <c16:uniqueId val="{00000000-50B3-4297-AA1A-BF7E1B9E4E6B}"/>
              </c:ext>
            </c:extLst>
          </c:dPt>
          <c:dPt>
            <c:idx val="10"/>
            <c:bubble3D val="0"/>
            <c:extLst>
              <c:ext xmlns:c16="http://schemas.microsoft.com/office/drawing/2014/chart" uri="{C3380CC4-5D6E-409C-BE32-E72D297353CC}">
                <c16:uniqueId val="{00000001-50B3-4297-AA1A-BF7E1B9E4E6B}"/>
              </c:ext>
            </c:extLst>
          </c:dPt>
          <c:dPt>
            <c:idx val="11"/>
            <c:bubble3D val="0"/>
            <c:extLst>
              <c:ext xmlns:c16="http://schemas.microsoft.com/office/drawing/2014/chart" uri="{C3380CC4-5D6E-409C-BE32-E72D297353CC}">
                <c16:uniqueId val="{00000002-50B3-4297-AA1A-BF7E1B9E4E6B}"/>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Demand'!$AP$5:$AP$16</c:f>
              <c:numCache>
                <c:formatCode>_-* #,##0_-;\-* #,##0_-;_-* "-"??_-;_-@_-</c:formatCode>
                <c:ptCount val="12"/>
                <c:pt idx="0">
                  <c:v>160.17162672441071</c:v>
                </c:pt>
                <c:pt idx="1">
                  <c:v>134.1234388714949</c:v>
                </c:pt>
                <c:pt idx="2">
                  <c:v>337.9335862731109</c:v>
                </c:pt>
                <c:pt idx="3">
                  <c:v>2.0170309082011095</c:v>
                </c:pt>
                <c:pt idx="4">
                  <c:v>155.69085523794359</c:v>
                </c:pt>
                <c:pt idx="5">
                  <c:v>309.4227974074139</c:v>
                </c:pt>
                <c:pt idx="6">
                  <c:v>280.38666885319685</c:v>
                </c:pt>
                <c:pt idx="7">
                  <c:v>109.84157752011114</c:v>
                </c:pt>
                <c:pt idx="8">
                  <c:v>381.78748482695454</c:v>
                </c:pt>
                <c:pt idx="9">
                  <c:v>364.39999465897006</c:v>
                </c:pt>
                <c:pt idx="10">
                  <c:v>36.750986886715133</c:v>
                </c:pt>
                <c:pt idx="11">
                  <c:v>46.703951831476992</c:v>
                </c:pt>
              </c:numCache>
            </c:numRef>
          </c:val>
          <c:smooth val="1"/>
          <c:extLst>
            <c:ext xmlns:c16="http://schemas.microsoft.com/office/drawing/2014/chart" uri="{C3380CC4-5D6E-409C-BE32-E72D297353CC}">
              <c16:uniqueId val="{00000003-50B3-4297-AA1A-BF7E1B9E4E6B}"/>
            </c:ext>
          </c:extLst>
        </c:ser>
        <c:ser>
          <c:idx val="3"/>
          <c:order val="2"/>
          <c:tx>
            <c:strRef>
              <c:f>'Import Demand'!$AQ$4</c:f>
              <c:strCache>
                <c:ptCount val="1"/>
                <c:pt idx="0">
                  <c:v>2024</c:v>
                </c:pt>
              </c:strCache>
            </c:strRef>
          </c:tx>
          <c:spPr>
            <a:ln w="38100" cap="rnd" cmpd="sng" algn="ctr">
              <a:solidFill>
                <a:srgbClr val="201747"/>
              </a:solidFill>
              <a:prstDash val="solid"/>
              <a:round/>
            </a:ln>
            <a:effectLst/>
          </c:spPr>
          <c:marker>
            <c:symbol val="none"/>
          </c:marker>
          <c:dPt>
            <c:idx val="1"/>
            <c:bubble3D val="0"/>
            <c:extLst>
              <c:ext xmlns:c16="http://schemas.microsoft.com/office/drawing/2014/chart" uri="{C3380CC4-5D6E-409C-BE32-E72D297353CC}">
                <c16:uniqueId val="{00000004-50B3-4297-AA1A-BF7E1B9E4E6B}"/>
              </c:ext>
            </c:extLst>
          </c:dPt>
          <c:dPt>
            <c:idx val="2"/>
            <c:bubble3D val="0"/>
            <c:extLst>
              <c:ext xmlns:c16="http://schemas.microsoft.com/office/drawing/2014/chart" uri="{C3380CC4-5D6E-409C-BE32-E72D297353CC}">
                <c16:uniqueId val="{00000005-50B3-4297-AA1A-BF7E1B9E4E6B}"/>
              </c:ext>
            </c:extLst>
          </c:dPt>
          <c:dPt>
            <c:idx val="3"/>
            <c:bubble3D val="0"/>
            <c:extLst>
              <c:ext xmlns:c16="http://schemas.microsoft.com/office/drawing/2014/chart" uri="{C3380CC4-5D6E-409C-BE32-E72D297353CC}">
                <c16:uniqueId val="{00000006-50B3-4297-AA1A-BF7E1B9E4E6B}"/>
              </c:ext>
            </c:extLst>
          </c:dPt>
          <c:dPt>
            <c:idx val="4"/>
            <c:bubble3D val="0"/>
            <c:extLst>
              <c:ext xmlns:c16="http://schemas.microsoft.com/office/drawing/2014/chart" uri="{C3380CC4-5D6E-409C-BE32-E72D297353CC}">
                <c16:uniqueId val="{00000007-50B3-4297-AA1A-BF7E1B9E4E6B}"/>
              </c:ext>
            </c:extLst>
          </c:dPt>
          <c:dPt>
            <c:idx val="5"/>
            <c:bubble3D val="0"/>
            <c:extLst>
              <c:ext xmlns:c16="http://schemas.microsoft.com/office/drawing/2014/chart" uri="{C3380CC4-5D6E-409C-BE32-E72D297353CC}">
                <c16:uniqueId val="{00000008-50B3-4297-AA1A-BF7E1B9E4E6B}"/>
              </c:ext>
            </c:extLst>
          </c:dPt>
          <c:dPt>
            <c:idx val="6"/>
            <c:bubble3D val="0"/>
            <c:extLst>
              <c:ext xmlns:c16="http://schemas.microsoft.com/office/drawing/2014/chart" uri="{C3380CC4-5D6E-409C-BE32-E72D297353CC}">
                <c16:uniqueId val="{00000009-50B3-4297-AA1A-BF7E1B9E4E6B}"/>
              </c:ext>
            </c:extLst>
          </c:dPt>
          <c:dPt>
            <c:idx val="7"/>
            <c:bubble3D val="0"/>
            <c:extLst>
              <c:ext xmlns:c16="http://schemas.microsoft.com/office/drawing/2014/chart" uri="{C3380CC4-5D6E-409C-BE32-E72D297353CC}">
                <c16:uniqueId val="{0000000A-50B3-4297-AA1A-BF7E1B9E4E6B}"/>
              </c:ext>
            </c:extLst>
          </c:dPt>
          <c:dPt>
            <c:idx val="8"/>
            <c:bubble3D val="0"/>
            <c:extLst>
              <c:ext xmlns:c16="http://schemas.microsoft.com/office/drawing/2014/chart" uri="{C3380CC4-5D6E-409C-BE32-E72D297353CC}">
                <c16:uniqueId val="{0000000B-50B3-4297-AA1A-BF7E1B9E4E6B}"/>
              </c:ext>
            </c:extLst>
          </c:dPt>
          <c:dPt>
            <c:idx val="9"/>
            <c:bubble3D val="0"/>
            <c:extLst>
              <c:ext xmlns:c16="http://schemas.microsoft.com/office/drawing/2014/chart" uri="{C3380CC4-5D6E-409C-BE32-E72D297353CC}">
                <c16:uniqueId val="{0000000C-50B3-4297-AA1A-BF7E1B9E4E6B}"/>
              </c:ext>
            </c:extLst>
          </c:dPt>
          <c:dPt>
            <c:idx val="10"/>
            <c:bubble3D val="0"/>
            <c:extLst>
              <c:ext xmlns:c16="http://schemas.microsoft.com/office/drawing/2014/chart" uri="{C3380CC4-5D6E-409C-BE32-E72D297353CC}">
                <c16:uniqueId val="{00000020-1F86-4865-9A10-7777F8346CD0}"/>
              </c:ext>
            </c:extLst>
          </c:dPt>
          <c:dPt>
            <c:idx val="11"/>
            <c:bubble3D val="0"/>
            <c:extLst>
              <c:ext xmlns:c16="http://schemas.microsoft.com/office/drawing/2014/chart" uri="{C3380CC4-5D6E-409C-BE32-E72D297353CC}">
                <c16:uniqueId val="{0000001F-1F86-4865-9A10-7777F8346CD0}"/>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Demand'!$AQ$5:$AQ$16</c:f>
              <c:numCache>
                <c:formatCode>_-* #,##0_-;\-* #,##0_-;_-* "-"??_-;_-@_-</c:formatCode>
                <c:ptCount val="12"/>
                <c:pt idx="0">
                  <c:v>222.79332540536433</c:v>
                </c:pt>
                <c:pt idx="1">
                  <c:v>358.51117492781708</c:v>
                </c:pt>
                <c:pt idx="2">
                  <c:v>317.65707199998985</c:v>
                </c:pt>
                <c:pt idx="3">
                  <c:v>159.26191100536636</c:v>
                </c:pt>
                <c:pt idx="4">
                  <c:v>3.2264882598856111</c:v>
                </c:pt>
                <c:pt idx="5">
                  <c:v>234.68050683542108</c:v>
                </c:pt>
                <c:pt idx="6">
                  <c:v>65.243359120169345</c:v>
                </c:pt>
                <c:pt idx="7">
                  <c:v>261.88216260450594</c:v>
                </c:pt>
                <c:pt idx="8">
                  <c:v>195.54515556502233</c:v>
                </c:pt>
                <c:pt idx="9">
                  <c:v>187.93273073245115</c:v>
                </c:pt>
                <c:pt idx="10">
                  <c:v>70.56751854479775</c:v>
                </c:pt>
                <c:pt idx="11">
                  <c:v>192.99936103085099</c:v>
                </c:pt>
              </c:numCache>
            </c:numRef>
          </c:val>
          <c:smooth val="1"/>
          <c:extLst>
            <c:ext xmlns:c16="http://schemas.microsoft.com/office/drawing/2014/chart" uri="{C3380CC4-5D6E-409C-BE32-E72D297353CC}">
              <c16:uniqueId val="{0000000D-50B3-4297-AA1A-BF7E1B9E4E6B}"/>
            </c:ext>
          </c:extLst>
        </c:ser>
        <c:ser>
          <c:idx val="4"/>
          <c:order val="3"/>
          <c:tx>
            <c:strRef>
              <c:f>'Import Demand'!$AR$4</c:f>
              <c:strCache>
                <c:ptCount val="1"/>
                <c:pt idx="0">
                  <c:v>2025</c:v>
                </c:pt>
              </c:strCache>
            </c:strRef>
          </c:tx>
          <c:spPr>
            <a:ln w="28575" cap="rnd" cmpd="sng" algn="ctr">
              <a:solidFill>
                <a:srgbClr val="00519E"/>
              </a:solidFill>
              <a:prstDash val="sysDash"/>
              <a:round/>
            </a:ln>
            <a:effectLst/>
          </c:spPr>
          <c:marker>
            <c:symbol val="none"/>
          </c:marker>
          <c:dPt>
            <c:idx val="0"/>
            <c:bubble3D val="0"/>
            <c:extLst>
              <c:ext xmlns:c16="http://schemas.microsoft.com/office/drawing/2014/chart" uri="{C3380CC4-5D6E-409C-BE32-E72D297353CC}">
                <c16:uniqueId val="{0000000F-50B3-4297-AA1A-BF7E1B9E4E6B}"/>
              </c:ext>
            </c:extLst>
          </c:dPt>
          <c:dPt>
            <c:idx val="1"/>
            <c:bubble3D val="0"/>
            <c:spPr>
              <a:ln w="28575" cap="rnd" cmpd="sng" algn="ctr">
                <a:solidFill>
                  <a:srgbClr val="00519E"/>
                </a:solidFill>
                <a:prstDash val="solid"/>
                <a:round/>
              </a:ln>
              <a:effectLst/>
            </c:spPr>
            <c:extLst>
              <c:ext xmlns:c16="http://schemas.microsoft.com/office/drawing/2014/chart" uri="{C3380CC4-5D6E-409C-BE32-E72D297353CC}">
                <c16:uniqueId val="{00000011-50B3-4297-AA1A-BF7E1B9E4E6B}"/>
              </c:ext>
            </c:extLst>
          </c:dPt>
          <c:dPt>
            <c:idx val="2"/>
            <c:bubble3D val="0"/>
            <c:spPr>
              <a:ln w="28575" cap="rnd" cmpd="sng" algn="ctr">
                <a:solidFill>
                  <a:srgbClr val="00519E"/>
                </a:solidFill>
                <a:prstDash val="solid"/>
                <a:round/>
              </a:ln>
              <a:effectLst/>
            </c:spPr>
            <c:extLst>
              <c:ext xmlns:c16="http://schemas.microsoft.com/office/drawing/2014/chart" uri="{C3380CC4-5D6E-409C-BE32-E72D297353CC}">
                <c16:uniqueId val="{00000013-50B3-4297-AA1A-BF7E1B9E4E6B}"/>
              </c:ext>
            </c:extLst>
          </c:dPt>
          <c:dPt>
            <c:idx val="3"/>
            <c:bubble3D val="0"/>
            <c:spPr>
              <a:ln w="28575" cap="rnd" cmpd="sng" algn="ctr">
                <a:solidFill>
                  <a:srgbClr val="00519E"/>
                </a:solidFill>
                <a:prstDash val="solid"/>
                <a:round/>
              </a:ln>
              <a:effectLst/>
            </c:spPr>
            <c:extLst>
              <c:ext xmlns:c16="http://schemas.microsoft.com/office/drawing/2014/chart" uri="{C3380CC4-5D6E-409C-BE32-E72D297353CC}">
                <c16:uniqueId val="{00000015-50B3-4297-AA1A-BF7E1B9E4E6B}"/>
              </c:ext>
            </c:extLst>
          </c:dPt>
          <c:dPt>
            <c:idx val="4"/>
            <c:bubble3D val="0"/>
            <c:spPr>
              <a:ln w="28575" cap="rnd" cmpd="sng" algn="ctr">
                <a:solidFill>
                  <a:srgbClr val="00519E"/>
                </a:solidFill>
                <a:prstDash val="solid"/>
                <a:round/>
              </a:ln>
              <a:effectLst/>
            </c:spPr>
            <c:extLst>
              <c:ext xmlns:c16="http://schemas.microsoft.com/office/drawing/2014/chart" uri="{C3380CC4-5D6E-409C-BE32-E72D297353CC}">
                <c16:uniqueId val="{00000017-50B3-4297-AA1A-BF7E1B9E4E6B}"/>
              </c:ext>
            </c:extLst>
          </c:dPt>
          <c:dPt>
            <c:idx val="5"/>
            <c:bubble3D val="0"/>
            <c:spPr>
              <a:ln w="28575" cap="rnd" cmpd="sng" algn="ctr">
                <a:solidFill>
                  <a:srgbClr val="00519E"/>
                </a:solidFill>
                <a:prstDash val="solid"/>
                <a:round/>
              </a:ln>
              <a:effectLst/>
            </c:spPr>
            <c:extLst>
              <c:ext xmlns:c16="http://schemas.microsoft.com/office/drawing/2014/chart" uri="{C3380CC4-5D6E-409C-BE32-E72D297353CC}">
                <c16:uniqueId val="{00000019-50B3-4297-AA1A-BF7E1B9E4E6B}"/>
              </c:ext>
            </c:extLst>
          </c:dPt>
          <c:dPt>
            <c:idx val="6"/>
            <c:bubble3D val="0"/>
            <c:spPr>
              <a:ln w="28575" cap="rnd" cmpd="sng" algn="ctr">
                <a:solidFill>
                  <a:srgbClr val="00519E"/>
                </a:solidFill>
                <a:prstDash val="solid"/>
                <a:round/>
              </a:ln>
              <a:effectLst/>
            </c:spPr>
            <c:extLst>
              <c:ext xmlns:c16="http://schemas.microsoft.com/office/drawing/2014/chart" uri="{C3380CC4-5D6E-409C-BE32-E72D297353CC}">
                <c16:uniqueId val="{0000001B-50B3-4297-AA1A-BF7E1B9E4E6B}"/>
              </c:ext>
            </c:extLst>
          </c:dPt>
          <c:dPt>
            <c:idx val="7"/>
            <c:bubble3D val="0"/>
            <c:spPr>
              <a:ln w="28575" cap="rnd" cmpd="sng" algn="ctr">
                <a:solidFill>
                  <a:srgbClr val="00519E"/>
                </a:solidFill>
                <a:prstDash val="solid"/>
                <a:round/>
              </a:ln>
              <a:effectLst/>
            </c:spPr>
            <c:extLst>
              <c:ext xmlns:c16="http://schemas.microsoft.com/office/drawing/2014/chart" uri="{C3380CC4-5D6E-409C-BE32-E72D297353CC}">
                <c16:uniqueId val="{0000001D-50B3-4297-AA1A-BF7E1B9E4E6B}"/>
              </c:ext>
            </c:extLst>
          </c:dPt>
          <c:dPt>
            <c:idx val="8"/>
            <c:bubble3D val="0"/>
            <c:spPr>
              <a:ln w="28575" cap="rnd" cmpd="sng" algn="ctr">
                <a:solidFill>
                  <a:srgbClr val="00519E"/>
                </a:solidFill>
                <a:prstDash val="solid"/>
                <a:round/>
              </a:ln>
              <a:effectLst/>
            </c:spPr>
            <c:extLst>
              <c:ext xmlns:c16="http://schemas.microsoft.com/office/drawing/2014/chart" uri="{C3380CC4-5D6E-409C-BE32-E72D297353CC}">
                <c16:uniqueId val="{0000001F-50B3-4297-AA1A-BF7E1B9E4E6B}"/>
              </c:ext>
            </c:extLst>
          </c:dPt>
          <c:dPt>
            <c:idx val="9"/>
            <c:bubble3D val="0"/>
            <c:extLst>
              <c:ext xmlns:c16="http://schemas.microsoft.com/office/drawing/2014/chart" uri="{C3380CC4-5D6E-409C-BE32-E72D297353CC}">
                <c16:uniqueId val="{0000001E-A4F9-46CC-935C-4AD16CFF3EA2}"/>
              </c:ext>
            </c:extLst>
          </c:dPt>
          <c:dPt>
            <c:idx val="10"/>
            <c:bubble3D val="0"/>
            <c:extLst>
              <c:ext xmlns:c16="http://schemas.microsoft.com/office/drawing/2014/chart" uri="{C3380CC4-5D6E-409C-BE32-E72D297353CC}">
                <c16:uniqueId val="{0000001F-A4F9-46CC-935C-4AD16CFF3EA2}"/>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Demand'!$AR$5:$AR$16</c:f>
              <c:numCache>
                <c:formatCode>_-* #,##0_-;\-* #,##0_-;_-* "-"??_-;_-@_-</c:formatCode>
                <c:ptCount val="12"/>
                <c:pt idx="0">
                  <c:v>290.43700000000001</c:v>
                </c:pt>
                <c:pt idx="1">
                  <c:v>252.661</c:v>
                </c:pt>
                <c:pt idx="2">
                  <c:v>111.675</c:v>
                </c:pt>
                <c:pt idx="3">
                  <c:v>162.4893437571003</c:v>
                </c:pt>
                <c:pt idx="4">
                  <c:v>91.660528578204108</c:v>
                </c:pt>
                <c:pt idx="5">
                  <c:v>178.34541916913125</c:v>
                </c:pt>
                <c:pt idx="6">
                  <c:v>176.23303649195896</c:v>
                </c:pt>
                <c:pt idx="7">
                  <c:v>173.38035491877113</c:v>
                </c:pt>
                <c:pt idx="8">
                  <c:v>230.92352441870131</c:v>
                </c:pt>
                <c:pt idx="9">
                  <c:v>255.07384597732155</c:v>
                </c:pt>
                <c:pt idx="10">
                  <c:v>162.53976434473677</c:v>
                </c:pt>
                <c:pt idx="11">
                  <c:v>205.44460847190567</c:v>
                </c:pt>
              </c:numCache>
            </c:numRef>
          </c:val>
          <c:smooth val="1"/>
          <c:extLst>
            <c:ext xmlns:c16="http://schemas.microsoft.com/office/drawing/2014/chart" uri="{C3380CC4-5D6E-409C-BE32-E72D297353CC}">
              <c16:uniqueId val="{00000020-50B3-4297-AA1A-BF7E1B9E4E6B}"/>
            </c:ext>
          </c:extLst>
        </c:ser>
        <c:ser>
          <c:idx val="5"/>
          <c:order val="4"/>
          <c:tx>
            <c:strRef>
              <c:f>'Import Demand'!$AS$4</c:f>
              <c:strCache>
                <c:ptCount val="1"/>
                <c:pt idx="0">
                  <c:v>2026</c:v>
                </c:pt>
              </c:strCache>
            </c:strRef>
          </c:tx>
          <c:spPr>
            <a:ln>
              <a:solidFill>
                <a:srgbClr val="009BDC"/>
              </a:solidFill>
              <a:prstDash val="sysDot"/>
            </a:ln>
          </c:spPr>
          <c:marker>
            <c:symbol val="none"/>
          </c:marker>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Demand'!$AS$5:$AS$16</c:f>
              <c:numCache>
                <c:formatCode>_-* #,##0_-;\-* #,##0_-;_-* "-"??_-;_-@_-</c:formatCode>
                <c:ptCount val="12"/>
                <c:pt idx="0">
                  <c:v>303.04756159578585</c:v>
                </c:pt>
                <c:pt idx="1">
                  <c:v>231.98014083486328</c:v>
                </c:pt>
                <c:pt idx="2">
                  <c:v>300.1322758312524</c:v>
                </c:pt>
                <c:pt idx="3">
                  <c:v>163.88258058135651</c:v>
                </c:pt>
                <c:pt idx="4">
                  <c:v>87.761792564016886</c:v>
                </c:pt>
                <c:pt idx="5">
                  <c:v>180.92334220044657</c:v>
                </c:pt>
                <c:pt idx="6">
                  <c:v>178.65313291381088</c:v>
                </c:pt>
                <c:pt idx="7">
                  <c:v>175.58731332096386</c:v>
                </c:pt>
                <c:pt idx="8">
                  <c:v>237.42981903402202</c:v>
                </c:pt>
                <c:pt idx="9">
                  <c:v>263.38453115607456</c:v>
                </c:pt>
                <c:pt idx="10">
                  <c:v>163.93676834171211</c:v>
                </c:pt>
                <c:pt idx="11">
                  <c:v>175.30596111448722</c:v>
                </c:pt>
              </c:numCache>
            </c:numRef>
          </c:val>
          <c:smooth val="1"/>
          <c:extLst>
            <c:ext xmlns:c16="http://schemas.microsoft.com/office/drawing/2014/chart" uri="{C3380CC4-5D6E-409C-BE32-E72D297353CC}">
              <c16:uniqueId val="{00000021-50B3-4297-AA1A-BF7E1B9E4E6B}"/>
            </c:ext>
          </c:extLst>
        </c:ser>
        <c:dLbls>
          <c:showLegendKey val="0"/>
          <c:showVal val="0"/>
          <c:showCatName val="0"/>
          <c:showSerName val="0"/>
          <c:showPercent val="0"/>
          <c:showBubbleSize val="0"/>
        </c:dLbls>
        <c:smooth val="0"/>
        <c:axId val="831629328"/>
        <c:axId val="1069910368"/>
        <c:extLst>
          <c:ext xmlns:c15="http://schemas.microsoft.com/office/drawing/2012/chart" uri="{02D57815-91ED-43cb-92C2-25804820EDAC}">
            <c15:filteredLineSeries>
              <c15:ser>
                <c:idx val="0"/>
                <c:order val="0"/>
                <c:tx>
                  <c:strRef>
                    <c:extLst>
                      <c:ext uri="{02D57815-91ED-43cb-92C2-25804820EDAC}">
                        <c15:formulaRef>
                          <c15:sqref>'Import Demand'!$AN$4</c15:sqref>
                        </c15:formulaRef>
                      </c:ext>
                    </c:extLst>
                    <c:strCache>
                      <c:ptCount val="1"/>
                      <c:pt idx="0">
                        <c:v>2021</c:v>
                      </c:pt>
                    </c:strCache>
                  </c:strRef>
                </c:tx>
                <c:spPr>
                  <a:ln w="28575" cap="rnd" cmpd="sng" algn="ctr">
                    <a:solidFill>
                      <a:srgbClr val="00519E">
                        <a:alpha val="20000"/>
                      </a:srgbClr>
                    </a:solidFill>
                    <a:prstDash val="solid"/>
                    <a:round/>
                  </a:ln>
                  <a:effectLst/>
                </c:spPr>
                <c:marker>
                  <c:symbol val="none"/>
                </c:marker>
                <c:cat>
                  <c:strRef>
                    <c:extLst>
                      <c:ext uri="{02D57815-91ED-43cb-92C2-25804820EDAC}">
                        <c15:formulaRef>
                          <c15:sqref>'Import Demand'!$B$5:$B$16</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'Import Demand'!$AN$5:$AN$16</c15:sqref>
                        </c15:formulaRef>
                      </c:ext>
                    </c:extLst>
                    <c:numCache>
                      <c:formatCode>_-* #,##0_-;\-* #,##0_-;_-* "-"??_-;_-@_-</c:formatCode>
                      <c:ptCount val="12"/>
                      <c:pt idx="0">
                        <c:v>206.78344309940087</c:v>
                      </c:pt>
                      <c:pt idx="1">
                        <c:v>146.6854215334487</c:v>
                      </c:pt>
                      <c:pt idx="2">
                        <c:v>425.65984281532695</c:v>
                      </c:pt>
                      <c:pt idx="3">
                        <c:v>233.11825442538495</c:v>
                      </c:pt>
                      <c:pt idx="4">
                        <c:v>31.000331930534127</c:v>
                      </c:pt>
                      <c:pt idx="5">
                        <c:v>160.20646976499808</c:v>
                      </c:pt>
                      <c:pt idx="6">
                        <c:v>328.28335023190124</c:v>
                      </c:pt>
                      <c:pt idx="7">
                        <c:v>318.2483935693142</c:v>
                      </c:pt>
                      <c:pt idx="8">
                        <c:v>95.109533425506825</c:v>
                      </c:pt>
                      <c:pt idx="9">
                        <c:v>98.965875492364844</c:v>
                      </c:pt>
                      <c:pt idx="10">
                        <c:v>188.09822073518697</c:v>
                      </c:pt>
                      <c:pt idx="11">
                        <c:v>121.99883239402338</c:v>
                      </c:pt>
                    </c:numCache>
                  </c:numRef>
                </c:val>
                <c:smooth val="1"/>
                <c:extLst>
                  <c:ext xmlns:c16="http://schemas.microsoft.com/office/drawing/2014/chart" uri="{C3380CC4-5D6E-409C-BE32-E72D297353CC}">
                    <c16:uniqueId val="{00000022-50B3-4297-AA1A-BF7E1B9E4E6B}"/>
                  </c:ext>
                </c:extLst>
              </c15:ser>
            </c15:filteredLineSeries>
          </c:ext>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5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100"/>
      </c:valAx>
      <c:spPr>
        <a:noFill/>
        <a:ln>
          <a:noFill/>
        </a:ln>
        <a:effectLst/>
      </c:spPr>
    </c:plotArea>
    <c:legend>
      <c:legendPos val="t"/>
      <c:layout>
        <c:manualLayout>
          <c:xMode val="edge"/>
          <c:yMode val="edge"/>
          <c:x val="0"/>
          <c:y val="8.3606226938171352E-2"/>
          <c:w val="0.99820871627015328"/>
          <c:h val="9.484061860229336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4781551663571301E-2"/>
          <c:y val="0.20310391718274526"/>
          <c:w val="0.89742564121080282"/>
          <c:h val="0.69422139957189433"/>
        </c:manualLayout>
      </c:layout>
      <c:lineChart>
        <c:grouping val="standard"/>
        <c:varyColors val="0"/>
        <c:ser>
          <c:idx val="2"/>
          <c:order val="0"/>
          <c:tx>
            <c:strRef>
              <c:f>'Import Demand'!$AY$4</c:f>
              <c:strCache>
                <c:ptCount val="1"/>
                <c:pt idx="0">
                  <c:v>2023</c:v>
                </c:pt>
              </c:strCache>
            </c:strRef>
          </c:tx>
          <c:spPr>
            <a:ln w="28575" cap="rnd" cmpd="sng" algn="ctr">
              <a:solidFill>
                <a:srgbClr val="A9A9A9"/>
              </a:solidFill>
              <a:prstDash val="solid"/>
              <a:round/>
            </a:ln>
            <a:effectLst/>
          </c:spPr>
          <c:marker>
            <c:symbol val="none"/>
          </c:marker>
          <c:dPt>
            <c:idx val="9"/>
            <c:bubble3D val="0"/>
            <c:extLst>
              <c:ext xmlns:c16="http://schemas.microsoft.com/office/drawing/2014/chart" uri="{C3380CC4-5D6E-409C-BE32-E72D297353CC}">
                <c16:uniqueId val="{00000000-903C-4768-9BFF-49710B04CE89}"/>
              </c:ext>
            </c:extLst>
          </c:dPt>
          <c:dPt>
            <c:idx val="10"/>
            <c:bubble3D val="0"/>
            <c:extLst>
              <c:ext xmlns:c16="http://schemas.microsoft.com/office/drawing/2014/chart" uri="{C3380CC4-5D6E-409C-BE32-E72D297353CC}">
                <c16:uniqueId val="{00000001-903C-4768-9BFF-49710B04CE89}"/>
              </c:ext>
            </c:extLst>
          </c:dPt>
          <c:dPt>
            <c:idx val="11"/>
            <c:bubble3D val="0"/>
            <c:extLst>
              <c:ext xmlns:c16="http://schemas.microsoft.com/office/drawing/2014/chart" uri="{C3380CC4-5D6E-409C-BE32-E72D297353CC}">
                <c16:uniqueId val="{00000002-903C-4768-9BFF-49710B04CE89}"/>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Demand'!$AY$5:$AY$16</c:f>
              <c:numCache>
                <c:formatCode>_-* #,##0_-;\-* #,##0_-;_-* "-"??_-;_-@_-</c:formatCode>
                <c:ptCount val="12"/>
                <c:pt idx="0">
                  <c:v>160.17162672441071</c:v>
                </c:pt>
                <c:pt idx="1">
                  <c:v>294.29506559590561</c:v>
                </c:pt>
                <c:pt idx="2">
                  <c:v>632.22865186901652</c:v>
                </c:pt>
                <c:pt idx="3">
                  <c:v>634.24568277721767</c:v>
                </c:pt>
                <c:pt idx="4">
                  <c:v>789.9365380151612</c:v>
                </c:pt>
                <c:pt idx="5">
                  <c:v>1099.359335422575</c:v>
                </c:pt>
                <c:pt idx="6">
                  <c:v>1379.7460042757718</c:v>
                </c:pt>
                <c:pt idx="7">
                  <c:v>1489.5875817958829</c:v>
                </c:pt>
                <c:pt idx="8">
                  <c:v>1871.3750666228375</c:v>
                </c:pt>
                <c:pt idx="9">
                  <c:v>2235.7750612818077</c:v>
                </c:pt>
                <c:pt idx="10">
                  <c:v>2272.5260481685227</c:v>
                </c:pt>
                <c:pt idx="11">
                  <c:v>2319.2299999999996</c:v>
                </c:pt>
              </c:numCache>
            </c:numRef>
          </c:val>
          <c:smooth val="1"/>
          <c:extLst>
            <c:ext xmlns:c16="http://schemas.microsoft.com/office/drawing/2014/chart" uri="{C3380CC4-5D6E-409C-BE32-E72D297353CC}">
              <c16:uniqueId val="{00000003-903C-4768-9BFF-49710B04CE89}"/>
            </c:ext>
          </c:extLst>
        </c:ser>
        <c:ser>
          <c:idx val="3"/>
          <c:order val="1"/>
          <c:tx>
            <c:strRef>
              <c:f>'Import Demand'!$AZ$4</c:f>
              <c:strCache>
                <c:ptCount val="1"/>
                <c:pt idx="0">
                  <c:v>2024</c:v>
                </c:pt>
              </c:strCache>
            </c:strRef>
          </c:tx>
          <c:spPr>
            <a:ln w="38100" cap="rnd" cmpd="sng" algn="ctr">
              <a:solidFill>
                <a:srgbClr val="201747"/>
              </a:solidFill>
              <a:prstDash val="solid"/>
              <a:round/>
            </a:ln>
            <a:effectLst/>
          </c:spPr>
          <c:marker>
            <c:symbol val="none"/>
          </c:marker>
          <c:dPt>
            <c:idx val="1"/>
            <c:bubble3D val="0"/>
            <c:extLst>
              <c:ext xmlns:c16="http://schemas.microsoft.com/office/drawing/2014/chart" uri="{C3380CC4-5D6E-409C-BE32-E72D297353CC}">
                <c16:uniqueId val="{00000004-903C-4768-9BFF-49710B04CE89}"/>
              </c:ext>
            </c:extLst>
          </c:dPt>
          <c:dPt>
            <c:idx val="2"/>
            <c:bubble3D val="0"/>
            <c:extLst>
              <c:ext xmlns:c16="http://schemas.microsoft.com/office/drawing/2014/chart" uri="{C3380CC4-5D6E-409C-BE32-E72D297353CC}">
                <c16:uniqueId val="{00000005-903C-4768-9BFF-49710B04CE89}"/>
              </c:ext>
            </c:extLst>
          </c:dPt>
          <c:dPt>
            <c:idx val="3"/>
            <c:bubble3D val="0"/>
            <c:extLst>
              <c:ext xmlns:c16="http://schemas.microsoft.com/office/drawing/2014/chart" uri="{C3380CC4-5D6E-409C-BE32-E72D297353CC}">
                <c16:uniqueId val="{00000006-903C-4768-9BFF-49710B04CE89}"/>
              </c:ext>
            </c:extLst>
          </c:dPt>
          <c:dPt>
            <c:idx val="4"/>
            <c:bubble3D val="0"/>
            <c:extLst>
              <c:ext xmlns:c16="http://schemas.microsoft.com/office/drawing/2014/chart" uri="{C3380CC4-5D6E-409C-BE32-E72D297353CC}">
                <c16:uniqueId val="{00000007-903C-4768-9BFF-49710B04CE89}"/>
              </c:ext>
            </c:extLst>
          </c:dPt>
          <c:dPt>
            <c:idx val="5"/>
            <c:bubble3D val="0"/>
            <c:extLst>
              <c:ext xmlns:c16="http://schemas.microsoft.com/office/drawing/2014/chart" uri="{C3380CC4-5D6E-409C-BE32-E72D297353CC}">
                <c16:uniqueId val="{00000008-903C-4768-9BFF-49710B04CE89}"/>
              </c:ext>
            </c:extLst>
          </c:dPt>
          <c:dPt>
            <c:idx val="6"/>
            <c:bubble3D val="0"/>
            <c:extLst>
              <c:ext xmlns:c16="http://schemas.microsoft.com/office/drawing/2014/chart" uri="{C3380CC4-5D6E-409C-BE32-E72D297353CC}">
                <c16:uniqueId val="{00000009-903C-4768-9BFF-49710B04CE89}"/>
              </c:ext>
            </c:extLst>
          </c:dPt>
          <c:dPt>
            <c:idx val="7"/>
            <c:bubble3D val="0"/>
            <c:extLst>
              <c:ext xmlns:c16="http://schemas.microsoft.com/office/drawing/2014/chart" uri="{C3380CC4-5D6E-409C-BE32-E72D297353CC}">
                <c16:uniqueId val="{0000000A-903C-4768-9BFF-49710B04CE89}"/>
              </c:ext>
            </c:extLst>
          </c:dPt>
          <c:dPt>
            <c:idx val="8"/>
            <c:bubble3D val="0"/>
            <c:extLst>
              <c:ext xmlns:c16="http://schemas.microsoft.com/office/drawing/2014/chart" uri="{C3380CC4-5D6E-409C-BE32-E72D297353CC}">
                <c16:uniqueId val="{0000000B-903C-4768-9BFF-49710B04CE89}"/>
              </c:ext>
            </c:extLst>
          </c:dPt>
          <c:dPt>
            <c:idx val="9"/>
            <c:bubble3D val="0"/>
            <c:extLst>
              <c:ext xmlns:c16="http://schemas.microsoft.com/office/drawing/2014/chart" uri="{C3380CC4-5D6E-409C-BE32-E72D297353CC}">
                <c16:uniqueId val="{0000000C-903C-4768-9BFF-49710B04CE89}"/>
              </c:ext>
            </c:extLst>
          </c:dPt>
          <c:dPt>
            <c:idx val="10"/>
            <c:bubble3D val="0"/>
            <c:extLst>
              <c:ext xmlns:c16="http://schemas.microsoft.com/office/drawing/2014/chart" uri="{C3380CC4-5D6E-409C-BE32-E72D297353CC}">
                <c16:uniqueId val="{00000020-6800-489B-959F-B8B1446BB2B8}"/>
              </c:ext>
            </c:extLst>
          </c:dPt>
          <c:dPt>
            <c:idx val="11"/>
            <c:bubble3D val="0"/>
            <c:extLst>
              <c:ext xmlns:c16="http://schemas.microsoft.com/office/drawing/2014/chart" uri="{C3380CC4-5D6E-409C-BE32-E72D297353CC}">
                <c16:uniqueId val="{0000001F-6800-489B-959F-B8B1446BB2B8}"/>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Demand'!$AZ$5:$AZ$16</c:f>
              <c:numCache>
                <c:formatCode>_-* #,##0_-;\-* #,##0_-;_-* "-"??_-;_-@_-</c:formatCode>
                <c:ptCount val="12"/>
                <c:pt idx="0">
                  <c:v>222.79332540536433</c:v>
                </c:pt>
                <c:pt idx="1">
                  <c:v>581.30450033318141</c:v>
                </c:pt>
                <c:pt idx="2">
                  <c:v>898.96157233317126</c:v>
                </c:pt>
                <c:pt idx="3">
                  <c:v>1058.2234833385376</c:v>
                </c:pt>
                <c:pt idx="4">
                  <c:v>1061.4499715984232</c:v>
                </c:pt>
                <c:pt idx="5">
                  <c:v>1296.1304784338442</c:v>
                </c:pt>
                <c:pt idx="6">
                  <c:v>1361.3738375540136</c:v>
                </c:pt>
                <c:pt idx="7">
                  <c:v>1623.2560001585196</c:v>
                </c:pt>
                <c:pt idx="8">
                  <c:v>1818.8011557235418</c:v>
                </c:pt>
                <c:pt idx="9">
                  <c:v>2006.7338864559929</c:v>
                </c:pt>
                <c:pt idx="10">
                  <c:v>2077.3014050007905</c:v>
                </c:pt>
                <c:pt idx="11">
                  <c:v>2270.3007660316416</c:v>
                </c:pt>
              </c:numCache>
            </c:numRef>
          </c:val>
          <c:smooth val="1"/>
          <c:extLst>
            <c:ext xmlns:c16="http://schemas.microsoft.com/office/drawing/2014/chart" uri="{C3380CC4-5D6E-409C-BE32-E72D297353CC}">
              <c16:uniqueId val="{0000000D-903C-4768-9BFF-49710B04CE89}"/>
            </c:ext>
          </c:extLst>
        </c:ser>
        <c:ser>
          <c:idx val="4"/>
          <c:order val="2"/>
          <c:tx>
            <c:strRef>
              <c:f>'Import Demand'!$BA$4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F-903C-4768-9BFF-49710B04CE89}"/>
              </c:ext>
            </c:extLst>
          </c:dPt>
          <c:dPt>
            <c:idx val="1"/>
            <c:bubble3D val="0"/>
            <c:extLst>
              <c:ext xmlns:c16="http://schemas.microsoft.com/office/drawing/2014/chart" uri="{C3380CC4-5D6E-409C-BE32-E72D297353CC}">
                <c16:uniqueId val="{00000011-903C-4768-9BFF-49710B04CE89}"/>
              </c:ext>
            </c:extLst>
          </c:dPt>
          <c:dPt>
            <c:idx val="2"/>
            <c:bubble3D val="0"/>
            <c:extLst>
              <c:ext xmlns:c16="http://schemas.microsoft.com/office/drawing/2014/chart" uri="{C3380CC4-5D6E-409C-BE32-E72D297353CC}">
                <c16:uniqueId val="{00000013-903C-4768-9BFF-49710B04CE89}"/>
              </c:ext>
            </c:extLst>
          </c:dPt>
          <c:dPt>
            <c:idx val="3"/>
            <c:bubble3D val="0"/>
            <c:extLst>
              <c:ext xmlns:c16="http://schemas.microsoft.com/office/drawing/2014/chart" uri="{C3380CC4-5D6E-409C-BE32-E72D297353CC}">
                <c16:uniqueId val="{00000015-903C-4768-9BFF-49710B04CE89}"/>
              </c:ext>
            </c:extLst>
          </c:dPt>
          <c:dPt>
            <c:idx val="4"/>
            <c:bubble3D val="0"/>
            <c:extLst>
              <c:ext xmlns:c16="http://schemas.microsoft.com/office/drawing/2014/chart" uri="{C3380CC4-5D6E-409C-BE32-E72D297353CC}">
                <c16:uniqueId val="{00000017-903C-4768-9BFF-49710B04CE89}"/>
              </c:ext>
            </c:extLst>
          </c:dPt>
          <c:dPt>
            <c:idx val="5"/>
            <c:bubble3D val="0"/>
            <c:extLst>
              <c:ext xmlns:c16="http://schemas.microsoft.com/office/drawing/2014/chart" uri="{C3380CC4-5D6E-409C-BE32-E72D297353CC}">
                <c16:uniqueId val="{00000019-903C-4768-9BFF-49710B04CE89}"/>
              </c:ext>
            </c:extLst>
          </c:dPt>
          <c:dPt>
            <c:idx val="6"/>
            <c:bubble3D val="0"/>
            <c:extLst>
              <c:ext xmlns:c16="http://schemas.microsoft.com/office/drawing/2014/chart" uri="{C3380CC4-5D6E-409C-BE32-E72D297353CC}">
                <c16:uniqueId val="{0000001B-903C-4768-9BFF-49710B04CE89}"/>
              </c:ext>
            </c:extLst>
          </c:dPt>
          <c:dPt>
            <c:idx val="7"/>
            <c:bubble3D val="0"/>
            <c:extLst>
              <c:ext xmlns:c16="http://schemas.microsoft.com/office/drawing/2014/chart" uri="{C3380CC4-5D6E-409C-BE32-E72D297353CC}">
                <c16:uniqueId val="{0000001D-903C-4768-9BFF-49710B04CE89}"/>
              </c:ext>
            </c:extLst>
          </c:dPt>
          <c:dPt>
            <c:idx val="8"/>
            <c:bubble3D val="0"/>
            <c:extLst>
              <c:ext xmlns:c16="http://schemas.microsoft.com/office/drawing/2014/chart" uri="{C3380CC4-5D6E-409C-BE32-E72D297353CC}">
                <c16:uniqueId val="{0000001F-903C-4768-9BFF-49710B04CE89}"/>
              </c:ext>
            </c:extLst>
          </c:dPt>
          <c:dPt>
            <c:idx val="9"/>
            <c:bubble3D val="0"/>
            <c:extLst>
              <c:ext xmlns:c16="http://schemas.microsoft.com/office/drawing/2014/chart" uri="{C3380CC4-5D6E-409C-BE32-E72D297353CC}">
                <c16:uniqueId val="{0000001E-C6D6-4A88-A952-E2183CCBE78C}"/>
              </c:ext>
            </c:extLst>
          </c:dPt>
          <c:dPt>
            <c:idx val="10"/>
            <c:bubble3D val="0"/>
            <c:extLst>
              <c:ext xmlns:c16="http://schemas.microsoft.com/office/drawing/2014/chart" uri="{C3380CC4-5D6E-409C-BE32-E72D297353CC}">
                <c16:uniqueId val="{0000001F-C6D6-4A88-A952-E2183CCBE78C}"/>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Demand'!$BA$5:$BA$16</c:f>
              <c:numCache>
                <c:formatCode>_-* #,##0_-;\-* #,##0_-;_-* "-"??_-;_-@_-</c:formatCode>
                <c:ptCount val="12"/>
                <c:pt idx="0">
                  <c:v>290.43700000000001</c:v>
                </c:pt>
                <c:pt idx="1">
                  <c:v>543.09799999999996</c:v>
                </c:pt>
                <c:pt idx="2">
                  <c:v>654.77299999999991</c:v>
                </c:pt>
                <c:pt idx="3">
                  <c:v>817.26234375710021</c:v>
                </c:pt>
                <c:pt idx="4">
                  <c:v>908.92287233530431</c:v>
                </c:pt>
                <c:pt idx="5">
                  <c:v>1087.2682915044356</c:v>
                </c:pt>
                <c:pt idx="6">
                  <c:v>1263.5013279963946</c:v>
                </c:pt>
                <c:pt idx="7">
                  <c:v>1436.8816829151658</c:v>
                </c:pt>
                <c:pt idx="8">
                  <c:v>1667.8052073338672</c:v>
                </c:pt>
                <c:pt idx="9">
                  <c:v>1922.8790533111887</c:v>
                </c:pt>
                <c:pt idx="10">
                  <c:v>2085.4188176559255</c:v>
                </c:pt>
                <c:pt idx="11">
                  <c:v>2290.8634261278312</c:v>
                </c:pt>
              </c:numCache>
            </c:numRef>
          </c:val>
          <c:smooth val="1"/>
          <c:extLst>
            <c:ext xmlns:c16="http://schemas.microsoft.com/office/drawing/2014/chart" uri="{C3380CC4-5D6E-409C-BE32-E72D297353CC}">
              <c16:uniqueId val="{00000020-903C-4768-9BFF-49710B04CE89}"/>
            </c:ext>
          </c:extLst>
        </c:ser>
        <c:ser>
          <c:idx val="0"/>
          <c:order val="3"/>
          <c:tx>
            <c:strRef>
              <c:f>'Import Demand'!$BB$4</c:f>
              <c:strCache>
                <c:ptCount val="1"/>
                <c:pt idx="0">
                  <c:v>2026</c:v>
                </c:pt>
              </c:strCache>
            </c:strRef>
          </c:tx>
          <c:spPr>
            <a:ln>
              <a:solidFill>
                <a:srgbClr val="30A3FD">
                  <a:lumMod val="60000"/>
                  <a:lumOff val="40000"/>
                </a:srgbClr>
              </a:solidFill>
              <a:prstDash val="sysDot"/>
            </a:ln>
          </c:spPr>
          <c:marker>
            <c:symbol val="none"/>
          </c:marker>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Demand'!$BB$5:$BB$16</c:f>
              <c:numCache>
                <c:formatCode>_-* #,##0_-;\-* #,##0_-;_-* "-"??_-;_-@_-</c:formatCode>
                <c:ptCount val="12"/>
                <c:pt idx="0">
                  <c:v>303.04756159578585</c:v>
                </c:pt>
                <c:pt idx="1">
                  <c:v>535.02770243064913</c:v>
                </c:pt>
                <c:pt idx="2">
                  <c:v>835.15997826190153</c:v>
                </c:pt>
                <c:pt idx="3">
                  <c:v>999.04255884325801</c:v>
                </c:pt>
                <c:pt idx="4">
                  <c:v>1086.8043514072749</c:v>
                </c:pt>
                <c:pt idx="5">
                  <c:v>1267.7276936077214</c:v>
                </c:pt>
                <c:pt idx="6">
                  <c:v>1446.3808265215323</c:v>
                </c:pt>
                <c:pt idx="7">
                  <c:v>1621.9681398424962</c:v>
                </c:pt>
                <c:pt idx="8">
                  <c:v>1859.3979588765183</c:v>
                </c:pt>
                <c:pt idx="9">
                  <c:v>2122.7824900325927</c:v>
                </c:pt>
                <c:pt idx="10">
                  <c:v>2286.7192583743049</c:v>
                </c:pt>
                <c:pt idx="11">
                  <c:v>2462.0252194887921</c:v>
                </c:pt>
              </c:numCache>
            </c:numRef>
          </c:val>
          <c:smooth val="1"/>
          <c:extLst>
            <c:ext xmlns:c16="http://schemas.microsoft.com/office/drawing/2014/chart" uri="{C3380CC4-5D6E-409C-BE32-E72D297353CC}">
              <c16:uniqueId val="{00000021-903C-4768-9BFF-49710B04CE89}"/>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30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1000"/>
      </c:valAx>
      <c:spPr>
        <a:noFill/>
        <a:ln>
          <a:noFill/>
        </a:ln>
        <a:effectLst/>
      </c:spPr>
    </c:plotArea>
    <c:legend>
      <c:legendPos val="t"/>
      <c:layout>
        <c:manualLayout>
          <c:xMode val="edge"/>
          <c:yMode val="edge"/>
          <c:x val="3.298106888902429E-3"/>
          <c:y val="6.937690003895973E-2"/>
          <c:w val="0.9929141063553748"/>
          <c:h val="0.12024454375749295"/>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5516051161016493E-2"/>
          <c:y val="0.19832796571543754"/>
          <c:w val="0.88796513284471568"/>
          <c:h val="0.69899735103920202"/>
        </c:manualLayout>
      </c:layout>
      <c:lineChart>
        <c:grouping val="standard"/>
        <c:varyColors val="0"/>
        <c:ser>
          <c:idx val="2"/>
          <c:order val="0"/>
          <c:tx>
            <c:strRef>
              <c:f>'Import Demand'!$BH$4</c:f>
              <c:strCache>
                <c:ptCount val="1"/>
                <c:pt idx="0">
                  <c:v>2023</c:v>
                </c:pt>
              </c:strCache>
            </c:strRef>
          </c:tx>
          <c:spPr>
            <a:ln w="28575" cap="rnd" cmpd="sng" algn="ctr">
              <a:solidFill>
                <a:srgbClr val="A9A9A9"/>
              </a:solidFill>
              <a:prstDash val="solid"/>
              <a:round/>
            </a:ln>
            <a:effectLst/>
          </c:spPr>
          <c:marker>
            <c:symbol val="none"/>
          </c:marker>
          <c:dPt>
            <c:idx val="9"/>
            <c:bubble3D val="0"/>
            <c:extLst>
              <c:ext xmlns:c16="http://schemas.microsoft.com/office/drawing/2014/chart" uri="{C3380CC4-5D6E-409C-BE32-E72D297353CC}">
                <c16:uniqueId val="{00000000-96B5-4EA4-A7FA-444A1A24FC44}"/>
              </c:ext>
            </c:extLst>
          </c:dPt>
          <c:dPt>
            <c:idx val="10"/>
            <c:bubble3D val="0"/>
            <c:extLst>
              <c:ext xmlns:c16="http://schemas.microsoft.com/office/drawing/2014/chart" uri="{C3380CC4-5D6E-409C-BE32-E72D297353CC}">
                <c16:uniqueId val="{00000001-96B5-4EA4-A7FA-444A1A24FC44}"/>
              </c:ext>
            </c:extLst>
          </c:dPt>
          <c:dPt>
            <c:idx val="11"/>
            <c:bubble3D val="0"/>
            <c:extLst>
              <c:ext xmlns:c16="http://schemas.microsoft.com/office/drawing/2014/chart" uri="{C3380CC4-5D6E-409C-BE32-E72D297353CC}">
                <c16:uniqueId val="{00000002-96B5-4EA4-A7FA-444A1A24FC44}"/>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Demand'!$BH$5:$BH$16</c:f>
              <c:numCache>
                <c:formatCode>_-* #,##0_-;\-* #,##0_-;_-* "-"??_-;_-@_-</c:formatCode>
                <c:ptCount val="12"/>
                <c:pt idx="0">
                  <c:v>9.5784121956669193</c:v>
                </c:pt>
                <c:pt idx="1">
                  <c:v>0</c:v>
                </c:pt>
                <c:pt idx="2">
                  <c:v>29.932538111459124</c:v>
                </c:pt>
                <c:pt idx="3">
                  <c:v>0</c:v>
                </c:pt>
                <c:pt idx="4">
                  <c:v>41.578690039865641</c:v>
                </c:pt>
                <c:pt idx="5">
                  <c:v>59.313120220142942</c:v>
                </c:pt>
                <c:pt idx="6">
                  <c:v>0</c:v>
                </c:pt>
                <c:pt idx="7">
                  <c:v>0.60822917442484936</c:v>
                </c:pt>
                <c:pt idx="8">
                  <c:v>39.883311081232591</c:v>
                </c:pt>
                <c:pt idx="9">
                  <c:v>204.97802098727206</c:v>
                </c:pt>
                <c:pt idx="10">
                  <c:v>147.32675528307735</c:v>
                </c:pt>
                <c:pt idx="11">
                  <c:v>77.680922906858711</c:v>
                </c:pt>
              </c:numCache>
            </c:numRef>
          </c:val>
          <c:smooth val="1"/>
          <c:extLst>
            <c:ext xmlns:c16="http://schemas.microsoft.com/office/drawing/2014/chart" uri="{C3380CC4-5D6E-409C-BE32-E72D297353CC}">
              <c16:uniqueId val="{00000003-96B5-4EA4-A7FA-444A1A24FC44}"/>
            </c:ext>
          </c:extLst>
        </c:ser>
        <c:ser>
          <c:idx val="3"/>
          <c:order val="1"/>
          <c:tx>
            <c:strRef>
              <c:f>'Import Demand'!$BI$4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4-96B5-4EA4-A7FA-444A1A24FC44}"/>
              </c:ext>
            </c:extLst>
          </c:dPt>
          <c:dPt>
            <c:idx val="4"/>
            <c:bubble3D val="0"/>
            <c:extLst>
              <c:ext xmlns:c16="http://schemas.microsoft.com/office/drawing/2014/chart" uri="{C3380CC4-5D6E-409C-BE32-E72D297353CC}">
                <c16:uniqueId val="{00000005-96B5-4EA4-A7FA-444A1A24FC44}"/>
              </c:ext>
            </c:extLst>
          </c:dPt>
          <c:dPt>
            <c:idx val="5"/>
            <c:bubble3D val="0"/>
            <c:extLst>
              <c:ext xmlns:c16="http://schemas.microsoft.com/office/drawing/2014/chart" uri="{C3380CC4-5D6E-409C-BE32-E72D297353CC}">
                <c16:uniqueId val="{00000006-96B5-4EA4-A7FA-444A1A24FC44}"/>
              </c:ext>
            </c:extLst>
          </c:dPt>
          <c:dPt>
            <c:idx val="6"/>
            <c:bubble3D val="0"/>
            <c:extLst>
              <c:ext xmlns:c16="http://schemas.microsoft.com/office/drawing/2014/chart" uri="{C3380CC4-5D6E-409C-BE32-E72D297353CC}">
                <c16:uniqueId val="{00000007-96B5-4EA4-A7FA-444A1A24FC44}"/>
              </c:ext>
            </c:extLst>
          </c:dPt>
          <c:dPt>
            <c:idx val="7"/>
            <c:bubble3D val="0"/>
            <c:extLst>
              <c:ext xmlns:c16="http://schemas.microsoft.com/office/drawing/2014/chart" uri="{C3380CC4-5D6E-409C-BE32-E72D297353CC}">
                <c16:uniqueId val="{00000008-96B5-4EA4-A7FA-444A1A24FC44}"/>
              </c:ext>
            </c:extLst>
          </c:dPt>
          <c:dPt>
            <c:idx val="8"/>
            <c:bubble3D val="0"/>
            <c:extLst>
              <c:ext xmlns:c16="http://schemas.microsoft.com/office/drawing/2014/chart" uri="{C3380CC4-5D6E-409C-BE32-E72D297353CC}">
                <c16:uniqueId val="{00000009-96B5-4EA4-A7FA-444A1A24FC44}"/>
              </c:ext>
            </c:extLst>
          </c:dPt>
          <c:dPt>
            <c:idx val="9"/>
            <c:bubble3D val="0"/>
            <c:extLst>
              <c:ext xmlns:c16="http://schemas.microsoft.com/office/drawing/2014/chart" uri="{C3380CC4-5D6E-409C-BE32-E72D297353CC}">
                <c16:uniqueId val="{0000000A-96B5-4EA4-A7FA-444A1A24FC44}"/>
              </c:ext>
            </c:extLst>
          </c:dPt>
          <c:dPt>
            <c:idx val="10"/>
            <c:bubble3D val="0"/>
            <c:extLst>
              <c:ext xmlns:c16="http://schemas.microsoft.com/office/drawing/2014/chart" uri="{C3380CC4-5D6E-409C-BE32-E72D297353CC}">
                <c16:uniqueId val="{0000000B-96B5-4EA4-A7FA-444A1A24FC44}"/>
              </c:ext>
            </c:extLst>
          </c:dPt>
          <c:dPt>
            <c:idx val="11"/>
            <c:bubble3D val="0"/>
            <c:extLst>
              <c:ext xmlns:c16="http://schemas.microsoft.com/office/drawing/2014/chart" uri="{C3380CC4-5D6E-409C-BE32-E72D297353CC}">
                <c16:uniqueId val="{0000000C-96B5-4EA4-A7FA-444A1A24FC44}"/>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Demand'!$BI$5:$BI$16</c:f>
              <c:numCache>
                <c:formatCode>_-* #,##0_-;\-* #,##0_-;_-* "-"??_-;_-@_-</c:formatCode>
                <c:ptCount val="12"/>
                <c:pt idx="0">
                  <c:v>94.95885526242941</c:v>
                </c:pt>
                <c:pt idx="1">
                  <c:v>75.886869994094425</c:v>
                </c:pt>
                <c:pt idx="2">
                  <c:v>21.320094212527223</c:v>
                </c:pt>
                <c:pt idx="3">
                  <c:v>67.417937520761825</c:v>
                </c:pt>
                <c:pt idx="4">
                  <c:v>66.588353656848639</c:v>
                </c:pt>
                <c:pt idx="5">
                  <c:v>0</c:v>
                </c:pt>
                <c:pt idx="6">
                  <c:v>24.560326352747943</c:v>
                </c:pt>
                <c:pt idx="7">
                  <c:v>149.56995995275531</c:v>
                </c:pt>
                <c:pt idx="8">
                  <c:v>222.5765063277415</c:v>
                </c:pt>
                <c:pt idx="9">
                  <c:v>164.96370124432511</c:v>
                </c:pt>
                <c:pt idx="10">
                  <c:v>0.56994311261211394</c:v>
                </c:pt>
                <c:pt idx="11">
                  <c:v>26.637452363156537</c:v>
                </c:pt>
              </c:numCache>
            </c:numRef>
          </c:val>
          <c:smooth val="1"/>
          <c:extLst>
            <c:ext xmlns:c16="http://schemas.microsoft.com/office/drawing/2014/chart" uri="{C3380CC4-5D6E-409C-BE32-E72D297353CC}">
              <c16:uniqueId val="{0000000D-96B5-4EA4-A7FA-444A1A24FC44}"/>
            </c:ext>
          </c:extLst>
        </c:ser>
        <c:ser>
          <c:idx val="4"/>
          <c:order val="2"/>
          <c:tx>
            <c:strRef>
              <c:f>'Import Demand'!$BJ$4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F-96B5-4EA4-A7FA-444A1A24FC44}"/>
              </c:ext>
            </c:extLst>
          </c:dPt>
          <c:dPt>
            <c:idx val="1"/>
            <c:bubble3D val="0"/>
            <c:extLst>
              <c:ext xmlns:c16="http://schemas.microsoft.com/office/drawing/2014/chart" uri="{C3380CC4-5D6E-409C-BE32-E72D297353CC}">
                <c16:uniqueId val="{00000011-96B5-4EA4-A7FA-444A1A24FC44}"/>
              </c:ext>
            </c:extLst>
          </c:dPt>
          <c:dPt>
            <c:idx val="2"/>
            <c:bubble3D val="0"/>
            <c:extLst>
              <c:ext xmlns:c16="http://schemas.microsoft.com/office/drawing/2014/chart" uri="{C3380CC4-5D6E-409C-BE32-E72D297353CC}">
                <c16:uniqueId val="{00000013-96B5-4EA4-A7FA-444A1A24FC44}"/>
              </c:ext>
            </c:extLst>
          </c:dPt>
          <c:dPt>
            <c:idx val="3"/>
            <c:bubble3D val="0"/>
            <c:extLst>
              <c:ext xmlns:c16="http://schemas.microsoft.com/office/drawing/2014/chart" uri="{C3380CC4-5D6E-409C-BE32-E72D297353CC}">
                <c16:uniqueId val="{00000015-96B5-4EA4-A7FA-444A1A24FC44}"/>
              </c:ext>
            </c:extLst>
          </c:dPt>
          <c:dPt>
            <c:idx val="4"/>
            <c:bubble3D val="0"/>
            <c:extLst>
              <c:ext xmlns:c16="http://schemas.microsoft.com/office/drawing/2014/chart" uri="{C3380CC4-5D6E-409C-BE32-E72D297353CC}">
                <c16:uniqueId val="{00000017-96B5-4EA4-A7FA-444A1A24FC44}"/>
              </c:ext>
            </c:extLst>
          </c:dPt>
          <c:dPt>
            <c:idx val="5"/>
            <c:bubble3D val="0"/>
            <c:extLst>
              <c:ext xmlns:c16="http://schemas.microsoft.com/office/drawing/2014/chart" uri="{C3380CC4-5D6E-409C-BE32-E72D297353CC}">
                <c16:uniqueId val="{00000019-96B5-4EA4-A7FA-444A1A24FC44}"/>
              </c:ext>
            </c:extLst>
          </c:dPt>
          <c:dPt>
            <c:idx val="6"/>
            <c:bubble3D val="0"/>
            <c:extLst>
              <c:ext xmlns:c16="http://schemas.microsoft.com/office/drawing/2014/chart" uri="{C3380CC4-5D6E-409C-BE32-E72D297353CC}">
                <c16:uniqueId val="{0000001B-96B5-4EA4-A7FA-444A1A24FC44}"/>
              </c:ext>
            </c:extLst>
          </c:dPt>
          <c:dPt>
            <c:idx val="7"/>
            <c:bubble3D val="0"/>
            <c:extLst>
              <c:ext xmlns:c16="http://schemas.microsoft.com/office/drawing/2014/chart" uri="{C3380CC4-5D6E-409C-BE32-E72D297353CC}">
                <c16:uniqueId val="{0000001D-96B5-4EA4-A7FA-444A1A24FC44}"/>
              </c:ext>
            </c:extLst>
          </c:dPt>
          <c:dPt>
            <c:idx val="8"/>
            <c:bubble3D val="0"/>
            <c:extLst>
              <c:ext xmlns:c16="http://schemas.microsoft.com/office/drawing/2014/chart" uri="{C3380CC4-5D6E-409C-BE32-E72D297353CC}">
                <c16:uniqueId val="{0000001F-96B5-4EA4-A7FA-444A1A24FC44}"/>
              </c:ext>
            </c:extLst>
          </c:dPt>
          <c:dPt>
            <c:idx val="9"/>
            <c:bubble3D val="0"/>
            <c:extLst>
              <c:ext xmlns:c16="http://schemas.microsoft.com/office/drawing/2014/chart" uri="{C3380CC4-5D6E-409C-BE32-E72D297353CC}">
                <c16:uniqueId val="{0000001E-7F2E-43A7-97EB-E3E263794ACF}"/>
              </c:ext>
            </c:extLst>
          </c:dPt>
          <c:dPt>
            <c:idx val="10"/>
            <c:bubble3D val="0"/>
            <c:extLst>
              <c:ext xmlns:c16="http://schemas.microsoft.com/office/drawing/2014/chart" uri="{C3380CC4-5D6E-409C-BE32-E72D297353CC}">
                <c16:uniqueId val="{00000020-11C7-4E9F-AACA-3ADA7C606AAD}"/>
              </c:ext>
            </c:extLst>
          </c:dPt>
          <c:dPt>
            <c:idx val="11"/>
            <c:bubble3D val="0"/>
            <c:extLst>
              <c:ext xmlns:c16="http://schemas.microsoft.com/office/drawing/2014/chart" uri="{C3380CC4-5D6E-409C-BE32-E72D297353CC}">
                <c16:uniqueId val="{00000022-9163-4897-8FB0-210245CB7A08}"/>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Demand'!$BJ$5:$BJ$16</c:f>
              <c:numCache>
                <c:formatCode>_-* #,##0_-;\-* #,##0_-;_-* "-"??_-;_-@_-</c:formatCode>
                <c:ptCount val="12"/>
                <c:pt idx="0">
                  <c:v>65.132999999999996</c:v>
                </c:pt>
                <c:pt idx="1">
                  <c:v>0</c:v>
                </c:pt>
                <c:pt idx="2">
                  <c:v>4.1580000000000004</c:v>
                </c:pt>
                <c:pt idx="3">
                  <c:v>43.354482700791621</c:v>
                </c:pt>
                <c:pt idx="4">
                  <c:v>66.739774792776998</c:v>
                </c:pt>
                <c:pt idx="5">
                  <c:v>79.212291665912005</c:v>
                </c:pt>
                <c:pt idx="6">
                  <c:v>58.273698783611117</c:v>
                </c:pt>
                <c:pt idx="7">
                  <c:v>59.931769449367671</c:v>
                </c:pt>
                <c:pt idx="8">
                  <c:v>124.76129182002518</c:v>
                </c:pt>
                <c:pt idx="9">
                  <c:v>219.41595061989605</c:v>
                </c:pt>
                <c:pt idx="10">
                  <c:v>180.85598425724982</c:v>
                </c:pt>
                <c:pt idx="11">
                  <c:v>103.80654891159065</c:v>
                </c:pt>
              </c:numCache>
            </c:numRef>
          </c:val>
          <c:smooth val="1"/>
          <c:extLst>
            <c:ext xmlns:c16="http://schemas.microsoft.com/office/drawing/2014/chart" uri="{C3380CC4-5D6E-409C-BE32-E72D297353CC}">
              <c16:uniqueId val="{00000020-96B5-4EA4-A7FA-444A1A24FC44}"/>
            </c:ext>
          </c:extLst>
        </c:ser>
        <c:ser>
          <c:idx val="0"/>
          <c:order val="3"/>
          <c:tx>
            <c:strRef>
              <c:f>'Import Demand'!$BK$4</c:f>
              <c:strCache>
                <c:ptCount val="1"/>
                <c:pt idx="0">
                  <c:v>2026</c:v>
                </c:pt>
              </c:strCache>
            </c:strRef>
          </c:tx>
          <c:spPr>
            <a:ln>
              <a:solidFill>
                <a:srgbClr val="30A3FD">
                  <a:lumMod val="60000"/>
                  <a:lumOff val="40000"/>
                </a:srgbClr>
              </a:solidFill>
              <a:prstDash val="sysDot"/>
            </a:ln>
          </c:spPr>
          <c:marker>
            <c:symbol val="none"/>
          </c:marker>
          <c:dPt>
            <c:idx val="1"/>
            <c:bubble3D val="0"/>
            <c:extLst>
              <c:ext xmlns:c16="http://schemas.microsoft.com/office/drawing/2014/chart" uri="{C3380CC4-5D6E-409C-BE32-E72D297353CC}">
                <c16:uniqueId val="{00000023-9163-4897-8FB0-210245CB7A08}"/>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Demand'!$BK$5:$BK$16</c:f>
              <c:numCache>
                <c:formatCode>_-* #,##0_-;\-* #,##0_-;_-* "-"??_-;_-@_-</c:formatCode>
                <c:ptCount val="12"/>
                <c:pt idx="0">
                  <c:v>61.625318343593975</c:v>
                </c:pt>
                <c:pt idx="1">
                  <c:v>18.916750941522107</c:v>
                </c:pt>
                <c:pt idx="2">
                  <c:v>40.103149992722564</c:v>
                </c:pt>
                <c:pt idx="3">
                  <c:v>48.019049498319177</c:v>
                </c:pt>
                <c:pt idx="4">
                  <c:v>73.920396453548648</c:v>
                </c:pt>
                <c:pt idx="5">
                  <c:v>87.734848103983296</c:v>
                </c:pt>
                <c:pt idx="6">
                  <c:v>64.543443999835119</c:v>
                </c:pt>
                <c:pt idx="7">
                  <c:v>66.379908706845015</c:v>
                </c:pt>
                <c:pt idx="8">
                  <c:v>138.18452612446103</c:v>
                </c:pt>
                <c:pt idx="9">
                  <c:v>243.02320630261292</c:v>
                </c:pt>
                <c:pt idx="10">
                  <c:v>200.31452156982004</c:v>
                </c:pt>
                <c:pt idx="11">
                  <c:v>71.076126507510253</c:v>
                </c:pt>
              </c:numCache>
            </c:numRef>
          </c:val>
          <c:smooth val="1"/>
          <c:extLst>
            <c:ext xmlns:c16="http://schemas.microsoft.com/office/drawing/2014/chart" uri="{C3380CC4-5D6E-409C-BE32-E72D297353CC}">
              <c16:uniqueId val="{00000021-96B5-4EA4-A7FA-444A1A24FC44}"/>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3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100"/>
      </c:valAx>
      <c:spPr>
        <a:noFill/>
        <a:ln>
          <a:noFill/>
        </a:ln>
        <a:effectLst/>
      </c:spPr>
    </c:plotArea>
    <c:legend>
      <c:legendPos val="t"/>
      <c:layout>
        <c:manualLayout>
          <c:xMode val="edge"/>
          <c:yMode val="edge"/>
          <c:x val="0"/>
          <c:y val="9.344167848745992E-2"/>
          <c:w val="1"/>
          <c:h val="8.099581234647637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2943312768131961E-2"/>
          <c:y val="0.22220753512132824"/>
          <c:w val="0.8855354259660233"/>
          <c:h val="0.67511749680715194"/>
        </c:manualLayout>
      </c:layout>
      <c:lineChart>
        <c:grouping val="standard"/>
        <c:varyColors val="0"/>
        <c:ser>
          <c:idx val="3"/>
          <c:order val="0"/>
          <c:tx>
            <c:strRef>
              <c:f>'Import Demand'!$BQ$4</c:f>
              <c:strCache>
                <c:ptCount val="1"/>
                <c:pt idx="0">
                  <c:v>2023</c:v>
                </c:pt>
              </c:strCache>
            </c:strRef>
          </c:tx>
          <c:spPr>
            <a:ln w="28575" cap="rnd" cmpd="sng" algn="ctr">
              <a:solidFill>
                <a:srgbClr val="A9A9A9"/>
              </a:solidFill>
              <a:prstDash val="solid"/>
              <a:round/>
            </a:ln>
            <a:effectLst/>
          </c:spPr>
          <c:marker>
            <c:symbol val="none"/>
          </c:marker>
          <c:dPt>
            <c:idx val="9"/>
            <c:bubble3D val="0"/>
            <c:extLst>
              <c:ext xmlns:c16="http://schemas.microsoft.com/office/drawing/2014/chart" uri="{C3380CC4-5D6E-409C-BE32-E72D297353CC}">
                <c16:uniqueId val="{00000000-D8A0-4B43-92F6-2253F9595FBA}"/>
              </c:ext>
            </c:extLst>
          </c:dPt>
          <c:dPt>
            <c:idx val="10"/>
            <c:bubble3D val="0"/>
            <c:extLst>
              <c:ext xmlns:c16="http://schemas.microsoft.com/office/drawing/2014/chart" uri="{C3380CC4-5D6E-409C-BE32-E72D297353CC}">
                <c16:uniqueId val="{00000001-D8A0-4B43-92F6-2253F9595FBA}"/>
              </c:ext>
            </c:extLst>
          </c:dPt>
          <c:dPt>
            <c:idx val="11"/>
            <c:bubble3D val="0"/>
            <c:extLst>
              <c:ext xmlns:c16="http://schemas.microsoft.com/office/drawing/2014/chart" uri="{C3380CC4-5D6E-409C-BE32-E72D297353CC}">
                <c16:uniqueId val="{00000002-D8A0-4B43-92F6-2253F9595FBA}"/>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Demand'!$BQ$5:$BQ$16</c:f>
              <c:numCache>
                <c:formatCode>_-* #,##0_-;\-* #,##0_-;_-* "-"??_-;_-@_-</c:formatCode>
                <c:ptCount val="12"/>
                <c:pt idx="0">
                  <c:v>9.5784121956669193</c:v>
                </c:pt>
                <c:pt idx="1">
                  <c:v>9.5784121956669193</c:v>
                </c:pt>
                <c:pt idx="2">
                  <c:v>39.510950307126045</c:v>
                </c:pt>
                <c:pt idx="3">
                  <c:v>39.510950307126045</c:v>
                </c:pt>
                <c:pt idx="4">
                  <c:v>81.089640346991686</c:v>
                </c:pt>
                <c:pt idx="5">
                  <c:v>140.40276056713464</c:v>
                </c:pt>
                <c:pt idx="6">
                  <c:v>140.40276056713464</c:v>
                </c:pt>
                <c:pt idx="7">
                  <c:v>141.01098974155948</c:v>
                </c:pt>
                <c:pt idx="8">
                  <c:v>180.89430082279208</c:v>
                </c:pt>
                <c:pt idx="9">
                  <c:v>385.87232181006414</c:v>
                </c:pt>
                <c:pt idx="10">
                  <c:v>533.19907709314145</c:v>
                </c:pt>
                <c:pt idx="11">
                  <c:v>610.88000000000011</c:v>
                </c:pt>
              </c:numCache>
            </c:numRef>
          </c:val>
          <c:smooth val="1"/>
          <c:extLst>
            <c:ext xmlns:c16="http://schemas.microsoft.com/office/drawing/2014/chart" uri="{C3380CC4-5D6E-409C-BE32-E72D297353CC}">
              <c16:uniqueId val="{00000003-D8A0-4B43-92F6-2253F9595FBA}"/>
            </c:ext>
          </c:extLst>
        </c:ser>
        <c:ser>
          <c:idx val="4"/>
          <c:order val="1"/>
          <c:tx>
            <c:strRef>
              <c:f>'Import Demand'!$BR$4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4-D8A0-4B43-92F6-2253F9595FBA}"/>
              </c:ext>
            </c:extLst>
          </c:dPt>
          <c:dPt>
            <c:idx val="4"/>
            <c:bubble3D val="0"/>
            <c:extLst>
              <c:ext xmlns:c16="http://schemas.microsoft.com/office/drawing/2014/chart" uri="{C3380CC4-5D6E-409C-BE32-E72D297353CC}">
                <c16:uniqueId val="{00000005-D8A0-4B43-92F6-2253F9595FBA}"/>
              </c:ext>
            </c:extLst>
          </c:dPt>
          <c:dPt>
            <c:idx val="5"/>
            <c:bubble3D val="0"/>
            <c:extLst>
              <c:ext xmlns:c16="http://schemas.microsoft.com/office/drawing/2014/chart" uri="{C3380CC4-5D6E-409C-BE32-E72D297353CC}">
                <c16:uniqueId val="{00000006-D8A0-4B43-92F6-2253F9595FBA}"/>
              </c:ext>
            </c:extLst>
          </c:dPt>
          <c:dPt>
            <c:idx val="6"/>
            <c:bubble3D val="0"/>
            <c:extLst>
              <c:ext xmlns:c16="http://schemas.microsoft.com/office/drawing/2014/chart" uri="{C3380CC4-5D6E-409C-BE32-E72D297353CC}">
                <c16:uniqueId val="{00000007-D8A0-4B43-92F6-2253F9595FBA}"/>
              </c:ext>
            </c:extLst>
          </c:dPt>
          <c:dPt>
            <c:idx val="7"/>
            <c:bubble3D val="0"/>
            <c:extLst>
              <c:ext xmlns:c16="http://schemas.microsoft.com/office/drawing/2014/chart" uri="{C3380CC4-5D6E-409C-BE32-E72D297353CC}">
                <c16:uniqueId val="{00000008-D8A0-4B43-92F6-2253F9595FBA}"/>
              </c:ext>
            </c:extLst>
          </c:dPt>
          <c:dPt>
            <c:idx val="8"/>
            <c:bubble3D val="0"/>
            <c:extLst>
              <c:ext xmlns:c16="http://schemas.microsoft.com/office/drawing/2014/chart" uri="{C3380CC4-5D6E-409C-BE32-E72D297353CC}">
                <c16:uniqueId val="{00000009-D8A0-4B43-92F6-2253F9595FBA}"/>
              </c:ext>
            </c:extLst>
          </c:dPt>
          <c:dPt>
            <c:idx val="9"/>
            <c:bubble3D val="0"/>
            <c:extLst>
              <c:ext xmlns:c16="http://schemas.microsoft.com/office/drawing/2014/chart" uri="{C3380CC4-5D6E-409C-BE32-E72D297353CC}">
                <c16:uniqueId val="{0000000A-D8A0-4B43-92F6-2253F9595FBA}"/>
              </c:ext>
            </c:extLst>
          </c:dPt>
          <c:dPt>
            <c:idx val="10"/>
            <c:bubble3D val="0"/>
            <c:extLst>
              <c:ext xmlns:c16="http://schemas.microsoft.com/office/drawing/2014/chart" uri="{C3380CC4-5D6E-409C-BE32-E72D297353CC}">
                <c16:uniqueId val="{0000000B-D8A0-4B43-92F6-2253F9595FBA}"/>
              </c:ext>
            </c:extLst>
          </c:dPt>
          <c:dPt>
            <c:idx val="11"/>
            <c:bubble3D val="0"/>
            <c:extLst>
              <c:ext xmlns:c16="http://schemas.microsoft.com/office/drawing/2014/chart" uri="{C3380CC4-5D6E-409C-BE32-E72D297353CC}">
                <c16:uniqueId val="{0000000C-D8A0-4B43-92F6-2253F9595FBA}"/>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Demand'!$BR$5:$BR$16</c:f>
              <c:numCache>
                <c:formatCode>_-* #,##0_-;\-* #,##0_-;_-* "-"??_-;_-@_-</c:formatCode>
                <c:ptCount val="12"/>
                <c:pt idx="0">
                  <c:v>94.95885526242941</c:v>
                </c:pt>
                <c:pt idx="1">
                  <c:v>170.84572525652385</c:v>
                </c:pt>
                <c:pt idx="2">
                  <c:v>192.16581946905109</c:v>
                </c:pt>
                <c:pt idx="3">
                  <c:v>259.58375698981291</c:v>
                </c:pt>
                <c:pt idx="4">
                  <c:v>326.17211064666157</c:v>
                </c:pt>
                <c:pt idx="5">
                  <c:v>326.17211064666157</c:v>
                </c:pt>
                <c:pt idx="6">
                  <c:v>350.73243699940952</c:v>
                </c:pt>
                <c:pt idx="7">
                  <c:v>500.30239695216483</c:v>
                </c:pt>
                <c:pt idx="8">
                  <c:v>722.87890327990635</c:v>
                </c:pt>
                <c:pt idx="9">
                  <c:v>887.84260452423143</c:v>
                </c:pt>
                <c:pt idx="10">
                  <c:v>888.41254763684356</c:v>
                </c:pt>
                <c:pt idx="11">
                  <c:v>915.05000000000007</c:v>
                </c:pt>
              </c:numCache>
            </c:numRef>
          </c:val>
          <c:smooth val="1"/>
          <c:extLst>
            <c:ext xmlns:c16="http://schemas.microsoft.com/office/drawing/2014/chart" uri="{C3380CC4-5D6E-409C-BE32-E72D297353CC}">
              <c16:uniqueId val="{0000000D-D8A0-4B43-92F6-2253F9595FBA}"/>
            </c:ext>
          </c:extLst>
        </c:ser>
        <c:ser>
          <c:idx val="0"/>
          <c:order val="2"/>
          <c:tx>
            <c:strRef>
              <c:f>'Import Demand'!$BS$4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F-D8A0-4B43-92F6-2253F9595FBA}"/>
              </c:ext>
            </c:extLst>
          </c:dPt>
          <c:dPt>
            <c:idx val="1"/>
            <c:bubble3D val="0"/>
            <c:extLst>
              <c:ext xmlns:c16="http://schemas.microsoft.com/office/drawing/2014/chart" uri="{C3380CC4-5D6E-409C-BE32-E72D297353CC}">
                <c16:uniqueId val="{00000011-D8A0-4B43-92F6-2253F9595FBA}"/>
              </c:ext>
            </c:extLst>
          </c:dPt>
          <c:dPt>
            <c:idx val="2"/>
            <c:bubble3D val="0"/>
            <c:extLst>
              <c:ext xmlns:c16="http://schemas.microsoft.com/office/drawing/2014/chart" uri="{C3380CC4-5D6E-409C-BE32-E72D297353CC}">
                <c16:uniqueId val="{00000013-D8A0-4B43-92F6-2253F9595FBA}"/>
              </c:ext>
            </c:extLst>
          </c:dPt>
          <c:dPt>
            <c:idx val="3"/>
            <c:bubble3D val="0"/>
            <c:extLst>
              <c:ext xmlns:c16="http://schemas.microsoft.com/office/drawing/2014/chart" uri="{C3380CC4-5D6E-409C-BE32-E72D297353CC}">
                <c16:uniqueId val="{00000015-D8A0-4B43-92F6-2253F9595FBA}"/>
              </c:ext>
            </c:extLst>
          </c:dPt>
          <c:dPt>
            <c:idx val="4"/>
            <c:bubble3D val="0"/>
            <c:extLst>
              <c:ext xmlns:c16="http://schemas.microsoft.com/office/drawing/2014/chart" uri="{C3380CC4-5D6E-409C-BE32-E72D297353CC}">
                <c16:uniqueId val="{00000017-D8A0-4B43-92F6-2253F9595FBA}"/>
              </c:ext>
            </c:extLst>
          </c:dPt>
          <c:dPt>
            <c:idx val="5"/>
            <c:bubble3D val="0"/>
            <c:extLst>
              <c:ext xmlns:c16="http://schemas.microsoft.com/office/drawing/2014/chart" uri="{C3380CC4-5D6E-409C-BE32-E72D297353CC}">
                <c16:uniqueId val="{00000019-D8A0-4B43-92F6-2253F9595FBA}"/>
              </c:ext>
            </c:extLst>
          </c:dPt>
          <c:dPt>
            <c:idx val="6"/>
            <c:bubble3D val="0"/>
            <c:extLst>
              <c:ext xmlns:c16="http://schemas.microsoft.com/office/drawing/2014/chart" uri="{C3380CC4-5D6E-409C-BE32-E72D297353CC}">
                <c16:uniqueId val="{0000001B-D8A0-4B43-92F6-2253F9595FBA}"/>
              </c:ext>
            </c:extLst>
          </c:dPt>
          <c:dPt>
            <c:idx val="7"/>
            <c:bubble3D val="0"/>
            <c:extLst>
              <c:ext xmlns:c16="http://schemas.microsoft.com/office/drawing/2014/chart" uri="{C3380CC4-5D6E-409C-BE32-E72D297353CC}">
                <c16:uniqueId val="{0000001D-D8A0-4B43-92F6-2253F9595FBA}"/>
              </c:ext>
            </c:extLst>
          </c:dPt>
          <c:dPt>
            <c:idx val="8"/>
            <c:bubble3D val="0"/>
            <c:extLst>
              <c:ext xmlns:c16="http://schemas.microsoft.com/office/drawing/2014/chart" uri="{C3380CC4-5D6E-409C-BE32-E72D297353CC}">
                <c16:uniqueId val="{0000001F-D8A0-4B43-92F6-2253F9595FBA}"/>
              </c:ext>
            </c:extLst>
          </c:dPt>
          <c:dPt>
            <c:idx val="9"/>
            <c:bubble3D val="0"/>
            <c:extLst>
              <c:ext xmlns:c16="http://schemas.microsoft.com/office/drawing/2014/chart" uri="{C3380CC4-5D6E-409C-BE32-E72D297353CC}">
                <c16:uniqueId val="{0000001E-370E-4715-A0BB-EDF46F8EAC33}"/>
              </c:ext>
            </c:extLst>
          </c:dPt>
          <c:dPt>
            <c:idx val="10"/>
            <c:bubble3D val="0"/>
            <c:extLst>
              <c:ext xmlns:c16="http://schemas.microsoft.com/office/drawing/2014/chart" uri="{C3380CC4-5D6E-409C-BE32-E72D297353CC}">
                <c16:uniqueId val="{00000018-D9BD-43CC-8704-8E5B72FD8A79}"/>
              </c:ext>
            </c:extLst>
          </c:dPt>
          <c:dPt>
            <c:idx val="11"/>
            <c:bubble3D val="0"/>
            <c:extLst>
              <c:ext xmlns:c16="http://schemas.microsoft.com/office/drawing/2014/chart" uri="{C3380CC4-5D6E-409C-BE32-E72D297353CC}">
                <c16:uniqueId val="{00000017-D9BD-43CC-8704-8E5B72FD8A79}"/>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Demand'!$BS$5:$BS$16</c:f>
              <c:numCache>
                <c:formatCode>_-* #,##0_-;\-* #,##0_-;_-* "-"??_-;_-@_-</c:formatCode>
                <c:ptCount val="12"/>
                <c:pt idx="0">
                  <c:v>65.132999999999996</c:v>
                </c:pt>
                <c:pt idx="1">
                  <c:v>65.132999999999996</c:v>
                </c:pt>
                <c:pt idx="2">
                  <c:v>69.290999999999997</c:v>
                </c:pt>
                <c:pt idx="3">
                  <c:v>112.64548270079162</c:v>
                </c:pt>
                <c:pt idx="4">
                  <c:v>179.38525749356862</c:v>
                </c:pt>
                <c:pt idx="5">
                  <c:v>258.59754915948065</c:v>
                </c:pt>
                <c:pt idx="6">
                  <c:v>316.87124794309176</c:v>
                </c:pt>
                <c:pt idx="7">
                  <c:v>376.80301739245942</c:v>
                </c:pt>
                <c:pt idx="8">
                  <c:v>501.5643092124846</c:v>
                </c:pt>
                <c:pt idx="9">
                  <c:v>720.98025983238063</c:v>
                </c:pt>
                <c:pt idx="10">
                  <c:v>901.83624408963044</c:v>
                </c:pt>
                <c:pt idx="11">
                  <c:v>1005.6427930012211</c:v>
                </c:pt>
              </c:numCache>
            </c:numRef>
          </c:val>
          <c:smooth val="1"/>
          <c:extLst>
            <c:ext xmlns:c16="http://schemas.microsoft.com/office/drawing/2014/chart" uri="{C3380CC4-5D6E-409C-BE32-E72D297353CC}">
              <c16:uniqueId val="{00000020-D8A0-4B43-92F6-2253F9595FBA}"/>
            </c:ext>
          </c:extLst>
        </c:ser>
        <c:ser>
          <c:idx val="1"/>
          <c:order val="3"/>
          <c:tx>
            <c:strRef>
              <c:f>'Import Demand'!$BT$4</c:f>
              <c:strCache>
                <c:ptCount val="1"/>
                <c:pt idx="0">
                  <c:v>2026</c:v>
                </c:pt>
              </c:strCache>
            </c:strRef>
          </c:tx>
          <c:spPr>
            <a:ln>
              <a:solidFill>
                <a:srgbClr val="30A3FD">
                  <a:lumMod val="60000"/>
                  <a:lumOff val="40000"/>
                </a:srgbClr>
              </a:solidFill>
              <a:prstDash val="sysDot"/>
            </a:ln>
          </c:spPr>
          <c:marker>
            <c:symbol val="none"/>
          </c:marker>
          <c:dPt>
            <c:idx val="1"/>
            <c:bubble3D val="0"/>
            <c:extLst>
              <c:ext xmlns:c16="http://schemas.microsoft.com/office/drawing/2014/chart" uri="{C3380CC4-5D6E-409C-BE32-E72D297353CC}">
                <c16:uniqueId val="{00000020-1C7B-4AAD-9487-3DF75EA8B71F}"/>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Demand'!$BT$5:$BT$16</c:f>
              <c:numCache>
                <c:formatCode>_-* #,##0_-;\-* #,##0_-;_-* "-"??_-;_-@_-</c:formatCode>
                <c:ptCount val="12"/>
                <c:pt idx="0">
                  <c:v>61.625318343593975</c:v>
                </c:pt>
                <c:pt idx="1">
                  <c:v>80.542069285116085</c:v>
                </c:pt>
                <c:pt idx="2">
                  <c:v>120.64521927783865</c:v>
                </c:pt>
                <c:pt idx="3">
                  <c:v>168.66426877615783</c:v>
                </c:pt>
                <c:pt idx="4">
                  <c:v>242.58466522970647</c:v>
                </c:pt>
                <c:pt idx="5">
                  <c:v>330.31951333368977</c:v>
                </c:pt>
                <c:pt idx="6">
                  <c:v>394.86295733352489</c:v>
                </c:pt>
                <c:pt idx="7">
                  <c:v>461.2428660403699</c:v>
                </c:pt>
                <c:pt idx="8">
                  <c:v>599.42739216483096</c:v>
                </c:pt>
                <c:pt idx="9">
                  <c:v>842.45059846744391</c:v>
                </c:pt>
                <c:pt idx="10">
                  <c:v>1042.7651200372638</c:v>
                </c:pt>
                <c:pt idx="11">
                  <c:v>1113.8412465447741</c:v>
                </c:pt>
              </c:numCache>
            </c:numRef>
          </c:val>
          <c:smooth val="1"/>
          <c:extLst>
            <c:ext xmlns:c16="http://schemas.microsoft.com/office/drawing/2014/chart" uri="{C3380CC4-5D6E-409C-BE32-E72D297353CC}">
              <c16:uniqueId val="{00000021-D8A0-4B43-92F6-2253F9595FBA}"/>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15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500"/>
      </c:valAx>
      <c:spPr>
        <a:noFill/>
        <a:ln>
          <a:noFill/>
        </a:ln>
        <a:effectLst/>
      </c:spPr>
    </c:plotArea>
    <c:legend>
      <c:legendPos val="t"/>
      <c:layout>
        <c:manualLayout>
          <c:xMode val="edge"/>
          <c:yMode val="edge"/>
          <c:x val="9.2251612719798995E-4"/>
          <c:y val="9.0668096802913295E-2"/>
          <c:w val="0.9967019861405606"/>
          <c:h val="8.099581234647637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801263340390053E-2"/>
          <c:y val="0.20787986865005287"/>
          <c:w val="0.89267992066534196"/>
          <c:h val="0.68944544810458652"/>
        </c:manualLayout>
      </c:layout>
      <c:lineChart>
        <c:grouping val="standard"/>
        <c:varyColors val="0"/>
        <c:ser>
          <c:idx val="2"/>
          <c:order val="0"/>
          <c:tx>
            <c:strRef>
              <c:f>'Import Demand'!$BZ$4</c:f>
              <c:strCache>
                <c:ptCount val="1"/>
                <c:pt idx="0">
                  <c:v>2023</c:v>
                </c:pt>
              </c:strCache>
            </c:strRef>
          </c:tx>
          <c:spPr>
            <a:ln w="28575" cap="rnd" cmpd="sng" algn="ctr">
              <a:solidFill>
                <a:srgbClr val="A9A9A9"/>
              </a:solidFill>
              <a:prstDash val="solid"/>
              <a:round/>
            </a:ln>
            <a:effectLst/>
          </c:spPr>
          <c:marker>
            <c:symbol val="none"/>
          </c:marker>
          <c:dPt>
            <c:idx val="8"/>
            <c:bubble3D val="0"/>
            <c:extLst>
              <c:ext xmlns:c16="http://schemas.microsoft.com/office/drawing/2014/chart" uri="{C3380CC4-5D6E-409C-BE32-E72D297353CC}">
                <c16:uniqueId val="{00000000-B101-4669-974C-44009CC1016C}"/>
              </c:ext>
            </c:extLst>
          </c:dPt>
          <c:dPt>
            <c:idx val="9"/>
            <c:bubble3D val="0"/>
            <c:extLst>
              <c:ext xmlns:c16="http://schemas.microsoft.com/office/drawing/2014/chart" uri="{C3380CC4-5D6E-409C-BE32-E72D297353CC}">
                <c16:uniqueId val="{00000001-B101-4669-974C-44009CC1016C}"/>
              </c:ext>
            </c:extLst>
          </c:dPt>
          <c:dPt>
            <c:idx val="10"/>
            <c:bubble3D val="0"/>
            <c:extLst>
              <c:ext xmlns:c16="http://schemas.microsoft.com/office/drawing/2014/chart" uri="{C3380CC4-5D6E-409C-BE32-E72D297353CC}">
                <c16:uniqueId val="{00000002-B101-4669-974C-44009CC1016C}"/>
              </c:ext>
            </c:extLst>
          </c:dPt>
          <c:dPt>
            <c:idx val="11"/>
            <c:bubble3D val="0"/>
            <c:extLst>
              <c:ext xmlns:c16="http://schemas.microsoft.com/office/drawing/2014/chart" uri="{C3380CC4-5D6E-409C-BE32-E72D297353CC}">
                <c16:uniqueId val="{00000003-B101-4669-974C-44009CC1016C}"/>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Demand'!$BZ$5:$BZ$16</c:f>
              <c:numCache>
                <c:formatCode>_-* #,##0_-;\-* #,##0_-;_-* "-"??_-;_-@_-</c:formatCode>
                <c:ptCount val="12"/>
                <c:pt idx="0">
                  <c:v>318.16706079326462</c:v>
                </c:pt>
                <c:pt idx="1">
                  <c:v>147.69607392778065</c:v>
                </c:pt>
                <c:pt idx="2">
                  <c:v>327.19712834513302</c:v>
                </c:pt>
                <c:pt idx="3">
                  <c:v>120.90719166006068</c:v>
                </c:pt>
                <c:pt idx="4">
                  <c:v>0</c:v>
                </c:pt>
                <c:pt idx="5">
                  <c:v>37.475530232621708</c:v>
                </c:pt>
                <c:pt idx="6">
                  <c:v>1.0880256539922915</c:v>
                </c:pt>
                <c:pt idx="7">
                  <c:v>28.607712120383784</c:v>
                </c:pt>
                <c:pt idx="8">
                  <c:v>10.063555579094116</c:v>
                </c:pt>
                <c:pt idx="9">
                  <c:v>49.836483339255935</c:v>
                </c:pt>
                <c:pt idx="10">
                  <c:v>77.020763401033264</c:v>
                </c:pt>
                <c:pt idx="11">
                  <c:v>79.030474947379929</c:v>
                </c:pt>
              </c:numCache>
            </c:numRef>
          </c:val>
          <c:smooth val="1"/>
          <c:extLst>
            <c:ext xmlns:c16="http://schemas.microsoft.com/office/drawing/2014/chart" uri="{C3380CC4-5D6E-409C-BE32-E72D297353CC}">
              <c16:uniqueId val="{00000004-B101-4669-974C-44009CC1016C}"/>
            </c:ext>
          </c:extLst>
        </c:ser>
        <c:ser>
          <c:idx val="3"/>
          <c:order val="1"/>
          <c:tx>
            <c:strRef>
              <c:f>'Import Demand'!$CA$4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5-B101-4669-974C-44009CC1016C}"/>
              </c:ext>
            </c:extLst>
          </c:dPt>
          <c:dPt>
            <c:idx val="4"/>
            <c:bubble3D val="0"/>
            <c:extLst>
              <c:ext xmlns:c16="http://schemas.microsoft.com/office/drawing/2014/chart" uri="{C3380CC4-5D6E-409C-BE32-E72D297353CC}">
                <c16:uniqueId val="{00000006-B101-4669-974C-44009CC1016C}"/>
              </c:ext>
            </c:extLst>
          </c:dPt>
          <c:dPt>
            <c:idx val="5"/>
            <c:bubble3D val="0"/>
            <c:extLst>
              <c:ext xmlns:c16="http://schemas.microsoft.com/office/drawing/2014/chart" uri="{C3380CC4-5D6E-409C-BE32-E72D297353CC}">
                <c16:uniqueId val="{00000007-B101-4669-974C-44009CC1016C}"/>
              </c:ext>
            </c:extLst>
          </c:dPt>
          <c:dPt>
            <c:idx val="6"/>
            <c:bubble3D val="0"/>
            <c:extLst>
              <c:ext xmlns:c16="http://schemas.microsoft.com/office/drawing/2014/chart" uri="{C3380CC4-5D6E-409C-BE32-E72D297353CC}">
                <c16:uniqueId val="{00000008-B101-4669-974C-44009CC1016C}"/>
              </c:ext>
            </c:extLst>
          </c:dPt>
          <c:dPt>
            <c:idx val="7"/>
            <c:bubble3D val="0"/>
            <c:extLst>
              <c:ext xmlns:c16="http://schemas.microsoft.com/office/drawing/2014/chart" uri="{C3380CC4-5D6E-409C-BE32-E72D297353CC}">
                <c16:uniqueId val="{00000009-B101-4669-974C-44009CC1016C}"/>
              </c:ext>
            </c:extLst>
          </c:dPt>
          <c:dPt>
            <c:idx val="8"/>
            <c:bubble3D val="0"/>
            <c:extLst>
              <c:ext xmlns:c16="http://schemas.microsoft.com/office/drawing/2014/chart" uri="{C3380CC4-5D6E-409C-BE32-E72D297353CC}">
                <c16:uniqueId val="{0000000A-B101-4669-974C-44009CC1016C}"/>
              </c:ext>
            </c:extLst>
          </c:dPt>
          <c:dPt>
            <c:idx val="9"/>
            <c:bubble3D val="0"/>
            <c:extLst>
              <c:ext xmlns:c16="http://schemas.microsoft.com/office/drawing/2014/chart" uri="{C3380CC4-5D6E-409C-BE32-E72D297353CC}">
                <c16:uniqueId val="{0000000B-B101-4669-974C-44009CC1016C}"/>
              </c:ext>
            </c:extLst>
          </c:dPt>
          <c:dPt>
            <c:idx val="10"/>
            <c:bubble3D val="0"/>
            <c:extLst>
              <c:ext xmlns:c16="http://schemas.microsoft.com/office/drawing/2014/chart" uri="{C3380CC4-5D6E-409C-BE32-E72D297353CC}">
                <c16:uniqueId val="{0000000C-B101-4669-974C-44009CC1016C}"/>
              </c:ext>
            </c:extLst>
          </c:dPt>
          <c:dPt>
            <c:idx val="11"/>
            <c:bubble3D val="0"/>
            <c:extLst>
              <c:ext xmlns:c16="http://schemas.microsoft.com/office/drawing/2014/chart" uri="{C3380CC4-5D6E-409C-BE32-E72D297353CC}">
                <c16:uniqueId val="{0000000D-B101-4669-974C-44009CC1016C}"/>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Demand'!$CA$5:$CA$16</c:f>
              <c:numCache>
                <c:formatCode>_-* #,##0_-;\-* #,##0_-;_-* "-"??_-;_-@_-</c:formatCode>
                <c:ptCount val="12"/>
                <c:pt idx="0">
                  <c:v>261.90375028962103</c:v>
                </c:pt>
                <c:pt idx="1">
                  <c:v>276.6407318852859</c:v>
                </c:pt>
                <c:pt idx="2">
                  <c:v>257.06067766131457</c:v>
                </c:pt>
                <c:pt idx="3">
                  <c:v>195.15211840053118</c:v>
                </c:pt>
                <c:pt idx="4">
                  <c:v>10.984668448772526</c:v>
                </c:pt>
                <c:pt idx="5">
                  <c:v>11.563558465406283</c:v>
                </c:pt>
                <c:pt idx="6">
                  <c:v>18.031879476157709</c:v>
                </c:pt>
                <c:pt idx="7">
                  <c:v>12.834435679926411</c:v>
                </c:pt>
                <c:pt idx="8">
                  <c:v>15.650974371565614</c:v>
                </c:pt>
                <c:pt idx="9">
                  <c:v>68.376042514636666</c:v>
                </c:pt>
                <c:pt idx="10">
                  <c:v>69.811120081197643</c:v>
                </c:pt>
                <c:pt idx="11">
                  <c:v>255.52004272558452</c:v>
                </c:pt>
              </c:numCache>
            </c:numRef>
          </c:val>
          <c:smooth val="1"/>
          <c:extLst>
            <c:ext xmlns:c16="http://schemas.microsoft.com/office/drawing/2014/chart" uri="{C3380CC4-5D6E-409C-BE32-E72D297353CC}">
              <c16:uniqueId val="{0000000E-B101-4669-974C-44009CC1016C}"/>
            </c:ext>
          </c:extLst>
        </c:ser>
        <c:ser>
          <c:idx val="4"/>
          <c:order val="2"/>
          <c:tx>
            <c:strRef>
              <c:f>'Import Demand'!$CB$4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0-B101-4669-974C-44009CC1016C}"/>
              </c:ext>
            </c:extLst>
          </c:dPt>
          <c:dPt>
            <c:idx val="1"/>
            <c:bubble3D val="0"/>
            <c:extLst>
              <c:ext xmlns:c16="http://schemas.microsoft.com/office/drawing/2014/chart" uri="{C3380CC4-5D6E-409C-BE32-E72D297353CC}">
                <c16:uniqueId val="{00000012-B101-4669-974C-44009CC1016C}"/>
              </c:ext>
            </c:extLst>
          </c:dPt>
          <c:dPt>
            <c:idx val="2"/>
            <c:bubble3D val="0"/>
            <c:extLst>
              <c:ext xmlns:c16="http://schemas.microsoft.com/office/drawing/2014/chart" uri="{C3380CC4-5D6E-409C-BE32-E72D297353CC}">
                <c16:uniqueId val="{00000014-B101-4669-974C-44009CC1016C}"/>
              </c:ext>
            </c:extLst>
          </c:dPt>
          <c:dPt>
            <c:idx val="3"/>
            <c:bubble3D val="0"/>
            <c:extLst>
              <c:ext xmlns:c16="http://schemas.microsoft.com/office/drawing/2014/chart" uri="{C3380CC4-5D6E-409C-BE32-E72D297353CC}">
                <c16:uniqueId val="{00000016-B101-4669-974C-44009CC1016C}"/>
              </c:ext>
            </c:extLst>
          </c:dPt>
          <c:dPt>
            <c:idx val="4"/>
            <c:bubble3D val="0"/>
            <c:extLst>
              <c:ext xmlns:c16="http://schemas.microsoft.com/office/drawing/2014/chart" uri="{C3380CC4-5D6E-409C-BE32-E72D297353CC}">
                <c16:uniqueId val="{00000018-B101-4669-974C-44009CC1016C}"/>
              </c:ext>
            </c:extLst>
          </c:dPt>
          <c:dPt>
            <c:idx val="5"/>
            <c:bubble3D val="0"/>
            <c:extLst>
              <c:ext xmlns:c16="http://schemas.microsoft.com/office/drawing/2014/chart" uri="{C3380CC4-5D6E-409C-BE32-E72D297353CC}">
                <c16:uniqueId val="{0000001A-B101-4669-974C-44009CC1016C}"/>
              </c:ext>
            </c:extLst>
          </c:dPt>
          <c:dPt>
            <c:idx val="6"/>
            <c:bubble3D val="0"/>
            <c:extLst>
              <c:ext xmlns:c16="http://schemas.microsoft.com/office/drawing/2014/chart" uri="{C3380CC4-5D6E-409C-BE32-E72D297353CC}">
                <c16:uniqueId val="{0000001C-B101-4669-974C-44009CC1016C}"/>
              </c:ext>
            </c:extLst>
          </c:dPt>
          <c:dPt>
            <c:idx val="7"/>
            <c:bubble3D val="0"/>
            <c:extLst>
              <c:ext xmlns:c16="http://schemas.microsoft.com/office/drawing/2014/chart" uri="{C3380CC4-5D6E-409C-BE32-E72D297353CC}">
                <c16:uniqueId val="{0000001E-B101-4669-974C-44009CC1016C}"/>
              </c:ext>
            </c:extLst>
          </c:dPt>
          <c:dPt>
            <c:idx val="8"/>
            <c:bubble3D val="0"/>
            <c:extLst>
              <c:ext xmlns:c16="http://schemas.microsoft.com/office/drawing/2014/chart" uri="{C3380CC4-5D6E-409C-BE32-E72D297353CC}">
                <c16:uniqueId val="{00000020-B101-4669-974C-44009CC1016C}"/>
              </c:ext>
            </c:extLst>
          </c:dPt>
          <c:dPt>
            <c:idx val="9"/>
            <c:bubble3D val="0"/>
            <c:extLst>
              <c:ext xmlns:c16="http://schemas.microsoft.com/office/drawing/2014/chart" uri="{C3380CC4-5D6E-409C-BE32-E72D297353CC}">
                <c16:uniqueId val="{0000001F-53E0-4557-B112-0B1F3F4C2A23}"/>
              </c:ext>
            </c:extLst>
          </c:dPt>
          <c:dPt>
            <c:idx val="10"/>
            <c:bubble3D val="0"/>
            <c:extLst>
              <c:ext xmlns:c16="http://schemas.microsoft.com/office/drawing/2014/chart" uri="{C3380CC4-5D6E-409C-BE32-E72D297353CC}">
                <c16:uniqueId val="{00000021-C9F2-444B-A5CE-EA0F0E136F34}"/>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Demand'!$CB$5:$CB$16</c:f>
              <c:numCache>
                <c:formatCode>_-* #,##0_-;\-* #,##0_-;_-* "-"??_-;_-@_-</c:formatCode>
                <c:ptCount val="12"/>
                <c:pt idx="0">
                  <c:v>316.83600000000001</c:v>
                </c:pt>
                <c:pt idx="1">
                  <c:v>280.76299999999998</c:v>
                </c:pt>
                <c:pt idx="2">
                  <c:v>401.38600000000002</c:v>
                </c:pt>
                <c:pt idx="3">
                  <c:v>182.9514877885656</c:v>
                </c:pt>
                <c:pt idx="4">
                  <c:v>20.376384624217636</c:v>
                </c:pt>
                <c:pt idx="5">
                  <c:v>11.303005586554935</c:v>
                </c:pt>
                <c:pt idx="6">
                  <c:v>4.6229364409943479</c:v>
                </c:pt>
                <c:pt idx="7">
                  <c:v>9.2259023621631293</c:v>
                </c:pt>
                <c:pt idx="8">
                  <c:v>21.65660291862325</c:v>
                </c:pt>
                <c:pt idx="9">
                  <c:v>43.360656590752733</c:v>
                </c:pt>
                <c:pt idx="10">
                  <c:v>99.468385042050926</c:v>
                </c:pt>
                <c:pt idx="11">
                  <c:v>136.6381427343872</c:v>
                </c:pt>
              </c:numCache>
            </c:numRef>
          </c:val>
          <c:smooth val="1"/>
          <c:extLst>
            <c:ext xmlns:c16="http://schemas.microsoft.com/office/drawing/2014/chart" uri="{C3380CC4-5D6E-409C-BE32-E72D297353CC}">
              <c16:uniqueId val="{00000021-B101-4669-974C-44009CC1016C}"/>
            </c:ext>
          </c:extLst>
        </c:ser>
        <c:ser>
          <c:idx val="0"/>
          <c:order val="3"/>
          <c:tx>
            <c:strRef>
              <c:f>'Import Demand'!$CC$4</c:f>
              <c:strCache>
                <c:ptCount val="1"/>
                <c:pt idx="0">
                  <c:v>2026</c:v>
                </c:pt>
              </c:strCache>
            </c:strRef>
          </c:tx>
          <c:spPr>
            <a:ln>
              <a:solidFill>
                <a:srgbClr val="30A3FD">
                  <a:lumMod val="60000"/>
                  <a:lumOff val="40000"/>
                </a:srgbClr>
              </a:solidFill>
              <a:prstDash val="sysDot"/>
            </a:ln>
          </c:spPr>
          <c:marker>
            <c:symbol val="none"/>
          </c:marker>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Demand'!$CC$5:$CC$16</c:f>
              <c:numCache>
                <c:formatCode>_-* #,##0_-;\-* #,##0_-;_-* "-"??_-;_-@_-</c:formatCode>
                <c:ptCount val="12"/>
                <c:pt idx="0">
                  <c:v>212.92449471485034</c:v>
                </c:pt>
                <c:pt idx="1">
                  <c:v>202.64395148604024</c:v>
                </c:pt>
                <c:pt idx="2">
                  <c:v>270.70979230932494</c:v>
                </c:pt>
                <c:pt idx="3">
                  <c:v>195.09831367442499</c:v>
                </c:pt>
                <c:pt idx="4">
                  <c:v>29.627941206141099</c:v>
                </c:pt>
                <c:pt idx="5">
                  <c:v>22.028930071326787</c:v>
                </c:pt>
                <c:pt idx="6">
                  <c:v>16.434330792740859</c:v>
                </c:pt>
                <c:pt idx="7">
                  <c:v>20.28934325755052</c:v>
                </c:pt>
                <c:pt idx="8">
                  <c:v>30.700131956003929</c:v>
                </c:pt>
                <c:pt idx="9">
                  <c:v>48.877411318027043</c:v>
                </c:pt>
                <c:pt idx="10">
                  <c:v>95.867981367041949</c:v>
                </c:pt>
                <c:pt idx="11">
                  <c:v>134.99971645713094</c:v>
                </c:pt>
              </c:numCache>
            </c:numRef>
          </c:val>
          <c:smooth val="1"/>
          <c:extLst>
            <c:ext xmlns:c16="http://schemas.microsoft.com/office/drawing/2014/chart" uri="{C3380CC4-5D6E-409C-BE32-E72D297353CC}">
              <c16:uniqueId val="{00000022-B101-4669-974C-44009CC1016C}"/>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4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100"/>
      </c:valAx>
      <c:spPr>
        <a:noFill/>
        <a:ln>
          <a:noFill/>
        </a:ln>
        <a:effectLst/>
      </c:spPr>
    </c:plotArea>
    <c:legend>
      <c:legendPos val="t"/>
      <c:layout>
        <c:manualLayout>
          <c:xMode val="edge"/>
          <c:yMode val="edge"/>
          <c:x val="0"/>
          <c:y val="9.8217629954767585E-2"/>
          <c:w val="0.99429584922331293"/>
          <c:h val="7.707582562822863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010865075447177"/>
          <c:y val="0.22220753512132824"/>
          <c:w val="0.89503732641647027"/>
          <c:h val="0.67511749680715194"/>
        </c:manualLayout>
      </c:layout>
      <c:lineChart>
        <c:grouping val="standard"/>
        <c:varyColors val="0"/>
        <c:ser>
          <c:idx val="3"/>
          <c:order val="0"/>
          <c:tx>
            <c:strRef>
              <c:f>'Import Demand'!$CI$4</c:f>
              <c:strCache>
                <c:ptCount val="1"/>
                <c:pt idx="0">
                  <c:v>2023</c:v>
                </c:pt>
              </c:strCache>
            </c:strRef>
          </c:tx>
          <c:spPr>
            <a:ln w="28575" cap="rnd" cmpd="sng" algn="ctr">
              <a:solidFill>
                <a:srgbClr val="A9A9A9"/>
              </a:solidFill>
              <a:prstDash val="solid"/>
              <a:round/>
            </a:ln>
            <a:effectLst/>
          </c:spPr>
          <c:marker>
            <c:symbol val="none"/>
          </c:marker>
          <c:dPt>
            <c:idx val="8"/>
            <c:bubble3D val="0"/>
            <c:extLst>
              <c:ext xmlns:c16="http://schemas.microsoft.com/office/drawing/2014/chart" uri="{C3380CC4-5D6E-409C-BE32-E72D297353CC}">
                <c16:uniqueId val="{00000000-AC87-491F-ADDE-0E2874D0D395}"/>
              </c:ext>
            </c:extLst>
          </c:dPt>
          <c:dPt>
            <c:idx val="9"/>
            <c:bubble3D val="0"/>
            <c:extLst>
              <c:ext xmlns:c16="http://schemas.microsoft.com/office/drawing/2014/chart" uri="{C3380CC4-5D6E-409C-BE32-E72D297353CC}">
                <c16:uniqueId val="{00000001-AC87-491F-ADDE-0E2874D0D395}"/>
              </c:ext>
            </c:extLst>
          </c:dPt>
          <c:dPt>
            <c:idx val="10"/>
            <c:bubble3D val="0"/>
            <c:extLst>
              <c:ext xmlns:c16="http://schemas.microsoft.com/office/drawing/2014/chart" uri="{C3380CC4-5D6E-409C-BE32-E72D297353CC}">
                <c16:uniqueId val="{00000002-AC87-491F-ADDE-0E2874D0D395}"/>
              </c:ext>
            </c:extLst>
          </c:dPt>
          <c:dPt>
            <c:idx val="11"/>
            <c:bubble3D val="0"/>
            <c:extLst>
              <c:ext xmlns:c16="http://schemas.microsoft.com/office/drawing/2014/chart" uri="{C3380CC4-5D6E-409C-BE32-E72D297353CC}">
                <c16:uniqueId val="{00000003-AC87-491F-ADDE-0E2874D0D395}"/>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Demand'!$CI$5:$CI$16</c:f>
              <c:numCache>
                <c:formatCode>_-* #,##0_-;\-* #,##0_-;_-* "-"??_-;_-@_-</c:formatCode>
                <c:ptCount val="12"/>
                <c:pt idx="0">
                  <c:v>318.16706079326462</c:v>
                </c:pt>
                <c:pt idx="1">
                  <c:v>465.8631347210453</c:v>
                </c:pt>
                <c:pt idx="2">
                  <c:v>793.06026306617832</c:v>
                </c:pt>
                <c:pt idx="3">
                  <c:v>913.967454726239</c:v>
                </c:pt>
                <c:pt idx="4">
                  <c:v>913.967454726239</c:v>
                </c:pt>
                <c:pt idx="5">
                  <c:v>951.44298495886073</c:v>
                </c:pt>
                <c:pt idx="6">
                  <c:v>952.53101061285304</c:v>
                </c:pt>
                <c:pt idx="7">
                  <c:v>981.13872273323682</c:v>
                </c:pt>
                <c:pt idx="8">
                  <c:v>991.20227831233092</c:v>
                </c:pt>
                <c:pt idx="9">
                  <c:v>1041.0387616515868</c:v>
                </c:pt>
                <c:pt idx="10">
                  <c:v>1118.0595250526201</c:v>
                </c:pt>
                <c:pt idx="11">
                  <c:v>1197.0899999999999</c:v>
                </c:pt>
              </c:numCache>
            </c:numRef>
          </c:val>
          <c:smooth val="1"/>
          <c:extLst>
            <c:ext xmlns:c16="http://schemas.microsoft.com/office/drawing/2014/chart" uri="{C3380CC4-5D6E-409C-BE32-E72D297353CC}">
              <c16:uniqueId val="{00000004-AC87-491F-ADDE-0E2874D0D395}"/>
            </c:ext>
          </c:extLst>
        </c:ser>
        <c:ser>
          <c:idx val="4"/>
          <c:order val="1"/>
          <c:tx>
            <c:strRef>
              <c:f>'Import Demand'!$CJ$4</c:f>
              <c:strCache>
                <c:ptCount val="1"/>
                <c:pt idx="0">
                  <c:v>2024</c:v>
                </c:pt>
              </c:strCache>
            </c:strRef>
          </c:tx>
          <c:spPr>
            <a:ln w="38100" cap="rnd" cmpd="sng" algn="ctr">
              <a:solidFill>
                <a:srgbClr val="201747"/>
              </a:solidFill>
              <a:prstDash val="solid"/>
              <a:round/>
            </a:ln>
            <a:effectLst/>
          </c:spPr>
          <c:marker>
            <c:symbol val="none"/>
          </c:marker>
          <c:dPt>
            <c:idx val="0"/>
            <c:bubble3D val="0"/>
            <c:spPr>
              <a:ln w="38100" cap="rnd" cmpd="sng" algn="ctr">
                <a:solidFill>
                  <a:srgbClr val="201747"/>
                </a:solidFill>
                <a:prstDash val="sysDash"/>
                <a:round/>
              </a:ln>
              <a:effectLst/>
            </c:spPr>
            <c:extLst>
              <c:ext xmlns:c16="http://schemas.microsoft.com/office/drawing/2014/chart" uri="{C3380CC4-5D6E-409C-BE32-E72D297353CC}">
                <c16:uniqueId val="{00000020-6D3A-4763-A7C3-9AF54EC42C89}"/>
              </c:ext>
            </c:extLst>
          </c:dPt>
          <c:dPt>
            <c:idx val="3"/>
            <c:bubble3D val="0"/>
            <c:extLst>
              <c:ext xmlns:c16="http://schemas.microsoft.com/office/drawing/2014/chart" uri="{C3380CC4-5D6E-409C-BE32-E72D297353CC}">
                <c16:uniqueId val="{00000005-AC87-491F-ADDE-0E2874D0D395}"/>
              </c:ext>
            </c:extLst>
          </c:dPt>
          <c:dPt>
            <c:idx val="4"/>
            <c:bubble3D val="0"/>
            <c:extLst>
              <c:ext xmlns:c16="http://schemas.microsoft.com/office/drawing/2014/chart" uri="{C3380CC4-5D6E-409C-BE32-E72D297353CC}">
                <c16:uniqueId val="{00000006-AC87-491F-ADDE-0E2874D0D395}"/>
              </c:ext>
            </c:extLst>
          </c:dPt>
          <c:dPt>
            <c:idx val="5"/>
            <c:bubble3D val="0"/>
            <c:extLst>
              <c:ext xmlns:c16="http://schemas.microsoft.com/office/drawing/2014/chart" uri="{C3380CC4-5D6E-409C-BE32-E72D297353CC}">
                <c16:uniqueId val="{00000007-AC87-491F-ADDE-0E2874D0D395}"/>
              </c:ext>
            </c:extLst>
          </c:dPt>
          <c:dPt>
            <c:idx val="6"/>
            <c:bubble3D val="0"/>
            <c:extLst>
              <c:ext xmlns:c16="http://schemas.microsoft.com/office/drawing/2014/chart" uri="{C3380CC4-5D6E-409C-BE32-E72D297353CC}">
                <c16:uniqueId val="{00000008-AC87-491F-ADDE-0E2874D0D395}"/>
              </c:ext>
            </c:extLst>
          </c:dPt>
          <c:dPt>
            <c:idx val="7"/>
            <c:bubble3D val="0"/>
            <c:extLst>
              <c:ext xmlns:c16="http://schemas.microsoft.com/office/drawing/2014/chart" uri="{C3380CC4-5D6E-409C-BE32-E72D297353CC}">
                <c16:uniqueId val="{00000009-AC87-491F-ADDE-0E2874D0D395}"/>
              </c:ext>
            </c:extLst>
          </c:dPt>
          <c:dPt>
            <c:idx val="8"/>
            <c:bubble3D val="0"/>
            <c:extLst>
              <c:ext xmlns:c16="http://schemas.microsoft.com/office/drawing/2014/chart" uri="{C3380CC4-5D6E-409C-BE32-E72D297353CC}">
                <c16:uniqueId val="{0000000A-AC87-491F-ADDE-0E2874D0D395}"/>
              </c:ext>
            </c:extLst>
          </c:dPt>
          <c:dPt>
            <c:idx val="9"/>
            <c:bubble3D val="0"/>
            <c:extLst>
              <c:ext xmlns:c16="http://schemas.microsoft.com/office/drawing/2014/chart" uri="{C3380CC4-5D6E-409C-BE32-E72D297353CC}">
                <c16:uniqueId val="{0000000B-AC87-491F-ADDE-0E2874D0D395}"/>
              </c:ext>
            </c:extLst>
          </c:dPt>
          <c:dPt>
            <c:idx val="10"/>
            <c:bubble3D val="0"/>
            <c:extLst>
              <c:ext xmlns:c16="http://schemas.microsoft.com/office/drawing/2014/chart" uri="{C3380CC4-5D6E-409C-BE32-E72D297353CC}">
                <c16:uniqueId val="{0000000C-AC87-491F-ADDE-0E2874D0D395}"/>
              </c:ext>
            </c:extLst>
          </c:dPt>
          <c:dPt>
            <c:idx val="11"/>
            <c:bubble3D val="0"/>
            <c:extLst>
              <c:ext xmlns:c16="http://schemas.microsoft.com/office/drawing/2014/chart" uri="{C3380CC4-5D6E-409C-BE32-E72D297353CC}">
                <c16:uniqueId val="{0000000D-AC87-491F-ADDE-0E2874D0D395}"/>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Demand'!$CJ$5:$CJ$16</c:f>
              <c:numCache>
                <c:formatCode>_-* #,##0_-;\-* #,##0_-;_-* "-"??_-;_-@_-</c:formatCode>
                <c:ptCount val="12"/>
                <c:pt idx="0">
                  <c:v>261.90375028962103</c:v>
                </c:pt>
                <c:pt idx="1">
                  <c:v>538.54448217490699</c:v>
                </c:pt>
                <c:pt idx="2">
                  <c:v>795.60515983622156</c:v>
                </c:pt>
                <c:pt idx="3">
                  <c:v>990.75727823675277</c:v>
                </c:pt>
                <c:pt idx="4">
                  <c:v>1001.7419466855252</c:v>
                </c:pt>
                <c:pt idx="5">
                  <c:v>1013.3055051509315</c:v>
                </c:pt>
                <c:pt idx="6">
                  <c:v>1031.3373846270892</c:v>
                </c:pt>
                <c:pt idx="7">
                  <c:v>1044.1718203070157</c:v>
                </c:pt>
                <c:pt idx="8">
                  <c:v>1059.8227946785812</c:v>
                </c:pt>
                <c:pt idx="9">
                  <c:v>1128.198837193218</c:v>
                </c:pt>
                <c:pt idx="10">
                  <c:v>1198.0099572744157</c:v>
                </c:pt>
                <c:pt idx="11">
                  <c:v>1453.5300000000002</c:v>
                </c:pt>
              </c:numCache>
            </c:numRef>
          </c:val>
          <c:smooth val="1"/>
          <c:extLst>
            <c:ext xmlns:c16="http://schemas.microsoft.com/office/drawing/2014/chart" uri="{C3380CC4-5D6E-409C-BE32-E72D297353CC}">
              <c16:uniqueId val="{0000000E-AC87-491F-ADDE-0E2874D0D395}"/>
            </c:ext>
          </c:extLst>
        </c:ser>
        <c:ser>
          <c:idx val="0"/>
          <c:order val="2"/>
          <c:tx>
            <c:strRef>
              <c:f>'Import Demand'!$CK$4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0-AC87-491F-ADDE-0E2874D0D395}"/>
              </c:ext>
            </c:extLst>
          </c:dPt>
          <c:dPt>
            <c:idx val="1"/>
            <c:bubble3D val="0"/>
            <c:extLst>
              <c:ext xmlns:c16="http://schemas.microsoft.com/office/drawing/2014/chart" uri="{C3380CC4-5D6E-409C-BE32-E72D297353CC}">
                <c16:uniqueId val="{00000012-AC87-491F-ADDE-0E2874D0D395}"/>
              </c:ext>
            </c:extLst>
          </c:dPt>
          <c:dPt>
            <c:idx val="2"/>
            <c:bubble3D val="0"/>
            <c:extLst>
              <c:ext xmlns:c16="http://schemas.microsoft.com/office/drawing/2014/chart" uri="{C3380CC4-5D6E-409C-BE32-E72D297353CC}">
                <c16:uniqueId val="{00000014-AC87-491F-ADDE-0E2874D0D395}"/>
              </c:ext>
            </c:extLst>
          </c:dPt>
          <c:dPt>
            <c:idx val="3"/>
            <c:bubble3D val="0"/>
            <c:extLst>
              <c:ext xmlns:c16="http://schemas.microsoft.com/office/drawing/2014/chart" uri="{C3380CC4-5D6E-409C-BE32-E72D297353CC}">
                <c16:uniqueId val="{00000016-AC87-491F-ADDE-0E2874D0D395}"/>
              </c:ext>
            </c:extLst>
          </c:dPt>
          <c:dPt>
            <c:idx val="4"/>
            <c:bubble3D val="0"/>
            <c:extLst>
              <c:ext xmlns:c16="http://schemas.microsoft.com/office/drawing/2014/chart" uri="{C3380CC4-5D6E-409C-BE32-E72D297353CC}">
                <c16:uniqueId val="{00000018-AC87-491F-ADDE-0E2874D0D395}"/>
              </c:ext>
            </c:extLst>
          </c:dPt>
          <c:dPt>
            <c:idx val="5"/>
            <c:bubble3D val="0"/>
            <c:extLst>
              <c:ext xmlns:c16="http://schemas.microsoft.com/office/drawing/2014/chart" uri="{C3380CC4-5D6E-409C-BE32-E72D297353CC}">
                <c16:uniqueId val="{0000001A-AC87-491F-ADDE-0E2874D0D395}"/>
              </c:ext>
            </c:extLst>
          </c:dPt>
          <c:dPt>
            <c:idx val="6"/>
            <c:bubble3D val="0"/>
            <c:extLst>
              <c:ext xmlns:c16="http://schemas.microsoft.com/office/drawing/2014/chart" uri="{C3380CC4-5D6E-409C-BE32-E72D297353CC}">
                <c16:uniqueId val="{0000001C-AC87-491F-ADDE-0E2874D0D395}"/>
              </c:ext>
            </c:extLst>
          </c:dPt>
          <c:dPt>
            <c:idx val="7"/>
            <c:bubble3D val="0"/>
            <c:extLst>
              <c:ext xmlns:c16="http://schemas.microsoft.com/office/drawing/2014/chart" uri="{C3380CC4-5D6E-409C-BE32-E72D297353CC}">
                <c16:uniqueId val="{0000001E-AC87-491F-ADDE-0E2874D0D395}"/>
              </c:ext>
            </c:extLst>
          </c:dPt>
          <c:dPt>
            <c:idx val="8"/>
            <c:bubble3D val="0"/>
            <c:extLst>
              <c:ext xmlns:c16="http://schemas.microsoft.com/office/drawing/2014/chart" uri="{C3380CC4-5D6E-409C-BE32-E72D297353CC}">
                <c16:uniqueId val="{00000020-AC87-491F-ADDE-0E2874D0D395}"/>
              </c:ext>
            </c:extLst>
          </c:dPt>
          <c:dPt>
            <c:idx val="9"/>
            <c:bubble3D val="0"/>
            <c:extLst>
              <c:ext xmlns:c16="http://schemas.microsoft.com/office/drawing/2014/chart" uri="{C3380CC4-5D6E-409C-BE32-E72D297353CC}">
                <c16:uniqueId val="{0000001F-960C-4C1B-B82B-3C685D294DEF}"/>
              </c:ext>
            </c:extLst>
          </c:dPt>
          <c:dPt>
            <c:idx val="10"/>
            <c:bubble3D val="0"/>
            <c:extLst>
              <c:ext xmlns:c16="http://schemas.microsoft.com/office/drawing/2014/chart" uri="{C3380CC4-5D6E-409C-BE32-E72D297353CC}">
                <c16:uniqueId val="{00000021-782B-451A-A996-E0371DBA9EB8}"/>
              </c:ext>
            </c:extLst>
          </c:dPt>
          <c:dPt>
            <c:idx val="11"/>
            <c:bubble3D val="0"/>
            <c:extLst>
              <c:ext xmlns:c16="http://schemas.microsoft.com/office/drawing/2014/chart" uri="{C3380CC4-5D6E-409C-BE32-E72D297353CC}">
                <c16:uniqueId val="{0000001A-7C03-4B9D-AE80-3114D4A96169}"/>
              </c:ext>
            </c:extLst>
          </c:dPt>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Demand'!$CK$5:$CK$16</c:f>
              <c:numCache>
                <c:formatCode>_-* #,##0_-;\-* #,##0_-;_-* "-"??_-;_-@_-</c:formatCode>
                <c:ptCount val="12"/>
                <c:pt idx="0">
                  <c:v>316.83600000000001</c:v>
                </c:pt>
                <c:pt idx="1">
                  <c:v>597.59899999999993</c:v>
                </c:pt>
                <c:pt idx="2">
                  <c:v>998.9849999999999</c:v>
                </c:pt>
                <c:pt idx="3">
                  <c:v>1181.9364877885655</c:v>
                </c:pt>
                <c:pt idx="4">
                  <c:v>1202.3128724127832</c:v>
                </c:pt>
                <c:pt idx="5">
                  <c:v>1213.6158779993382</c:v>
                </c:pt>
                <c:pt idx="6">
                  <c:v>1218.2388144403326</c:v>
                </c:pt>
                <c:pt idx="7">
                  <c:v>1227.4647168024958</c:v>
                </c:pt>
                <c:pt idx="8">
                  <c:v>1249.1213197211191</c:v>
                </c:pt>
                <c:pt idx="9">
                  <c:v>1292.4819763118719</c:v>
                </c:pt>
                <c:pt idx="10">
                  <c:v>1391.9503613539227</c:v>
                </c:pt>
                <c:pt idx="11">
                  <c:v>1528.5885040883099</c:v>
                </c:pt>
              </c:numCache>
            </c:numRef>
          </c:val>
          <c:smooth val="1"/>
          <c:extLst>
            <c:ext xmlns:c16="http://schemas.microsoft.com/office/drawing/2014/chart" uri="{C3380CC4-5D6E-409C-BE32-E72D297353CC}">
              <c16:uniqueId val="{00000021-AC87-491F-ADDE-0E2874D0D395}"/>
            </c:ext>
          </c:extLst>
        </c:ser>
        <c:ser>
          <c:idx val="1"/>
          <c:order val="3"/>
          <c:tx>
            <c:strRef>
              <c:f>'Import Demand'!$CL$4</c:f>
              <c:strCache>
                <c:ptCount val="1"/>
                <c:pt idx="0">
                  <c:v>2026</c:v>
                </c:pt>
              </c:strCache>
            </c:strRef>
          </c:tx>
          <c:spPr>
            <a:ln>
              <a:solidFill>
                <a:srgbClr val="30A3FD">
                  <a:lumMod val="60000"/>
                  <a:lumOff val="40000"/>
                </a:srgbClr>
              </a:solidFill>
              <a:prstDash val="sysDot"/>
            </a:ln>
          </c:spPr>
          <c:marker>
            <c:symbol val="none"/>
          </c:marker>
          <c:cat>
            <c:strRef>
              <c:f>'Import Demand'!$B$5:$B$16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'Import Demand'!$CL$5:$CL$16</c:f>
              <c:numCache>
                <c:formatCode>_-* #,##0_-;\-* #,##0_-;_-* "-"??_-;_-@_-</c:formatCode>
                <c:ptCount val="12"/>
                <c:pt idx="0">
                  <c:v>212.92449471485034</c:v>
                </c:pt>
                <c:pt idx="1">
                  <c:v>415.56844620089055</c:v>
                </c:pt>
                <c:pt idx="2">
                  <c:v>686.27823851021549</c:v>
                </c:pt>
                <c:pt idx="3">
                  <c:v>881.37655218464045</c:v>
                </c:pt>
                <c:pt idx="4">
                  <c:v>911.00449339078159</c:v>
                </c:pt>
                <c:pt idx="5">
                  <c:v>933.03342346210843</c:v>
                </c:pt>
                <c:pt idx="6">
                  <c:v>949.4677542548493</c:v>
                </c:pt>
                <c:pt idx="7">
                  <c:v>969.75709751239981</c:v>
                </c:pt>
                <c:pt idx="8">
                  <c:v>1000.4572294684037</c:v>
                </c:pt>
                <c:pt idx="9">
                  <c:v>1049.3346407864308</c:v>
                </c:pt>
                <c:pt idx="10">
                  <c:v>1145.2026221534727</c:v>
                </c:pt>
                <c:pt idx="11">
                  <c:v>1280.2023386106036</c:v>
                </c:pt>
              </c:numCache>
            </c:numRef>
          </c:val>
          <c:smooth val="1"/>
          <c:extLst>
            <c:ext xmlns:c16="http://schemas.microsoft.com/office/drawing/2014/chart" uri="{C3380CC4-5D6E-409C-BE32-E72D297353CC}">
              <c16:uniqueId val="{00000022-AC87-491F-ADDE-0E2874D0D395}"/>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18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600"/>
      </c:valAx>
      <c:spPr>
        <a:noFill/>
        <a:ln>
          <a:noFill/>
        </a:ln>
        <a:effectLst/>
      </c:spPr>
    </c:plotArea>
    <c:legend>
      <c:legendPos val="t"/>
      <c:layout>
        <c:manualLayout>
          <c:xMode val="edge"/>
          <c:yMode val="edge"/>
          <c:x val="3.29807737762647E-3"/>
          <c:y val="9.0691139872271093E-2"/>
          <c:w val="0.99670187350296158"/>
          <c:h val="8.099581234647637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617084639240829"/>
          <c:y val="0.17856500572737685"/>
          <c:w val="0.81759889424491294"/>
          <c:h val="0.62616752577319601"/>
        </c:manualLayout>
      </c:layout>
      <c:lineChart>
        <c:grouping val="standard"/>
        <c:varyColors val="0"/>
        <c:ser>
          <c:idx val="1"/>
          <c:order val="0"/>
          <c:spPr>
            <a:ln w="28575" cap="rnd" cmpd="sng" algn="ctr">
              <a:solidFill>
                <a:schemeClr val="accent2">
                  <a:shade val="95000"/>
                  <a:satMod val="105000"/>
                </a:schemeClr>
              </a:solidFill>
              <a:prstDash val="solid"/>
              <a:round/>
            </a:ln>
            <a:effectLst/>
          </c:spPr>
          <c:marker>
            <c:symbol val="none"/>
          </c:marker>
          <c:dPt>
            <c:idx val="0"/>
            <c:bubble3D val="0"/>
            <c:extLst>
              <c:ext xmlns:c16="http://schemas.microsoft.com/office/drawing/2014/chart" uri="{C3380CC4-5D6E-409C-BE32-E72D297353CC}">
                <c16:uniqueId val="{00000000-54C8-451F-81A0-A1626C0915BC}"/>
              </c:ext>
            </c:extLst>
          </c:dPt>
          <c:dPt>
            <c:idx val="1"/>
            <c:bubble3D val="0"/>
            <c:extLst>
              <c:ext xmlns:c16="http://schemas.microsoft.com/office/drawing/2014/chart" uri="{C3380CC4-5D6E-409C-BE32-E72D297353CC}">
                <c16:uniqueId val="{00000001-54C8-451F-81A0-A1626C0915BC}"/>
              </c:ext>
            </c:extLst>
          </c:dPt>
          <c:dPt>
            <c:idx val="2"/>
            <c:bubble3D val="0"/>
            <c:extLst>
              <c:ext xmlns:c16="http://schemas.microsoft.com/office/drawing/2014/chart" uri="{C3380CC4-5D6E-409C-BE32-E72D297353CC}">
                <c16:uniqueId val="{00000002-54C8-451F-81A0-A1626C0915BC}"/>
              </c:ext>
            </c:extLst>
          </c:dPt>
          <c:dPt>
            <c:idx val="3"/>
            <c:bubble3D val="0"/>
            <c:extLst>
              <c:ext xmlns:c16="http://schemas.microsoft.com/office/drawing/2014/chart" uri="{C3380CC4-5D6E-409C-BE32-E72D297353CC}">
                <c16:uniqueId val="{00000003-54C8-451F-81A0-A1626C0915BC}"/>
              </c:ext>
            </c:extLst>
          </c:dPt>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Margins!$D$6:$D$77</c:f>
              <c:numCache>
                <c:formatCode>0.0</c:formatCode>
                <c:ptCount val="72"/>
                <c:pt idx="0">
                  <c:v>285.08492374999997</c:v>
                </c:pt>
                <c:pt idx="1">
                  <c:v>299.55274249999997</c:v>
                </c:pt>
                <c:pt idx="2">
                  <c:v>338.18870799999996</c:v>
                </c:pt>
                <c:pt idx="3">
                  <c:v>378.78127374999997</c:v>
                </c:pt>
                <c:pt idx="4">
                  <c:v>393.66245874999998</c:v>
                </c:pt>
                <c:pt idx="5">
                  <c:v>394.40651800000001</c:v>
                </c:pt>
                <c:pt idx="6">
                  <c:v>398.89843124999999</c:v>
                </c:pt>
                <c:pt idx="7">
                  <c:v>429.21195624999996</c:v>
                </c:pt>
                <c:pt idx="8">
                  <c:v>473.99329999999998</c:v>
                </c:pt>
                <c:pt idx="9">
                  <c:v>581.74410249999994</c:v>
                </c:pt>
                <c:pt idx="10">
                  <c:v>592.76720249999994</c:v>
                </c:pt>
                <c:pt idx="11">
                  <c:v>590.17677399999991</c:v>
                </c:pt>
                <c:pt idx="12">
                  <c:v>633.55267249999997</c:v>
                </c:pt>
                <c:pt idx="13">
                  <c:v>666.34639499999992</c:v>
                </c:pt>
                <c:pt idx="14">
                  <c:v>671.30678999999998</c:v>
                </c:pt>
                <c:pt idx="15">
                  <c:v>665.79523999999992</c:v>
                </c:pt>
                <c:pt idx="16">
                  <c:v>717.16288599999996</c:v>
                </c:pt>
                <c:pt idx="17">
                  <c:v>751.49984249999989</c:v>
                </c:pt>
                <c:pt idx="18">
                  <c:v>807.71765249999987</c:v>
                </c:pt>
                <c:pt idx="19">
                  <c:v>818.18959749999988</c:v>
                </c:pt>
                <c:pt idx="20">
                  <c:v>769.68795749999992</c:v>
                </c:pt>
                <c:pt idx="21">
                  <c:v>796.69455249999987</c:v>
                </c:pt>
                <c:pt idx="22">
                  <c:v>1035.730476</c:v>
                </c:pt>
                <c:pt idx="23">
                  <c:v>1048.0212325</c:v>
                </c:pt>
                <c:pt idx="24">
                  <c:v>909.13017249999996</c:v>
                </c:pt>
                <c:pt idx="25">
                  <c:v>857.15625599999998</c:v>
                </c:pt>
                <c:pt idx="26">
                  <c:v>847.67638999999997</c:v>
                </c:pt>
                <c:pt idx="27">
                  <c:v>829.76385249999987</c:v>
                </c:pt>
                <c:pt idx="28">
                  <c:v>824.74834199999998</c:v>
                </c:pt>
                <c:pt idx="29">
                  <c:v>792.56088999999997</c:v>
                </c:pt>
                <c:pt idx="30">
                  <c:v>730.55595249999999</c:v>
                </c:pt>
                <c:pt idx="31">
                  <c:v>690.0460599999999</c:v>
                </c:pt>
                <c:pt idx="32">
                  <c:v>690.32163749999995</c:v>
                </c:pt>
                <c:pt idx="33">
                  <c:v>669.37774749999994</c:v>
                </c:pt>
                <c:pt idx="34">
                  <c:v>670.20447999999999</c:v>
                </c:pt>
                <c:pt idx="35">
                  <c:v>723.66651499999989</c:v>
                </c:pt>
                <c:pt idx="36">
                  <c:v>555.28866249999999</c:v>
                </c:pt>
                <c:pt idx="37">
                  <c:v>496.03949999999998</c:v>
                </c:pt>
                <c:pt idx="38">
                  <c:v>510.09395249999994</c:v>
                </c:pt>
                <c:pt idx="39">
                  <c:v>579.8150599999999</c:v>
                </c:pt>
                <c:pt idx="40">
                  <c:v>582.84641249999993</c:v>
                </c:pt>
                <c:pt idx="41">
                  <c:v>585.32660999999996</c:v>
                </c:pt>
                <c:pt idx="42">
                  <c:v>591.72000799999989</c:v>
                </c:pt>
                <c:pt idx="43">
                  <c:v>620.23309333333327</c:v>
                </c:pt>
                <c:pt idx="44">
                  <c:v>655.87444999999991</c:v>
                </c:pt>
                <c:pt idx="45">
                  <c:v>650.80382399999996</c:v>
                </c:pt>
                <c:pt idx="46">
                  <c:v>670.48005749999993</c:v>
                </c:pt>
                <c:pt idx="47">
                  <c:v>595.79855499999996</c:v>
                </c:pt>
                <c:pt idx="48">
                  <c:v>578.27182599999992</c:v>
                </c:pt>
                <c:pt idx="49">
                  <c:v>594.97182249999992</c:v>
                </c:pt>
                <c:pt idx="50">
                  <c:v>595.24739999999997</c:v>
                </c:pt>
                <c:pt idx="51">
                  <c:v>600.97941200000002</c:v>
                </c:pt>
                <c:pt idx="52">
                  <c:v>609.57742999999994</c:v>
                </c:pt>
                <c:pt idx="53">
                  <c:v>634.9305599999999</c:v>
                </c:pt>
                <c:pt idx="54">
                  <c:v>630.52131999999995</c:v>
                </c:pt>
                <c:pt idx="55">
                  <c:v>626.47951666666665</c:v>
                </c:pt>
                <c:pt idx="56">
                  <c:v>642.20580599999994</c:v>
                </c:pt>
                <c:pt idx="57">
                  <c:v>661.38599999999997</c:v>
                </c:pt>
                <c:pt idx="58">
                  <c:v>677.64507249999997</c:v>
                </c:pt>
                <c:pt idx="59">
                  <c:v>699.96684999999991</c:v>
                </c:pt>
              </c:numCache>
            </c:numRef>
          </c:val>
          <c:smooth val="0"/>
          <c:extLst>
            <c:ext xmlns:c16="http://schemas.microsoft.com/office/drawing/2014/chart" uri="{C3380CC4-5D6E-409C-BE32-E72D297353CC}">
              <c16:uniqueId val="{00000004-54C8-451F-81A0-A1626C0915BC}"/>
            </c:ext>
          </c:extLst>
        </c:ser>
        <c:ser>
          <c:idx val="4"/>
          <c:order val="1"/>
          <c:tx>
            <c:v>Series5</c:v>
          </c:tx>
          <c:spPr>
            <a:ln w="28575" cap="rnd" cmpd="sng" algn="ctr">
              <a:solidFill>
                <a:schemeClr val="accent5">
                  <a:shade val="95000"/>
                  <a:satMod val="105000"/>
                </a:schemeClr>
              </a:solidFill>
              <a:prstDash val="solid"/>
              <a:round/>
            </a:ln>
            <a:effectLst/>
          </c:spPr>
          <c:marker>
            <c:symbol val="none"/>
          </c:marker>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Margins!#REF!</c:f>
              <c:numCache>
                <c:formatCode>General</c:formatCode>
                <c:ptCount val="1"/>
                <c:pt idx="0">
                  <c:v>1</c:v>
                </c:pt>
              </c:numCache>
            </c:numRef>
          </c:val>
          <c:smooth val="1"/>
          <c:extLst>
            <c:ext xmlns:c16="http://schemas.microsoft.com/office/drawing/2014/chart" uri="{C3380CC4-5D6E-409C-BE32-E72D297353CC}">
              <c16:uniqueId val="{00000012-54C8-451F-81A0-A1626C0915BC}"/>
            </c:ext>
          </c:extLst>
        </c:ser>
        <c:ser>
          <c:idx val="5"/>
          <c:order val="2"/>
          <c:spPr>
            <a:ln w="28575" cap="rnd" cmpd="sng" algn="ctr">
              <a:solidFill>
                <a:srgbClr val="00519E"/>
              </a:solidFill>
              <a:prstDash val="sysDot"/>
              <a:round/>
            </a:ln>
            <a:effectLst/>
          </c:spPr>
          <c:marker>
            <c:symbol val="none"/>
          </c:marker>
          <c:dPt>
            <c:idx val="0"/>
            <c:bubble3D val="0"/>
            <c:extLst>
              <c:ext xmlns:c16="http://schemas.microsoft.com/office/drawing/2014/chart" uri="{C3380CC4-5D6E-409C-BE32-E72D297353CC}">
                <c16:uniqueId val="{00000013-54C8-451F-81A0-A1626C0915BC}"/>
              </c:ext>
            </c:extLst>
          </c:dPt>
          <c:dPt>
            <c:idx val="1"/>
            <c:bubble3D val="0"/>
            <c:extLst>
              <c:ext xmlns:c16="http://schemas.microsoft.com/office/drawing/2014/chart" uri="{C3380CC4-5D6E-409C-BE32-E72D297353CC}">
                <c16:uniqueId val="{00000014-54C8-451F-81A0-A1626C0915BC}"/>
              </c:ext>
            </c:extLst>
          </c:dPt>
          <c:dPt>
            <c:idx val="2"/>
            <c:bubble3D val="0"/>
            <c:extLst>
              <c:ext xmlns:c16="http://schemas.microsoft.com/office/drawing/2014/chart" uri="{C3380CC4-5D6E-409C-BE32-E72D297353CC}">
                <c16:uniqueId val="{00000015-54C8-451F-81A0-A1626C0915BC}"/>
              </c:ext>
            </c:extLst>
          </c:dPt>
          <c:dPt>
            <c:idx val="3"/>
            <c:bubble3D val="0"/>
            <c:extLst>
              <c:ext xmlns:c16="http://schemas.microsoft.com/office/drawing/2014/chart" uri="{C3380CC4-5D6E-409C-BE32-E72D297353CC}">
                <c16:uniqueId val="{00000016-54C8-451F-81A0-A1626C0915BC}"/>
              </c:ext>
            </c:extLst>
          </c:dPt>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Margins!$J$6:$J$77</c:f>
              <c:numCache>
                <c:formatCode>General</c:formatCode>
                <c:ptCount val="72"/>
                <c:pt idx="59" formatCode="0.0">
                  <c:v>699.96684999999991</c:v>
                </c:pt>
                <c:pt idx="60" formatCode="0.0">
                  <c:v>724.85149824999996</c:v>
                </c:pt>
                <c:pt idx="61" formatCode="0.0">
                  <c:v>754.84535334999987</c:v>
                </c:pt>
                <c:pt idx="62" formatCode="0.0">
                  <c:v>784.83920844999989</c:v>
                </c:pt>
                <c:pt idx="63" formatCode="0.0">
                  <c:v>806.83470219000003</c:v>
                </c:pt>
                <c:pt idx="64" formatCode="0.0">
                  <c:v>813.83326837999994</c:v>
                </c:pt>
                <c:pt idx="65" formatCode="0.0">
                  <c:v>806.83470219000003</c:v>
                </c:pt>
                <c:pt idx="66" formatCode="0.0">
                  <c:v>786.83879878999994</c:v>
                </c:pt>
                <c:pt idx="67" formatCode="0.0">
                  <c:v>768.84248573000002</c:v>
                </c:pt>
                <c:pt idx="68" formatCode="0.0">
                  <c:v>758.84453402999998</c:v>
                </c:pt>
                <c:pt idx="69" formatCode="0.0">
                  <c:v>753.84555818000001</c:v>
                </c:pt>
                <c:pt idx="70" formatCode="0.0">
                  <c:v>768.84248573000002</c:v>
                </c:pt>
                <c:pt idx="71" formatCode="0.0">
                  <c:v>788.83838913</c:v>
                </c:pt>
              </c:numCache>
            </c:numRef>
          </c:val>
          <c:smooth val="1"/>
          <c:extLst>
            <c:ext xmlns:c16="http://schemas.microsoft.com/office/drawing/2014/chart" uri="{C3380CC4-5D6E-409C-BE32-E72D297353CC}">
              <c16:uniqueId val="{00000017-54C8-451F-81A0-A1626C0915BC}"/>
            </c:ext>
          </c:extLst>
        </c:ser>
        <c:dLbls>
          <c:showLegendKey val="0"/>
          <c:showVal val="0"/>
          <c:showCatName val="0"/>
          <c:showSerName val="0"/>
          <c:showPercent val="0"/>
          <c:showBubbleSize val="0"/>
        </c:dLbls>
        <c:smooth val="0"/>
        <c:axId val="831629328"/>
        <c:axId val="1069910368"/>
      </c:lineChart>
      <c:dateAx>
        <c:axId val="831629328"/>
        <c:scaling>
          <c:orientation val="minMax"/>
        </c:scaling>
        <c:delete val="0"/>
        <c:axPos val="b"/>
        <c:numFmt formatCode="mmm\-yy"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2100000" spcFirstLastPara="1" vertOverflow="ellipsis"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Offset val="100"/>
        <c:baseTimeUnit val="months"/>
      </c:dateAx>
      <c:valAx>
        <c:axId val="1069910368"/>
        <c:scaling>
          <c:orientation val="minMax"/>
          <c:min val="25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
      </c:valAx>
      <c:spPr>
        <a:noFill/>
        <a:ln>
          <a:noFill/>
        </a:ln>
        <a:effectLst/>
      </c:spPr>
    </c:plotArea>
    <c:legend>
      <c:legendPos val="t"/>
      <c:legendEntry>
        <c:idx val="1"/>
        <c:delete val="1"/>
      </c:legendEntry>
      <c:legendEntry>
        <c:idx val="2"/>
        <c:delete val="1"/>
      </c:legendEntry>
      <c:layout>
        <c:manualLayout>
          <c:xMode val="edge"/>
          <c:yMode val="edge"/>
          <c:x val="5.4738703703703706E-2"/>
          <c:y val="0.19822966781214205"/>
          <c:w val="0.89999994498357483"/>
          <c:h val="6.6710339220611148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491828127440714"/>
          <c:y val="0.27313356663750366"/>
          <c:w val="0.77943947221756171"/>
          <c:h val="0.5501173811606882"/>
        </c:manualLayout>
      </c:layout>
      <c:lineChart>
        <c:grouping val="standard"/>
        <c:varyColors val="0"/>
        <c:ser>
          <c:idx val="2"/>
          <c:order val="0"/>
          <c:spPr>
            <a:ln w="28575" cap="rnd" cmpd="sng" algn="ctr">
              <a:solidFill>
                <a:schemeClr val="accent3">
                  <a:shade val="95000"/>
                  <a:satMod val="105000"/>
                </a:schemeClr>
              </a:solidFill>
              <a:prstDash val="solid"/>
              <a:round/>
            </a:ln>
            <a:effectLst/>
          </c:spPr>
          <c:marker>
            <c:symbol val="none"/>
          </c:marker>
          <c:dPt>
            <c:idx val="0"/>
            <c:bubble3D val="0"/>
            <c:spPr>
              <a:ln w="28575" cap="rnd" cmpd="sng" algn="ctr">
                <a:solidFill>
                  <a:srgbClr val="009BDC">
                    <a:shade val="95000"/>
                    <a:satMod val="105000"/>
                  </a:srgbClr>
                </a:solidFill>
                <a:prstDash val="solid"/>
                <a:round/>
              </a:ln>
              <a:effectLst/>
            </c:spPr>
            <c:extLst>
              <c:ext xmlns:c16="http://schemas.microsoft.com/office/drawing/2014/chart" uri="{C3380CC4-5D6E-409C-BE32-E72D297353CC}">
                <c16:uniqueId val="{00000001-6448-4F8C-BE71-589889968725}"/>
              </c:ext>
            </c:extLst>
          </c:dPt>
          <c:dPt>
            <c:idx val="1"/>
            <c:bubble3D val="0"/>
            <c:spPr>
              <a:ln w="28575" cap="rnd" cmpd="sng" algn="ctr">
                <a:solidFill>
                  <a:srgbClr val="009BDC">
                    <a:shade val="95000"/>
                    <a:satMod val="105000"/>
                  </a:srgbClr>
                </a:solidFill>
                <a:prstDash val="solid"/>
                <a:round/>
              </a:ln>
              <a:effectLst/>
            </c:spPr>
            <c:extLst>
              <c:ext xmlns:c16="http://schemas.microsoft.com/office/drawing/2014/chart" uri="{C3380CC4-5D6E-409C-BE32-E72D297353CC}">
                <c16:uniqueId val="{00000003-6448-4F8C-BE71-589889968725}"/>
              </c:ext>
            </c:extLst>
          </c:dPt>
          <c:dPt>
            <c:idx val="2"/>
            <c:bubble3D val="0"/>
            <c:spPr>
              <a:ln w="28575" cap="rnd" cmpd="sng" algn="ctr">
                <a:solidFill>
                  <a:srgbClr val="009BDC">
                    <a:shade val="95000"/>
                    <a:satMod val="105000"/>
                  </a:srgbClr>
                </a:solidFill>
                <a:prstDash val="solid"/>
                <a:round/>
              </a:ln>
              <a:effectLst/>
            </c:spPr>
            <c:extLst>
              <c:ext xmlns:c16="http://schemas.microsoft.com/office/drawing/2014/chart" uri="{C3380CC4-5D6E-409C-BE32-E72D297353CC}">
                <c16:uniqueId val="{00000005-6448-4F8C-BE71-589889968725}"/>
              </c:ext>
            </c:extLst>
          </c:dPt>
          <c:dPt>
            <c:idx val="3"/>
            <c:bubble3D val="0"/>
            <c:spPr>
              <a:ln w="28575" cap="rnd" cmpd="sng" algn="ctr">
                <a:solidFill>
                  <a:srgbClr val="009BDC">
                    <a:shade val="95000"/>
                    <a:satMod val="105000"/>
                  </a:srgbClr>
                </a:solidFill>
                <a:prstDash val="solid"/>
                <a:round/>
              </a:ln>
              <a:effectLst/>
            </c:spPr>
            <c:extLst>
              <c:ext xmlns:c16="http://schemas.microsoft.com/office/drawing/2014/chart" uri="{C3380CC4-5D6E-409C-BE32-E72D297353CC}">
                <c16:uniqueId val="{00000007-6448-4F8C-BE71-589889968725}"/>
              </c:ext>
            </c:extLst>
          </c:dPt>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Margins!$E$6:$E$77</c:f>
              <c:numCache>
                <c:formatCode>0.0</c:formatCode>
                <c:ptCount val="72"/>
                <c:pt idx="0">
                  <c:v>281.14663726571115</c:v>
                </c:pt>
                <c:pt idx="1">
                  <c:v>248.07056229327452</c:v>
                </c:pt>
                <c:pt idx="2">
                  <c:v>248.07056229327452</c:v>
                </c:pt>
                <c:pt idx="3">
                  <c:v>227.12238147739802</c:v>
                </c:pt>
                <c:pt idx="4">
                  <c:v>234.56449834619625</c:v>
                </c:pt>
                <c:pt idx="5">
                  <c:v>249.61411245865492</c:v>
                </c:pt>
                <c:pt idx="6">
                  <c:v>259.09592061742006</c:v>
                </c:pt>
                <c:pt idx="7">
                  <c:v>276.46085997794927</c:v>
                </c:pt>
                <c:pt idx="8">
                  <c:v>312.0176405733186</c:v>
                </c:pt>
                <c:pt idx="9">
                  <c:v>392.22712238147739</c:v>
                </c:pt>
                <c:pt idx="10">
                  <c:v>558.43439911797134</c:v>
                </c:pt>
                <c:pt idx="11">
                  <c:v>586.10804851157661</c:v>
                </c:pt>
                <c:pt idx="12">
                  <c:v>589.30540242557879</c:v>
                </c:pt>
                <c:pt idx="13">
                  <c:v>580.20948180815878</c:v>
                </c:pt>
                <c:pt idx="14">
                  <c:v>583.90297684674749</c:v>
                </c:pt>
                <c:pt idx="15">
                  <c:v>643.88092613009917</c:v>
                </c:pt>
                <c:pt idx="16">
                  <c:v>657.77287761852256</c:v>
                </c:pt>
                <c:pt idx="17">
                  <c:v>899.11797133406833</c:v>
                </c:pt>
                <c:pt idx="18">
                  <c:v>1133.1312017640573</c:v>
                </c:pt>
                <c:pt idx="19">
                  <c:v>1187.4310915104741</c:v>
                </c:pt>
                <c:pt idx="20">
                  <c:v>1251.1025358324146</c:v>
                </c:pt>
                <c:pt idx="21">
                  <c:v>1258.8202866593165</c:v>
                </c:pt>
                <c:pt idx="22">
                  <c:v>1333.1863285556781</c:v>
                </c:pt>
                <c:pt idx="23">
                  <c:v>1558.9856670341785</c:v>
                </c:pt>
                <c:pt idx="24">
                  <c:v>1392.5027563395811</c:v>
                </c:pt>
                <c:pt idx="25">
                  <c:v>1138.4785005512679</c:v>
                </c:pt>
                <c:pt idx="26">
                  <c:v>1078.8313120176406</c:v>
                </c:pt>
                <c:pt idx="27">
                  <c:v>1114.1124586549063</c:v>
                </c:pt>
                <c:pt idx="28">
                  <c:v>1287.3208379272326</c:v>
                </c:pt>
                <c:pt idx="29">
                  <c:v>1298.7872105843439</c:v>
                </c:pt>
                <c:pt idx="30">
                  <c:v>1232.6350606394708</c:v>
                </c:pt>
                <c:pt idx="31">
                  <c:v>1082.1389195148843</c:v>
                </c:pt>
                <c:pt idx="32">
                  <c:v>942.94377067254686</c:v>
                </c:pt>
                <c:pt idx="33">
                  <c:v>791.62072767364941</c:v>
                </c:pt>
                <c:pt idx="34">
                  <c:v>617.64057331863285</c:v>
                </c:pt>
                <c:pt idx="35">
                  <c:v>447.0782800441014</c:v>
                </c:pt>
                <c:pt idx="36">
                  <c:v>390.02205071664827</c:v>
                </c:pt>
                <c:pt idx="37">
                  <c:v>308.93054024255787</c:v>
                </c:pt>
                <c:pt idx="38">
                  <c:v>300.71664829106948</c:v>
                </c:pt>
                <c:pt idx="39">
                  <c:v>370.01102535832416</c:v>
                </c:pt>
                <c:pt idx="40">
                  <c:v>543.55016538037489</c:v>
                </c:pt>
                <c:pt idx="41">
                  <c:v>627.89415656008816</c:v>
                </c:pt>
                <c:pt idx="42">
                  <c:v>654.46527012127899</c:v>
                </c:pt>
                <c:pt idx="43">
                  <c:v>588.01911062109525</c:v>
                </c:pt>
                <c:pt idx="44">
                  <c:v>518.46747519294377</c:v>
                </c:pt>
                <c:pt idx="45">
                  <c:v>493.05402425578831</c:v>
                </c:pt>
                <c:pt idx="46">
                  <c:v>507.9933847850055</c:v>
                </c:pt>
                <c:pt idx="47">
                  <c:v>528.94156560088197</c:v>
                </c:pt>
                <c:pt idx="48">
                  <c:v>480.70562293274531</c:v>
                </c:pt>
                <c:pt idx="49">
                  <c:v>393.32965821389195</c:v>
                </c:pt>
                <c:pt idx="50">
                  <c:v>396.63726571113563</c:v>
                </c:pt>
                <c:pt idx="51">
                  <c:v>471.44432194046306</c:v>
                </c:pt>
                <c:pt idx="52">
                  <c:v>508.54465270121278</c:v>
                </c:pt>
                <c:pt idx="53">
                  <c:v>541.56560088202866</c:v>
                </c:pt>
                <c:pt idx="54">
                  <c:v>552.6460859977949</c:v>
                </c:pt>
                <c:pt idx="55">
                  <c:v>553.47298787210582</c:v>
                </c:pt>
                <c:pt idx="56">
                  <c:v>523.92502756339582</c:v>
                </c:pt>
                <c:pt idx="57">
                  <c:v>523.15325248070565</c:v>
                </c:pt>
                <c:pt idx="58">
                  <c:v>526.18522601984557</c:v>
                </c:pt>
                <c:pt idx="59">
                  <c:v>519.29437706725469</c:v>
                </c:pt>
              </c:numCache>
            </c:numRef>
          </c:val>
          <c:smooth val="1"/>
          <c:extLst>
            <c:ext xmlns:c16="http://schemas.microsoft.com/office/drawing/2014/chart" uri="{C3380CC4-5D6E-409C-BE32-E72D297353CC}">
              <c16:uniqueId val="{00000008-6448-4F8C-BE71-589889968725}"/>
            </c:ext>
          </c:extLst>
        </c:ser>
        <c:ser>
          <c:idx val="6"/>
          <c:order val="2"/>
          <c:spPr>
            <a:ln w="28575" cap="rnd" cmpd="sng" algn="ctr">
              <a:solidFill>
                <a:srgbClr val="009BDC"/>
              </a:solidFill>
              <a:prstDash val="sysDot"/>
              <a:round/>
            </a:ln>
            <a:effectLst/>
          </c:spPr>
          <c:marker>
            <c:symbol val="none"/>
          </c:marker>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Margins!$K$6:$K$77</c:f>
              <c:numCache>
                <c:formatCode>General</c:formatCode>
                <c:ptCount val="72"/>
                <c:pt idx="59" formatCode="0.0">
                  <c:v>519.29437706725469</c:v>
                </c:pt>
                <c:pt idx="60" formatCode="0.0">
                  <c:v>495.4187735239326</c:v>
                </c:pt>
                <c:pt idx="61" formatCode="0.0">
                  <c:v>459.60536820894953</c:v>
                </c:pt>
                <c:pt idx="62" formatCode="0.0">
                  <c:v>441.69866555145796</c:v>
                </c:pt>
                <c:pt idx="63" formatCode="0.0">
                  <c:v>453.63646732311895</c:v>
                </c:pt>
                <c:pt idx="64" formatCode="0.0">
                  <c:v>465.57426909477999</c:v>
                </c:pt>
                <c:pt idx="65" formatCode="0.0">
                  <c:v>477.51207086644098</c:v>
                </c:pt>
                <c:pt idx="66" formatCode="0.0">
                  <c:v>489.44987263810197</c:v>
                </c:pt>
                <c:pt idx="67" formatCode="0.0">
                  <c:v>477.51207086644092</c:v>
                </c:pt>
                <c:pt idx="68" formatCode="0.0">
                  <c:v>477.51207086644092</c:v>
                </c:pt>
                <c:pt idx="69" formatCode="0.0">
                  <c:v>501.38767440976301</c:v>
                </c:pt>
                <c:pt idx="70" formatCode="0.0">
                  <c:v>513.32547618142394</c:v>
                </c:pt>
                <c:pt idx="71" formatCode="0.0">
                  <c:v>465.57426909477988</c:v>
                </c:pt>
              </c:numCache>
            </c:numRef>
          </c:val>
          <c:smooth val="0"/>
          <c:extLst>
            <c:ext xmlns:c16="http://schemas.microsoft.com/office/drawing/2014/chart" uri="{C3380CC4-5D6E-409C-BE32-E72D297353CC}">
              <c16:uniqueId val="{00000009-6448-4F8C-BE71-589889968725}"/>
            </c:ext>
          </c:extLst>
        </c:ser>
        <c:dLbls>
          <c:showLegendKey val="0"/>
          <c:showVal val="0"/>
          <c:showCatName val="0"/>
          <c:showSerName val="0"/>
          <c:showPercent val="0"/>
          <c:showBubbleSize val="0"/>
        </c:dLbls>
        <c:marker val="1"/>
        <c:smooth val="0"/>
        <c:axId val="831629328"/>
        <c:axId val="1069910368"/>
      </c:lineChart>
      <c:lineChart>
        <c:grouping val="standard"/>
        <c:varyColors val="0"/>
        <c:ser>
          <c:idx val="3"/>
          <c:order val="1"/>
          <c:spPr>
            <a:ln w="28575" cap="rnd" cmpd="sng" algn="ctr">
              <a:solidFill>
                <a:srgbClr val="F07169"/>
              </a:solidFill>
              <a:prstDash val="solid"/>
              <a:round/>
            </a:ln>
            <a:effectLst/>
          </c:spPr>
          <c:marker>
            <c:symbol val="none"/>
          </c:marker>
          <c:dPt>
            <c:idx val="0"/>
            <c:bubble3D val="0"/>
            <c:extLst>
              <c:ext xmlns:c16="http://schemas.microsoft.com/office/drawing/2014/chart" uri="{C3380CC4-5D6E-409C-BE32-E72D297353CC}">
                <c16:uniqueId val="{0000000A-6448-4F8C-BE71-589889968725}"/>
              </c:ext>
            </c:extLst>
          </c:dPt>
          <c:dPt>
            <c:idx val="1"/>
            <c:bubble3D val="0"/>
            <c:extLst>
              <c:ext xmlns:c16="http://schemas.microsoft.com/office/drawing/2014/chart" uri="{C3380CC4-5D6E-409C-BE32-E72D297353CC}">
                <c16:uniqueId val="{0000000B-6448-4F8C-BE71-589889968725}"/>
              </c:ext>
            </c:extLst>
          </c:dPt>
          <c:dPt>
            <c:idx val="2"/>
            <c:bubble3D val="0"/>
            <c:extLst>
              <c:ext xmlns:c16="http://schemas.microsoft.com/office/drawing/2014/chart" uri="{C3380CC4-5D6E-409C-BE32-E72D297353CC}">
                <c16:uniqueId val="{0000000C-6448-4F8C-BE71-589889968725}"/>
              </c:ext>
            </c:extLst>
          </c:dPt>
          <c:dPt>
            <c:idx val="3"/>
            <c:bubble3D val="0"/>
            <c:extLst>
              <c:ext xmlns:c16="http://schemas.microsoft.com/office/drawing/2014/chart" uri="{C3380CC4-5D6E-409C-BE32-E72D297353CC}">
                <c16:uniqueId val="{0000000D-6448-4F8C-BE71-589889968725}"/>
              </c:ext>
            </c:extLst>
          </c:dPt>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Margins!$F$6:$F$77</c:f>
              <c:numCache>
                <c:formatCode>0.0</c:formatCode>
                <c:ptCount val="72"/>
                <c:pt idx="0">
                  <c:v>54</c:v>
                </c:pt>
                <c:pt idx="1">
                  <c:v>54</c:v>
                </c:pt>
                <c:pt idx="2">
                  <c:v>57.8</c:v>
                </c:pt>
                <c:pt idx="3">
                  <c:v>57.5</c:v>
                </c:pt>
                <c:pt idx="4">
                  <c:v>57.5</c:v>
                </c:pt>
                <c:pt idx="5">
                  <c:v>69.400000000000006</c:v>
                </c:pt>
                <c:pt idx="6">
                  <c:v>69</c:v>
                </c:pt>
                <c:pt idx="7">
                  <c:v>69</c:v>
                </c:pt>
                <c:pt idx="8">
                  <c:v>89.25</c:v>
                </c:pt>
                <c:pt idx="9">
                  <c:v>96</c:v>
                </c:pt>
                <c:pt idx="10">
                  <c:v>96</c:v>
                </c:pt>
                <c:pt idx="11">
                  <c:v>172.8</c:v>
                </c:pt>
                <c:pt idx="12">
                  <c:v>192</c:v>
                </c:pt>
                <c:pt idx="13">
                  <c:v>192</c:v>
                </c:pt>
                <c:pt idx="14">
                  <c:v>195</c:v>
                </c:pt>
                <c:pt idx="15">
                  <c:v>175</c:v>
                </c:pt>
                <c:pt idx="16">
                  <c:v>175</c:v>
                </c:pt>
                <c:pt idx="17">
                  <c:v>190</c:v>
                </c:pt>
                <c:pt idx="18">
                  <c:v>212.5</c:v>
                </c:pt>
                <c:pt idx="19">
                  <c:v>247.5</c:v>
                </c:pt>
                <c:pt idx="20">
                  <c:v>283.75</c:v>
                </c:pt>
                <c:pt idx="21">
                  <c:v>305</c:v>
                </c:pt>
                <c:pt idx="22">
                  <c:v>328</c:v>
                </c:pt>
                <c:pt idx="23">
                  <c:v>463</c:v>
                </c:pt>
                <c:pt idx="24">
                  <c:v>469</c:v>
                </c:pt>
                <c:pt idx="25">
                  <c:v>454</c:v>
                </c:pt>
                <c:pt idx="26">
                  <c:v>271.25</c:v>
                </c:pt>
                <c:pt idx="27">
                  <c:v>36.25</c:v>
                </c:pt>
                <c:pt idx="28">
                  <c:v>75</c:v>
                </c:pt>
                <c:pt idx="29">
                  <c:v>90</c:v>
                </c:pt>
                <c:pt idx="30">
                  <c:v>137.5</c:v>
                </c:pt>
                <c:pt idx="31">
                  <c:v>158.75</c:v>
                </c:pt>
                <c:pt idx="32">
                  <c:v>134</c:v>
                </c:pt>
                <c:pt idx="33">
                  <c:v>124.75</c:v>
                </c:pt>
                <c:pt idx="34">
                  <c:v>122.8</c:v>
                </c:pt>
                <c:pt idx="35">
                  <c:v>103.75</c:v>
                </c:pt>
                <c:pt idx="36">
                  <c:v>89</c:v>
                </c:pt>
                <c:pt idx="37">
                  <c:v>69.2</c:v>
                </c:pt>
                <c:pt idx="38">
                  <c:v>56.75</c:v>
                </c:pt>
                <c:pt idx="39">
                  <c:v>76.2</c:v>
                </c:pt>
                <c:pt idx="40">
                  <c:v>97</c:v>
                </c:pt>
                <c:pt idx="41">
                  <c:v>103</c:v>
                </c:pt>
                <c:pt idx="42">
                  <c:v>91</c:v>
                </c:pt>
                <c:pt idx="43">
                  <c:v>70.333333333333329</c:v>
                </c:pt>
                <c:pt idx="44">
                  <c:v>65.75</c:v>
                </c:pt>
                <c:pt idx="45">
                  <c:v>68.8</c:v>
                </c:pt>
                <c:pt idx="46">
                  <c:v>80.25</c:v>
                </c:pt>
                <c:pt idx="47">
                  <c:v>86.25</c:v>
                </c:pt>
                <c:pt idx="48">
                  <c:v>86</c:v>
                </c:pt>
                <c:pt idx="49">
                  <c:v>83</c:v>
                </c:pt>
                <c:pt idx="50">
                  <c:v>86.5</c:v>
                </c:pt>
                <c:pt idx="51">
                  <c:v>98.4</c:v>
                </c:pt>
                <c:pt idx="52">
                  <c:v>106.25</c:v>
                </c:pt>
                <c:pt idx="53">
                  <c:v>109</c:v>
                </c:pt>
                <c:pt idx="54">
                  <c:v>112</c:v>
                </c:pt>
                <c:pt idx="55">
                  <c:v>145</c:v>
                </c:pt>
                <c:pt idx="56">
                  <c:v>152.19999999999999</c:v>
                </c:pt>
                <c:pt idx="57">
                  <c:v>167.25</c:v>
                </c:pt>
                <c:pt idx="58">
                  <c:v>217</c:v>
                </c:pt>
                <c:pt idx="59">
                  <c:v>263</c:v>
                </c:pt>
              </c:numCache>
            </c:numRef>
          </c:val>
          <c:smooth val="1"/>
          <c:extLst>
            <c:ext xmlns:c16="http://schemas.microsoft.com/office/drawing/2014/chart" uri="{C3380CC4-5D6E-409C-BE32-E72D297353CC}">
              <c16:uniqueId val="{0000000E-6448-4F8C-BE71-589889968725}"/>
            </c:ext>
          </c:extLst>
        </c:ser>
        <c:ser>
          <c:idx val="7"/>
          <c:order val="3"/>
          <c:spPr>
            <a:ln w="28575" cap="rnd" cmpd="sng" algn="ctr">
              <a:solidFill>
                <a:srgbClr val="F07169"/>
              </a:solidFill>
              <a:prstDash val="sysDot"/>
              <a:round/>
            </a:ln>
            <a:effectLst/>
          </c:spPr>
          <c:marker>
            <c:symbol val="none"/>
          </c:marker>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Margins!$L$6:$L$77</c:f>
              <c:numCache>
                <c:formatCode>General</c:formatCode>
                <c:ptCount val="72"/>
                <c:pt idx="59" formatCode="0.0">
                  <c:v>263</c:v>
                </c:pt>
                <c:pt idx="60" formatCode="0.0">
                  <c:v>272.39285714285717</c:v>
                </c:pt>
                <c:pt idx="61" formatCode="0.0">
                  <c:v>277.08928571428572</c:v>
                </c:pt>
                <c:pt idx="62" formatCode="0.0">
                  <c:v>248.91071428571431</c:v>
                </c:pt>
                <c:pt idx="63" formatCode="0.0">
                  <c:v>211.33928571428575</c:v>
                </c:pt>
                <c:pt idx="64" formatCode="0.0">
                  <c:v>159.67857142857144</c:v>
                </c:pt>
                <c:pt idx="65" formatCode="0.0">
                  <c:v>159.67857142857144</c:v>
                </c:pt>
                <c:pt idx="66" formatCode="0.0">
                  <c:v>169.25928571428574</c:v>
                </c:pt>
                <c:pt idx="67" formatCode="0.0">
                  <c:v>177.72225000000003</c:v>
                </c:pt>
                <c:pt idx="68" formatCode="0.0">
                  <c:v>181.27669500000005</c:v>
                </c:pt>
                <c:pt idx="69" formatCode="0.0">
                  <c:v>177.51955214285718</c:v>
                </c:pt>
                <c:pt idx="70" formatCode="0.0">
                  <c:v>163.43026642857146</c:v>
                </c:pt>
                <c:pt idx="71" formatCode="0.0">
                  <c:v>154.03740928571432</c:v>
                </c:pt>
              </c:numCache>
            </c:numRef>
          </c:val>
          <c:smooth val="0"/>
          <c:extLst>
            <c:ext xmlns:c16="http://schemas.microsoft.com/office/drawing/2014/chart" uri="{C3380CC4-5D6E-409C-BE32-E72D297353CC}">
              <c16:uniqueId val="{0000000F-6448-4F8C-BE71-589889968725}"/>
            </c:ext>
          </c:extLst>
        </c:ser>
        <c:dLbls>
          <c:showLegendKey val="0"/>
          <c:showVal val="0"/>
          <c:showCatName val="0"/>
          <c:showSerName val="0"/>
          <c:showPercent val="0"/>
          <c:showBubbleSize val="0"/>
        </c:dLbls>
        <c:marker val="1"/>
        <c:smooth val="0"/>
        <c:axId val="1141255776"/>
        <c:axId val="1184309856"/>
      </c:lineChart>
      <c:dateAx>
        <c:axId val="831629328"/>
        <c:scaling>
          <c:orientation val="minMax"/>
        </c:scaling>
        <c:delete val="0"/>
        <c:axPos val="b"/>
        <c:numFmt formatCode="mmm\-yy"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2100000" spcFirstLastPara="1" vertOverflow="ellipsis"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Offset val="100"/>
        <c:baseTimeUnit val="months"/>
      </c:dateAx>
      <c:valAx>
        <c:axId val="1069910368"/>
        <c:scaling>
          <c:orientation val="minMax"/>
          <c:max val="20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400"/>
      </c:valAx>
      <c:valAx>
        <c:axId val="1184309856"/>
        <c:scaling>
          <c:orientation val="minMax"/>
          <c:max val="500"/>
          <c:min val="0"/>
        </c:scaling>
        <c:delete val="0"/>
        <c:axPos val="r"/>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141255776"/>
        <c:crosses val="max"/>
        <c:crossBetween val="between"/>
        <c:majorUnit val="100"/>
      </c:valAx>
      <c:dateAx>
        <c:axId val="1141255776"/>
        <c:scaling>
          <c:orientation val="minMax"/>
        </c:scaling>
        <c:delete val="1"/>
        <c:axPos val="b"/>
        <c:numFmt formatCode="mmm\-yy" sourceLinked="1"/>
        <c:majorTickMark val="out"/>
        <c:minorTickMark val="none"/>
        <c:tickLblPos val="nextTo"/>
        <c:crossAx val="1184309856"/>
        <c:crosses val="autoZero"/>
        <c:auto val="1"/>
        <c:lblOffset val="100"/>
        <c:baseTimeUnit val="months"/>
      </c:dateAx>
      <c:spPr>
        <a:noFill/>
        <a:ln>
          <a:noFill/>
        </a:ln>
        <a:effectLst/>
      </c:spPr>
    </c:plotArea>
    <c:legend>
      <c:legendPos val="t"/>
      <c:legendEntry>
        <c:idx val="1"/>
        <c:delete val="1"/>
      </c:legendEntry>
      <c:legendEntry>
        <c:idx val="3"/>
        <c:delete val="1"/>
      </c:legendEntry>
      <c:layout>
        <c:manualLayout>
          <c:xMode val="edge"/>
          <c:yMode val="edge"/>
          <c:x val="5.243426949917785E-2"/>
          <c:y val="0.19093816109191447"/>
          <c:w val="0.89999994498357483"/>
          <c:h val="6.6710339220611148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051639157009661"/>
          <c:y val="0.22220753512132824"/>
          <c:w val="0.83325334906722448"/>
          <c:h val="0.58252478856809564"/>
        </c:manualLayout>
      </c:layout>
      <c:lineChart>
        <c:grouping val="standard"/>
        <c:varyColors val="0"/>
        <c:ser>
          <c:idx val="0"/>
          <c:order val="0"/>
          <c:spPr>
            <a:ln w="28575" cap="rnd" cmpd="sng" algn="ctr">
              <a:solidFill>
                <a:srgbClr val="00519E"/>
              </a:solidFill>
              <a:prstDash val="solid"/>
              <a:round/>
            </a:ln>
            <a:effectLst/>
          </c:spPr>
          <c:marker>
            <c:symbol val="none"/>
          </c:marker>
          <c:dPt>
            <c:idx val="0"/>
            <c:bubble3D val="0"/>
            <c:extLst>
              <c:ext xmlns:c16="http://schemas.microsoft.com/office/drawing/2014/chart" uri="{C3380CC4-5D6E-409C-BE32-E72D297353CC}">
                <c16:uniqueId val="{00000000-F470-4ED1-88EB-CFF69E1C549C}"/>
              </c:ext>
            </c:extLst>
          </c:dPt>
          <c:dPt>
            <c:idx val="1"/>
            <c:bubble3D val="0"/>
            <c:extLst>
              <c:ext xmlns:c16="http://schemas.microsoft.com/office/drawing/2014/chart" uri="{C3380CC4-5D6E-409C-BE32-E72D297353CC}">
                <c16:uniqueId val="{00000001-F470-4ED1-88EB-CFF69E1C549C}"/>
              </c:ext>
            </c:extLst>
          </c:dPt>
          <c:dPt>
            <c:idx val="2"/>
            <c:bubble3D val="0"/>
            <c:extLst>
              <c:ext xmlns:c16="http://schemas.microsoft.com/office/drawing/2014/chart" uri="{C3380CC4-5D6E-409C-BE32-E72D297353CC}">
                <c16:uniqueId val="{00000002-F470-4ED1-88EB-CFF69E1C549C}"/>
              </c:ext>
            </c:extLst>
          </c:dPt>
          <c:dPt>
            <c:idx val="3"/>
            <c:bubble3D val="0"/>
            <c:extLst>
              <c:ext xmlns:c16="http://schemas.microsoft.com/office/drawing/2014/chart" uri="{C3380CC4-5D6E-409C-BE32-E72D297353CC}">
                <c16:uniqueId val="{00000003-F470-4ED1-88EB-CFF69E1C549C}"/>
              </c:ext>
            </c:extLst>
          </c:dPt>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Margins!$G$6:$G$77</c:f>
              <c:numCache>
                <c:formatCode>0.0</c:formatCode>
                <c:ptCount val="72"/>
                <c:pt idx="0">
                  <c:v>199.78154355154351</c:v>
                </c:pt>
                <c:pt idx="1">
                  <c:v>221.52609879547958</c:v>
                </c:pt>
                <c:pt idx="2">
                  <c:v>258.51180029547959</c:v>
                </c:pt>
                <c:pt idx="3">
                  <c:v>303.84324982497242</c:v>
                </c:pt>
                <c:pt idx="4">
                  <c:v>317.08716911383681</c:v>
                </c:pt>
                <c:pt idx="5">
                  <c:v>309.35238125909592</c:v>
                </c:pt>
                <c:pt idx="6">
                  <c:v>311.93200871416752</c:v>
                </c:pt>
                <c:pt idx="7">
                  <c:v>338.42524705485107</c:v>
                </c:pt>
                <c:pt idx="8">
                  <c:v>366.58992907386983</c:v>
                </c:pt>
                <c:pt idx="9">
                  <c:v>453.76325557607493</c:v>
                </c:pt>
                <c:pt idx="10">
                  <c:v>428.22075469404626</c:v>
                </c:pt>
                <c:pt idx="11">
                  <c:v>386.18941932745304</c:v>
                </c:pt>
                <c:pt idx="12">
                  <c:v>420.52372396637264</c:v>
                </c:pt>
                <c:pt idx="13">
                  <c:v>455.31854900220503</c:v>
                </c:pt>
                <c:pt idx="14">
                  <c:v>458.16353509371555</c:v>
                </c:pt>
                <c:pt idx="15">
                  <c:v>448.14243625137806</c:v>
                </c:pt>
                <c:pt idx="16">
                  <c:v>496.45385292392496</c:v>
                </c:pt>
                <c:pt idx="17">
                  <c:v>471.18068880650492</c:v>
                </c:pt>
                <c:pt idx="18">
                  <c:v>466.14428811190726</c:v>
                </c:pt>
                <c:pt idx="19">
                  <c:v>449.47045736769564</c:v>
                </c:pt>
                <c:pt idx="20">
                  <c:v>371.21844961686872</c:v>
                </c:pt>
                <c:pt idx="21">
                  <c:v>387.29868943495018</c:v>
                </c:pt>
                <c:pt idx="22">
                  <c:v>599.9856437177508</c:v>
                </c:pt>
                <c:pt idx="23">
                  <c:v>503.97274575248071</c:v>
                </c:pt>
                <c:pt idx="24">
                  <c:v>399.10224610529212</c:v>
                </c:pt>
                <c:pt idx="25">
                  <c:v>409.527865878721</c:v>
                </c:pt>
                <c:pt idx="26">
                  <c:v>492.53505135611908</c:v>
                </c:pt>
                <c:pt idx="27">
                  <c:v>568.9164615959204</c:v>
                </c:pt>
                <c:pt idx="28">
                  <c:v>508.96675765600878</c:v>
                </c:pt>
                <c:pt idx="29">
                  <c:v>467.7425036714443</c:v>
                </c:pt>
                <c:pt idx="30">
                  <c:v>399.6627391593164</c:v>
                </c:pt>
                <c:pt idx="31">
                  <c:v>383.03354770672536</c:v>
                </c:pt>
                <c:pt idx="32">
                  <c:v>424.68048795203964</c:v>
                </c:pt>
                <c:pt idx="33">
                  <c:v>441.04475741179709</c:v>
                </c:pt>
                <c:pt idx="34">
                  <c:v>480.9939698699007</c:v>
                </c:pt>
                <c:pt idx="35">
                  <c:v>580.25274339029761</c:v>
                </c:pt>
                <c:pt idx="36">
                  <c:v>430.8328913423374</c:v>
                </c:pt>
                <c:pt idx="37">
                  <c:v>398.02260514663726</c:v>
                </c:pt>
                <c:pt idx="38">
                  <c:v>419.29089987596467</c:v>
                </c:pt>
                <c:pt idx="39">
                  <c:v>465.32049842116862</c:v>
                </c:pt>
                <c:pt idx="40">
                  <c:v>421.14021611631745</c:v>
                </c:pt>
                <c:pt idx="41">
                  <c:v>402.45905555678058</c:v>
                </c:pt>
                <c:pt idx="42">
                  <c:v>408.21816857331856</c:v>
                </c:pt>
                <c:pt idx="43">
                  <c:v>460.32452899669232</c:v>
                </c:pt>
                <c:pt idx="44">
                  <c:v>513.25769545755236</c:v>
                </c:pt>
                <c:pt idx="45">
                  <c:v>512.45347466372652</c:v>
                </c:pt>
                <c:pt idx="46">
                  <c:v>523.87054284729879</c:v>
                </c:pt>
                <c:pt idx="47">
                  <c:v>441.9747605678059</c:v>
                </c:pt>
                <c:pt idx="48">
                  <c:v>435.16850895479598</c:v>
                </c:pt>
                <c:pt idx="49">
                  <c:v>472.3940576929437</c:v>
                </c:pt>
                <c:pt idx="50">
                  <c:v>470.42198154355009</c:v>
                </c:pt>
                <c:pt idx="51">
                  <c:v>454.52850917309814</c:v>
                </c:pt>
                <c:pt idx="52">
                  <c:v>451.55535640573316</c:v>
                </c:pt>
                <c:pt idx="53">
                  <c:v>468.44960780595358</c:v>
                </c:pt>
                <c:pt idx="54">
                  <c:v>460.29982108048506</c:v>
                </c:pt>
                <c:pt idx="55">
                  <c:v>441.74485933480338</c:v>
                </c:pt>
                <c:pt idx="56">
                  <c:v>460.8448839360529</c:v>
                </c:pt>
                <c:pt idx="57">
                  <c:v>473.65895445424474</c:v>
                </c:pt>
                <c:pt idx="58">
                  <c:v>467.64556277563395</c:v>
                </c:pt>
                <c:pt idx="59">
                  <c:v>471.50644704520391</c:v>
                </c:pt>
              </c:numCache>
            </c:numRef>
          </c:val>
          <c:smooth val="1"/>
          <c:extLst>
            <c:ext xmlns:c16="http://schemas.microsoft.com/office/drawing/2014/chart" uri="{C3380CC4-5D6E-409C-BE32-E72D297353CC}">
              <c16:uniqueId val="{00000004-F470-4ED1-88EB-CFF69E1C549C}"/>
            </c:ext>
          </c:extLst>
        </c:ser>
        <c:ser>
          <c:idx val="4"/>
          <c:order val="1"/>
          <c:spPr>
            <a:ln w="28575" cap="rnd" cmpd="sng" algn="ctr">
              <a:solidFill>
                <a:schemeClr val="accent5">
                  <a:shade val="95000"/>
                  <a:satMod val="105000"/>
                </a:schemeClr>
              </a:solidFill>
              <a:prstDash val="solid"/>
              <a:round/>
            </a:ln>
            <a:effectLst/>
          </c:spPr>
          <c:marker>
            <c:symbol val="none"/>
          </c:marker>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Margins!#REF!</c:f>
              <c:numCache>
                <c:formatCode>General</c:formatCode>
                <c:ptCount val="1"/>
                <c:pt idx="0">
                  <c:v>1</c:v>
                </c:pt>
              </c:numCache>
            </c:numRef>
          </c:val>
          <c:smooth val="1"/>
          <c:extLst>
            <c:ext xmlns:c16="http://schemas.microsoft.com/office/drawing/2014/chart" uri="{C3380CC4-5D6E-409C-BE32-E72D297353CC}">
              <c16:uniqueId val="{00000012-F470-4ED1-88EB-CFF69E1C549C}"/>
            </c:ext>
          </c:extLst>
        </c:ser>
        <c:ser>
          <c:idx val="5"/>
          <c:order val="2"/>
          <c:spPr>
            <a:ln w="28575" cap="rnd" cmpd="sng" algn="ctr">
              <a:solidFill>
                <a:srgbClr val="00519E"/>
              </a:solidFill>
              <a:prstDash val="sysDot"/>
              <a:round/>
            </a:ln>
            <a:effectLst/>
          </c:spPr>
          <c:marker>
            <c:symbol val="none"/>
          </c:marker>
          <c:dPt>
            <c:idx val="0"/>
            <c:bubble3D val="0"/>
            <c:extLst>
              <c:ext xmlns:c16="http://schemas.microsoft.com/office/drawing/2014/chart" uri="{C3380CC4-5D6E-409C-BE32-E72D297353CC}">
                <c16:uniqueId val="{00000013-F470-4ED1-88EB-CFF69E1C549C}"/>
              </c:ext>
            </c:extLst>
          </c:dPt>
          <c:dPt>
            <c:idx val="1"/>
            <c:bubble3D val="0"/>
            <c:extLst>
              <c:ext xmlns:c16="http://schemas.microsoft.com/office/drawing/2014/chart" uri="{C3380CC4-5D6E-409C-BE32-E72D297353CC}">
                <c16:uniqueId val="{00000014-F470-4ED1-88EB-CFF69E1C549C}"/>
              </c:ext>
            </c:extLst>
          </c:dPt>
          <c:dPt>
            <c:idx val="2"/>
            <c:bubble3D val="0"/>
            <c:extLst>
              <c:ext xmlns:c16="http://schemas.microsoft.com/office/drawing/2014/chart" uri="{C3380CC4-5D6E-409C-BE32-E72D297353CC}">
                <c16:uniqueId val="{00000015-F470-4ED1-88EB-CFF69E1C549C}"/>
              </c:ext>
            </c:extLst>
          </c:dPt>
          <c:dPt>
            <c:idx val="3"/>
            <c:bubble3D val="0"/>
            <c:extLst>
              <c:ext xmlns:c16="http://schemas.microsoft.com/office/drawing/2014/chart" uri="{C3380CC4-5D6E-409C-BE32-E72D297353CC}">
                <c16:uniqueId val="{00000016-F470-4ED1-88EB-CFF69E1C549C}"/>
              </c:ext>
            </c:extLst>
          </c:dPt>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Margins!$M$6:$M$77</c:f>
              <c:numCache>
                <c:formatCode>General</c:formatCode>
                <c:ptCount val="72"/>
                <c:pt idx="59" formatCode="0.0">
                  <c:v>471.50644704520391</c:v>
                </c:pt>
                <c:pt idx="60" formatCode="0.0">
                  <c:v>497.56459807473482</c:v>
                </c:pt>
                <c:pt idx="61" formatCode="0.0">
                  <c:v>533.3978373440309</c:v>
                </c:pt>
                <c:pt idx="62" formatCode="0.0">
                  <c:v>579.56855702867915</c:v>
                </c:pt>
                <c:pt idx="63" formatCode="0.0">
                  <c:v>615.25425437891386</c:v>
                </c:pt>
                <c:pt idx="64" formatCode="0.0">
                  <c:v>642.06171917914844</c:v>
                </c:pt>
                <c:pt idx="65" formatCode="0.0">
                  <c:v>632.43683659938301</c:v>
                </c:pt>
                <c:pt idx="66" formatCode="0.0">
                  <c:v>605.65390420961751</c:v>
                </c:pt>
                <c:pt idx="67" formatCode="0.0">
                  <c:v>586.608611409383</c:v>
                </c:pt>
                <c:pt idx="68" formatCode="0.0">
                  <c:v>575.06703533478299</c:v>
                </c:pt>
                <c:pt idx="69" formatCode="0.0">
                  <c:v>566.44707870525212</c:v>
                </c:pt>
                <c:pt idx="70" formatCode="0.0">
                  <c:v>584.93638486548673</c:v>
                </c:pt>
                <c:pt idx="71" formatCode="0.0">
                  <c:v>619.51668382454841</c:v>
                </c:pt>
              </c:numCache>
            </c:numRef>
          </c:val>
          <c:smooth val="1"/>
          <c:extLst>
            <c:ext xmlns:c16="http://schemas.microsoft.com/office/drawing/2014/chart" uri="{C3380CC4-5D6E-409C-BE32-E72D297353CC}">
              <c16:uniqueId val="{00000017-F470-4ED1-88EB-CFF69E1C549C}"/>
            </c:ext>
          </c:extLst>
        </c:ser>
        <c:dLbls>
          <c:showLegendKey val="0"/>
          <c:showVal val="0"/>
          <c:showCatName val="0"/>
          <c:showSerName val="0"/>
          <c:showPercent val="0"/>
          <c:showBubbleSize val="0"/>
        </c:dLbls>
        <c:smooth val="0"/>
        <c:axId val="831629328"/>
        <c:axId val="1069910368"/>
      </c:lineChart>
      <c:dateAx>
        <c:axId val="831629328"/>
        <c:scaling>
          <c:orientation val="minMax"/>
        </c:scaling>
        <c:delete val="0"/>
        <c:axPos val="b"/>
        <c:numFmt formatCode="mmm\-yy"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2100000" spcFirstLastPara="1" vertOverflow="ellipsis"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Offset val="100"/>
        <c:baseTimeUnit val="months"/>
      </c:dateAx>
      <c:valAx>
        <c:axId val="1069910368"/>
        <c:scaling>
          <c:orientation val="minMax"/>
          <c:max val="800"/>
          <c:min val="15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
      </c:valAx>
      <c:spPr>
        <a:noFill/>
        <a:ln>
          <a:noFill/>
        </a:ln>
        <a:effectLst/>
      </c:spPr>
    </c:plotArea>
    <c:legend>
      <c:legendPos val="t"/>
      <c:legendEntry>
        <c:idx val="1"/>
        <c:delete val="1"/>
      </c:legendEntry>
      <c:legendEntry>
        <c:idx val="2"/>
        <c:delete val="1"/>
      </c:legendEntry>
      <c:layout>
        <c:manualLayout>
          <c:xMode val="edge"/>
          <c:yMode val="edge"/>
          <c:x val="6.4146111111111112E-2"/>
          <c:y val="0.15822394043528065"/>
          <c:w val="0.89999994498357483"/>
          <c:h val="6.6710339220611148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095275590551179"/>
          <c:y val="0.22220753512132824"/>
          <c:w val="0.82281714785651805"/>
          <c:h val="0.58252478856809564"/>
        </c:manualLayout>
      </c:layout>
      <c:lineChart>
        <c:grouping val="standard"/>
        <c:varyColors val="0"/>
        <c:ser>
          <c:idx val="0"/>
          <c:order val="0"/>
          <c:spPr>
            <a:ln w="28575" cap="rnd" cmpd="sng" algn="ctr">
              <a:solidFill>
                <a:srgbClr val="00519E"/>
              </a:solidFill>
              <a:prstDash val="solid"/>
              <a:round/>
            </a:ln>
            <a:effectLst/>
          </c:spPr>
          <c:marker>
            <c:symbol val="none"/>
          </c:marker>
          <c:dPt>
            <c:idx val="0"/>
            <c:bubble3D val="0"/>
            <c:extLst>
              <c:ext xmlns:c16="http://schemas.microsoft.com/office/drawing/2014/chart" uri="{C3380CC4-5D6E-409C-BE32-E72D297353CC}">
                <c16:uniqueId val="{00000000-CB5B-4D1D-8D28-913687ECBB31}"/>
              </c:ext>
            </c:extLst>
          </c:dPt>
          <c:dPt>
            <c:idx val="1"/>
            <c:bubble3D val="0"/>
            <c:extLst>
              <c:ext xmlns:c16="http://schemas.microsoft.com/office/drawing/2014/chart" uri="{C3380CC4-5D6E-409C-BE32-E72D297353CC}">
                <c16:uniqueId val="{00000001-CB5B-4D1D-8D28-913687ECBB31}"/>
              </c:ext>
            </c:extLst>
          </c:dPt>
          <c:dPt>
            <c:idx val="2"/>
            <c:bubble3D val="0"/>
            <c:extLst>
              <c:ext xmlns:c16="http://schemas.microsoft.com/office/drawing/2014/chart" uri="{C3380CC4-5D6E-409C-BE32-E72D297353CC}">
                <c16:uniqueId val="{00000002-CB5B-4D1D-8D28-913687ECBB31}"/>
              </c:ext>
            </c:extLst>
          </c:dPt>
          <c:dPt>
            <c:idx val="3"/>
            <c:bubble3D val="0"/>
            <c:extLst>
              <c:ext xmlns:c16="http://schemas.microsoft.com/office/drawing/2014/chart" uri="{C3380CC4-5D6E-409C-BE32-E72D297353CC}">
                <c16:uniqueId val="{00000003-CB5B-4D1D-8D28-913687ECBB31}"/>
              </c:ext>
            </c:extLst>
          </c:dPt>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Margins!$H$6:$H$77</c:f>
              <c:numCache>
                <c:formatCode>0.0</c:formatCode>
                <c:ptCount val="72"/>
                <c:pt idx="0">
                  <c:v>142.85577255451284</c:v>
                </c:pt>
                <c:pt idx="1">
                  <c:v>160.84359130451281</c:v>
                </c:pt>
                <c:pt idx="2">
                  <c:v>199.9742928045128</c:v>
                </c:pt>
                <c:pt idx="3">
                  <c:v>240.31214255451283</c:v>
                </c:pt>
                <c:pt idx="4">
                  <c:v>254.03832755451288</c:v>
                </c:pt>
                <c:pt idx="5">
                  <c:v>245.47845480451286</c:v>
                </c:pt>
                <c:pt idx="6">
                  <c:v>248.12008005451281</c:v>
                </c:pt>
                <c:pt idx="7">
                  <c:v>274.30860505451278</c:v>
                </c:pt>
                <c:pt idx="8">
                  <c:v>290.91639523928336</c:v>
                </c:pt>
                <c:pt idx="9">
                  <c:v>378.08972174148846</c:v>
                </c:pt>
                <c:pt idx="10">
                  <c:v>352.5472208594598</c:v>
                </c:pt>
                <c:pt idx="11">
                  <c:v>310.51588549286657</c:v>
                </c:pt>
                <c:pt idx="12">
                  <c:v>344.85019013178618</c:v>
                </c:pt>
                <c:pt idx="13">
                  <c:v>379.64501516761857</c:v>
                </c:pt>
                <c:pt idx="14">
                  <c:v>382.49000125912909</c:v>
                </c:pt>
                <c:pt idx="15">
                  <c:v>372.46890241679159</c:v>
                </c:pt>
                <c:pt idx="16">
                  <c:v>420.78031908933849</c:v>
                </c:pt>
                <c:pt idx="17">
                  <c:v>395.50715497191845</c:v>
                </c:pt>
                <c:pt idx="18">
                  <c:v>390.47075427732079</c:v>
                </c:pt>
                <c:pt idx="19">
                  <c:v>373.79692353310918</c:v>
                </c:pt>
                <c:pt idx="20">
                  <c:v>294.16141954168074</c:v>
                </c:pt>
                <c:pt idx="21">
                  <c:v>310.2416593597622</c:v>
                </c:pt>
                <c:pt idx="22">
                  <c:v>522.92861364256282</c:v>
                </c:pt>
                <c:pt idx="23">
                  <c:v>426.91571567729272</c:v>
                </c:pt>
                <c:pt idx="24">
                  <c:v>322.04521603010414</c:v>
                </c:pt>
                <c:pt idx="25">
                  <c:v>332.47083580353302</c:v>
                </c:pt>
                <c:pt idx="26">
                  <c:v>415.4780212809311</c:v>
                </c:pt>
                <c:pt idx="27">
                  <c:v>491.85943152073241</c:v>
                </c:pt>
                <c:pt idx="28">
                  <c:v>431.9097275808208</c:v>
                </c:pt>
                <c:pt idx="29">
                  <c:v>390.68547359625632</c:v>
                </c:pt>
                <c:pt idx="30">
                  <c:v>322.60570908412842</c:v>
                </c:pt>
                <c:pt idx="31">
                  <c:v>305.97651763153738</c:v>
                </c:pt>
                <c:pt idx="32">
                  <c:v>351.35695411745314</c:v>
                </c:pt>
                <c:pt idx="33">
                  <c:v>367.72122357721059</c:v>
                </c:pt>
                <c:pt idx="34">
                  <c:v>407.6704360353142</c:v>
                </c:pt>
                <c:pt idx="35">
                  <c:v>506.92920955571117</c:v>
                </c:pt>
                <c:pt idx="36">
                  <c:v>357.50935750775091</c:v>
                </c:pt>
                <c:pt idx="37">
                  <c:v>324.69907131205082</c:v>
                </c:pt>
                <c:pt idx="38">
                  <c:v>345.96736604137823</c:v>
                </c:pt>
                <c:pt idx="39">
                  <c:v>391.99696458658218</c:v>
                </c:pt>
                <c:pt idx="40">
                  <c:v>347.816682281731</c:v>
                </c:pt>
                <c:pt idx="41">
                  <c:v>329.13552172219408</c:v>
                </c:pt>
                <c:pt idx="42">
                  <c:v>334.89463473873207</c:v>
                </c:pt>
                <c:pt idx="43">
                  <c:v>387.00099516210582</c:v>
                </c:pt>
                <c:pt idx="44">
                  <c:v>441.24698117183812</c:v>
                </c:pt>
                <c:pt idx="45">
                  <c:v>440.44276037801228</c:v>
                </c:pt>
                <c:pt idx="46">
                  <c:v>451.85982856158455</c:v>
                </c:pt>
                <c:pt idx="47">
                  <c:v>369.96404628209166</c:v>
                </c:pt>
                <c:pt idx="48">
                  <c:v>363.15779466908174</c:v>
                </c:pt>
                <c:pt idx="49">
                  <c:v>400.38334340722946</c:v>
                </c:pt>
                <c:pt idx="50">
                  <c:v>398.41126725783585</c:v>
                </c:pt>
                <c:pt idx="51">
                  <c:v>382.5177948873839</c:v>
                </c:pt>
                <c:pt idx="52">
                  <c:v>379.54464212001892</c:v>
                </c:pt>
                <c:pt idx="53">
                  <c:v>396.43889352023933</c:v>
                </c:pt>
                <c:pt idx="54">
                  <c:v>388.28910679477082</c:v>
                </c:pt>
                <c:pt idx="55">
                  <c:v>369.73414504908914</c:v>
                </c:pt>
                <c:pt idx="56">
                  <c:v>388.24755310898524</c:v>
                </c:pt>
                <c:pt idx="57">
                  <c:v>401.06162362717708</c:v>
                </c:pt>
                <c:pt idx="58">
                  <c:v>395.0482319485663</c:v>
                </c:pt>
                <c:pt idx="59">
                  <c:v>398.90911621813626</c:v>
                </c:pt>
              </c:numCache>
            </c:numRef>
          </c:val>
          <c:smooth val="1"/>
          <c:extLst>
            <c:ext xmlns:c16="http://schemas.microsoft.com/office/drawing/2014/chart" uri="{C3380CC4-5D6E-409C-BE32-E72D297353CC}">
              <c16:uniqueId val="{00000004-CB5B-4D1D-8D28-913687ECBB31}"/>
            </c:ext>
          </c:extLst>
        </c:ser>
        <c:ser>
          <c:idx val="4"/>
          <c:order val="1"/>
          <c:spPr>
            <a:ln w="28575" cap="rnd" cmpd="sng" algn="ctr">
              <a:solidFill>
                <a:schemeClr val="accent5">
                  <a:shade val="95000"/>
                  <a:satMod val="105000"/>
                </a:schemeClr>
              </a:solidFill>
              <a:prstDash val="solid"/>
              <a:round/>
            </a:ln>
            <a:effectLst/>
          </c:spPr>
          <c:marker>
            <c:symbol val="none"/>
          </c:marker>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Margins!#REF!</c:f>
              <c:numCache>
                <c:formatCode>General</c:formatCode>
                <c:ptCount val="1"/>
                <c:pt idx="0">
                  <c:v>1</c:v>
                </c:pt>
              </c:numCache>
            </c:numRef>
          </c:val>
          <c:smooth val="1"/>
          <c:extLst>
            <c:ext xmlns:c16="http://schemas.microsoft.com/office/drawing/2014/chart" uri="{C3380CC4-5D6E-409C-BE32-E72D297353CC}">
              <c16:uniqueId val="{0000000E-CB5B-4D1D-8D28-913687ECBB31}"/>
            </c:ext>
          </c:extLst>
        </c:ser>
        <c:ser>
          <c:idx val="5"/>
          <c:order val="2"/>
          <c:spPr>
            <a:ln w="28575" cap="rnd" cmpd="sng" algn="ctr">
              <a:solidFill>
                <a:srgbClr val="00519E"/>
              </a:solidFill>
              <a:prstDash val="sysDot"/>
              <a:round/>
            </a:ln>
            <a:effectLst/>
          </c:spPr>
          <c:marker>
            <c:symbol val="none"/>
          </c:marker>
          <c:dPt>
            <c:idx val="0"/>
            <c:bubble3D val="0"/>
            <c:extLst>
              <c:ext xmlns:c16="http://schemas.microsoft.com/office/drawing/2014/chart" uri="{C3380CC4-5D6E-409C-BE32-E72D297353CC}">
                <c16:uniqueId val="{0000000F-CB5B-4D1D-8D28-913687ECBB31}"/>
              </c:ext>
            </c:extLst>
          </c:dPt>
          <c:dPt>
            <c:idx val="1"/>
            <c:bubble3D val="0"/>
            <c:extLst>
              <c:ext xmlns:c16="http://schemas.microsoft.com/office/drawing/2014/chart" uri="{C3380CC4-5D6E-409C-BE32-E72D297353CC}">
                <c16:uniqueId val="{00000010-CB5B-4D1D-8D28-913687ECBB31}"/>
              </c:ext>
            </c:extLst>
          </c:dPt>
          <c:dPt>
            <c:idx val="2"/>
            <c:bubble3D val="0"/>
            <c:extLst>
              <c:ext xmlns:c16="http://schemas.microsoft.com/office/drawing/2014/chart" uri="{C3380CC4-5D6E-409C-BE32-E72D297353CC}">
                <c16:uniqueId val="{00000011-CB5B-4D1D-8D28-913687ECBB31}"/>
              </c:ext>
            </c:extLst>
          </c:dPt>
          <c:dPt>
            <c:idx val="3"/>
            <c:bubble3D val="0"/>
            <c:extLst>
              <c:ext xmlns:c16="http://schemas.microsoft.com/office/drawing/2014/chart" uri="{C3380CC4-5D6E-409C-BE32-E72D297353CC}">
                <c16:uniqueId val="{00000012-CB5B-4D1D-8D28-913687ECBB31}"/>
              </c:ext>
            </c:extLst>
          </c:dPt>
          <c:cat>
            <c:numRef>
              <c:f>Margins!$A$6:$A$77</c:f>
              <c:numCache>
                <c:formatCode>mmm\-yy</c:formatCode>
                <c:ptCount val="72"/>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pt idx="37">
                  <c:v>45078</c:v>
                </c:pt>
                <c:pt idx="38">
                  <c:v>45108</c:v>
                </c:pt>
                <c:pt idx="39">
                  <c:v>45139</c:v>
                </c:pt>
                <c:pt idx="40">
                  <c:v>45170</c:v>
                </c:pt>
                <c:pt idx="41">
                  <c:v>45200</c:v>
                </c:pt>
                <c:pt idx="42">
                  <c:v>45231</c:v>
                </c:pt>
                <c:pt idx="43">
                  <c:v>45261</c:v>
                </c:pt>
                <c:pt idx="44">
                  <c:v>45292</c:v>
                </c:pt>
                <c:pt idx="45">
                  <c:v>45323</c:v>
                </c:pt>
                <c:pt idx="46">
                  <c:v>45352</c:v>
                </c:pt>
                <c:pt idx="47">
                  <c:v>45383</c:v>
                </c:pt>
                <c:pt idx="48">
                  <c:v>45413</c:v>
                </c:pt>
                <c:pt idx="49">
                  <c:v>45444</c:v>
                </c:pt>
                <c:pt idx="50">
                  <c:v>45474</c:v>
                </c:pt>
                <c:pt idx="51">
                  <c:v>45505</c:v>
                </c:pt>
                <c:pt idx="52">
                  <c:v>45536</c:v>
                </c:pt>
                <c:pt idx="53">
                  <c:v>45566</c:v>
                </c:pt>
                <c:pt idx="54">
                  <c:v>45597</c:v>
                </c:pt>
                <c:pt idx="55">
                  <c:v>45627</c:v>
                </c:pt>
                <c:pt idx="56">
                  <c:v>45658</c:v>
                </c:pt>
                <c:pt idx="57">
                  <c:v>45689</c:v>
                </c:pt>
                <c:pt idx="58">
                  <c:v>45717</c:v>
                </c:pt>
                <c:pt idx="59">
                  <c:v>45748</c:v>
                </c:pt>
                <c:pt idx="60">
                  <c:v>45778</c:v>
                </c:pt>
                <c:pt idx="61">
                  <c:v>45809</c:v>
                </c:pt>
                <c:pt idx="62">
                  <c:v>45839</c:v>
                </c:pt>
                <c:pt idx="63">
                  <c:v>45870</c:v>
                </c:pt>
                <c:pt idx="64">
                  <c:v>45901</c:v>
                </c:pt>
                <c:pt idx="65">
                  <c:v>45931</c:v>
                </c:pt>
                <c:pt idx="66">
                  <c:v>45962</c:v>
                </c:pt>
                <c:pt idx="67">
                  <c:v>45992</c:v>
                </c:pt>
                <c:pt idx="68">
                  <c:v>46023</c:v>
                </c:pt>
                <c:pt idx="69">
                  <c:v>46054</c:v>
                </c:pt>
                <c:pt idx="70">
                  <c:v>46082</c:v>
                </c:pt>
                <c:pt idx="71">
                  <c:v>46113</c:v>
                </c:pt>
              </c:numCache>
            </c:numRef>
          </c:cat>
          <c:val>
            <c:numRef>
              <c:f>Margins!$N$6:$N$77</c:f>
              <c:numCache>
                <c:formatCode>General</c:formatCode>
                <c:ptCount val="72"/>
                <c:pt idx="59" formatCode="0.0">
                  <c:v>398.90911621813626</c:v>
                </c:pt>
                <c:pt idx="60" formatCode="0.0">
                  <c:v>424.96726724766717</c:v>
                </c:pt>
                <c:pt idx="61" formatCode="0.0">
                  <c:v>460.80050651696325</c:v>
                </c:pt>
                <c:pt idx="62" formatCode="0.0">
                  <c:v>506.9712262016115</c:v>
                </c:pt>
                <c:pt idx="63" formatCode="0.0">
                  <c:v>542.65692355184615</c:v>
                </c:pt>
                <c:pt idx="64" formatCode="0.0">
                  <c:v>569.46438835208073</c:v>
                </c:pt>
                <c:pt idx="65" formatCode="0.0">
                  <c:v>559.83950577231531</c:v>
                </c:pt>
                <c:pt idx="66" formatCode="0.0">
                  <c:v>533.05657338254991</c:v>
                </c:pt>
                <c:pt idx="67" formatCode="0.0">
                  <c:v>514.01128058231529</c:v>
                </c:pt>
                <c:pt idx="68" formatCode="0.0">
                  <c:v>500.74696014681308</c:v>
                </c:pt>
                <c:pt idx="69" formatCode="0.0">
                  <c:v>492.12700351728222</c:v>
                </c:pt>
                <c:pt idx="70" formatCode="0.0">
                  <c:v>510.61630967751682</c:v>
                </c:pt>
                <c:pt idx="71" formatCode="0.0">
                  <c:v>545.1966086365785</c:v>
                </c:pt>
              </c:numCache>
            </c:numRef>
          </c:val>
          <c:smooth val="1"/>
          <c:extLst>
            <c:ext xmlns:c16="http://schemas.microsoft.com/office/drawing/2014/chart" uri="{C3380CC4-5D6E-409C-BE32-E72D297353CC}">
              <c16:uniqueId val="{00000013-CB5B-4D1D-8D28-913687ECBB31}"/>
            </c:ext>
          </c:extLst>
        </c:ser>
        <c:dLbls>
          <c:showLegendKey val="0"/>
          <c:showVal val="0"/>
          <c:showCatName val="0"/>
          <c:showSerName val="0"/>
          <c:showPercent val="0"/>
          <c:showBubbleSize val="0"/>
        </c:dLbls>
        <c:smooth val="0"/>
        <c:axId val="831629328"/>
        <c:axId val="1069910368"/>
      </c:lineChart>
      <c:dateAx>
        <c:axId val="831629328"/>
        <c:scaling>
          <c:orientation val="minMax"/>
        </c:scaling>
        <c:delete val="0"/>
        <c:axPos val="b"/>
        <c:numFmt formatCode="mmm\-yy"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2100000" spcFirstLastPara="1" vertOverflow="ellipsis"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Offset val="100"/>
        <c:baseTimeUnit val="months"/>
      </c:dateAx>
      <c:valAx>
        <c:axId val="1069910368"/>
        <c:scaling>
          <c:orientation val="minMax"/>
          <c:max val="700"/>
          <c:min val="10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
      </c:valAx>
      <c:spPr>
        <a:noFill/>
        <a:ln>
          <a:noFill/>
        </a:ln>
        <a:effectLst/>
      </c:spPr>
    </c:plotArea>
    <c:legend>
      <c:legendPos val="t"/>
      <c:legendEntry>
        <c:idx val="1"/>
        <c:delete val="1"/>
      </c:legendEntry>
      <c:legendEntry>
        <c:idx val="2"/>
        <c:delete val="1"/>
      </c:legendEntry>
      <c:layout>
        <c:manualLayout>
          <c:xMode val="edge"/>
          <c:yMode val="edge"/>
          <c:x val="9.8225018838433736E-2"/>
          <c:y val="0.16186084458956987"/>
          <c:w val="0.89999994498357483"/>
          <c:h val="6.6710339220611148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355781081479513"/>
          <c:y val="0.22689489269555638"/>
          <c:w val="0.88793657260441505"/>
          <c:h val="0.67511749680715194"/>
        </c:manualLayout>
      </c:layout>
      <c:lineChart>
        <c:grouping val="standard"/>
        <c:varyColors val="0"/>
        <c:ser>
          <c:idx val="2"/>
          <c:order val="0"/>
          <c:tx>
            <c:strRef>
              <c:f>'Export Supply'!$O$4</c:f>
              <c:strCache>
                <c:ptCount val="1"/>
                <c:pt idx="0">
                  <c:v>2023</c:v>
                </c:pt>
              </c:strCache>
            </c:strRef>
          </c:tx>
          <c:spPr>
            <a:ln w="28575" cap="rnd" cmpd="sng" algn="ctr">
              <a:solidFill>
                <a:srgbClr val="A9A9A9"/>
              </a:solidFill>
              <a:prstDash val="solid"/>
              <a:round/>
            </a:ln>
            <a:effectLst/>
          </c:spPr>
          <c:marker>
            <c:symbol val="none"/>
          </c:marker>
          <c:dPt>
            <c:idx val="7"/>
            <c:bubble3D val="0"/>
            <c:extLst>
              <c:ext xmlns:c16="http://schemas.microsoft.com/office/drawing/2014/chart" uri="{C3380CC4-5D6E-409C-BE32-E72D297353CC}">
                <c16:uniqueId val="{00000000-A535-456A-836E-DE4F6304A96D}"/>
              </c:ext>
            </c:extLst>
          </c:dPt>
          <c:dPt>
            <c:idx val="8"/>
            <c:bubble3D val="0"/>
            <c:extLst>
              <c:ext xmlns:c16="http://schemas.microsoft.com/office/drawing/2014/chart" uri="{C3380CC4-5D6E-409C-BE32-E72D297353CC}">
                <c16:uniqueId val="{00000001-A535-456A-836E-DE4F6304A96D}"/>
              </c:ext>
            </c:extLst>
          </c:dPt>
          <c:dPt>
            <c:idx val="9"/>
            <c:bubble3D val="0"/>
            <c:extLst>
              <c:ext xmlns:c16="http://schemas.microsoft.com/office/drawing/2014/chart" uri="{C3380CC4-5D6E-409C-BE32-E72D297353CC}">
                <c16:uniqueId val="{00000002-A535-456A-836E-DE4F6304A96D}"/>
              </c:ext>
            </c:extLst>
          </c:dPt>
          <c:dPt>
            <c:idx val="10"/>
            <c:bubble3D val="0"/>
            <c:extLst>
              <c:ext xmlns:c16="http://schemas.microsoft.com/office/drawing/2014/chart" uri="{C3380CC4-5D6E-409C-BE32-E72D297353CC}">
                <c16:uniqueId val="{00000003-A535-456A-836E-DE4F6304A96D}"/>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Supply'!$O$5:$O$16</c:f>
              <c:numCache>
                <c:formatCode>_-* #,##0_-;\-* #,##0_-;_-* "-"??_-;_-@_-</c:formatCode>
                <c:ptCount val="12"/>
                <c:pt idx="0">
                  <c:v>249.33324676133566</c:v>
                </c:pt>
                <c:pt idx="1">
                  <c:v>703.2506323667709</c:v>
                </c:pt>
                <c:pt idx="2">
                  <c:v>1189.5815946747202</c:v>
                </c:pt>
                <c:pt idx="3">
                  <c:v>1837.3938270308372</c:v>
                </c:pt>
                <c:pt idx="4">
                  <c:v>2354.5508861985677</c:v>
                </c:pt>
                <c:pt idx="5">
                  <c:v>2762.5949030234369</c:v>
                </c:pt>
                <c:pt idx="6">
                  <c:v>3271.0506923560765</c:v>
                </c:pt>
                <c:pt idx="7">
                  <c:v>4302.449371153094</c:v>
                </c:pt>
                <c:pt idx="8">
                  <c:v>5079.7053562377205</c:v>
                </c:pt>
                <c:pt idx="9">
                  <c:v>5707.4444397125926</c:v>
                </c:pt>
                <c:pt idx="10">
                  <c:v>6375.593258382215</c:v>
                </c:pt>
                <c:pt idx="11">
                  <c:v>7169.9100000000008</c:v>
                </c:pt>
              </c:numCache>
            </c:numRef>
          </c:val>
          <c:smooth val="1"/>
          <c:extLst>
            <c:ext xmlns:c16="http://schemas.microsoft.com/office/drawing/2014/chart" uri="{C3380CC4-5D6E-409C-BE32-E72D297353CC}">
              <c16:uniqueId val="{00000005-A535-456A-836E-DE4F6304A96D}"/>
            </c:ext>
          </c:extLst>
        </c:ser>
        <c:ser>
          <c:idx val="3"/>
          <c:order val="1"/>
          <c:tx>
            <c:strRef>
              <c:f>'Export Supply'!$P$4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6-A535-456A-836E-DE4F6304A96D}"/>
              </c:ext>
            </c:extLst>
          </c:dPt>
          <c:dPt>
            <c:idx val="4"/>
            <c:bubble3D val="0"/>
            <c:extLst>
              <c:ext xmlns:c16="http://schemas.microsoft.com/office/drawing/2014/chart" uri="{C3380CC4-5D6E-409C-BE32-E72D297353CC}">
                <c16:uniqueId val="{00000007-A535-456A-836E-DE4F6304A96D}"/>
              </c:ext>
            </c:extLst>
          </c:dPt>
          <c:dPt>
            <c:idx val="5"/>
            <c:bubble3D val="0"/>
            <c:extLst>
              <c:ext xmlns:c16="http://schemas.microsoft.com/office/drawing/2014/chart" uri="{C3380CC4-5D6E-409C-BE32-E72D297353CC}">
                <c16:uniqueId val="{00000008-A535-456A-836E-DE4F6304A96D}"/>
              </c:ext>
            </c:extLst>
          </c:dPt>
          <c:dPt>
            <c:idx val="6"/>
            <c:bubble3D val="0"/>
            <c:extLst>
              <c:ext xmlns:c16="http://schemas.microsoft.com/office/drawing/2014/chart" uri="{C3380CC4-5D6E-409C-BE32-E72D297353CC}">
                <c16:uniqueId val="{00000009-A535-456A-836E-DE4F6304A96D}"/>
              </c:ext>
            </c:extLst>
          </c:dPt>
          <c:dPt>
            <c:idx val="7"/>
            <c:bubble3D val="0"/>
            <c:extLst>
              <c:ext xmlns:c16="http://schemas.microsoft.com/office/drawing/2014/chart" uri="{C3380CC4-5D6E-409C-BE32-E72D297353CC}">
                <c16:uniqueId val="{0000000A-A535-456A-836E-DE4F6304A96D}"/>
              </c:ext>
            </c:extLst>
          </c:dPt>
          <c:dPt>
            <c:idx val="8"/>
            <c:bubble3D val="0"/>
            <c:extLst>
              <c:ext xmlns:c16="http://schemas.microsoft.com/office/drawing/2014/chart" uri="{C3380CC4-5D6E-409C-BE32-E72D297353CC}">
                <c16:uniqueId val="{0000000B-A535-456A-836E-DE4F6304A96D}"/>
              </c:ext>
            </c:extLst>
          </c:dPt>
          <c:dPt>
            <c:idx val="9"/>
            <c:bubble3D val="0"/>
            <c:extLst>
              <c:ext xmlns:c16="http://schemas.microsoft.com/office/drawing/2014/chart" uri="{C3380CC4-5D6E-409C-BE32-E72D297353CC}">
                <c16:uniqueId val="{0000000C-A535-456A-836E-DE4F6304A96D}"/>
              </c:ext>
            </c:extLst>
          </c:dPt>
          <c:dPt>
            <c:idx val="10"/>
            <c:bubble3D val="0"/>
            <c:extLst>
              <c:ext xmlns:c16="http://schemas.microsoft.com/office/drawing/2014/chart" uri="{C3380CC4-5D6E-409C-BE32-E72D297353CC}">
                <c16:uniqueId val="{0000000D-A535-456A-836E-DE4F6304A96D}"/>
              </c:ext>
            </c:extLst>
          </c:dPt>
          <c:dPt>
            <c:idx val="11"/>
            <c:bubble3D val="0"/>
            <c:extLst>
              <c:ext xmlns:c16="http://schemas.microsoft.com/office/drawing/2014/chart" uri="{C3380CC4-5D6E-409C-BE32-E72D297353CC}">
                <c16:uniqueId val="{0000001C-1D03-4683-9483-F906845DAB8F}"/>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Supply'!$P$5:$P$16</c:f>
              <c:numCache>
                <c:formatCode>_-* #,##0_-;\-* #,##0_-;_-* "-"??_-;_-@_-</c:formatCode>
                <c:ptCount val="12"/>
                <c:pt idx="0">
                  <c:v>428.92610997875022</c:v>
                </c:pt>
                <c:pt idx="1">
                  <c:v>959.33722303039224</c:v>
                </c:pt>
                <c:pt idx="2">
                  <c:v>1488.724361428684</c:v>
                </c:pt>
                <c:pt idx="3">
                  <c:v>2115.578178123842</c:v>
                </c:pt>
                <c:pt idx="4">
                  <c:v>2765.4006383927735</c:v>
                </c:pt>
                <c:pt idx="5">
                  <c:v>3209.2335308960992</c:v>
                </c:pt>
                <c:pt idx="6">
                  <c:v>3822.2181151415721</c:v>
                </c:pt>
                <c:pt idx="7">
                  <c:v>4555.2123348250898</c:v>
                </c:pt>
                <c:pt idx="8">
                  <c:v>5189.0885231486209</c:v>
                </c:pt>
                <c:pt idx="9">
                  <c:v>5877.6329340162565</c:v>
                </c:pt>
                <c:pt idx="10">
                  <c:v>6588.3285541463274</c:v>
                </c:pt>
                <c:pt idx="11">
                  <c:v>7467.6600000000017</c:v>
                </c:pt>
              </c:numCache>
            </c:numRef>
          </c:val>
          <c:smooth val="1"/>
          <c:extLst>
            <c:ext xmlns:c16="http://schemas.microsoft.com/office/drawing/2014/chart" uri="{C3380CC4-5D6E-409C-BE32-E72D297353CC}">
              <c16:uniqueId val="{0000000F-A535-456A-836E-DE4F6304A96D}"/>
            </c:ext>
          </c:extLst>
        </c:ser>
        <c:ser>
          <c:idx val="4"/>
          <c:order val="2"/>
          <c:tx>
            <c:strRef>
              <c:f>'Export Supply'!$Q$4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1-A535-456A-836E-DE4F6304A96D}"/>
              </c:ext>
            </c:extLst>
          </c:dPt>
          <c:dPt>
            <c:idx val="1"/>
            <c:bubble3D val="0"/>
            <c:extLst>
              <c:ext xmlns:c16="http://schemas.microsoft.com/office/drawing/2014/chart" uri="{C3380CC4-5D6E-409C-BE32-E72D297353CC}">
                <c16:uniqueId val="{00000013-A535-456A-836E-DE4F6304A96D}"/>
              </c:ext>
            </c:extLst>
          </c:dPt>
          <c:dPt>
            <c:idx val="2"/>
            <c:bubble3D val="0"/>
            <c:extLst>
              <c:ext xmlns:c16="http://schemas.microsoft.com/office/drawing/2014/chart" uri="{C3380CC4-5D6E-409C-BE32-E72D297353CC}">
                <c16:uniqueId val="{00000015-A535-456A-836E-DE4F6304A96D}"/>
              </c:ext>
            </c:extLst>
          </c:dPt>
          <c:dPt>
            <c:idx val="3"/>
            <c:bubble3D val="0"/>
            <c:extLst>
              <c:ext xmlns:c16="http://schemas.microsoft.com/office/drawing/2014/chart" uri="{C3380CC4-5D6E-409C-BE32-E72D297353CC}">
                <c16:uniqueId val="{00000017-A535-456A-836E-DE4F6304A96D}"/>
              </c:ext>
            </c:extLst>
          </c:dPt>
          <c:dPt>
            <c:idx val="4"/>
            <c:bubble3D val="0"/>
            <c:extLst>
              <c:ext xmlns:c16="http://schemas.microsoft.com/office/drawing/2014/chart" uri="{C3380CC4-5D6E-409C-BE32-E72D297353CC}">
                <c16:uniqueId val="{00000019-A535-456A-836E-DE4F6304A96D}"/>
              </c:ext>
            </c:extLst>
          </c:dPt>
          <c:dPt>
            <c:idx val="5"/>
            <c:bubble3D val="0"/>
            <c:extLst>
              <c:ext xmlns:c16="http://schemas.microsoft.com/office/drawing/2014/chart" uri="{C3380CC4-5D6E-409C-BE32-E72D297353CC}">
                <c16:uniqueId val="{0000001B-A535-456A-836E-DE4F6304A96D}"/>
              </c:ext>
            </c:extLst>
          </c:dPt>
          <c:dPt>
            <c:idx val="6"/>
            <c:bubble3D val="0"/>
            <c:extLst>
              <c:ext xmlns:c16="http://schemas.microsoft.com/office/drawing/2014/chart" uri="{C3380CC4-5D6E-409C-BE32-E72D297353CC}">
                <c16:uniqueId val="{0000001D-A535-456A-836E-DE4F6304A96D}"/>
              </c:ext>
            </c:extLst>
          </c:dPt>
          <c:dPt>
            <c:idx val="7"/>
            <c:bubble3D val="0"/>
            <c:extLst>
              <c:ext xmlns:c16="http://schemas.microsoft.com/office/drawing/2014/chart" uri="{C3380CC4-5D6E-409C-BE32-E72D297353CC}">
                <c16:uniqueId val="{0000001F-A535-456A-836E-DE4F6304A96D}"/>
              </c:ext>
            </c:extLst>
          </c:dPt>
          <c:dPt>
            <c:idx val="8"/>
            <c:bubble3D val="0"/>
            <c:extLst>
              <c:ext xmlns:c16="http://schemas.microsoft.com/office/drawing/2014/chart" uri="{C3380CC4-5D6E-409C-BE32-E72D297353CC}">
                <c16:uniqueId val="{00000021-A535-456A-836E-DE4F6304A96D}"/>
              </c:ext>
            </c:extLst>
          </c:dPt>
          <c:dPt>
            <c:idx val="9"/>
            <c:bubble3D val="0"/>
            <c:extLst>
              <c:ext xmlns:c16="http://schemas.microsoft.com/office/drawing/2014/chart" uri="{C3380CC4-5D6E-409C-BE32-E72D297353CC}">
                <c16:uniqueId val="{00000020-80BC-496C-B87A-D564901FDEF6}"/>
              </c:ext>
            </c:extLst>
          </c:dPt>
          <c:dPt>
            <c:idx val="10"/>
            <c:bubble3D val="0"/>
            <c:extLst>
              <c:ext xmlns:c16="http://schemas.microsoft.com/office/drawing/2014/chart" uri="{C3380CC4-5D6E-409C-BE32-E72D297353CC}">
                <c16:uniqueId val="{00000022-969E-40C6-8802-A626185E8C55}"/>
              </c:ext>
            </c:extLst>
          </c:dPt>
          <c:dPt>
            <c:idx val="11"/>
            <c:bubble3D val="0"/>
            <c:extLst>
              <c:ext xmlns:c16="http://schemas.microsoft.com/office/drawing/2014/chart" uri="{C3380CC4-5D6E-409C-BE32-E72D297353CC}">
                <c16:uniqueId val="{00000017-B8E2-47F2-825C-E102859C14B3}"/>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Supply'!$Q$5:$Q$16</c:f>
              <c:numCache>
                <c:formatCode>_-* #,##0_-;\-* #,##0_-;_-* "-"??_-;_-@_-</c:formatCode>
                <c:ptCount val="12"/>
                <c:pt idx="0">
                  <c:v>391.74532306397413</c:v>
                </c:pt>
                <c:pt idx="1">
                  <c:v>843.50344913970969</c:v>
                </c:pt>
                <c:pt idx="2">
                  <c:v>1423.817388771316</c:v>
                </c:pt>
                <c:pt idx="3">
                  <c:v>1999.1378461458239</c:v>
                </c:pt>
                <c:pt idx="4">
                  <c:v>2622.0369006818728</c:v>
                </c:pt>
                <c:pt idx="5">
                  <c:v>3236.7449910890919</c:v>
                </c:pt>
                <c:pt idx="6">
                  <c:v>3945.8017356002965</c:v>
                </c:pt>
                <c:pt idx="7">
                  <c:v>4734.4904422875006</c:v>
                </c:pt>
                <c:pt idx="8">
                  <c:v>5603.9239692525607</c:v>
                </c:pt>
                <c:pt idx="9">
                  <c:v>6293.7049904593632</c:v>
                </c:pt>
                <c:pt idx="10">
                  <c:v>6938.3651878812352</c:v>
                </c:pt>
                <c:pt idx="11">
                  <c:v>7720.7803280551634</c:v>
                </c:pt>
              </c:numCache>
            </c:numRef>
          </c:val>
          <c:smooth val="1"/>
          <c:extLst>
            <c:ext xmlns:c16="http://schemas.microsoft.com/office/drawing/2014/chart" uri="{C3380CC4-5D6E-409C-BE32-E72D297353CC}">
              <c16:uniqueId val="{00000022-A535-456A-836E-DE4F6304A96D}"/>
            </c:ext>
          </c:extLst>
        </c:ser>
        <c:ser>
          <c:idx val="0"/>
          <c:order val="3"/>
          <c:tx>
            <c:strRef>
              <c:f>'Export Supply'!$R$4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Supply'!$R$5:$R$16</c:f>
              <c:numCache>
                <c:formatCode>_-* #,##0_-;\-* #,##0_-;_-* "-"??_-;_-@_-</c:formatCode>
                <c:ptCount val="12"/>
                <c:pt idx="0">
                  <c:v>426.51296933868707</c:v>
                </c:pt>
                <c:pt idx="1">
                  <c:v>918.3649160790369</c:v>
                </c:pt>
                <c:pt idx="2">
                  <c:v>1550.1820864922956</c:v>
                </c:pt>
                <c:pt idx="3">
                  <c:v>2176.5625999260724</c:v>
                </c:pt>
                <c:pt idx="4">
                  <c:v>2854.744341243364</c:v>
                </c:pt>
                <c:pt idx="5">
                  <c:v>3524.008165162154</c:v>
                </c:pt>
                <c:pt idx="6">
                  <c:v>4295.9941461708149</c:v>
                </c:pt>
                <c:pt idx="7">
                  <c:v>5154.6794765841023</c:v>
                </c:pt>
                <c:pt idx="8">
                  <c:v>6101.2757813673443</c:v>
                </c:pt>
                <c:pt idx="9">
                  <c:v>6852.2753063836026</c:v>
                </c:pt>
                <c:pt idx="10">
                  <c:v>7554.1495058414093</c:v>
                </c:pt>
                <c:pt idx="11">
                  <c:v>8406.0044867281376</c:v>
                </c:pt>
              </c:numCache>
            </c:numRef>
          </c:val>
          <c:smooth val="0"/>
          <c:extLst>
            <c:ext xmlns:c16="http://schemas.microsoft.com/office/drawing/2014/chart" uri="{C3380CC4-5D6E-409C-BE32-E72D297353CC}">
              <c16:uniqueId val="{00000023-A535-456A-836E-DE4F6304A96D}"/>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0"/>
      </c:valAx>
      <c:spPr>
        <a:noFill/>
        <a:ln>
          <a:noFill/>
        </a:ln>
        <a:effectLst/>
      </c:spPr>
    </c:plotArea>
    <c:legend>
      <c:legendPos val="t"/>
      <c:layout>
        <c:manualLayout>
          <c:xMode val="edge"/>
          <c:yMode val="edge"/>
          <c:x val="3.2982141336219363E-3"/>
          <c:y val="0.10294200146763098"/>
          <c:w val="0.99670178586637803"/>
          <c:h val="8.048414610548662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4279182640152763E-2"/>
          <c:y val="0.21265006201158351"/>
          <c:w val="0.89740702414187257"/>
          <c:h val="0.68467523690833132"/>
        </c:manualLayout>
      </c:layout>
      <c:lineChart>
        <c:grouping val="standard"/>
        <c:varyColors val="0"/>
        <c:ser>
          <c:idx val="2"/>
          <c:order val="0"/>
          <c:tx>
            <c:strRef>
              <c:f>'Export Supply'!$X$4</c:f>
              <c:strCache>
                <c:ptCount val="1"/>
                <c:pt idx="0">
                  <c:v>2023</c:v>
                </c:pt>
              </c:strCache>
            </c:strRef>
          </c:tx>
          <c:spPr>
            <a:ln w="28575" cap="rnd" cmpd="sng" algn="ctr">
              <a:solidFill>
                <a:srgbClr val="A9A9A9"/>
              </a:solidFill>
              <a:prstDash val="solid"/>
              <a:round/>
            </a:ln>
            <a:effectLst/>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Supply'!$X$5:$X$16</c:f>
              <c:numCache>
                <c:formatCode>_-* #,##0_-;\-* #,##0_-;_-* "-"??_-;_-@_-</c:formatCode>
                <c:ptCount val="12"/>
                <c:pt idx="0">
                  <c:v>404.38701892062392</c:v>
                </c:pt>
                <c:pt idx="1">
                  <c:v>369.11189313358705</c:v>
                </c:pt>
                <c:pt idx="2">
                  <c:v>438.94387291561702</c:v>
                </c:pt>
                <c:pt idx="3">
                  <c:v>466.876664828429</c:v>
                </c:pt>
                <c:pt idx="4">
                  <c:v>470.96682364423367</c:v>
                </c:pt>
                <c:pt idx="5">
                  <c:v>448.91987002733561</c:v>
                </c:pt>
                <c:pt idx="6">
                  <c:v>426.97267638155472</c:v>
                </c:pt>
                <c:pt idx="7">
                  <c:v>401.6336437177896</c:v>
                </c:pt>
                <c:pt idx="8">
                  <c:v>431.46187508182811</c:v>
                </c:pt>
                <c:pt idx="9">
                  <c:v>362.62749501096999</c:v>
                </c:pt>
                <c:pt idx="10">
                  <c:v>333.1983035314002</c:v>
                </c:pt>
                <c:pt idx="11">
                  <c:v>473.85986280663201</c:v>
                </c:pt>
              </c:numCache>
            </c:numRef>
          </c:val>
          <c:smooth val="1"/>
          <c:extLst>
            <c:ext xmlns:c16="http://schemas.microsoft.com/office/drawing/2014/chart" uri="{C3380CC4-5D6E-409C-BE32-E72D297353CC}">
              <c16:uniqueId val="{00000000-C2F9-40AA-81E7-1021F50D0625}"/>
            </c:ext>
          </c:extLst>
        </c:ser>
        <c:ser>
          <c:idx val="3"/>
          <c:order val="1"/>
          <c:tx>
            <c:strRef>
              <c:f>'Export Supply'!$Y$4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1-C2F9-40AA-81E7-1021F50D0625}"/>
              </c:ext>
            </c:extLst>
          </c:dPt>
          <c:dPt>
            <c:idx val="4"/>
            <c:bubble3D val="0"/>
            <c:extLst>
              <c:ext xmlns:c16="http://schemas.microsoft.com/office/drawing/2014/chart" uri="{C3380CC4-5D6E-409C-BE32-E72D297353CC}">
                <c16:uniqueId val="{00000002-C2F9-40AA-81E7-1021F50D0625}"/>
              </c:ext>
            </c:extLst>
          </c:dPt>
          <c:dPt>
            <c:idx val="5"/>
            <c:bubble3D val="0"/>
            <c:extLst>
              <c:ext xmlns:c16="http://schemas.microsoft.com/office/drawing/2014/chart" uri="{C3380CC4-5D6E-409C-BE32-E72D297353CC}">
                <c16:uniqueId val="{00000003-C2F9-40AA-81E7-1021F50D0625}"/>
              </c:ext>
            </c:extLst>
          </c:dPt>
          <c:dPt>
            <c:idx val="6"/>
            <c:bubble3D val="0"/>
            <c:extLst>
              <c:ext xmlns:c16="http://schemas.microsoft.com/office/drawing/2014/chart" uri="{C3380CC4-5D6E-409C-BE32-E72D297353CC}">
                <c16:uniqueId val="{00000004-C2F9-40AA-81E7-1021F50D0625}"/>
              </c:ext>
            </c:extLst>
          </c:dPt>
          <c:dPt>
            <c:idx val="7"/>
            <c:bubble3D val="0"/>
            <c:extLst>
              <c:ext xmlns:c16="http://schemas.microsoft.com/office/drawing/2014/chart" uri="{C3380CC4-5D6E-409C-BE32-E72D297353CC}">
                <c16:uniqueId val="{00000005-C2F9-40AA-81E7-1021F50D0625}"/>
              </c:ext>
            </c:extLst>
          </c:dPt>
          <c:dPt>
            <c:idx val="8"/>
            <c:bubble3D val="0"/>
            <c:extLst>
              <c:ext xmlns:c16="http://schemas.microsoft.com/office/drawing/2014/chart" uri="{C3380CC4-5D6E-409C-BE32-E72D297353CC}">
                <c16:uniqueId val="{00000006-C2F9-40AA-81E7-1021F50D0625}"/>
              </c:ext>
            </c:extLst>
          </c:dPt>
          <c:dPt>
            <c:idx val="9"/>
            <c:bubble3D val="0"/>
            <c:extLst>
              <c:ext xmlns:c16="http://schemas.microsoft.com/office/drawing/2014/chart" uri="{C3380CC4-5D6E-409C-BE32-E72D297353CC}">
                <c16:uniqueId val="{00000007-C2F9-40AA-81E7-1021F50D0625}"/>
              </c:ext>
            </c:extLst>
          </c:dPt>
          <c:dPt>
            <c:idx val="10"/>
            <c:bubble3D val="0"/>
            <c:extLst>
              <c:ext xmlns:c16="http://schemas.microsoft.com/office/drawing/2014/chart" uri="{C3380CC4-5D6E-409C-BE32-E72D297353CC}">
                <c16:uniqueId val="{00000008-C2F9-40AA-81E7-1021F50D0625}"/>
              </c:ext>
            </c:extLst>
          </c:dPt>
          <c:dPt>
            <c:idx val="11"/>
            <c:bubble3D val="0"/>
            <c:extLst>
              <c:ext xmlns:c16="http://schemas.microsoft.com/office/drawing/2014/chart" uri="{C3380CC4-5D6E-409C-BE32-E72D297353CC}">
                <c16:uniqueId val="{00000009-C2F9-40AA-81E7-1021F50D0625}"/>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Supply'!$Y$5:$Y$16</c:f>
              <c:numCache>
                <c:formatCode>_-* #,##0_-;\-* #,##0_-;_-* "-"??_-;_-@_-</c:formatCode>
                <c:ptCount val="12"/>
                <c:pt idx="0">
                  <c:v>434</c:v>
                </c:pt>
                <c:pt idx="1">
                  <c:v>396</c:v>
                </c:pt>
                <c:pt idx="2">
                  <c:v>417.09100000000001</c:v>
                </c:pt>
                <c:pt idx="3">
                  <c:v>300</c:v>
                </c:pt>
                <c:pt idx="4">
                  <c:v>448.40899999999999</c:v>
                </c:pt>
                <c:pt idx="5">
                  <c:v>461</c:v>
                </c:pt>
                <c:pt idx="6">
                  <c:v>361</c:v>
                </c:pt>
                <c:pt idx="7">
                  <c:v>570.5</c:v>
                </c:pt>
                <c:pt idx="8">
                  <c:v>478.5</c:v>
                </c:pt>
                <c:pt idx="9">
                  <c:v>404</c:v>
                </c:pt>
                <c:pt idx="10">
                  <c:v>391.85919986812542</c:v>
                </c:pt>
                <c:pt idx="11">
                  <c:v>219.94080013187431</c:v>
                </c:pt>
              </c:numCache>
            </c:numRef>
          </c:val>
          <c:smooth val="1"/>
          <c:extLst>
            <c:ext xmlns:c16="http://schemas.microsoft.com/office/drawing/2014/chart" uri="{C3380CC4-5D6E-409C-BE32-E72D297353CC}">
              <c16:uniqueId val="{0000000A-C2F9-40AA-81E7-1021F50D0625}"/>
            </c:ext>
          </c:extLst>
        </c:ser>
        <c:ser>
          <c:idx val="4"/>
          <c:order val="2"/>
          <c:tx>
            <c:strRef>
              <c:f>'Export Supply'!$Z$4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C-C2F9-40AA-81E7-1021F50D0625}"/>
              </c:ext>
            </c:extLst>
          </c:dPt>
          <c:dPt>
            <c:idx val="1"/>
            <c:bubble3D val="0"/>
            <c:extLst>
              <c:ext xmlns:c16="http://schemas.microsoft.com/office/drawing/2014/chart" uri="{C3380CC4-5D6E-409C-BE32-E72D297353CC}">
                <c16:uniqueId val="{0000000E-C2F9-40AA-81E7-1021F50D0625}"/>
              </c:ext>
            </c:extLst>
          </c:dPt>
          <c:dPt>
            <c:idx val="2"/>
            <c:bubble3D val="0"/>
            <c:extLst>
              <c:ext xmlns:c16="http://schemas.microsoft.com/office/drawing/2014/chart" uri="{C3380CC4-5D6E-409C-BE32-E72D297353CC}">
                <c16:uniqueId val="{00000010-C2F9-40AA-81E7-1021F50D0625}"/>
              </c:ext>
            </c:extLst>
          </c:dPt>
          <c:dPt>
            <c:idx val="3"/>
            <c:bubble3D val="0"/>
            <c:extLst>
              <c:ext xmlns:c16="http://schemas.microsoft.com/office/drawing/2014/chart" uri="{C3380CC4-5D6E-409C-BE32-E72D297353CC}">
                <c16:uniqueId val="{00000012-C2F9-40AA-81E7-1021F50D0625}"/>
              </c:ext>
            </c:extLst>
          </c:dPt>
          <c:dPt>
            <c:idx val="4"/>
            <c:bubble3D val="0"/>
            <c:extLst>
              <c:ext xmlns:c16="http://schemas.microsoft.com/office/drawing/2014/chart" uri="{C3380CC4-5D6E-409C-BE32-E72D297353CC}">
                <c16:uniqueId val="{00000014-C2F9-40AA-81E7-1021F50D0625}"/>
              </c:ext>
            </c:extLst>
          </c:dPt>
          <c:dPt>
            <c:idx val="5"/>
            <c:bubble3D val="0"/>
            <c:extLst>
              <c:ext xmlns:c16="http://schemas.microsoft.com/office/drawing/2014/chart" uri="{C3380CC4-5D6E-409C-BE32-E72D297353CC}">
                <c16:uniqueId val="{00000016-C2F9-40AA-81E7-1021F50D0625}"/>
              </c:ext>
            </c:extLst>
          </c:dPt>
          <c:dPt>
            <c:idx val="6"/>
            <c:bubble3D val="0"/>
            <c:extLst>
              <c:ext xmlns:c16="http://schemas.microsoft.com/office/drawing/2014/chart" uri="{C3380CC4-5D6E-409C-BE32-E72D297353CC}">
                <c16:uniqueId val="{00000018-C2F9-40AA-81E7-1021F50D0625}"/>
              </c:ext>
            </c:extLst>
          </c:dPt>
          <c:dPt>
            <c:idx val="7"/>
            <c:bubble3D val="0"/>
            <c:extLst>
              <c:ext xmlns:c16="http://schemas.microsoft.com/office/drawing/2014/chart" uri="{C3380CC4-5D6E-409C-BE32-E72D297353CC}">
                <c16:uniqueId val="{0000001A-C2F9-40AA-81E7-1021F50D0625}"/>
              </c:ext>
            </c:extLst>
          </c:dPt>
          <c:dPt>
            <c:idx val="8"/>
            <c:bubble3D val="0"/>
            <c:extLst>
              <c:ext xmlns:c16="http://schemas.microsoft.com/office/drawing/2014/chart" uri="{C3380CC4-5D6E-409C-BE32-E72D297353CC}">
                <c16:uniqueId val="{0000001C-C2F9-40AA-81E7-1021F50D0625}"/>
              </c:ext>
            </c:extLst>
          </c:dPt>
          <c:dPt>
            <c:idx val="9"/>
            <c:bubble3D val="0"/>
            <c:extLst>
              <c:ext xmlns:c16="http://schemas.microsoft.com/office/drawing/2014/chart" uri="{C3380CC4-5D6E-409C-BE32-E72D297353CC}">
                <c16:uniqueId val="{0000001B-1760-434D-9B4C-A676F69DF629}"/>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Supply'!$Z$5:$Z$16</c:f>
              <c:numCache>
                <c:formatCode>_-* #,##0_-;\-* #,##0_-;_-* "-"??_-;_-@_-</c:formatCode>
                <c:ptCount val="12"/>
                <c:pt idx="0">
                  <c:v>394.10130309424403</c:v>
                </c:pt>
                <c:pt idx="1">
                  <c:v>394.3089202542273</c:v>
                </c:pt>
                <c:pt idx="2">
                  <c:v>452.70192305906573</c:v>
                </c:pt>
                <c:pt idx="3">
                  <c:v>419.49685216197906</c:v>
                </c:pt>
                <c:pt idx="4">
                  <c:v>412.17621598707211</c:v>
                </c:pt>
                <c:pt idx="5">
                  <c:v>447.51634212038118</c:v>
                </c:pt>
                <c:pt idx="6">
                  <c:v>442.45020744682256</c:v>
                </c:pt>
                <c:pt idx="7">
                  <c:v>446.64534489410613</c:v>
                </c:pt>
                <c:pt idx="8">
                  <c:v>480.51197035174204</c:v>
                </c:pt>
                <c:pt idx="9">
                  <c:v>412.87132869719602</c:v>
                </c:pt>
                <c:pt idx="10">
                  <c:v>412.23770924210737</c:v>
                </c:pt>
                <c:pt idx="11">
                  <c:v>421.18429547114556</c:v>
                </c:pt>
              </c:numCache>
            </c:numRef>
          </c:val>
          <c:smooth val="1"/>
          <c:extLst>
            <c:ext xmlns:c16="http://schemas.microsoft.com/office/drawing/2014/chart" uri="{C3380CC4-5D6E-409C-BE32-E72D297353CC}">
              <c16:uniqueId val="{0000001D-C2F9-40AA-81E7-1021F50D0625}"/>
            </c:ext>
          </c:extLst>
        </c:ser>
        <c:ser>
          <c:idx val="0"/>
          <c:order val="3"/>
          <c:tx>
            <c:strRef>
              <c:f>'Export Supply'!$AA$4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Supply'!$AA$5:$AA$16</c:f>
              <c:numCache>
                <c:formatCode>_-* #,##0_-;\-* #,##0_-;_-* "-"??_-;_-@_-</c:formatCode>
                <c:ptCount val="12"/>
                <c:pt idx="0">
                  <c:v>440.95664432114779</c:v>
                </c:pt>
                <c:pt idx="1">
                  <c:v>441.18894542101958</c:v>
                </c:pt>
                <c:pt idx="2">
                  <c:v>506.52438675677041</c:v>
                </c:pt>
                <c:pt idx="3">
                  <c:v>469.37151128474056</c:v>
                </c:pt>
                <c:pt idx="4">
                  <c:v>461.18051283678307</c:v>
                </c:pt>
                <c:pt idx="5">
                  <c:v>500.72228371467207</c:v>
                </c:pt>
                <c:pt idx="6">
                  <c:v>495.05382809731719</c:v>
                </c:pt>
                <c:pt idx="7">
                  <c:v>499.74773221967376</c:v>
                </c:pt>
                <c:pt idx="8">
                  <c:v>537.64081554375775</c:v>
                </c:pt>
                <c:pt idx="9">
                  <c:v>461.9582686210818</c:v>
                </c:pt>
                <c:pt idx="10">
                  <c:v>461.24931712435028</c:v>
                </c:pt>
                <c:pt idx="11">
                  <c:v>471.2595774577012</c:v>
                </c:pt>
              </c:numCache>
            </c:numRef>
          </c:val>
          <c:smooth val="1"/>
          <c:extLst>
            <c:ext xmlns:c16="http://schemas.microsoft.com/office/drawing/2014/chart" uri="{C3380CC4-5D6E-409C-BE32-E72D297353CC}">
              <c16:uniqueId val="{0000001E-C2F9-40AA-81E7-1021F50D0625}"/>
            </c:ext>
          </c:extLst>
        </c:ser>
        <c:dLbls>
          <c:showLegendKey val="0"/>
          <c:showVal val="0"/>
          <c:showCatName val="0"/>
          <c:showSerName val="0"/>
          <c:showPercent val="0"/>
          <c:showBubbleSize val="0"/>
        </c:dLbls>
        <c:smooth val="0"/>
        <c:axId val="831629328"/>
        <c:axId val="1069910368"/>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8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00"/>
      </c:valAx>
      <c:spPr>
        <a:noFill/>
        <a:ln>
          <a:noFill/>
        </a:ln>
        <a:effectLst/>
      </c:spPr>
    </c:plotArea>
    <c:legend>
      <c:legendPos val="t"/>
      <c:layout>
        <c:manualLayout>
          <c:xMode val="edge"/>
          <c:yMode val="edge"/>
          <c:x val="3.3070181193490963E-3"/>
          <c:y val="9.1772313978451786E-2"/>
          <c:w val="0.8999998376537911"/>
          <c:h val="8.048414610548662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0938167612769336E-2"/>
          <c:y val="0.22220753512132824"/>
          <c:w val="0.88788171603773147"/>
          <c:h val="0.67511749680715194"/>
        </c:manualLayout>
      </c:layout>
      <c:lineChart>
        <c:grouping val="standard"/>
        <c:varyColors val="0"/>
        <c:ser>
          <c:idx val="2"/>
          <c:order val="1"/>
          <c:tx>
            <c:strRef>
              <c:f>'Export Supply'!$AG$4</c:f>
              <c:strCache>
                <c:ptCount val="1"/>
                <c:pt idx="0">
                  <c:v>2023</c:v>
                </c:pt>
              </c:strCache>
            </c:strRef>
          </c:tx>
          <c:spPr>
            <a:ln w="28575" cap="rnd" cmpd="sng" algn="ctr">
              <a:solidFill>
                <a:srgbClr val="A9A9A9"/>
              </a:solidFill>
              <a:prstDash val="solid"/>
              <a:round/>
            </a:ln>
            <a:effectLst/>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Supply'!$AG$5:$AG$16</c:f>
              <c:numCache>
                <c:formatCode>_-* #,##0_-;\-* #,##0_-;_-* "-"??_-;_-@_-</c:formatCode>
                <c:ptCount val="12"/>
                <c:pt idx="0">
                  <c:v>404.38701892062392</c:v>
                </c:pt>
                <c:pt idx="1">
                  <c:v>773.4989120542109</c:v>
                </c:pt>
                <c:pt idx="2">
                  <c:v>1212.4427849698279</c:v>
                </c:pt>
                <c:pt idx="3">
                  <c:v>1679.319449798257</c:v>
                </c:pt>
                <c:pt idx="4">
                  <c:v>2150.2862734424907</c:v>
                </c:pt>
                <c:pt idx="5">
                  <c:v>2599.2061434698262</c:v>
                </c:pt>
                <c:pt idx="6">
                  <c:v>3026.1788198513809</c:v>
                </c:pt>
                <c:pt idx="7">
                  <c:v>3427.8124635691706</c:v>
                </c:pt>
                <c:pt idx="8">
                  <c:v>3859.2743386509987</c:v>
                </c:pt>
                <c:pt idx="9">
                  <c:v>4221.9018336619683</c:v>
                </c:pt>
                <c:pt idx="10">
                  <c:v>4555.1001371933689</c:v>
                </c:pt>
                <c:pt idx="11">
                  <c:v>5028.9600000000009</c:v>
                </c:pt>
              </c:numCache>
            </c:numRef>
          </c:val>
          <c:smooth val="1"/>
          <c:extLst>
            <c:ext xmlns:c16="http://schemas.microsoft.com/office/drawing/2014/chart" uri="{C3380CC4-5D6E-409C-BE32-E72D297353CC}">
              <c16:uniqueId val="{00000000-B451-420E-98CE-839EB3FF0BE7}"/>
            </c:ext>
          </c:extLst>
        </c:ser>
        <c:ser>
          <c:idx val="3"/>
          <c:order val="2"/>
          <c:tx>
            <c:strRef>
              <c:f>'Export Supply'!$AH$4</c:f>
              <c:strCache>
                <c:ptCount val="1"/>
                <c:pt idx="0">
                  <c:v>2024</c:v>
                </c:pt>
              </c:strCache>
            </c:strRef>
          </c:tx>
          <c:spPr>
            <a:ln w="38100" cap="rnd" cmpd="sng" algn="ctr">
              <a:solidFill>
                <a:srgbClr val="201747"/>
              </a:solidFill>
              <a:prstDash val="solid"/>
              <a:round/>
            </a:ln>
            <a:effectLst/>
          </c:spPr>
          <c:marker>
            <c:symbol val="none"/>
          </c:marker>
          <c:dPt>
            <c:idx val="3"/>
            <c:bubble3D val="0"/>
            <c:extLst>
              <c:ext xmlns:c16="http://schemas.microsoft.com/office/drawing/2014/chart" uri="{C3380CC4-5D6E-409C-BE32-E72D297353CC}">
                <c16:uniqueId val="{00000001-B451-420E-98CE-839EB3FF0BE7}"/>
              </c:ext>
            </c:extLst>
          </c:dPt>
          <c:dPt>
            <c:idx val="4"/>
            <c:bubble3D val="0"/>
            <c:extLst>
              <c:ext xmlns:c16="http://schemas.microsoft.com/office/drawing/2014/chart" uri="{C3380CC4-5D6E-409C-BE32-E72D297353CC}">
                <c16:uniqueId val="{00000002-B451-420E-98CE-839EB3FF0BE7}"/>
              </c:ext>
            </c:extLst>
          </c:dPt>
          <c:dPt>
            <c:idx val="5"/>
            <c:bubble3D val="0"/>
            <c:extLst>
              <c:ext xmlns:c16="http://schemas.microsoft.com/office/drawing/2014/chart" uri="{C3380CC4-5D6E-409C-BE32-E72D297353CC}">
                <c16:uniqueId val="{00000003-B451-420E-98CE-839EB3FF0BE7}"/>
              </c:ext>
            </c:extLst>
          </c:dPt>
          <c:dPt>
            <c:idx val="6"/>
            <c:bubble3D val="0"/>
            <c:extLst>
              <c:ext xmlns:c16="http://schemas.microsoft.com/office/drawing/2014/chart" uri="{C3380CC4-5D6E-409C-BE32-E72D297353CC}">
                <c16:uniqueId val="{00000004-B451-420E-98CE-839EB3FF0BE7}"/>
              </c:ext>
            </c:extLst>
          </c:dPt>
          <c:dPt>
            <c:idx val="7"/>
            <c:bubble3D val="0"/>
            <c:extLst>
              <c:ext xmlns:c16="http://schemas.microsoft.com/office/drawing/2014/chart" uri="{C3380CC4-5D6E-409C-BE32-E72D297353CC}">
                <c16:uniqueId val="{00000005-B451-420E-98CE-839EB3FF0BE7}"/>
              </c:ext>
            </c:extLst>
          </c:dPt>
          <c:dPt>
            <c:idx val="8"/>
            <c:bubble3D val="0"/>
            <c:extLst>
              <c:ext xmlns:c16="http://schemas.microsoft.com/office/drawing/2014/chart" uri="{C3380CC4-5D6E-409C-BE32-E72D297353CC}">
                <c16:uniqueId val="{00000006-B451-420E-98CE-839EB3FF0BE7}"/>
              </c:ext>
            </c:extLst>
          </c:dPt>
          <c:dPt>
            <c:idx val="9"/>
            <c:bubble3D val="0"/>
            <c:extLst>
              <c:ext xmlns:c16="http://schemas.microsoft.com/office/drawing/2014/chart" uri="{C3380CC4-5D6E-409C-BE32-E72D297353CC}">
                <c16:uniqueId val="{00000007-B451-420E-98CE-839EB3FF0BE7}"/>
              </c:ext>
            </c:extLst>
          </c:dPt>
          <c:dPt>
            <c:idx val="10"/>
            <c:bubble3D val="0"/>
            <c:extLst>
              <c:ext xmlns:c16="http://schemas.microsoft.com/office/drawing/2014/chart" uri="{C3380CC4-5D6E-409C-BE32-E72D297353CC}">
                <c16:uniqueId val="{00000008-B451-420E-98CE-839EB3FF0BE7}"/>
              </c:ext>
            </c:extLst>
          </c:dPt>
          <c:dPt>
            <c:idx val="11"/>
            <c:bubble3D val="0"/>
            <c:extLst>
              <c:ext xmlns:c16="http://schemas.microsoft.com/office/drawing/2014/chart" uri="{C3380CC4-5D6E-409C-BE32-E72D297353CC}">
                <c16:uniqueId val="{00000009-B451-420E-98CE-839EB3FF0BE7}"/>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Supply'!$AH$5:$AH$16</c:f>
              <c:numCache>
                <c:formatCode>_-* #,##0_-;\-* #,##0_-;_-* "-"??_-;_-@_-</c:formatCode>
                <c:ptCount val="12"/>
                <c:pt idx="0">
                  <c:v>434</c:v>
                </c:pt>
                <c:pt idx="1">
                  <c:v>830</c:v>
                </c:pt>
                <c:pt idx="2">
                  <c:v>1247.0909999999999</c:v>
                </c:pt>
                <c:pt idx="3">
                  <c:v>1547.0909999999999</c:v>
                </c:pt>
                <c:pt idx="4">
                  <c:v>1995.5</c:v>
                </c:pt>
                <c:pt idx="5">
                  <c:v>2456.5</c:v>
                </c:pt>
                <c:pt idx="6">
                  <c:v>2817.5</c:v>
                </c:pt>
                <c:pt idx="7">
                  <c:v>3388</c:v>
                </c:pt>
                <c:pt idx="8">
                  <c:v>3866.5</c:v>
                </c:pt>
                <c:pt idx="9">
                  <c:v>4270.5</c:v>
                </c:pt>
                <c:pt idx="10">
                  <c:v>4662.3591998681259</c:v>
                </c:pt>
                <c:pt idx="11">
                  <c:v>4882.3</c:v>
                </c:pt>
              </c:numCache>
            </c:numRef>
          </c:val>
          <c:smooth val="1"/>
          <c:extLst>
            <c:ext xmlns:c16="http://schemas.microsoft.com/office/drawing/2014/chart" uri="{C3380CC4-5D6E-409C-BE32-E72D297353CC}">
              <c16:uniqueId val="{0000000A-B451-420E-98CE-839EB3FF0BE7}"/>
            </c:ext>
          </c:extLst>
        </c:ser>
        <c:ser>
          <c:idx val="4"/>
          <c:order val="3"/>
          <c:tx>
            <c:strRef>
              <c:f>'Export Supply'!$AI$4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0C-B451-420E-98CE-839EB3FF0BE7}"/>
              </c:ext>
            </c:extLst>
          </c:dPt>
          <c:dPt>
            <c:idx val="1"/>
            <c:bubble3D val="0"/>
            <c:extLst>
              <c:ext xmlns:c16="http://schemas.microsoft.com/office/drawing/2014/chart" uri="{C3380CC4-5D6E-409C-BE32-E72D297353CC}">
                <c16:uniqueId val="{0000000E-B451-420E-98CE-839EB3FF0BE7}"/>
              </c:ext>
            </c:extLst>
          </c:dPt>
          <c:dPt>
            <c:idx val="2"/>
            <c:bubble3D val="0"/>
            <c:extLst>
              <c:ext xmlns:c16="http://schemas.microsoft.com/office/drawing/2014/chart" uri="{C3380CC4-5D6E-409C-BE32-E72D297353CC}">
                <c16:uniqueId val="{00000010-B451-420E-98CE-839EB3FF0BE7}"/>
              </c:ext>
            </c:extLst>
          </c:dPt>
          <c:dPt>
            <c:idx val="3"/>
            <c:bubble3D val="0"/>
            <c:extLst>
              <c:ext xmlns:c16="http://schemas.microsoft.com/office/drawing/2014/chart" uri="{C3380CC4-5D6E-409C-BE32-E72D297353CC}">
                <c16:uniqueId val="{00000012-B451-420E-98CE-839EB3FF0BE7}"/>
              </c:ext>
            </c:extLst>
          </c:dPt>
          <c:dPt>
            <c:idx val="4"/>
            <c:bubble3D val="0"/>
            <c:extLst>
              <c:ext xmlns:c16="http://schemas.microsoft.com/office/drawing/2014/chart" uri="{C3380CC4-5D6E-409C-BE32-E72D297353CC}">
                <c16:uniqueId val="{00000014-B451-420E-98CE-839EB3FF0BE7}"/>
              </c:ext>
            </c:extLst>
          </c:dPt>
          <c:dPt>
            <c:idx val="5"/>
            <c:bubble3D val="0"/>
            <c:extLst>
              <c:ext xmlns:c16="http://schemas.microsoft.com/office/drawing/2014/chart" uri="{C3380CC4-5D6E-409C-BE32-E72D297353CC}">
                <c16:uniqueId val="{00000016-B451-420E-98CE-839EB3FF0BE7}"/>
              </c:ext>
            </c:extLst>
          </c:dPt>
          <c:dPt>
            <c:idx val="6"/>
            <c:bubble3D val="0"/>
            <c:extLst>
              <c:ext xmlns:c16="http://schemas.microsoft.com/office/drawing/2014/chart" uri="{C3380CC4-5D6E-409C-BE32-E72D297353CC}">
                <c16:uniqueId val="{00000018-B451-420E-98CE-839EB3FF0BE7}"/>
              </c:ext>
            </c:extLst>
          </c:dPt>
          <c:dPt>
            <c:idx val="7"/>
            <c:bubble3D val="0"/>
            <c:extLst>
              <c:ext xmlns:c16="http://schemas.microsoft.com/office/drawing/2014/chart" uri="{C3380CC4-5D6E-409C-BE32-E72D297353CC}">
                <c16:uniqueId val="{0000001A-B451-420E-98CE-839EB3FF0BE7}"/>
              </c:ext>
            </c:extLst>
          </c:dPt>
          <c:dPt>
            <c:idx val="8"/>
            <c:bubble3D val="0"/>
            <c:extLst>
              <c:ext xmlns:c16="http://schemas.microsoft.com/office/drawing/2014/chart" uri="{C3380CC4-5D6E-409C-BE32-E72D297353CC}">
                <c16:uniqueId val="{0000001C-B451-420E-98CE-839EB3FF0BE7}"/>
              </c:ext>
            </c:extLst>
          </c:dPt>
          <c:dPt>
            <c:idx val="9"/>
            <c:bubble3D val="0"/>
            <c:extLst>
              <c:ext xmlns:c16="http://schemas.microsoft.com/office/drawing/2014/chart" uri="{C3380CC4-5D6E-409C-BE32-E72D297353CC}">
                <c16:uniqueId val="{0000001B-EB6E-491B-8952-7CC272BD2972}"/>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Supply'!$AI$5:$AI$16</c:f>
              <c:numCache>
                <c:formatCode>_-* #,##0_-;\-* #,##0_-;_-* "-"??_-;_-@_-</c:formatCode>
                <c:ptCount val="12"/>
                <c:pt idx="0">
                  <c:v>394.10130309424403</c:v>
                </c:pt>
                <c:pt idx="1">
                  <c:v>788.41022334847139</c:v>
                </c:pt>
                <c:pt idx="2">
                  <c:v>1241.1121464075372</c:v>
                </c:pt>
                <c:pt idx="3">
                  <c:v>1660.6089985695162</c:v>
                </c:pt>
                <c:pt idx="4">
                  <c:v>2072.7852145565885</c:v>
                </c:pt>
                <c:pt idx="5">
                  <c:v>2520.3015566769695</c:v>
                </c:pt>
                <c:pt idx="6">
                  <c:v>2962.7517641237919</c:v>
                </c:pt>
                <c:pt idx="7">
                  <c:v>3409.3971090178979</c:v>
                </c:pt>
                <c:pt idx="8">
                  <c:v>3889.90907936964</c:v>
                </c:pt>
                <c:pt idx="9">
                  <c:v>4302.7804080668357</c:v>
                </c:pt>
                <c:pt idx="10">
                  <c:v>4715.0181173089431</c:v>
                </c:pt>
                <c:pt idx="11">
                  <c:v>5136.2024127800887</c:v>
                </c:pt>
              </c:numCache>
            </c:numRef>
          </c:val>
          <c:smooth val="1"/>
          <c:extLst>
            <c:ext xmlns:c16="http://schemas.microsoft.com/office/drawing/2014/chart" uri="{C3380CC4-5D6E-409C-BE32-E72D297353CC}">
              <c16:uniqueId val="{0000001D-B451-420E-98CE-839EB3FF0BE7}"/>
            </c:ext>
          </c:extLst>
        </c:ser>
        <c:ser>
          <c:idx val="0"/>
          <c:order val="4"/>
          <c:tx>
            <c:strRef>
              <c:f>'Export Supply'!$AJ$4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Supply'!$AJ$5:$AJ$16</c:f>
              <c:numCache>
                <c:formatCode>_-* #,##0_-;\-* #,##0_-;_-* "-"??_-;_-@_-</c:formatCode>
                <c:ptCount val="12"/>
                <c:pt idx="0">
                  <c:v>440.95664432114779</c:v>
                </c:pt>
                <c:pt idx="1">
                  <c:v>882.14558974216743</c:v>
                </c:pt>
                <c:pt idx="2">
                  <c:v>1388.6699764989378</c:v>
                </c:pt>
                <c:pt idx="3">
                  <c:v>1858.0414877836783</c:v>
                </c:pt>
                <c:pt idx="4">
                  <c:v>2319.2220006204616</c:v>
                </c:pt>
                <c:pt idx="5">
                  <c:v>2819.9442843351335</c:v>
                </c:pt>
                <c:pt idx="6">
                  <c:v>3314.9981124324509</c:v>
                </c:pt>
                <c:pt idx="7">
                  <c:v>3814.7458446521246</c:v>
                </c:pt>
                <c:pt idx="8">
                  <c:v>4352.3866601958825</c:v>
                </c:pt>
                <c:pt idx="9">
                  <c:v>4814.3449288169641</c:v>
                </c:pt>
                <c:pt idx="10">
                  <c:v>5275.5942459413145</c:v>
                </c:pt>
                <c:pt idx="11">
                  <c:v>5746.8538233990157</c:v>
                </c:pt>
              </c:numCache>
            </c:numRef>
          </c:val>
          <c:smooth val="1"/>
          <c:extLst>
            <c:ext xmlns:c16="http://schemas.microsoft.com/office/drawing/2014/chart" uri="{C3380CC4-5D6E-409C-BE32-E72D297353CC}">
              <c16:uniqueId val="{0000001E-B451-420E-98CE-839EB3FF0BE7}"/>
            </c:ext>
          </c:extLst>
        </c:ser>
        <c:dLbls>
          <c:showLegendKey val="0"/>
          <c:showVal val="0"/>
          <c:showCatName val="0"/>
          <c:showSerName val="0"/>
          <c:showPercent val="0"/>
          <c:showBubbleSize val="0"/>
        </c:dLbls>
        <c:smooth val="0"/>
        <c:axId val="831629328"/>
        <c:axId val="1069910368"/>
        <c:extLst>
          <c:ext xmlns:c15="http://schemas.microsoft.com/office/drawing/2012/chart" uri="{02D57815-91ED-43cb-92C2-25804820EDAC}">
            <c15:filteredLineSeries>
              <c15:ser>
                <c:idx val="1"/>
                <c:order val="0"/>
                <c:tx>
                  <c:strRef>
                    <c:extLst>
                      <c:ext uri="{02D57815-91ED-43cb-92C2-25804820EDAC}">
                        <c15:formulaRef>
                          <c15:sqref>'Export Supply'!$AF$4</c15:sqref>
                        </c15:formulaRef>
                      </c:ext>
                    </c:extLst>
                    <c:strCache>
                      <c:ptCount val="1"/>
                      <c:pt idx="0">
                        <c:v>2022</c:v>
                      </c:pt>
                    </c:strCache>
                  </c:strRef>
                </c:tx>
                <c:spPr>
                  <a:ln w="28575" cap="rnd" cmpd="sng" algn="ctr">
                    <a:solidFill>
                      <a:srgbClr val="00519E"/>
                    </a:solidFill>
                    <a:prstDash val="solid"/>
                    <a:round/>
                  </a:ln>
                  <a:effectLst/>
                </c:spPr>
                <c:marker>
                  <c:symbol val="none"/>
                </c:marker>
                <c:cat>
                  <c:strRef>
                    <c:extLst>
                      <c:ext uri="{02D57815-91ED-43cb-92C2-25804820EDAC}">
                        <c15:formulaRef>
                          <c15:sqref>'Export Supply'!$B$5:$B$16</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'Export Supply'!$AF$5:$AF$16</c15:sqref>
                        </c15:formulaRef>
                      </c:ext>
                    </c:extLst>
                    <c:numCache>
                      <c:formatCode>_-* #,##0_-;\-* #,##0_-;_-* "-"??_-;_-@_-</c:formatCode>
                      <c:ptCount val="12"/>
                      <c:pt idx="0">
                        <c:v>283.4273142893511</c:v>
                      </c:pt>
                      <c:pt idx="1">
                        <c:v>630.48116852120961</c:v>
                      </c:pt>
                      <c:pt idx="2">
                        <c:v>1039.8119088180072</c:v>
                      </c:pt>
                      <c:pt idx="3">
                        <c:v>1404.0738499888621</c:v>
                      </c:pt>
                      <c:pt idx="4">
                        <c:v>1717.3863572815121</c:v>
                      </c:pt>
                      <c:pt idx="5">
                        <c:v>2083.7209811929183</c:v>
                      </c:pt>
                      <c:pt idx="6">
                        <c:v>2493.4373368833067</c:v>
                      </c:pt>
                      <c:pt idx="7">
                        <c:v>2905.5637887836388</c:v>
                      </c:pt>
                      <c:pt idx="8">
                        <c:v>3394.8133194021616</c:v>
                      </c:pt>
                      <c:pt idx="9">
                        <c:v>3687.8810185312868</c:v>
                      </c:pt>
                      <c:pt idx="10">
                        <c:v>4078.3166045421276</c:v>
                      </c:pt>
                      <c:pt idx="11">
                        <c:v>4544.1400000000003</c:v>
                      </c:pt>
                    </c:numCache>
                  </c:numRef>
                </c:val>
                <c:smooth val="1"/>
                <c:extLst>
                  <c:ext xmlns:c16="http://schemas.microsoft.com/office/drawing/2014/chart" uri="{C3380CC4-5D6E-409C-BE32-E72D297353CC}">
                    <c16:uniqueId val="{0000001F-B451-420E-98CE-839EB3FF0BE7}"/>
                  </c:ext>
                </c:extLst>
              </c15:ser>
            </c15:filteredLineSeries>
          </c:ext>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600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1000"/>
      </c:valAx>
      <c:spPr>
        <a:noFill/>
        <a:ln>
          <a:noFill/>
        </a:ln>
        <a:effectLst/>
      </c:spPr>
    </c:plotArea>
    <c:legend>
      <c:legendPos val="t"/>
      <c:layout>
        <c:manualLayout>
          <c:xMode val="edge"/>
          <c:yMode val="edge"/>
          <c:x val="0"/>
          <c:y val="9.9512025620159178E-2"/>
          <c:w val="1"/>
          <c:h val="8.048414610548662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518257511802019"/>
          <c:y val="0.22220753512132824"/>
          <c:w val="0.88781422680541344"/>
          <c:h val="0.67511749680715194"/>
        </c:manualLayout>
      </c:layout>
      <c:lineChart>
        <c:grouping val="standard"/>
        <c:varyColors val="0"/>
        <c:ser>
          <c:idx val="2"/>
          <c:order val="0"/>
          <c:tx>
            <c:strRef>
              <c:f>'Export Supply'!$AP$4</c:f>
              <c:strCache>
                <c:ptCount val="1"/>
                <c:pt idx="0">
                  <c:v>2023</c:v>
                </c:pt>
              </c:strCache>
            </c:strRef>
          </c:tx>
          <c:spPr>
            <a:ln w="28575" cap="rnd" cmpd="sng" algn="ctr">
              <a:solidFill>
                <a:srgbClr val="A9A9A9"/>
              </a:solidFill>
              <a:prstDash val="solid"/>
              <a:round/>
            </a:ln>
            <a:effectLst/>
          </c:spPr>
          <c:marker>
            <c:symbol val="none"/>
          </c:marker>
          <c:dPt>
            <c:idx val="7"/>
            <c:bubble3D val="0"/>
            <c:extLst>
              <c:ext xmlns:c16="http://schemas.microsoft.com/office/drawing/2014/chart" uri="{C3380CC4-5D6E-409C-BE32-E72D297353CC}">
                <c16:uniqueId val="{00000000-352F-43A2-B961-32E9BB467092}"/>
              </c:ext>
            </c:extLst>
          </c:dPt>
          <c:dPt>
            <c:idx val="8"/>
            <c:bubble3D val="0"/>
            <c:extLst>
              <c:ext xmlns:c16="http://schemas.microsoft.com/office/drawing/2014/chart" uri="{C3380CC4-5D6E-409C-BE32-E72D297353CC}">
                <c16:uniqueId val="{00000001-352F-43A2-B961-32E9BB467092}"/>
              </c:ext>
            </c:extLst>
          </c:dPt>
          <c:dPt>
            <c:idx val="9"/>
            <c:bubble3D val="0"/>
            <c:extLst>
              <c:ext xmlns:c16="http://schemas.microsoft.com/office/drawing/2014/chart" uri="{C3380CC4-5D6E-409C-BE32-E72D297353CC}">
                <c16:uniqueId val="{00000002-352F-43A2-B961-32E9BB467092}"/>
              </c:ext>
            </c:extLst>
          </c:dPt>
          <c:dPt>
            <c:idx val="10"/>
            <c:bubble3D val="0"/>
            <c:extLst>
              <c:ext xmlns:c16="http://schemas.microsoft.com/office/drawing/2014/chart" uri="{C3380CC4-5D6E-409C-BE32-E72D297353CC}">
                <c16:uniqueId val="{00000003-352F-43A2-B961-32E9BB467092}"/>
              </c:ext>
            </c:extLst>
          </c:dPt>
          <c:dPt>
            <c:idx val="11"/>
            <c:bubble3D val="0"/>
            <c:extLst>
              <c:ext xmlns:c16="http://schemas.microsoft.com/office/drawing/2014/chart" uri="{C3380CC4-5D6E-409C-BE32-E72D297353CC}">
                <c16:uniqueId val="{00000004-352F-43A2-B961-32E9BB467092}"/>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Supply'!$AP$5:$AP$16</c:f>
              <c:numCache>
                <c:formatCode>_-* #,##0_-;\-* #,##0_-;_-* "-"??_-;_-@_-</c:formatCode>
                <c:ptCount val="12"/>
                <c:pt idx="0">
                  <c:v>2231.2424802563487</c:v>
                </c:pt>
                <c:pt idx="1">
                  <c:v>2303.5140875859884</c:v>
                </c:pt>
                <c:pt idx="2">
                  <c:v>2429.6376742615844</c:v>
                </c:pt>
                <c:pt idx="3">
                  <c:v>2190.2257998461455</c:v>
                </c:pt>
                <c:pt idx="4">
                  <c:v>1948.1732737103669</c:v>
                </c:pt>
                <c:pt idx="5">
                  <c:v>2210.3770027284145</c:v>
                </c:pt>
                <c:pt idx="6">
                  <c:v>2172.0659080972482</c:v>
                </c:pt>
                <c:pt idx="7">
                  <c:v>2337.1499299909783</c:v>
                </c:pt>
                <c:pt idx="8">
                  <c:v>2421.3910488070792</c:v>
                </c:pt>
                <c:pt idx="9">
                  <c:v>2364.9633517994803</c:v>
                </c:pt>
                <c:pt idx="10">
                  <c:v>2391.4997371202767</c:v>
                </c:pt>
                <c:pt idx="11">
                  <c:v>2376.759705796082</c:v>
                </c:pt>
              </c:numCache>
            </c:numRef>
          </c:val>
          <c:smooth val="1"/>
          <c:extLst>
            <c:ext xmlns:c16="http://schemas.microsoft.com/office/drawing/2014/chart" uri="{C3380CC4-5D6E-409C-BE32-E72D297353CC}">
              <c16:uniqueId val="{00000005-352F-43A2-B961-32E9BB467092}"/>
            </c:ext>
          </c:extLst>
        </c:ser>
        <c:ser>
          <c:idx val="3"/>
          <c:order val="1"/>
          <c:tx>
            <c:strRef>
              <c:f>'Export Supply'!$AQ$4</c:f>
              <c:strCache>
                <c:ptCount val="1"/>
                <c:pt idx="0">
                  <c:v>2024</c:v>
                </c:pt>
              </c:strCache>
            </c:strRef>
          </c:tx>
          <c:spPr>
            <a:ln w="38100" cap="rnd" cmpd="sng" algn="ctr">
              <a:solidFill>
                <a:srgbClr val="201747"/>
              </a:solidFill>
              <a:prstDash val="solid"/>
              <a:round/>
            </a:ln>
            <a:effectLst/>
          </c:spPr>
          <c:marker>
            <c:symbol val="none"/>
          </c:marker>
          <c:dPt>
            <c:idx val="1"/>
            <c:bubble3D val="0"/>
            <c:extLst>
              <c:ext xmlns:c16="http://schemas.microsoft.com/office/drawing/2014/chart" uri="{C3380CC4-5D6E-409C-BE32-E72D297353CC}">
                <c16:uniqueId val="{00000006-352F-43A2-B961-32E9BB467092}"/>
              </c:ext>
            </c:extLst>
          </c:dPt>
          <c:dPt>
            <c:idx val="2"/>
            <c:bubble3D val="0"/>
            <c:extLst>
              <c:ext xmlns:c16="http://schemas.microsoft.com/office/drawing/2014/chart" uri="{C3380CC4-5D6E-409C-BE32-E72D297353CC}">
                <c16:uniqueId val="{00000007-352F-43A2-B961-32E9BB467092}"/>
              </c:ext>
            </c:extLst>
          </c:dPt>
          <c:dPt>
            <c:idx val="3"/>
            <c:bubble3D val="0"/>
            <c:extLst>
              <c:ext xmlns:c16="http://schemas.microsoft.com/office/drawing/2014/chart" uri="{C3380CC4-5D6E-409C-BE32-E72D297353CC}">
                <c16:uniqueId val="{00000008-352F-43A2-B961-32E9BB467092}"/>
              </c:ext>
            </c:extLst>
          </c:dPt>
          <c:dPt>
            <c:idx val="4"/>
            <c:bubble3D val="0"/>
            <c:extLst>
              <c:ext xmlns:c16="http://schemas.microsoft.com/office/drawing/2014/chart" uri="{C3380CC4-5D6E-409C-BE32-E72D297353CC}">
                <c16:uniqueId val="{00000009-352F-43A2-B961-32E9BB467092}"/>
              </c:ext>
            </c:extLst>
          </c:dPt>
          <c:dPt>
            <c:idx val="5"/>
            <c:bubble3D val="0"/>
            <c:extLst>
              <c:ext xmlns:c16="http://schemas.microsoft.com/office/drawing/2014/chart" uri="{C3380CC4-5D6E-409C-BE32-E72D297353CC}">
                <c16:uniqueId val="{0000000A-352F-43A2-B961-32E9BB467092}"/>
              </c:ext>
            </c:extLst>
          </c:dPt>
          <c:dPt>
            <c:idx val="6"/>
            <c:bubble3D val="0"/>
            <c:extLst>
              <c:ext xmlns:c16="http://schemas.microsoft.com/office/drawing/2014/chart" uri="{C3380CC4-5D6E-409C-BE32-E72D297353CC}">
                <c16:uniqueId val="{0000000B-352F-43A2-B961-32E9BB467092}"/>
              </c:ext>
            </c:extLst>
          </c:dPt>
          <c:dPt>
            <c:idx val="7"/>
            <c:bubble3D val="0"/>
            <c:extLst>
              <c:ext xmlns:c16="http://schemas.microsoft.com/office/drawing/2014/chart" uri="{C3380CC4-5D6E-409C-BE32-E72D297353CC}">
                <c16:uniqueId val="{0000000C-352F-43A2-B961-32E9BB467092}"/>
              </c:ext>
            </c:extLst>
          </c:dPt>
          <c:dPt>
            <c:idx val="8"/>
            <c:bubble3D val="0"/>
            <c:extLst>
              <c:ext xmlns:c16="http://schemas.microsoft.com/office/drawing/2014/chart" uri="{C3380CC4-5D6E-409C-BE32-E72D297353CC}">
                <c16:uniqueId val="{0000000D-352F-43A2-B961-32E9BB467092}"/>
              </c:ext>
            </c:extLst>
          </c:dPt>
          <c:dPt>
            <c:idx val="9"/>
            <c:bubble3D val="0"/>
            <c:extLst>
              <c:ext xmlns:c16="http://schemas.microsoft.com/office/drawing/2014/chart" uri="{C3380CC4-5D6E-409C-BE32-E72D297353CC}">
                <c16:uniqueId val="{0000000E-352F-43A2-B961-32E9BB467092}"/>
              </c:ext>
            </c:extLst>
          </c:dPt>
          <c:dPt>
            <c:idx val="11"/>
            <c:bubble3D val="0"/>
            <c:extLst>
              <c:ext xmlns:c16="http://schemas.microsoft.com/office/drawing/2014/chart" uri="{C3380CC4-5D6E-409C-BE32-E72D297353CC}">
                <c16:uniqueId val="{00000021-9E56-4F07-B6CC-B93C22F4BF4F}"/>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Supply'!$AQ$5:$AQ$16</c:f>
              <c:numCache>
                <c:formatCode>_-* #,##0_-;\-* #,##0_-;_-* "-"??_-;_-@_-</c:formatCode>
                <c:ptCount val="12"/>
                <c:pt idx="0">
                  <c:v>1997.1354849476413</c:v>
                </c:pt>
                <c:pt idx="1">
                  <c:v>2325.096459191494</c:v>
                </c:pt>
                <c:pt idx="2">
                  <c:v>2691.2379647652283</c:v>
                </c:pt>
                <c:pt idx="3">
                  <c:v>2558.0955991020523</c:v>
                </c:pt>
                <c:pt idx="4">
                  <c:v>2523.8310197034407</c:v>
                </c:pt>
                <c:pt idx="5">
                  <c:v>2538.515839445703</c:v>
                </c:pt>
                <c:pt idx="6">
                  <c:v>2479.7765604766546</c:v>
                </c:pt>
                <c:pt idx="7">
                  <c:v>2682.4270729198711</c:v>
                </c:pt>
                <c:pt idx="8">
                  <c:v>2309.4326514664144</c:v>
                </c:pt>
                <c:pt idx="9">
                  <c:v>2519.9150677721709</c:v>
                </c:pt>
                <c:pt idx="10">
                  <c:v>2469.0076926656625</c:v>
                </c:pt>
                <c:pt idx="11">
                  <c:v>2364.2559785041931</c:v>
                </c:pt>
              </c:numCache>
            </c:numRef>
          </c:val>
          <c:smooth val="1"/>
          <c:extLst>
            <c:ext xmlns:c16="http://schemas.microsoft.com/office/drawing/2014/chart" uri="{C3380CC4-5D6E-409C-BE32-E72D297353CC}">
              <c16:uniqueId val="{0000000F-352F-43A2-B961-32E9BB467092}"/>
            </c:ext>
          </c:extLst>
        </c:ser>
        <c:ser>
          <c:idx val="4"/>
          <c:order val="2"/>
          <c:tx>
            <c:strRef>
              <c:f>'Export Supply'!$AR$4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1-352F-43A2-B961-32E9BB467092}"/>
              </c:ext>
            </c:extLst>
          </c:dPt>
          <c:dPt>
            <c:idx val="1"/>
            <c:bubble3D val="0"/>
            <c:extLst>
              <c:ext xmlns:c16="http://schemas.microsoft.com/office/drawing/2014/chart" uri="{C3380CC4-5D6E-409C-BE32-E72D297353CC}">
                <c16:uniqueId val="{00000013-352F-43A2-B961-32E9BB467092}"/>
              </c:ext>
            </c:extLst>
          </c:dPt>
          <c:dPt>
            <c:idx val="2"/>
            <c:bubble3D val="0"/>
            <c:extLst>
              <c:ext xmlns:c16="http://schemas.microsoft.com/office/drawing/2014/chart" uri="{C3380CC4-5D6E-409C-BE32-E72D297353CC}">
                <c16:uniqueId val="{00000015-352F-43A2-B961-32E9BB467092}"/>
              </c:ext>
            </c:extLst>
          </c:dPt>
          <c:dPt>
            <c:idx val="3"/>
            <c:bubble3D val="0"/>
            <c:extLst>
              <c:ext xmlns:c16="http://schemas.microsoft.com/office/drawing/2014/chart" uri="{C3380CC4-5D6E-409C-BE32-E72D297353CC}">
                <c16:uniqueId val="{00000017-352F-43A2-B961-32E9BB467092}"/>
              </c:ext>
            </c:extLst>
          </c:dPt>
          <c:dPt>
            <c:idx val="4"/>
            <c:bubble3D val="0"/>
            <c:extLst>
              <c:ext xmlns:c16="http://schemas.microsoft.com/office/drawing/2014/chart" uri="{C3380CC4-5D6E-409C-BE32-E72D297353CC}">
                <c16:uniqueId val="{00000019-352F-43A2-B961-32E9BB467092}"/>
              </c:ext>
            </c:extLst>
          </c:dPt>
          <c:dPt>
            <c:idx val="5"/>
            <c:bubble3D val="0"/>
            <c:extLst>
              <c:ext xmlns:c16="http://schemas.microsoft.com/office/drawing/2014/chart" uri="{C3380CC4-5D6E-409C-BE32-E72D297353CC}">
                <c16:uniqueId val="{0000001B-352F-43A2-B961-32E9BB467092}"/>
              </c:ext>
            </c:extLst>
          </c:dPt>
          <c:dPt>
            <c:idx val="6"/>
            <c:bubble3D val="0"/>
            <c:extLst>
              <c:ext xmlns:c16="http://schemas.microsoft.com/office/drawing/2014/chart" uri="{C3380CC4-5D6E-409C-BE32-E72D297353CC}">
                <c16:uniqueId val="{0000001D-352F-43A2-B961-32E9BB467092}"/>
              </c:ext>
            </c:extLst>
          </c:dPt>
          <c:dPt>
            <c:idx val="7"/>
            <c:bubble3D val="0"/>
            <c:extLst>
              <c:ext xmlns:c16="http://schemas.microsoft.com/office/drawing/2014/chart" uri="{C3380CC4-5D6E-409C-BE32-E72D297353CC}">
                <c16:uniqueId val="{0000001F-352F-43A2-B961-32E9BB467092}"/>
              </c:ext>
            </c:extLst>
          </c:dPt>
          <c:dPt>
            <c:idx val="8"/>
            <c:bubble3D val="0"/>
            <c:extLst>
              <c:ext xmlns:c16="http://schemas.microsoft.com/office/drawing/2014/chart" uri="{C3380CC4-5D6E-409C-BE32-E72D297353CC}">
                <c16:uniqueId val="{00000021-352F-43A2-B961-32E9BB467092}"/>
              </c:ext>
            </c:extLst>
          </c:dPt>
          <c:dPt>
            <c:idx val="9"/>
            <c:bubble3D val="0"/>
            <c:extLst>
              <c:ext xmlns:c16="http://schemas.microsoft.com/office/drawing/2014/chart" uri="{C3380CC4-5D6E-409C-BE32-E72D297353CC}">
                <c16:uniqueId val="{00000020-F2A0-4E0E-9B03-C29060AA990E}"/>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Supply'!$AR$5:$AR$16</c:f>
              <c:numCache>
                <c:formatCode>_-* #,##0_-;\-* #,##0_-;_-* "-"??_-;_-@_-</c:formatCode>
                <c:ptCount val="12"/>
                <c:pt idx="0">
                  <c:v>2355</c:v>
                </c:pt>
                <c:pt idx="1">
                  <c:v>2563</c:v>
                </c:pt>
                <c:pt idx="2">
                  <c:v>2407.0400573533893</c:v>
                </c:pt>
                <c:pt idx="3">
                  <c:v>2346.4412530456175</c:v>
                </c:pt>
                <c:pt idx="4">
                  <c:v>2267.1876786967932</c:v>
                </c:pt>
                <c:pt idx="5">
                  <c:v>2298.7989730441759</c:v>
                </c:pt>
                <c:pt idx="6">
                  <c:v>2229.0591842527806</c:v>
                </c:pt>
                <c:pt idx="7">
                  <c:v>2274.2402995875018</c:v>
                </c:pt>
                <c:pt idx="8">
                  <c:v>2297.101716876216</c:v>
                </c:pt>
                <c:pt idx="9">
                  <c:v>2213.7143397909604</c:v>
                </c:pt>
                <c:pt idx="10">
                  <c:v>2165.8221780071376</c:v>
                </c:pt>
                <c:pt idx="11">
                  <c:v>1984.671415060031</c:v>
                </c:pt>
              </c:numCache>
            </c:numRef>
          </c:val>
          <c:smooth val="1"/>
          <c:extLst>
            <c:ext xmlns:c16="http://schemas.microsoft.com/office/drawing/2014/chart" uri="{C3380CC4-5D6E-409C-BE32-E72D297353CC}">
              <c16:uniqueId val="{00000022-352F-43A2-B961-32E9BB467092}"/>
            </c:ext>
          </c:extLst>
        </c:ser>
        <c:ser>
          <c:idx val="0"/>
          <c:order val="3"/>
          <c:tx>
            <c:strRef>
              <c:f>'Export Supply'!$AS$4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Supply'!$AS$5:$AS$16</c:f>
              <c:numCache>
                <c:formatCode>_-* #,##0_-;\-* #,##0_-;_-* "-"??_-;_-@_-</c:formatCode>
                <c:ptCount val="12"/>
                <c:pt idx="0">
                  <c:v>2310.2779370103467</c:v>
                </c:pt>
                <c:pt idx="1">
                  <c:v>2421.7912380162329</c:v>
                </c:pt>
                <c:pt idx="2">
                  <c:v>2516.9432459449604</c:v>
                </c:pt>
                <c:pt idx="3">
                  <c:v>2454.2289206797891</c:v>
                </c:pt>
                <c:pt idx="4">
                  <c:v>2372.2085822107979</c:v>
                </c:pt>
                <c:pt idx="5">
                  <c:v>2404.9234355548692</c:v>
                </c:pt>
                <c:pt idx="6">
                  <c:v>2332.7490115187998</c:v>
                </c:pt>
                <c:pt idx="7">
                  <c:v>2379.5074120402687</c:v>
                </c:pt>
                <c:pt idx="8">
                  <c:v>2403.1669277063784</c:v>
                </c:pt>
                <c:pt idx="9">
                  <c:v>2316.8684743082886</c:v>
                </c:pt>
                <c:pt idx="10">
                  <c:v>2267.3043839591055</c:v>
                </c:pt>
                <c:pt idx="11">
                  <c:v>2178.721589277382</c:v>
                </c:pt>
              </c:numCache>
            </c:numRef>
          </c:val>
          <c:smooth val="1"/>
          <c:extLst>
            <c:ext xmlns:c16="http://schemas.microsoft.com/office/drawing/2014/chart" uri="{C3380CC4-5D6E-409C-BE32-E72D297353CC}">
              <c16:uniqueId val="{00000023-352F-43A2-B961-32E9BB467092}"/>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in val="1000"/>
        </c:scaling>
        <c:delete val="0"/>
        <c:axPos val="l"/>
        <c:numFmt formatCode="_-* #,##0_-;\-* #,##0_-;_-* &quot;-&quot;??_-;_-@_-"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400"/>
      </c:valAx>
      <c:spPr>
        <a:noFill/>
        <a:ln>
          <a:noFill/>
        </a:ln>
        <a:effectLst/>
      </c:spPr>
    </c:plotArea>
    <c:legend>
      <c:legendPos val="t"/>
      <c:layout>
        <c:manualLayout>
          <c:xMode val="edge"/>
          <c:yMode val="edge"/>
          <c:x val="3.3070181193490963E-3"/>
          <c:y val="9.1772313978451786E-2"/>
          <c:w val="0.95272608898722888"/>
          <c:h val="8.048414610548662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46424752069232"/>
          <c:y val="0.22220753512132824"/>
          <c:w val="0.8877261868736247"/>
          <c:h val="0.67511749680715194"/>
        </c:manualLayout>
      </c:layout>
      <c:lineChart>
        <c:grouping val="standard"/>
        <c:varyColors val="0"/>
        <c:ser>
          <c:idx val="3"/>
          <c:order val="1"/>
          <c:tx>
            <c:strRef>
              <c:f>'Export Supply'!$AY$4</c:f>
              <c:strCache>
                <c:ptCount val="1"/>
                <c:pt idx="0">
                  <c:v>2023</c:v>
                </c:pt>
              </c:strCache>
            </c:strRef>
          </c:tx>
          <c:spPr>
            <a:ln w="28575" cap="rnd" cmpd="sng" algn="ctr">
              <a:solidFill>
                <a:srgbClr val="A9A9A9"/>
              </a:solidFill>
              <a:prstDash val="solid"/>
              <a:round/>
            </a:ln>
            <a:effectLst/>
          </c:spPr>
          <c:marker>
            <c:symbol val="none"/>
          </c:marker>
          <c:dPt>
            <c:idx val="8"/>
            <c:bubble3D val="0"/>
            <c:extLst>
              <c:ext xmlns:c16="http://schemas.microsoft.com/office/drawing/2014/chart" uri="{C3380CC4-5D6E-409C-BE32-E72D297353CC}">
                <c16:uniqueId val="{00000001-F38F-4E7A-A430-CB5B0CA6E7FE}"/>
              </c:ext>
            </c:extLst>
          </c:dPt>
          <c:dPt>
            <c:idx val="9"/>
            <c:bubble3D val="0"/>
            <c:extLst>
              <c:ext xmlns:c16="http://schemas.microsoft.com/office/drawing/2014/chart" uri="{C3380CC4-5D6E-409C-BE32-E72D297353CC}">
                <c16:uniqueId val="{00000002-F38F-4E7A-A430-CB5B0CA6E7FE}"/>
              </c:ext>
            </c:extLst>
          </c:dPt>
          <c:dPt>
            <c:idx val="10"/>
            <c:bubble3D val="0"/>
            <c:extLst>
              <c:ext xmlns:c16="http://schemas.microsoft.com/office/drawing/2014/chart" uri="{C3380CC4-5D6E-409C-BE32-E72D297353CC}">
                <c16:uniqueId val="{00000003-F38F-4E7A-A430-CB5B0CA6E7FE}"/>
              </c:ext>
            </c:extLst>
          </c:dPt>
          <c:dPt>
            <c:idx val="11"/>
            <c:bubble3D val="0"/>
            <c:extLst>
              <c:ext xmlns:c16="http://schemas.microsoft.com/office/drawing/2014/chart" uri="{C3380CC4-5D6E-409C-BE32-E72D297353CC}">
                <c16:uniqueId val="{00000004-F38F-4E7A-A430-CB5B0CA6E7FE}"/>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Supply'!$AY$5:$AY$16</c:f>
              <c:numCache>
                <c:formatCode>_-* #,##0_-;\-* #,##0_-;_-* "-"??_-;_-@_-</c:formatCode>
                <c:ptCount val="12"/>
                <c:pt idx="0">
                  <c:v>2231.2424802563487</c:v>
                </c:pt>
                <c:pt idx="1">
                  <c:v>4534.7565678423371</c:v>
                </c:pt>
                <c:pt idx="2">
                  <c:v>6964.394242103921</c:v>
                </c:pt>
                <c:pt idx="3">
                  <c:v>9154.6200419500674</c:v>
                </c:pt>
                <c:pt idx="4">
                  <c:v>11102.793315660434</c:v>
                </c:pt>
                <c:pt idx="5">
                  <c:v>13313.170318388849</c:v>
                </c:pt>
                <c:pt idx="6">
                  <c:v>15485.236226486097</c:v>
                </c:pt>
                <c:pt idx="7">
                  <c:v>17822.386156477074</c:v>
                </c:pt>
                <c:pt idx="8">
                  <c:v>20243.777205284154</c:v>
                </c:pt>
                <c:pt idx="9">
                  <c:v>22608.740557083634</c:v>
                </c:pt>
                <c:pt idx="10">
                  <c:v>25000.240294203912</c:v>
                </c:pt>
                <c:pt idx="11">
                  <c:v>27376.999999999993</c:v>
                </c:pt>
              </c:numCache>
            </c:numRef>
          </c:val>
          <c:smooth val="1"/>
          <c:extLst>
            <c:ext xmlns:c16="http://schemas.microsoft.com/office/drawing/2014/chart" uri="{C3380CC4-5D6E-409C-BE32-E72D297353CC}">
              <c16:uniqueId val="{00000005-F38F-4E7A-A430-CB5B0CA6E7FE}"/>
            </c:ext>
          </c:extLst>
        </c:ser>
        <c:ser>
          <c:idx val="4"/>
          <c:order val="2"/>
          <c:tx>
            <c:strRef>
              <c:f>'Export Supply'!$AZ$4</c:f>
              <c:strCache>
                <c:ptCount val="1"/>
                <c:pt idx="0">
                  <c:v>2024</c:v>
                </c:pt>
              </c:strCache>
            </c:strRef>
          </c:tx>
          <c:spPr>
            <a:ln w="38100" cap="rnd" cmpd="sng" algn="ctr">
              <a:solidFill>
                <a:srgbClr val="201747"/>
              </a:solidFill>
              <a:prstDash val="solid"/>
              <a:round/>
            </a:ln>
            <a:effectLst/>
          </c:spPr>
          <c:marker>
            <c:symbol val="none"/>
          </c:marker>
          <c:dPt>
            <c:idx val="1"/>
            <c:bubble3D val="0"/>
            <c:extLst>
              <c:ext xmlns:c16="http://schemas.microsoft.com/office/drawing/2014/chart" uri="{C3380CC4-5D6E-409C-BE32-E72D297353CC}">
                <c16:uniqueId val="{00000006-F38F-4E7A-A430-CB5B0CA6E7FE}"/>
              </c:ext>
            </c:extLst>
          </c:dPt>
          <c:dPt>
            <c:idx val="2"/>
            <c:bubble3D val="0"/>
            <c:extLst>
              <c:ext xmlns:c16="http://schemas.microsoft.com/office/drawing/2014/chart" uri="{C3380CC4-5D6E-409C-BE32-E72D297353CC}">
                <c16:uniqueId val="{00000007-F38F-4E7A-A430-CB5B0CA6E7FE}"/>
              </c:ext>
            </c:extLst>
          </c:dPt>
          <c:dPt>
            <c:idx val="3"/>
            <c:bubble3D val="0"/>
            <c:extLst>
              <c:ext xmlns:c16="http://schemas.microsoft.com/office/drawing/2014/chart" uri="{C3380CC4-5D6E-409C-BE32-E72D297353CC}">
                <c16:uniqueId val="{00000008-F38F-4E7A-A430-CB5B0CA6E7FE}"/>
              </c:ext>
            </c:extLst>
          </c:dPt>
          <c:dPt>
            <c:idx val="4"/>
            <c:bubble3D val="0"/>
            <c:extLst>
              <c:ext xmlns:c16="http://schemas.microsoft.com/office/drawing/2014/chart" uri="{C3380CC4-5D6E-409C-BE32-E72D297353CC}">
                <c16:uniqueId val="{00000009-F38F-4E7A-A430-CB5B0CA6E7FE}"/>
              </c:ext>
            </c:extLst>
          </c:dPt>
          <c:dPt>
            <c:idx val="5"/>
            <c:bubble3D val="0"/>
            <c:extLst>
              <c:ext xmlns:c16="http://schemas.microsoft.com/office/drawing/2014/chart" uri="{C3380CC4-5D6E-409C-BE32-E72D297353CC}">
                <c16:uniqueId val="{0000000A-F38F-4E7A-A430-CB5B0CA6E7FE}"/>
              </c:ext>
            </c:extLst>
          </c:dPt>
          <c:dPt>
            <c:idx val="6"/>
            <c:bubble3D val="0"/>
            <c:extLst>
              <c:ext xmlns:c16="http://schemas.microsoft.com/office/drawing/2014/chart" uri="{C3380CC4-5D6E-409C-BE32-E72D297353CC}">
                <c16:uniqueId val="{0000000B-F38F-4E7A-A430-CB5B0CA6E7FE}"/>
              </c:ext>
            </c:extLst>
          </c:dPt>
          <c:dPt>
            <c:idx val="7"/>
            <c:bubble3D val="0"/>
            <c:extLst>
              <c:ext xmlns:c16="http://schemas.microsoft.com/office/drawing/2014/chart" uri="{C3380CC4-5D6E-409C-BE32-E72D297353CC}">
                <c16:uniqueId val="{0000000C-F38F-4E7A-A430-CB5B0CA6E7FE}"/>
              </c:ext>
            </c:extLst>
          </c:dPt>
          <c:dPt>
            <c:idx val="8"/>
            <c:bubble3D val="0"/>
            <c:extLst>
              <c:ext xmlns:c16="http://schemas.microsoft.com/office/drawing/2014/chart" uri="{C3380CC4-5D6E-409C-BE32-E72D297353CC}">
                <c16:uniqueId val="{0000000D-F38F-4E7A-A430-CB5B0CA6E7FE}"/>
              </c:ext>
            </c:extLst>
          </c:dPt>
          <c:dPt>
            <c:idx val="9"/>
            <c:bubble3D val="0"/>
            <c:extLst>
              <c:ext xmlns:c16="http://schemas.microsoft.com/office/drawing/2014/chart" uri="{C3380CC4-5D6E-409C-BE32-E72D297353CC}">
                <c16:uniqueId val="{0000000E-F38F-4E7A-A430-CB5B0CA6E7FE}"/>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Supply'!$AZ$5:$AZ$16</c:f>
              <c:numCache>
                <c:formatCode>_-* #,##0_-;\-* #,##0_-;_-* "-"??_-;_-@_-</c:formatCode>
                <c:ptCount val="12"/>
                <c:pt idx="0">
                  <c:v>1997.1354849476413</c:v>
                </c:pt>
                <c:pt idx="1">
                  <c:v>4322.2319441391355</c:v>
                </c:pt>
                <c:pt idx="2">
                  <c:v>7013.4699089043643</c:v>
                </c:pt>
                <c:pt idx="3">
                  <c:v>9571.5655080064171</c:v>
                </c:pt>
                <c:pt idx="4">
                  <c:v>12095.396527709858</c:v>
                </c:pt>
                <c:pt idx="5">
                  <c:v>14633.912367155561</c:v>
                </c:pt>
                <c:pt idx="6">
                  <c:v>17113.688927632214</c:v>
                </c:pt>
                <c:pt idx="7">
                  <c:v>19796.116000552087</c:v>
                </c:pt>
                <c:pt idx="8">
                  <c:v>22105.5486520185</c:v>
                </c:pt>
                <c:pt idx="9">
                  <c:v>24625.46371979067</c:v>
                </c:pt>
                <c:pt idx="10">
                  <c:v>27094.471412456332</c:v>
                </c:pt>
                <c:pt idx="11">
                  <c:v>29458.727390960525</c:v>
                </c:pt>
              </c:numCache>
            </c:numRef>
          </c:val>
          <c:smooth val="1"/>
          <c:extLst>
            <c:ext xmlns:c16="http://schemas.microsoft.com/office/drawing/2014/chart" uri="{C3380CC4-5D6E-409C-BE32-E72D297353CC}">
              <c16:uniqueId val="{0000000F-F38F-4E7A-A430-CB5B0CA6E7FE}"/>
            </c:ext>
          </c:extLst>
        </c:ser>
        <c:ser>
          <c:idx val="0"/>
          <c:order val="3"/>
          <c:tx>
            <c:strRef>
              <c:f>'Export Supply'!$BA$4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1-F38F-4E7A-A430-CB5B0CA6E7FE}"/>
              </c:ext>
            </c:extLst>
          </c:dPt>
          <c:dPt>
            <c:idx val="1"/>
            <c:bubble3D val="0"/>
            <c:extLst>
              <c:ext xmlns:c16="http://schemas.microsoft.com/office/drawing/2014/chart" uri="{C3380CC4-5D6E-409C-BE32-E72D297353CC}">
                <c16:uniqueId val="{00000013-F38F-4E7A-A430-CB5B0CA6E7FE}"/>
              </c:ext>
            </c:extLst>
          </c:dPt>
          <c:dPt>
            <c:idx val="2"/>
            <c:bubble3D val="0"/>
            <c:extLst>
              <c:ext xmlns:c16="http://schemas.microsoft.com/office/drawing/2014/chart" uri="{C3380CC4-5D6E-409C-BE32-E72D297353CC}">
                <c16:uniqueId val="{00000015-F38F-4E7A-A430-CB5B0CA6E7FE}"/>
              </c:ext>
            </c:extLst>
          </c:dPt>
          <c:dPt>
            <c:idx val="3"/>
            <c:bubble3D val="0"/>
            <c:extLst>
              <c:ext xmlns:c16="http://schemas.microsoft.com/office/drawing/2014/chart" uri="{C3380CC4-5D6E-409C-BE32-E72D297353CC}">
                <c16:uniqueId val="{00000017-F38F-4E7A-A430-CB5B0CA6E7FE}"/>
              </c:ext>
            </c:extLst>
          </c:dPt>
          <c:dPt>
            <c:idx val="4"/>
            <c:bubble3D val="0"/>
            <c:extLst>
              <c:ext xmlns:c16="http://schemas.microsoft.com/office/drawing/2014/chart" uri="{C3380CC4-5D6E-409C-BE32-E72D297353CC}">
                <c16:uniqueId val="{00000019-F38F-4E7A-A430-CB5B0CA6E7FE}"/>
              </c:ext>
            </c:extLst>
          </c:dPt>
          <c:dPt>
            <c:idx val="5"/>
            <c:bubble3D val="0"/>
            <c:extLst>
              <c:ext xmlns:c16="http://schemas.microsoft.com/office/drawing/2014/chart" uri="{C3380CC4-5D6E-409C-BE32-E72D297353CC}">
                <c16:uniqueId val="{0000001B-F38F-4E7A-A430-CB5B0CA6E7FE}"/>
              </c:ext>
            </c:extLst>
          </c:dPt>
          <c:dPt>
            <c:idx val="6"/>
            <c:bubble3D val="0"/>
            <c:extLst>
              <c:ext xmlns:c16="http://schemas.microsoft.com/office/drawing/2014/chart" uri="{C3380CC4-5D6E-409C-BE32-E72D297353CC}">
                <c16:uniqueId val="{0000001D-F38F-4E7A-A430-CB5B0CA6E7FE}"/>
              </c:ext>
            </c:extLst>
          </c:dPt>
          <c:dPt>
            <c:idx val="7"/>
            <c:bubble3D val="0"/>
            <c:extLst>
              <c:ext xmlns:c16="http://schemas.microsoft.com/office/drawing/2014/chart" uri="{C3380CC4-5D6E-409C-BE32-E72D297353CC}">
                <c16:uniqueId val="{0000001F-F38F-4E7A-A430-CB5B0CA6E7FE}"/>
              </c:ext>
            </c:extLst>
          </c:dPt>
          <c:dPt>
            <c:idx val="8"/>
            <c:bubble3D val="0"/>
            <c:extLst>
              <c:ext xmlns:c16="http://schemas.microsoft.com/office/drawing/2014/chart" uri="{C3380CC4-5D6E-409C-BE32-E72D297353CC}">
                <c16:uniqueId val="{00000021-F38F-4E7A-A430-CB5B0CA6E7FE}"/>
              </c:ext>
            </c:extLst>
          </c:dPt>
          <c:dPt>
            <c:idx val="9"/>
            <c:bubble3D val="0"/>
            <c:extLst>
              <c:ext xmlns:c16="http://schemas.microsoft.com/office/drawing/2014/chart" uri="{C3380CC4-5D6E-409C-BE32-E72D297353CC}">
                <c16:uniqueId val="{00000018-428F-4F3C-ABCC-303F39F135C6}"/>
              </c:ext>
            </c:extLst>
          </c:dPt>
          <c:dPt>
            <c:idx val="10"/>
            <c:bubble3D val="0"/>
            <c:extLst>
              <c:ext xmlns:c16="http://schemas.microsoft.com/office/drawing/2014/chart" uri="{C3380CC4-5D6E-409C-BE32-E72D297353CC}">
                <c16:uniqueId val="{00000017-428F-4F3C-ABCC-303F39F135C6}"/>
              </c:ext>
            </c:extLst>
          </c:dPt>
          <c:dPt>
            <c:idx val="11"/>
            <c:bubble3D val="0"/>
            <c:extLst>
              <c:ext xmlns:c16="http://schemas.microsoft.com/office/drawing/2014/chart" uri="{C3380CC4-5D6E-409C-BE32-E72D297353CC}">
                <c16:uniqueId val="{00000016-428F-4F3C-ABCC-303F39F135C6}"/>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Supply'!$BA$5:$BA$16</c:f>
              <c:numCache>
                <c:formatCode>_-* #,##0_-;\-* #,##0_-;_-* "-"??_-;_-@_-</c:formatCode>
                <c:ptCount val="12"/>
                <c:pt idx="0">
                  <c:v>2355</c:v>
                </c:pt>
                <c:pt idx="1">
                  <c:v>4918</c:v>
                </c:pt>
                <c:pt idx="2">
                  <c:v>7325.0400573533898</c:v>
                </c:pt>
                <c:pt idx="3">
                  <c:v>9671.4813103990073</c:v>
                </c:pt>
                <c:pt idx="4">
                  <c:v>11938.6689890958</c:v>
                </c:pt>
                <c:pt idx="5">
                  <c:v>14237.467962139977</c:v>
                </c:pt>
                <c:pt idx="6">
                  <c:v>16466.527146392757</c:v>
                </c:pt>
                <c:pt idx="7">
                  <c:v>18740.767445980258</c:v>
                </c:pt>
                <c:pt idx="8">
                  <c:v>21037.869162856474</c:v>
                </c:pt>
                <c:pt idx="9">
                  <c:v>23251.583502647434</c:v>
                </c:pt>
                <c:pt idx="10">
                  <c:v>25417.40568065457</c:v>
                </c:pt>
                <c:pt idx="11">
                  <c:v>27402.077095714601</c:v>
                </c:pt>
              </c:numCache>
            </c:numRef>
          </c:val>
          <c:smooth val="0"/>
          <c:extLst>
            <c:ext xmlns:c16="http://schemas.microsoft.com/office/drawing/2014/chart" uri="{C3380CC4-5D6E-409C-BE32-E72D297353CC}">
              <c16:uniqueId val="{00000022-F38F-4E7A-A430-CB5B0CA6E7FE}"/>
            </c:ext>
          </c:extLst>
        </c:ser>
        <c:ser>
          <c:idx val="5"/>
          <c:order val="4"/>
          <c:tx>
            <c:strRef>
              <c:f>'Export Supply'!$BB$4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Supply'!$BB$5:$BB$16</c:f>
              <c:numCache>
                <c:formatCode>_-* #,##0_-;\-* #,##0_-;_-* "-"??_-;_-@_-</c:formatCode>
                <c:ptCount val="12"/>
                <c:pt idx="0">
                  <c:v>2310.2779370103467</c:v>
                </c:pt>
                <c:pt idx="1">
                  <c:v>4732.0691750265796</c:v>
                </c:pt>
                <c:pt idx="2">
                  <c:v>7249.0124209715395</c:v>
                </c:pt>
                <c:pt idx="3">
                  <c:v>9703.2413416513282</c:v>
                </c:pt>
                <c:pt idx="4">
                  <c:v>12075.449923862127</c:v>
                </c:pt>
                <c:pt idx="5">
                  <c:v>14480.373359416995</c:v>
                </c:pt>
                <c:pt idx="6">
                  <c:v>16813.122370935795</c:v>
                </c:pt>
                <c:pt idx="7">
                  <c:v>19192.629782976062</c:v>
                </c:pt>
                <c:pt idx="8">
                  <c:v>21595.79671068244</c:v>
                </c:pt>
                <c:pt idx="9">
                  <c:v>23912.665184990728</c:v>
                </c:pt>
                <c:pt idx="10">
                  <c:v>26179.969568949833</c:v>
                </c:pt>
                <c:pt idx="11">
                  <c:v>28358.691158227215</c:v>
                </c:pt>
              </c:numCache>
            </c:numRef>
          </c:val>
          <c:smooth val="0"/>
          <c:extLst>
            <c:ext xmlns:c16="http://schemas.microsoft.com/office/drawing/2014/chart" uri="{C3380CC4-5D6E-409C-BE32-E72D297353CC}">
              <c16:uniqueId val="{00000016-FC38-42B1-9178-3FB98E22E4A9}"/>
            </c:ext>
          </c:extLst>
        </c:ser>
        <c:dLbls>
          <c:showLegendKey val="0"/>
          <c:showVal val="0"/>
          <c:showCatName val="0"/>
          <c:showSerName val="0"/>
          <c:showPercent val="0"/>
          <c:showBubbleSize val="0"/>
        </c:dLbls>
        <c:smooth val="0"/>
        <c:axId val="831629328"/>
        <c:axId val="1069910368"/>
        <c:extLst>
          <c:ext xmlns:c15="http://schemas.microsoft.com/office/drawing/2012/chart" uri="{02D57815-91ED-43cb-92C2-25804820EDAC}">
            <c15:filteredLineSeries>
              <c15:ser>
                <c:idx val="1"/>
                <c:order val="0"/>
                <c:tx>
                  <c:strRef>
                    <c:extLst>
                      <c:ext uri="{02D57815-91ED-43cb-92C2-25804820EDAC}">
                        <c15:formulaRef>
                          <c15:sqref>'Export Supply'!$AW$4</c15:sqref>
                        </c15:formulaRef>
                      </c:ext>
                    </c:extLst>
                    <c:strCache>
                      <c:ptCount val="1"/>
                      <c:pt idx="0">
                        <c:v>2021</c:v>
                      </c:pt>
                    </c:strCache>
                  </c:strRef>
                </c:tx>
                <c:spPr>
                  <a:ln w="28575" cap="rnd" cmpd="sng" algn="ctr">
                    <a:solidFill>
                      <a:srgbClr val="00519E">
                        <a:alpha val="20000"/>
                      </a:srgbClr>
                    </a:solidFill>
                    <a:prstDash val="solid"/>
                    <a:round/>
                  </a:ln>
                  <a:effectLst/>
                </c:spPr>
                <c:marker>
                  <c:symbol val="none"/>
                </c:marker>
                <c:cat>
                  <c:strRef>
                    <c:extLst>
                      <c:ext uri="{02D57815-91ED-43cb-92C2-25804820EDAC}">
                        <c15:formulaRef>
                          <c15:sqref>'Export Supply'!$B$5:$B$16</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'Export Supply'!$AW$5:$AW$16</c15:sqref>
                        </c15:formulaRef>
                      </c:ext>
                    </c:extLst>
                    <c:numCache>
                      <c:formatCode>_-* #,##0_-;\-* #,##0_-;_-* "-"??_-;_-@_-</c:formatCode>
                      <c:ptCount val="12"/>
                      <c:pt idx="0">
                        <c:v>2539.2720535081603</c:v>
                      </c:pt>
                      <c:pt idx="1">
                        <c:v>5023.6962637679499</c:v>
                      </c:pt>
                      <c:pt idx="2">
                        <c:v>7433.6661949931404</c:v>
                      </c:pt>
                      <c:pt idx="3">
                        <c:v>9805.9890382637477</c:v>
                      </c:pt>
                      <c:pt idx="4">
                        <c:v>12116.473447845161</c:v>
                      </c:pt>
                      <c:pt idx="5">
                        <c:v>14428.245320760685</c:v>
                      </c:pt>
                      <c:pt idx="6">
                        <c:v>16743.378362961776</c:v>
                      </c:pt>
                      <c:pt idx="7">
                        <c:v>19158.370027184326</c:v>
                      </c:pt>
                      <c:pt idx="8">
                        <c:v>21518.456859154743</c:v>
                      </c:pt>
                      <c:pt idx="9">
                        <c:v>23532.426943694296</c:v>
                      </c:pt>
                      <c:pt idx="10">
                        <c:v>25487.602485646043</c:v>
                      </c:pt>
                      <c:pt idx="11">
                        <c:v>27501.519070259994</c:v>
                      </c:pt>
                    </c:numCache>
                  </c:numRef>
                </c:val>
                <c:smooth val="1"/>
                <c:extLst>
                  <c:ext xmlns:c16="http://schemas.microsoft.com/office/drawing/2014/chart" uri="{C3380CC4-5D6E-409C-BE32-E72D297353CC}">
                    <c16:uniqueId val="{00000023-F38F-4E7A-A430-CB5B0CA6E7FE}"/>
                  </c:ext>
                </c:extLst>
              </c15:ser>
            </c15:filteredLineSeries>
          </c:ext>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valAx>
      <c:spPr>
        <a:noFill/>
        <a:ln>
          <a:noFill/>
        </a:ln>
        <a:effectLst/>
      </c:spPr>
    </c:plotArea>
    <c:legend>
      <c:legendPos val="t"/>
      <c:layout>
        <c:manualLayout>
          <c:xMode val="edge"/>
          <c:yMode val="edge"/>
          <c:x val="0"/>
          <c:y val="9.8578279941894179E-2"/>
          <c:w val="1"/>
          <c:h val="6.3356944835128132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5551755889824203E-2"/>
          <c:y val="0.21741442487652055"/>
          <c:w val="0.89744504603360964"/>
          <c:h val="0.67991052338986069"/>
        </c:manualLayout>
      </c:layout>
      <c:lineChart>
        <c:grouping val="standard"/>
        <c:varyColors val="0"/>
        <c:ser>
          <c:idx val="2"/>
          <c:order val="0"/>
          <c:tx>
            <c:strRef>
              <c:f>'Export Supply'!$BH$4</c:f>
              <c:strCache>
                <c:ptCount val="1"/>
                <c:pt idx="0">
                  <c:v>2023</c:v>
                </c:pt>
              </c:strCache>
            </c:strRef>
          </c:tx>
          <c:spPr>
            <a:ln w="28575" cap="rnd" cmpd="sng" algn="ctr">
              <a:solidFill>
                <a:srgbClr val="A9A9A9"/>
              </a:solidFill>
              <a:prstDash val="solid"/>
              <a:round/>
            </a:ln>
            <a:effectLst/>
          </c:spPr>
          <c:marker>
            <c:symbol val="none"/>
          </c:marker>
          <c:dPt>
            <c:idx val="8"/>
            <c:bubble3D val="0"/>
            <c:extLst>
              <c:ext xmlns:c16="http://schemas.microsoft.com/office/drawing/2014/chart" uri="{C3380CC4-5D6E-409C-BE32-E72D297353CC}">
                <c16:uniqueId val="{00000000-B1D6-4F6B-9A8E-FF103FCE5DB6}"/>
              </c:ext>
            </c:extLst>
          </c:dPt>
          <c:dPt>
            <c:idx val="9"/>
            <c:bubble3D val="0"/>
            <c:extLst>
              <c:ext xmlns:c16="http://schemas.microsoft.com/office/drawing/2014/chart" uri="{C3380CC4-5D6E-409C-BE32-E72D297353CC}">
                <c16:uniqueId val="{00000001-B1D6-4F6B-9A8E-FF103FCE5DB6}"/>
              </c:ext>
            </c:extLst>
          </c:dPt>
          <c:dPt>
            <c:idx val="10"/>
            <c:bubble3D val="0"/>
            <c:extLst>
              <c:ext xmlns:c16="http://schemas.microsoft.com/office/drawing/2014/chart" uri="{C3380CC4-5D6E-409C-BE32-E72D297353CC}">
                <c16:uniqueId val="{00000002-B1D6-4F6B-9A8E-FF103FCE5DB6}"/>
              </c:ext>
            </c:extLst>
          </c:dPt>
          <c:dPt>
            <c:idx val="11"/>
            <c:bubble3D val="0"/>
            <c:extLst>
              <c:ext xmlns:c16="http://schemas.microsoft.com/office/drawing/2014/chart" uri="{C3380CC4-5D6E-409C-BE32-E72D297353CC}">
                <c16:uniqueId val="{00000003-B1D6-4F6B-9A8E-FF103FCE5DB6}"/>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Supply'!$BH$5:$BH$16</c:f>
              <c:numCache>
                <c:formatCode>_-* #,##0_-;\-* #,##0_-;_-* "-"??_-;_-@_-</c:formatCode>
                <c:ptCount val="12"/>
                <c:pt idx="0">
                  <c:v>466.79276289949638</c:v>
                </c:pt>
                <c:pt idx="1">
                  <c:v>236.47113131343409</c:v>
                </c:pt>
                <c:pt idx="2">
                  <c:v>442.64032301909072</c:v>
                </c:pt>
                <c:pt idx="3">
                  <c:v>459.32425142083378</c:v>
                </c:pt>
                <c:pt idx="4">
                  <c:v>710.86293289614787</c:v>
                </c:pt>
                <c:pt idx="5">
                  <c:v>959.4495404519065</c:v>
                </c:pt>
                <c:pt idx="6">
                  <c:v>696.5922856673393</c:v>
                </c:pt>
                <c:pt idx="7">
                  <c:v>639.39585347595209</c:v>
                </c:pt>
                <c:pt idx="8">
                  <c:v>441.30659015450431</c:v>
                </c:pt>
                <c:pt idx="9">
                  <c:v>588.49907636755245</c:v>
                </c:pt>
                <c:pt idx="10">
                  <c:v>818.67251541310509</c:v>
                </c:pt>
                <c:pt idx="11">
                  <c:v>480.41273692063692</c:v>
                </c:pt>
              </c:numCache>
            </c:numRef>
          </c:val>
          <c:smooth val="1"/>
          <c:extLst>
            <c:ext xmlns:c16="http://schemas.microsoft.com/office/drawing/2014/chart" uri="{C3380CC4-5D6E-409C-BE32-E72D297353CC}">
              <c16:uniqueId val="{00000004-B1D6-4F6B-9A8E-FF103FCE5DB6}"/>
            </c:ext>
          </c:extLst>
        </c:ser>
        <c:ser>
          <c:idx val="3"/>
          <c:order val="1"/>
          <c:tx>
            <c:strRef>
              <c:f>'Export Supply'!$BI$4</c:f>
              <c:strCache>
                <c:ptCount val="1"/>
                <c:pt idx="0">
                  <c:v>2024</c:v>
                </c:pt>
              </c:strCache>
            </c:strRef>
          </c:tx>
          <c:spPr>
            <a:ln w="38100" cap="rnd" cmpd="sng" algn="ctr">
              <a:solidFill>
                <a:srgbClr val="201747"/>
              </a:solidFill>
              <a:prstDash val="solid"/>
              <a:round/>
            </a:ln>
            <a:effectLst/>
          </c:spPr>
          <c:marker>
            <c:symbol val="none"/>
          </c:marker>
          <c:dPt>
            <c:idx val="1"/>
            <c:bubble3D val="0"/>
            <c:extLst>
              <c:ext xmlns:c16="http://schemas.microsoft.com/office/drawing/2014/chart" uri="{C3380CC4-5D6E-409C-BE32-E72D297353CC}">
                <c16:uniqueId val="{00000005-B1D6-4F6B-9A8E-FF103FCE5DB6}"/>
              </c:ext>
            </c:extLst>
          </c:dPt>
          <c:dPt>
            <c:idx val="2"/>
            <c:bubble3D val="0"/>
            <c:extLst>
              <c:ext xmlns:c16="http://schemas.microsoft.com/office/drawing/2014/chart" uri="{C3380CC4-5D6E-409C-BE32-E72D297353CC}">
                <c16:uniqueId val="{00000006-B1D6-4F6B-9A8E-FF103FCE5DB6}"/>
              </c:ext>
            </c:extLst>
          </c:dPt>
          <c:dPt>
            <c:idx val="3"/>
            <c:bubble3D val="0"/>
            <c:extLst>
              <c:ext xmlns:c16="http://schemas.microsoft.com/office/drawing/2014/chart" uri="{C3380CC4-5D6E-409C-BE32-E72D297353CC}">
                <c16:uniqueId val="{00000007-B1D6-4F6B-9A8E-FF103FCE5DB6}"/>
              </c:ext>
            </c:extLst>
          </c:dPt>
          <c:dPt>
            <c:idx val="4"/>
            <c:bubble3D val="0"/>
            <c:extLst>
              <c:ext xmlns:c16="http://schemas.microsoft.com/office/drawing/2014/chart" uri="{C3380CC4-5D6E-409C-BE32-E72D297353CC}">
                <c16:uniqueId val="{00000008-B1D6-4F6B-9A8E-FF103FCE5DB6}"/>
              </c:ext>
            </c:extLst>
          </c:dPt>
          <c:dPt>
            <c:idx val="5"/>
            <c:bubble3D val="0"/>
            <c:extLst>
              <c:ext xmlns:c16="http://schemas.microsoft.com/office/drawing/2014/chart" uri="{C3380CC4-5D6E-409C-BE32-E72D297353CC}">
                <c16:uniqueId val="{00000009-B1D6-4F6B-9A8E-FF103FCE5DB6}"/>
              </c:ext>
            </c:extLst>
          </c:dPt>
          <c:dPt>
            <c:idx val="6"/>
            <c:bubble3D val="0"/>
            <c:extLst>
              <c:ext xmlns:c16="http://schemas.microsoft.com/office/drawing/2014/chart" uri="{C3380CC4-5D6E-409C-BE32-E72D297353CC}">
                <c16:uniqueId val="{0000000A-B1D6-4F6B-9A8E-FF103FCE5DB6}"/>
              </c:ext>
            </c:extLst>
          </c:dPt>
          <c:dPt>
            <c:idx val="7"/>
            <c:bubble3D val="0"/>
            <c:extLst>
              <c:ext xmlns:c16="http://schemas.microsoft.com/office/drawing/2014/chart" uri="{C3380CC4-5D6E-409C-BE32-E72D297353CC}">
                <c16:uniqueId val="{0000000B-B1D6-4F6B-9A8E-FF103FCE5DB6}"/>
              </c:ext>
            </c:extLst>
          </c:dPt>
          <c:dPt>
            <c:idx val="8"/>
            <c:bubble3D val="0"/>
            <c:extLst>
              <c:ext xmlns:c16="http://schemas.microsoft.com/office/drawing/2014/chart" uri="{C3380CC4-5D6E-409C-BE32-E72D297353CC}">
                <c16:uniqueId val="{0000000C-B1D6-4F6B-9A8E-FF103FCE5DB6}"/>
              </c:ext>
            </c:extLst>
          </c:dPt>
          <c:dPt>
            <c:idx val="9"/>
            <c:bubble3D val="0"/>
            <c:extLst>
              <c:ext xmlns:c16="http://schemas.microsoft.com/office/drawing/2014/chart" uri="{C3380CC4-5D6E-409C-BE32-E72D297353CC}">
                <c16:uniqueId val="{0000000D-B1D6-4F6B-9A8E-FF103FCE5DB6}"/>
              </c:ext>
            </c:extLst>
          </c:dPt>
          <c:dPt>
            <c:idx val="11"/>
            <c:bubble3D val="0"/>
            <c:extLst>
              <c:ext xmlns:c16="http://schemas.microsoft.com/office/drawing/2014/chart" uri="{C3380CC4-5D6E-409C-BE32-E72D297353CC}">
                <c16:uniqueId val="{00000020-5A28-4996-BE62-8B0AC0C24411}"/>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Supply'!$BI$5:$BI$16</c:f>
              <c:numCache>
                <c:formatCode>_-* #,##0_-;\-* #,##0_-;_-* "-"??_-;_-@_-</c:formatCode>
                <c:ptCount val="12"/>
                <c:pt idx="0">
                  <c:v>184.62737708193174</c:v>
                </c:pt>
                <c:pt idx="1">
                  <c:v>20.575971420420533</c:v>
                </c:pt>
                <c:pt idx="2">
                  <c:v>25.345229988366921</c:v>
                </c:pt>
                <c:pt idx="3">
                  <c:v>582.61908891487451</c:v>
                </c:pt>
                <c:pt idx="4">
                  <c:v>757.29784424563013</c:v>
                </c:pt>
                <c:pt idx="5">
                  <c:v>767.56957872399926</c:v>
                </c:pt>
                <c:pt idx="6">
                  <c:v>730.78826129359129</c:v>
                </c:pt>
                <c:pt idx="7">
                  <c:v>836.77210367733801</c:v>
                </c:pt>
                <c:pt idx="8">
                  <c:v>742.44421834289392</c:v>
                </c:pt>
                <c:pt idx="9">
                  <c:v>527.0417879280501</c:v>
                </c:pt>
                <c:pt idx="10">
                  <c:v>767.72731126833901</c:v>
                </c:pt>
                <c:pt idx="11">
                  <c:v>335.78199634533416</c:v>
                </c:pt>
              </c:numCache>
            </c:numRef>
          </c:val>
          <c:smooth val="1"/>
          <c:extLst>
            <c:ext xmlns:c16="http://schemas.microsoft.com/office/drawing/2014/chart" uri="{C3380CC4-5D6E-409C-BE32-E72D297353CC}">
              <c16:uniqueId val="{0000000E-B1D6-4F6B-9A8E-FF103FCE5DB6}"/>
            </c:ext>
          </c:extLst>
        </c:ser>
        <c:ser>
          <c:idx val="4"/>
          <c:order val="2"/>
          <c:tx>
            <c:strRef>
              <c:f>'Export Supply'!$BJ$4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0-B1D6-4F6B-9A8E-FF103FCE5DB6}"/>
              </c:ext>
            </c:extLst>
          </c:dPt>
          <c:dPt>
            <c:idx val="1"/>
            <c:bubble3D val="0"/>
            <c:extLst>
              <c:ext xmlns:c16="http://schemas.microsoft.com/office/drawing/2014/chart" uri="{C3380CC4-5D6E-409C-BE32-E72D297353CC}">
                <c16:uniqueId val="{00000012-B1D6-4F6B-9A8E-FF103FCE5DB6}"/>
              </c:ext>
            </c:extLst>
          </c:dPt>
          <c:dPt>
            <c:idx val="2"/>
            <c:bubble3D val="0"/>
            <c:extLst>
              <c:ext xmlns:c16="http://schemas.microsoft.com/office/drawing/2014/chart" uri="{C3380CC4-5D6E-409C-BE32-E72D297353CC}">
                <c16:uniqueId val="{00000014-B1D6-4F6B-9A8E-FF103FCE5DB6}"/>
              </c:ext>
            </c:extLst>
          </c:dPt>
          <c:dPt>
            <c:idx val="3"/>
            <c:bubble3D val="0"/>
            <c:extLst>
              <c:ext xmlns:c16="http://schemas.microsoft.com/office/drawing/2014/chart" uri="{C3380CC4-5D6E-409C-BE32-E72D297353CC}">
                <c16:uniqueId val="{00000016-B1D6-4F6B-9A8E-FF103FCE5DB6}"/>
              </c:ext>
            </c:extLst>
          </c:dPt>
          <c:dPt>
            <c:idx val="4"/>
            <c:bubble3D val="0"/>
            <c:extLst>
              <c:ext xmlns:c16="http://schemas.microsoft.com/office/drawing/2014/chart" uri="{C3380CC4-5D6E-409C-BE32-E72D297353CC}">
                <c16:uniqueId val="{00000018-B1D6-4F6B-9A8E-FF103FCE5DB6}"/>
              </c:ext>
            </c:extLst>
          </c:dPt>
          <c:dPt>
            <c:idx val="5"/>
            <c:bubble3D val="0"/>
            <c:extLst>
              <c:ext xmlns:c16="http://schemas.microsoft.com/office/drawing/2014/chart" uri="{C3380CC4-5D6E-409C-BE32-E72D297353CC}">
                <c16:uniqueId val="{0000001A-B1D6-4F6B-9A8E-FF103FCE5DB6}"/>
              </c:ext>
            </c:extLst>
          </c:dPt>
          <c:dPt>
            <c:idx val="6"/>
            <c:bubble3D val="0"/>
            <c:extLst>
              <c:ext xmlns:c16="http://schemas.microsoft.com/office/drawing/2014/chart" uri="{C3380CC4-5D6E-409C-BE32-E72D297353CC}">
                <c16:uniqueId val="{0000001C-B1D6-4F6B-9A8E-FF103FCE5DB6}"/>
              </c:ext>
            </c:extLst>
          </c:dPt>
          <c:dPt>
            <c:idx val="7"/>
            <c:bubble3D val="0"/>
            <c:extLst>
              <c:ext xmlns:c16="http://schemas.microsoft.com/office/drawing/2014/chart" uri="{C3380CC4-5D6E-409C-BE32-E72D297353CC}">
                <c16:uniqueId val="{0000001E-B1D6-4F6B-9A8E-FF103FCE5DB6}"/>
              </c:ext>
            </c:extLst>
          </c:dPt>
          <c:dPt>
            <c:idx val="8"/>
            <c:bubble3D val="0"/>
            <c:extLst>
              <c:ext xmlns:c16="http://schemas.microsoft.com/office/drawing/2014/chart" uri="{C3380CC4-5D6E-409C-BE32-E72D297353CC}">
                <c16:uniqueId val="{00000020-B1D6-4F6B-9A8E-FF103FCE5DB6}"/>
              </c:ext>
            </c:extLst>
          </c:dPt>
          <c:dPt>
            <c:idx val="9"/>
            <c:bubble3D val="0"/>
            <c:extLst>
              <c:ext xmlns:c16="http://schemas.microsoft.com/office/drawing/2014/chart" uri="{C3380CC4-5D6E-409C-BE32-E72D297353CC}">
                <c16:uniqueId val="{0000001F-A35B-4381-803B-94305248D981}"/>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Supply'!$BJ$5:$BJ$16</c:f>
              <c:numCache>
                <c:formatCode>_-* #,##0_-;\-* #,##0_-;_-* "-"??_-;_-@_-</c:formatCode>
                <c:ptCount val="12"/>
                <c:pt idx="0">
                  <c:v>43.720999999999997</c:v>
                </c:pt>
                <c:pt idx="1">
                  <c:v>54.595999999999997</c:v>
                </c:pt>
                <c:pt idx="2">
                  <c:v>12.728999999999999</c:v>
                </c:pt>
                <c:pt idx="3">
                  <c:v>52.545975835082118</c:v>
                </c:pt>
                <c:pt idx="4">
                  <c:v>69.387184036935537</c:v>
                </c:pt>
                <c:pt idx="5">
                  <c:v>248.48586235752134</c:v>
                </c:pt>
                <c:pt idx="6">
                  <c:v>733.57119231872832</c:v>
                </c:pt>
                <c:pt idx="7">
                  <c:v>857.25233491470897</c:v>
                </c:pt>
                <c:pt idx="8">
                  <c:v>864.64858260350297</c:v>
                </c:pt>
                <c:pt idx="9">
                  <c:v>817.11665987284448</c:v>
                </c:pt>
                <c:pt idx="10">
                  <c:v>687.97701961955954</c:v>
                </c:pt>
                <c:pt idx="11">
                  <c:v>582.95326981789549</c:v>
                </c:pt>
              </c:numCache>
            </c:numRef>
          </c:val>
          <c:smooth val="1"/>
          <c:extLst>
            <c:ext xmlns:c16="http://schemas.microsoft.com/office/drawing/2014/chart" uri="{C3380CC4-5D6E-409C-BE32-E72D297353CC}">
              <c16:uniqueId val="{00000021-B1D6-4F6B-9A8E-FF103FCE5DB6}"/>
            </c:ext>
          </c:extLst>
        </c:ser>
        <c:ser>
          <c:idx val="0"/>
          <c:order val="3"/>
          <c:tx>
            <c:strRef>
              <c:f>'Export Supply'!$BK$4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Supply'!$BK$5:$BK$16</c:f>
              <c:numCache>
                <c:formatCode>_-* #,##0_-;\-* #,##0_-;_-* "-"??_-;_-@_-</c:formatCode>
                <c:ptCount val="12"/>
                <c:pt idx="0">
                  <c:v>274.19102764365448</c:v>
                </c:pt>
                <c:pt idx="1">
                  <c:v>183.26250307564098</c:v>
                </c:pt>
                <c:pt idx="2">
                  <c:v>385.03976051316317</c:v>
                </c:pt>
                <c:pt idx="3">
                  <c:v>533.28406938684395</c:v>
                </c:pt>
                <c:pt idx="4">
                  <c:v>648.32939508978325</c:v>
                </c:pt>
                <c:pt idx="5">
                  <c:v>759.74147742849971</c:v>
                </c:pt>
                <c:pt idx="6">
                  <c:v>806.22175213172522</c:v>
                </c:pt>
                <c:pt idx="7">
                  <c:v>738.23565673995131</c:v>
                </c:pt>
                <c:pt idx="8">
                  <c:v>648.67569017079052</c:v>
                </c:pt>
                <c:pt idx="9">
                  <c:v>618.82589370968196</c:v>
                </c:pt>
                <c:pt idx="10">
                  <c:v>580.2223381717007</c:v>
                </c:pt>
                <c:pt idx="11">
                  <c:v>480.9590046643807</c:v>
                </c:pt>
              </c:numCache>
            </c:numRef>
          </c:val>
          <c:smooth val="1"/>
          <c:extLst>
            <c:ext xmlns:c16="http://schemas.microsoft.com/office/drawing/2014/chart" uri="{C3380CC4-5D6E-409C-BE32-E72D297353CC}">
              <c16:uniqueId val="{00000022-B1D6-4F6B-9A8E-FF103FCE5DB6}"/>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12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300"/>
      </c:valAx>
      <c:spPr>
        <a:noFill/>
        <a:ln>
          <a:noFill/>
        </a:ln>
        <a:effectLst/>
      </c:spPr>
    </c:plotArea>
    <c:legend>
      <c:legendPos val="t"/>
      <c:layout>
        <c:manualLayout>
          <c:xMode val="edge"/>
          <c:yMode val="edge"/>
          <c:x val="3.3070181193490963E-3"/>
          <c:y val="9.1772313978451786E-2"/>
          <c:w val="0.98886375589107822"/>
          <c:h val="9.494152204589997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ysClr val="window" lastClr="FFFFFF"/>
    </a:solid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701361472043916"/>
          <c:y val="0.19827043515432338"/>
          <c:w val="0.88545803942821233"/>
          <c:h val="0.69905451058237955"/>
        </c:manualLayout>
      </c:layout>
      <c:lineChart>
        <c:grouping val="standard"/>
        <c:varyColors val="0"/>
        <c:ser>
          <c:idx val="2"/>
          <c:order val="0"/>
          <c:tx>
            <c:strRef>
              <c:f>'Export Supply'!$BQ$4</c:f>
              <c:strCache>
                <c:ptCount val="1"/>
                <c:pt idx="0">
                  <c:v>2023</c:v>
                </c:pt>
              </c:strCache>
            </c:strRef>
          </c:tx>
          <c:spPr>
            <a:ln w="28575" cap="rnd" cmpd="sng" algn="ctr">
              <a:solidFill>
                <a:srgbClr val="A9A9A9"/>
              </a:solidFill>
              <a:prstDash val="solid"/>
              <a:round/>
            </a:ln>
            <a:effectLst/>
          </c:spPr>
          <c:marker>
            <c:symbol val="none"/>
          </c:marker>
          <c:dPt>
            <c:idx val="8"/>
            <c:bubble3D val="0"/>
            <c:extLst>
              <c:ext xmlns:c16="http://schemas.microsoft.com/office/drawing/2014/chart" uri="{C3380CC4-5D6E-409C-BE32-E72D297353CC}">
                <c16:uniqueId val="{00000000-606F-4846-BCCA-26D309900B01}"/>
              </c:ext>
            </c:extLst>
          </c:dPt>
          <c:dPt>
            <c:idx val="9"/>
            <c:bubble3D val="0"/>
            <c:extLst>
              <c:ext xmlns:c16="http://schemas.microsoft.com/office/drawing/2014/chart" uri="{C3380CC4-5D6E-409C-BE32-E72D297353CC}">
                <c16:uniqueId val="{00000001-606F-4846-BCCA-26D309900B01}"/>
              </c:ext>
            </c:extLst>
          </c:dPt>
          <c:dPt>
            <c:idx val="10"/>
            <c:bubble3D val="0"/>
            <c:extLst>
              <c:ext xmlns:c16="http://schemas.microsoft.com/office/drawing/2014/chart" uri="{C3380CC4-5D6E-409C-BE32-E72D297353CC}">
                <c16:uniqueId val="{00000002-606F-4846-BCCA-26D309900B01}"/>
              </c:ext>
            </c:extLst>
          </c:dPt>
          <c:dPt>
            <c:idx val="11"/>
            <c:bubble3D val="0"/>
            <c:extLst>
              <c:ext xmlns:c16="http://schemas.microsoft.com/office/drawing/2014/chart" uri="{C3380CC4-5D6E-409C-BE32-E72D297353CC}">
                <c16:uniqueId val="{00000003-606F-4846-BCCA-26D309900B01}"/>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Supply'!$BQ$5:$BQ$16</c:f>
              <c:numCache>
                <c:formatCode>_-* #,##0_-;\-* #,##0_-;_-* "-"??_-;_-@_-</c:formatCode>
                <c:ptCount val="12"/>
                <c:pt idx="0">
                  <c:v>466.79276289949638</c:v>
                </c:pt>
                <c:pt idx="1">
                  <c:v>703.2638942129305</c:v>
                </c:pt>
                <c:pt idx="2">
                  <c:v>1145.9042172320212</c:v>
                </c:pt>
                <c:pt idx="3">
                  <c:v>1605.2284686528551</c:v>
                </c:pt>
                <c:pt idx="4">
                  <c:v>2316.091401549003</c:v>
                </c:pt>
                <c:pt idx="5">
                  <c:v>3275.5409420009096</c:v>
                </c:pt>
                <c:pt idx="6">
                  <c:v>3972.1332276682488</c:v>
                </c:pt>
                <c:pt idx="7">
                  <c:v>4611.529081144201</c:v>
                </c:pt>
                <c:pt idx="8">
                  <c:v>5052.8356712987052</c:v>
                </c:pt>
                <c:pt idx="9">
                  <c:v>5641.3347476662575</c:v>
                </c:pt>
                <c:pt idx="10">
                  <c:v>6460.0072630793629</c:v>
                </c:pt>
                <c:pt idx="11">
                  <c:v>6940.42</c:v>
                </c:pt>
              </c:numCache>
            </c:numRef>
          </c:val>
          <c:smooth val="1"/>
          <c:extLst>
            <c:ext xmlns:c16="http://schemas.microsoft.com/office/drawing/2014/chart" uri="{C3380CC4-5D6E-409C-BE32-E72D297353CC}">
              <c16:uniqueId val="{00000004-606F-4846-BCCA-26D309900B01}"/>
            </c:ext>
          </c:extLst>
        </c:ser>
        <c:ser>
          <c:idx val="3"/>
          <c:order val="1"/>
          <c:tx>
            <c:strRef>
              <c:f>'Export Supply'!$BR$4</c:f>
              <c:strCache>
                <c:ptCount val="1"/>
                <c:pt idx="0">
                  <c:v>2024</c:v>
                </c:pt>
              </c:strCache>
            </c:strRef>
          </c:tx>
          <c:spPr>
            <a:ln w="38100" cap="rnd" cmpd="sng" algn="ctr">
              <a:solidFill>
                <a:srgbClr val="201747"/>
              </a:solidFill>
              <a:prstDash val="solid"/>
              <a:round/>
            </a:ln>
            <a:effectLst/>
          </c:spPr>
          <c:marker>
            <c:symbol val="none"/>
          </c:marker>
          <c:dPt>
            <c:idx val="1"/>
            <c:bubble3D val="0"/>
            <c:extLst>
              <c:ext xmlns:c16="http://schemas.microsoft.com/office/drawing/2014/chart" uri="{C3380CC4-5D6E-409C-BE32-E72D297353CC}">
                <c16:uniqueId val="{00000005-606F-4846-BCCA-26D309900B01}"/>
              </c:ext>
            </c:extLst>
          </c:dPt>
          <c:dPt>
            <c:idx val="2"/>
            <c:bubble3D val="0"/>
            <c:extLst>
              <c:ext xmlns:c16="http://schemas.microsoft.com/office/drawing/2014/chart" uri="{C3380CC4-5D6E-409C-BE32-E72D297353CC}">
                <c16:uniqueId val="{00000006-606F-4846-BCCA-26D309900B01}"/>
              </c:ext>
            </c:extLst>
          </c:dPt>
          <c:dPt>
            <c:idx val="3"/>
            <c:bubble3D val="0"/>
            <c:extLst>
              <c:ext xmlns:c16="http://schemas.microsoft.com/office/drawing/2014/chart" uri="{C3380CC4-5D6E-409C-BE32-E72D297353CC}">
                <c16:uniqueId val="{00000007-606F-4846-BCCA-26D309900B01}"/>
              </c:ext>
            </c:extLst>
          </c:dPt>
          <c:dPt>
            <c:idx val="4"/>
            <c:bubble3D val="0"/>
            <c:extLst>
              <c:ext xmlns:c16="http://schemas.microsoft.com/office/drawing/2014/chart" uri="{C3380CC4-5D6E-409C-BE32-E72D297353CC}">
                <c16:uniqueId val="{00000008-606F-4846-BCCA-26D309900B01}"/>
              </c:ext>
            </c:extLst>
          </c:dPt>
          <c:dPt>
            <c:idx val="5"/>
            <c:bubble3D val="0"/>
            <c:extLst>
              <c:ext xmlns:c16="http://schemas.microsoft.com/office/drawing/2014/chart" uri="{C3380CC4-5D6E-409C-BE32-E72D297353CC}">
                <c16:uniqueId val="{00000009-606F-4846-BCCA-26D309900B01}"/>
              </c:ext>
            </c:extLst>
          </c:dPt>
          <c:dPt>
            <c:idx val="6"/>
            <c:bubble3D val="0"/>
            <c:extLst>
              <c:ext xmlns:c16="http://schemas.microsoft.com/office/drawing/2014/chart" uri="{C3380CC4-5D6E-409C-BE32-E72D297353CC}">
                <c16:uniqueId val="{0000000A-606F-4846-BCCA-26D309900B01}"/>
              </c:ext>
            </c:extLst>
          </c:dPt>
          <c:dPt>
            <c:idx val="7"/>
            <c:bubble3D val="0"/>
            <c:extLst>
              <c:ext xmlns:c16="http://schemas.microsoft.com/office/drawing/2014/chart" uri="{C3380CC4-5D6E-409C-BE32-E72D297353CC}">
                <c16:uniqueId val="{0000000B-606F-4846-BCCA-26D309900B01}"/>
              </c:ext>
            </c:extLst>
          </c:dPt>
          <c:dPt>
            <c:idx val="8"/>
            <c:bubble3D val="0"/>
            <c:extLst>
              <c:ext xmlns:c16="http://schemas.microsoft.com/office/drawing/2014/chart" uri="{C3380CC4-5D6E-409C-BE32-E72D297353CC}">
                <c16:uniqueId val="{0000000C-606F-4846-BCCA-26D309900B01}"/>
              </c:ext>
            </c:extLst>
          </c:dPt>
          <c:dPt>
            <c:idx val="9"/>
            <c:bubble3D val="0"/>
            <c:extLst>
              <c:ext xmlns:c16="http://schemas.microsoft.com/office/drawing/2014/chart" uri="{C3380CC4-5D6E-409C-BE32-E72D297353CC}">
                <c16:uniqueId val="{0000000D-606F-4846-BCCA-26D309900B01}"/>
              </c:ext>
            </c:extLst>
          </c:dPt>
          <c:dPt>
            <c:idx val="11"/>
            <c:bubble3D val="0"/>
            <c:extLst>
              <c:ext xmlns:c16="http://schemas.microsoft.com/office/drawing/2014/chart" uri="{C3380CC4-5D6E-409C-BE32-E72D297353CC}">
                <c16:uniqueId val="{00000021-43AA-496F-A601-0E12145B441F}"/>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Supply'!$BR$5:$BR$16</c:f>
              <c:numCache>
                <c:formatCode>_-* #,##0_-;\-* #,##0_-;_-* "-"??_-;_-@_-</c:formatCode>
                <c:ptCount val="12"/>
                <c:pt idx="0">
                  <c:v>184.62737708193174</c:v>
                </c:pt>
                <c:pt idx="1">
                  <c:v>205.20334850235227</c:v>
                </c:pt>
                <c:pt idx="2">
                  <c:v>230.54857849071919</c:v>
                </c:pt>
                <c:pt idx="3">
                  <c:v>813.16766740559365</c:v>
                </c:pt>
                <c:pt idx="4">
                  <c:v>1570.4655116512238</c:v>
                </c:pt>
                <c:pt idx="5">
                  <c:v>2338.0350903752233</c:v>
                </c:pt>
                <c:pt idx="6">
                  <c:v>3068.8233516688147</c:v>
                </c:pt>
                <c:pt idx="7">
                  <c:v>3905.5954553461524</c:v>
                </c:pt>
                <c:pt idx="8">
                  <c:v>4648.0396736890461</c:v>
                </c:pt>
                <c:pt idx="9">
                  <c:v>5175.0814616170965</c:v>
                </c:pt>
                <c:pt idx="10">
                  <c:v>5942.8087728854352</c:v>
                </c:pt>
                <c:pt idx="11">
                  <c:v>6278.5907692307692</c:v>
                </c:pt>
              </c:numCache>
            </c:numRef>
          </c:val>
          <c:smooth val="1"/>
          <c:extLst>
            <c:ext xmlns:c16="http://schemas.microsoft.com/office/drawing/2014/chart" uri="{C3380CC4-5D6E-409C-BE32-E72D297353CC}">
              <c16:uniqueId val="{0000000E-606F-4846-BCCA-26D309900B01}"/>
            </c:ext>
          </c:extLst>
        </c:ser>
        <c:ser>
          <c:idx val="4"/>
          <c:order val="2"/>
          <c:tx>
            <c:strRef>
              <c:f>'Export Supply'!$BS$4</c:f>
              <c:strCache>
                <c:ptCount val="1"/>
                <c:pt idx="0">
                  <c:v>2025</c:v>
                </c:pt>
              </c:strCache>
            </c:strRef>
          </c:tx>
          <c:spPr>
            <a:ln w="28575" cap="rnd" cmpd="sng" algn="ctr">
              <a:solidFill>
                <a:srgbClr val="30A3FD"/>
              </a:solidFill>
              <a:prstDash val="sysDash"/>
              <a:round/>
            </a:ln>
            <a:effectLst/>
          </c:spPr>
          <c:marker>
            <c:symbol val="none"/>
          </c:marker>
          <c:dPt>
            <c:idx val="0"/>
            <c:bubble3D val="0"/>
            <c:extLst>
              <c:ext xmlns:c16="http://schemas.microsoft.com/office/drawing/2014/chart" uri="{C3380CC4-5D6E-409C-BE32-E72D297353CC}">
                <c16:uniqueId val="{00000010-606F-4846-BCCA-26D309900B01}"/>
              </c:ext>
            </c:extLst>
          </c:dPt>
          <c:dPt>
            <c:idx val="1"/>
            <c:bubble3D val="0"/>
            <c:extLst>
              <c:ext xmlns:c16="http://schemas.microsoft.com/office/drawing/2014/chart" uri="{C3380CC4-5D6E-409C-BE32-E72D297353CC}">
                <c16:uniqueId val="{00000012-606F-4846-BCCA-26D309900B01}"/>
              </c:ext>
            </c:extLst>
          </c:dPt>
          <c:dPt>
            <c:idx val="2"/>
            <c:bubble3D val="0"/>
            <c:extLst>
              <c:ext xmlns:c16="http://schemas.microsoft.com/office/drawing/2014/chart" uri="{C3380CC4-5D6E-409C-BE32-E72D297353CC}">
                <c16:uniqueId val="{00000014-606F-4846-BCCA-26D309900B01}"/>
              </c:ext>
            </c:extLst>
          </c:dPt>
          <c:dPt>
            <c:idx val="3"/>
            <c:bubble3D val="0"/>
            <c:extLst>
              <c:ext xmlns:c16="http://schemas.microsoft.com/office/drawing/2014/chart" uri="{C3380CC4-5D6E-409C-BE32-E72D297353CC}">
                <c16:uniqueId val="{00000016-606F-4846-BCCA-26D309900B01}"/>
              </c:ext>
            </c:extLst>
          </c:dPt>
          <c:dPt>
            <c:idx val="4"/>
            <c:bubble3D val="0"/>
            <c:extLst>
              <c:ext xmlns:c16="http://schemas.microsoft.com/office/drawing/2014/chart" uri="{C3380CC4-5D6E-409C-BE32-E72D297353CC}">
                <c16:uniqueId val="{00000018-606F-4846-BCCA-26D309900B01}"/>
              </c:ext>
            </c:extLst>
          </c:dPt>
          <c:dPt>
            <c:idx val="5"/>
            <c:bubble3D val="0"/>
            <c:extLst>
              <c:ext xmlns:c16="http://schemas.microsoft.com/office/drawing/2014/chart" uri="{C3380CC4-5D6E-409C-BE32-E72D297353CC}">
                <c16:uniqueId val="{0000001A-606F-4846-BCCA-26D309900B01}"/>
              </c:ext>
            </c:extLst>
          </c:dPt>
          <c:dPt>
            <c:idx val="6"/>
            <c:bubble3D val="0"/>
            <c:extLst>
              <c:ext xmlns:c16="http://schemas.microsoft.com/office/drawing/2014/chart" uri="{C3380CC4-5D6E-409C-BE32-E72D297353CC}">
                <c16:uniqueId val="{0000001C-606F-4846-BCCA-26D309900B01}"/>
              </c:ext>
            </c:extLst>
          </c:dPt>
          <c:dPt>
            <c:idx val="7"/>
            <c:bubble3D val="0"/>
            <c:extLst>
              <c:ext xmlns:c16="http://schemas.microsoft.com/office/drawing/2014/chart" uri="{C3380CC4-5D6E-409C-BE32-E72D297353CC}">
                <c16:uniqueId val="{0000001E-606F-4846-BCCA-26D309900B01}"/>
              </c:ext>
            </c:extLst>
          </c:dPt>
          <c:dPt>
            <c:idx val="8"/>
            <c:bubble3D val="0"/>
            <c:extLst>
              <c:ext xmlns:c16="http://schemas.microsoft.com/office/drawing/2014/chart" uri="{C3380CC4-5D6E-409C-BE32-E72D297353CC}">
                <c16:uniqueId val="{0000001F-8E1E-4B5D-996A-95195ECE0C7F}"/>
              </c:ext>
            </c:extLst>
          </c:dPt>
          <c:dPt>
            <c:idx val="9"/>
            <c:bubble3D val="0"/>
            <c:extLst>
              <c:ext xmlns:c16="http://schemas.microsoft.com/office/drawing/2014/chart" uri="{C3380CC4-5D6E-409C-BE32-E72D297353CC}">
                <c16:uniqueId val="{0000001E-8E1E-4B5D-996A-95195ECE0C7F}"/>
              </c:ext>
            </c:extLst>
          </c:dPt>
          <c:dPt>
            <c:idx val="10"/>
            <c:bubble3D val="0"/>
            <c:extLst>
              <c:ext xmlns:c16="http://schemas.microsoft.com/office/drawing/2014/chart" uri="{C3380CC4-5D6E-409C-BE32-E72D297353CC}">
                <c16:uniqueId val="{0000001D-8E1E-4B5D-996A-95195ECE0C7F}"/>
              </c:ext>
            </c:extLst>
          </c:dPt>
          <c:dPt>
            <c:idx val="11"/>
            <c:bubble3D val="0"/>
            <c:extLst>
              <c:ext xmlns:c16="http://schemas.microsoft.com/office/drawing/2014/chart" uri="{C3380CC4-5D6E-409C-BE32-E72D297353CC}">
                <c16:uniqueId val="{00000019-D446-4054-9DF5-5F8E8EABFD40}"/>
              </c:ext>
            </c:extLst>
          </c:dPt>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Supply'!$BS$5:$BS$16</c:f>
              <c:numCache>
                <c:formatCode>_-* #,##0_-;\-* #,##0_-;_-* "-"??_-;_-@_-</c:formatCode>
                <c:ptCount val="12"/>
                <c:pt idx="0">
                  <c:v>43.720999999999997</c:v>
                </c:pt>
                <c:pt idx="1">
                  <c:v>98.316999999999993</c:v>
                </c:pt>
                <c:pt idx="2">
                  <c:v>111.04599999999999</c:v>
                </c:pt>
                <c:pt idx="3">
                  <c:v>163.59197583508211</c:v>
                </c:pt>
                <c:pt idx="4">
                  <c:v>232.97915987201765</c:v>
                </c:pt>
                <c:pt idx="5">
                  <c:v>481.46502222953899</c:v>
                </c:pt>
                <c:pt idx="6">
                  <c:v>1215.0362145482673</c:v>
                </c:pt>
                <c:pt idx="7">
                  <c:v>2072.2885494629763</c:v>
                </c:pt>
                <c:pt idx="8">
                  <c:v>2936.9371320664795</c:v>
                </c:pt>
                <c:pt idx="9">
                  <c:v>3754.0537919393241</c:v>
                </c:pt>
                <c:pt idx="10">
                  <c:v>4442.0308115588832</c:v>
                </c:pt>
                <c:pt idx="11">
                  <c:v>5024.9840813767787</c:v>
                </c:pt>
              </c:numCache>
            </c:numRef>
          </c:val>
          <c:smooth val="1"/>
          <c:extLst>
            <c:ext xmlns:c16="http://schemas.microsoft.com/office/drawing/2014/chart" uri="{C3380CC4-5D6E-409C-BE32-E72D297353CC}">
              <c16:uniqueId val="{0000001F-606F-4846-BCCA-26D309900B01}"/>
            </c:ext>
          </c:extLst>
        </c:ser>
        <c:ser>
          <c:idx val="0"/>
          <c:order val="3"/>
          <c:tx>
            <c:strRef>
              <c:f>'Export Supply'!$BT$4</c:f>
              <c:strCache>
                <c:ptCount val="1"/>
                <c:pt idx="0">
                  <c:v>2026</c:v>
                </c:pt>
              </c:strCache>
            </c:strRef>
          </c:tx>
          <c:spPr>
            <a:ln>
              <a:solidFill>
                <a:srgbClr val="30A3FD">
                  <a:lumMod val="60000"/>
                  <a:lumOff val="40000"/>
                </a:srgbClr>
              </a:solidFill>
              <a:prstDash val="sysDot"/>
            </a:ln>
          </c:spPr>
          <c:marker>
            <c:symbol val="none"/>
          </c:marker>
          <c:cat>
            <c:strRef>
              <c:f>'Export Supply'!$B$5:$B$16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'Export Supply'!$BT$5:$BT$16</c:f>
              <c:numCache>
                <c:formatCode>_-* #,##0_-;\-* #,##0_-;_-* "-"??_-;_-@_-</c:formatCode>
                <c:ptCount val="12"/>
                <c:pt idx="0">
                  <c:v>274.19102764365448</c:v>
                </c:pt>
                <c:pt idx="1">
                  <c:v>457.45353071929549</c:v>
                </c:pt>
                <c:pt idx="2">
                  <c:v>842.49329123245866</c:v>
                </c:pt>
                <c:pt idx="3">
                  <c:v>1375.7773606193027</c:v>
                </c:pt>
                <c:pt idx="4">
                  <c:v>2024.106755709086</c:v>
                </c:pt>
                <c:pt idx="5">
                  <c:v>2783.8482331375858</c:v>
                </c:pt>
                <c:pt idx="6">
                  <c:v>3590.069985269311</c:v>
                </c:pt>
                <c:pt idx="7">
                  <c:v>4328.3056420092626</c:v>
                </c:pt>
                <c:pt idx="8">
                  <c:v>4976.981332180053</c:v>
                </c:pt>
                <c:pt idx="9">
                  <c:v>5595.8072258897346</c:v>
                </c:pt>
                <c:pt idx="10">
                  <c:v>6176.0295640614349</c:v>
                </c:pt>
                <c:pt idx="11">
                  <c:v>6656.9885687258156</c:v>
                </c:pt>
              </c:numCache>
            </c:numRef>
          </c:val>
          <c:smooth val="1"/>
          <c:extLst>
            <c:ext xmlns:c16="http://schemas.microsoft.com/office/drawing/2014/chart" uri="{C3380CC4-5D6E-409C-BE32-E72D297353CC}">
              <c16:uniqueId val="{00000020-606F-4846-BCCA-26D309900B01}"/>
            </c:ext>
          </c:extLst>
        </c:ser>
        <c:dLbls>
          <c:showLegendKey val="0"/>
          <c:showVal val="0"/>
          <c:showCatName val="0"/>
          <c:showSerName val="0"/>
          <c:showPercent val="0"/>
          <c:showBubbleSize val="0"/>
        </c:dLbls>
        <c:smooth val="0"/>
        <c:axId val="831629328"/>
        <c:axId val="1069910368"/>
        <c:extLst/>
      </c:lineChart>
      <c:catAx>
        <c:axId val="831629328"/>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1069910368"/>
        <c:crosses val="autoZero"/>
        <c:auto val="1"/>
        <c:lblAlgn val="ctr"/>
        <c:lblOffset val="100"/>
        <c:noMultiLvlLbl val="0"/>
      </c:catAx>
      <c:valAx>
        <c:axId val="1069910368"/>
        <c:scaling>
          <c:orientation val="minMax"/>
          <c:max val="10500"/>
          <c:min val="0"/>
        </c:scaling>
        <c:delete val="0"/>
        <c:axPos val="l"/>
        <c:numFmt formatCode="#,##0"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crossAx val="831629328"/>
        <c:crosses val="autoZero"/>
        <c:crossBetween val="between"/>
        <c:majorUnit val="2500"/>
      </c:valAx>
      <c:spPr>
        <a:noFill/>
        <a:ln>
          <a:noFill/>
        </a:ln>
        <a:effectLst/>
      </c:spPr>
    </c:plotArea>
    <c:legend>
      <c:legendPos val="t"/>
      <c:layout>
        <c:manualLayout>
          <c:xMode val="edge"/>
          <c:yMode val="edge"/>
          <c:x val="0"/>
          <c:y val="9.3024895148759473E-2"/>
          <c:w val="0.99996907587468398"/>
          <c:h val="8.048414610548662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B4B4B"/>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6350" cap="flat" cmpd="sng" algn="ctr">
      <a:solidFill>
        <a:sysClr val="window" lastClr="FFFFFF"/>
      </a:solidFill>
      <a:prstDash val="solid"/>
      <a:round/>
    </a:ln>
    <a:effectLst/>
  </c:spPr>
  <c:txPr>
    <a:bodyPr/>
    <a:lstStyle/>
    <a:p>
      <a:pPr>
        <a:defRPr>
          <a:solidFill>
            <a:srgbClr val="4B4B4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xdr:col>
      <xdr:colOff>95251</xdr:colOff>
      <xdr:row>0</xdr:row>
      <xdr:rowOff>76200</xdr:rowOff>
    </xdr:from>
    <xdr:to>
      <xdr:col>1</xdr:col>
      <xdr:colOff>760413</xdr:colOff>
      <xdr:row>0</xdr:row>
      <xdr:rowOff>698352</xdr:rowOff>
    </xdr:to>
    <xdr:pic>
      <xdr:nvPicPr>
        <xdr:cNvPr id="3" name="Picture 1">
          <a:extLst>
            <a:ext uri="{FF2B5EF4-FFF2-40B4-BE49-F238E27FC236}">
              <a16:creationId xmlns:a16="http://schemas.microsoft.com/office/drawing/2014/main" id="{859109F9-5393-4E85-B6EC-141E227B8CF4}"/>
            </a:ext>
          </a:extLst>
        </xdr:cNvPr>
        <xdr:cNvPicPr>
          <a:picLocks noChangeAspect="1"/>
        </xdr:cNvPicPr>
      </xdr:nvPicPr>
      <xdr:blipFill rotWithShape="1">
        <a:blip xmlns:r="http://schemas.openxmlformats.org/officeDocument/2006/relationships" r:embed="rId1"/>
        <a:srcRect l="10918" t="8963" b="8449"/>
        <a:stretch/>
      </xdr:blipFill>
      <xdr:spPr>
        <a:xfrm>
          <a:off x="171451" y="76200"/>
          <a:ext cx="660400" cy="61421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211233"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China monthly</a:t>
          </a:r>
          <a:r>
            <a:rPr lang="en-GB" sz="1100" baseline="0">
              <a:solidFill>
                <a:sysClr val="windowText" lastClr="000000"/>
              </a:solidFill>
              <a:latin typeface="Arial" panose="020B0604020202020204" pitchFamily="34" charset="0"/>
              <a:cs typeface="Arial" panose="020B0604020202020204" pitchFamily="34" charset="0"/>
            </a:rPr>
            <a:t> production -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274733" cy="385495"/>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China monthly</a:t>
          </a:r>
          <a:r>
            <a:rPr lang="en-GB" sz="1100" baseline="0">
              <a:solidFill>
                <a:sysClr val="windowText" lastClr="000000"/>
              </a:solidFill>
              <a:latin typeface="Arial" panose="020B0604020202020204" pitchFamily="34" charset="0"/>
              <a:cs typeface="Arial" panose="020B0604020202020204" pitchFamily="34" charset="0"/>
            </a:rPr>
            <a:t> exports,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03157" cy="385957"/>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China monthly</a:t>
          </a:r>
          <a:r>
            <a:rPr lang="en-GB" sz="1100" baseline="0">
              <a:solidFill>
                <a:sysClr val="windowText" lastClr="000000"/>
              </a:solidFill>
              <a:latin typeface="Arial" panose="020B0604020202020204" pitchFamily="34" charset="0"/>
              <a:cs typeface="Arial" panose="020B0604020202020204" pitchFamily="34" charset="0"/>
            </a:rPr>
            <a:t> exports -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274733" cy="385495"/>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United States monthly</a:t>
          </a:r>
          <a:r>
            <a:rPr lang="en-GB" sz="1100" baseline="0">
              <a:solidFill>
                <a:sysClr val="windowText" lastClr="000000"/>
              </a:solidFill>
              <a:latin typeface="Arial" panose="020B0604020202020204" pitchFamily="34" charset="0"/>
              <a:cs typeface="Arial" panose="020B0604020202020204" pitchFamily="34" charset="0"/>
            </a:rPr>
            <a:t> production,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227108"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United States </a:t>
          </a:r>
          <a:r>
            <a:rPr lang="en-GB" sz="1100" baseline="0">
              <a:solidFill>
                <a:sysClr val="windowText" lastClr="000000"/>
              </a:solidFill>
              <a:latin typeface="Arial" panose="020B0604020202020204" pitchFamily="34" charset="0"/>
              <a:cs typeface="Arial" panose="020B0604020202020204" pitchFamily="34" charset="0"/>
            </a:rPr>
            <a:t>production -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274733" cy="385495"/>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United States monthly</a:t>
          </a:r>
          <a:r>
            <a:rPr lang="en-GB" sz="1100" baseline="0">
              <a:solidFill>
                <a:sysClr val="windowText" lastClr="000000"/>
              </a:solidFill>
              <a:latin typeface="Arial" panose="020B0604020202020204" pitchFamily="34" charset="0"/>
              <a:cs typeface="Arial" panose="020B0604020202020204" pitchFamily="34" charset="0"/>
            </a:rPr>
            <a:t> exports,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238220"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United States </a:t>
          </a:r>
          <a:r>
            <a:rPr lang="en-GB" sz="1100" baseline="0">
              <a:solidFill>
                <a:sysClr val="windowText" lastClr="000000"/>
              </a:solidFill>
              <a:latin typeface="Arial" panose="020B0604020202020204" pitchFamily="34" charset="0"/>
              <a:cs typeface="Arial" panose="020B0604020202020204" pitchFamily="34" charset="0"/>
            </a:rPr>
            <a:t>exports -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281083" cy="386572"/>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Russia monthly</a:t>
          </a:r>
          <a:r>
            <a:rPr lang="en-GB" sz="1100" baseline="0">
              <a:solidFill>
                <a:sysClr val="windowText" lastClr="000000"/>
              </a:solidFill>
              <a:latin typeface="Arial" panose="020B0604020202020204" pitchFamily="34" charset="0"/>
              <a:cs typeface="Arial" panose="020B0604020202020204" pitchFamily="34" charset="0"/>
            </a:rPr>
            <a:t> exports,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219964"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Russia exports </a:t>
          </a:r>
          <a:r>
            <a:rPr lang="en-GB" sz="1100" baseline="0">
              <a:solidFill>
                <a:sysClr val="windowText" lastClr="000000"/>
              </a:solidFill>
              <a:latin typeface="Arial" panose="020B0604020202020204" pitchFamily="34" charset="0"/>
              <a:cs typeface="Arial" panose="020B0604020202020204" pitchFamily="34" charset="0"/>
            </a:rPr>
            <a:t>-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588309</xdr:colOff>
      <xdr:row>17</xdr:row>
      <xdr:rowOff>135591</xdr:rowOff>
    </xdr:from>
    <xdr:to>
      <xdr:col>9</xdr:col>
      <xdr:colOff>23812</xdr:colOff>
      <xdr:row>32</xdr:row>
      <xdr:rowOff>89647</xdr:rowOff>
    </xdr:to>
    <xdr:graphicFrame macro="">
      <xdr:nvGraphicFramePr>
        <xdr:cNvPr id="2" name="Chart 1">
          <a:extLst>
            <a:ext uri="{FF2B5EF4-FFF2-40B4-BE49-F238E27FC236}">
              <a16:creationId xmlns:a16="http://schemas.microsoft.com/office/drawing/2014/main" id="{8292CA3E-19D7-47B6-8DE6-0C8EC05E8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457199</xdr:colOff>
      <xdr:row>17</xdr:row>
      <xdr:rowOff>150439</xdr:rowOff>
    </xdr:from>
    <xdr:to>
      <xdr:col>17</xdr:col>
      <xdr:colOff>598715</xdr:colOff>
      <xdr:row>32</xdr:row>
      <xdr:rowOff>104495</xdr:rowOff>
    </xdr:to>
    <xdr:graphicFrame macro="">
      <xdr:nvGraphicFramePr>
        <xdr:cNvPr id="3" name="Chart 2">
          <a:extLst>
            <a:ext uri="{FF2B5EF4-FFF2-40B4-BE49-F238E27FC236}">
              <a16:creationId xmlns:a16="http://schemas.microsoft.com/office/drawing/2014/main" id="{225AC1C4-F28E-40BE-BA5A-BCCB47D87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4902</xdr:colOff>
      <xdr:row>17</xdr:row>
      <xdr:rowOff>147498</xdr:rowOff>
    </xdr:from>
    <xdr:to>
      <xdr:col>27</xdr:col>
      <xdr:colOff>47624</xdr:colOff>
      <xdr:row>32</xdr:row>
      <xdr:rowOff>101554</xdr:rowOff>
    </xdr:to>
    <xdr:graphicFrame macro="">
      <xdr:nvGraphicFramePr>
        <xdr:cNvPr id="4" name="Chart 3">
          <a:extLst>
            <a:ext uri="{FF2B5EF4-FFF2-40B4-BE49-F238E27FC236}">
              <a16:creationId xmlns:a16="http://schemas.microsoft.com/office/drawing/2014/main" id="{C2C0906F-CB70-43BA-AB94-DE85BDC5C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571499</xdr:colOff>
      <xdr:row>17</xdr:row>
      <xdr:rowOff>145677</xdr:rowOff>
    </xdr:from>
    <xdr:to>
      <xdr:col>36</xdr:col>
      <xdr:colOff>36285</xdr:colOff>
      <xdr:row>32</xdr:row>
      <xdr:rowOff>99733</xdr:rowOff>
    </xdr:to>
    <xdr:graphicFrame macro="">
      <xdr:nvGraphicFramePr>
        <xdr:cNvPr id="5" name="Chart 4">
          <a:extLst>
            <a:ext uri="{FF2B5EF4-FFF2-40B4-BE49-F238E27FC236}">
              <a16:creationId xmlns:a16="http://schemas.microsoft.com/office/drawing/2014/main" id="{D3A54601-1C4F-4045-9008-26C1B2698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4902</xdr:colOff>
      <xdr:row>17</xdr:row>
      <xdr:rowOff>147498</xdr:rowOff>
    </xdr:from>
    <xdr:to>
      <xdr:col>45</xdr:col>
      <xdr:colOff>47624</xdr:colOff>
      <xdr:row>32</xdr:row>
      <xdr:rowOff>101554</xdr:rowOff>
    </xdr:to>
    <xdr:graphicFrame macro="">
      <xdr:nvGraphicFramePr>
        <xdr:cNvPr id="6" name="Chart 5">
          <a:extLst>
            <a:ext uri="{FF2B5EF4-FFF2-40B4-BE49-F238E27FC236}">
              <a16:creationId xmlns:a16="http://schemas.microsoft.com/office/drawing/2014/main" id="{402E8C7B-E832-4879-8EFD-303BEF90C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571500</xdr:colOff>
      <xdr:row>17</xdr:row>
      <xdr:rowOff>142502</xdr:rowOff>
    </xdr:from>
    <xdr:to>
      <xdr:col>53</xdr:col>
      <xdr:colOff>642938</xdr:colOff>
      <xdr:row>32</xdr:row>
      <xdr:rowOff>102908</xdr:rowOff>
    </xdr:to>
    <xdr:graphicFrame macro="">
      <xdr:nvGraphicFramePr>
        <xdr:cNvPr id="7" name="Chart 6">
          <a:extLst>
            <a:ext uri="{FF2B5EF4-FFF2-40B4-BE49-F238E27FC236}">
              <a16:creationId xmlns:a16="http://schemas.microsoft.com/office/drawing/2014/main" id="{42278414-7D42-4C54-9971-39028BFE7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4902</xdr:colOff>
      <xdr:row>17</xdr:row>
      <xdr:rowOff>147498</xdr:rowOff>
    </xdr:from>
    <xdr:to>
      <xdr:col>63</xdr:col>
      <xdr:colOff>47624</xdr:colOff>
      <xdr:row>32</xdr:row>
      <xdr:rowOff>101554</xdr:rowOff>
    </xdr:to>
    <xdr:graphicFrame macro="">
      <xdr:nvGraphicFramePr>
        <xdr:cNvPr id="8" name="Chart 7">
          <a:extLst>
            <a:ext uri="{FF2B5EF4-FFF2-40B4-BE49-F238E27FC236}">
              <a16:creationId xmlns:a16="http://schemas.microsoft.com/office/drawing/2014/main" id="{CC3AEA23-FABF-4920-BCD6-C54DDB759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63</xdr:col>
      <xdr:colOff>571498</xdr:colOff>
      <xdr:row>17</xdr:row>
      <xdr:rowOff>157583</xdr:rowOff>
    </xdr:from>
    <xdr:to>
      <xdr:col>72</xdr:col>
      <xdr:colOff>9071</xdr:colOff>
      <xdr:row>32</xdr:row>
      <xdr:rowOff>111639</xdr:rowOff>
    </xdr:to>
    <xdr:graphicFrame macro="">
      <xdr:nvGraphicFramePr>
        <xdr:cNvPr id="9" name="Chart 8">
          <a:extLst>
            <a:ext uri="{FF2B5EF4-FFF2-40B4-BE49-F238E27FC236}">
              <a16:creationId xmlns:a16="http://schemas.microsoft.com/office/drawing/2014/main" id="{A5331FFA-503D-41EF-914E-5BBC674FF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4902</xdr:colOff>
      <xdr:row>17</xdr:row>
      <xdr:rowOff>147498</xdr:rowOff>
    </xdr:from>
    <xdr:to>
      <xdr:col>81</xdr:col>
      <xdr:colOff>47624</xdr:colOff>
      <xdr:row>32</xdr:row>
      <xdr:rowOff>101554</xdr:rowOff>
    </xdr:to>
    <xdr:graphicFrame macro="">
      <xdr:nvGraphicFramePr>
        <xdr:cNvPr id="10" name="Chart 9">
          <a:extLst>
            <a:ext uri="{FF2B5EF4-FFF2-40B4-BE49-F238E27FC236}">
              <a16:creationId xmlns:a16="http://schemas.microsoft.com/office/drawing/2014/main" id="{97935994-EFBD-49B5-A219-074C6493A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82</xdr:col>
      <xdr:colOff>26985</xdr:colOff>
      <xdr:row>17</xdr:row>
      <xdr:rowOff>169489</xdr:rowOff>
    </xdr:from>
    <xdr:to>
      <xdr:col>89</xdr:col>
      <xdr:colOff>595311</xdr:colOff>
      <xdr:row>32</xdr:row>
      <xdr:rowOff>126720</xdr:rowOff>
    </xdr:to>
    <xdr:graphicFrame macro="">
      <xdr:nvGraphicFramePr>
        <xdr:cNvPr id="11" name="Chart 10">
          <a:extLst>
            <a:ext uri="{FF2B5EF4-FFF2-40B4-BE49-F238E27FC236}">
              <a16:creationId xmlns:a16="http://schemas.microsoft.com/office/drawing/2014/main" id="{D9360C8F-1637-409C-9642-4ABD00F29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62375</xdr:colOff>
      <xdr:row>112</xdr:row>
      <xdr:rowOff>19287</xdr:rowOff>
    </xdr:from>
    <xdr:to>
      <xdr:col>21</xdr:col>
      <xdr:colOff>431119</xdr:colOff>
      <xdr:row>144</xdr:row>
      <xdr:rowOff>53864</xdr:rowOff>
    </xdr:to>
    <xdr:graphicFrame macro="">
      <xdr:nvGraphicFramePr>
        <xdr:cNvPr id="2" name="Chart 1">
          <a:extLst>
            <a:ext uri="{FF2B5EF4-FFF2-40B4-BE49-F238E27FC236}">
              <a16:creationId xmlns:a16="http://schemas.microsoft.com/office/drawing/2014/main" id="{8988CDFF-7E0C-47CF-9EE4-1E0D58135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439428" cy="385495"/>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India monthly</a:t>
          </a:r>
          <a:r>
            <a:rPr lang="en-GB" sz="1100" baseline="0">
              <a:solidFill>
                <a:sysClr val="windowText" lastClr="000000"/>
              </a:solidFill>
              <a:latin typeface="Arial" panose="020B0604020202020204" pitchFamily="34" charset="0"/>
              <a:cs typeface="Arial" panose="020B0604020202020204" pitchFamily="34" charset="0"/>
            </a:rPr>
            <a:t> imports,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94024" cy="386418"/>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India imports </a:t>
          </a:r>
          <a:r>
            <a:rPr lang="en-GB" sz="1100" baseline="0">
              <a:solidFill>
                <a:sysClr val="windowText" lastClr="000000"/>
              </a:solidFill>
              <a:latin typeface="Arial" panose="020B0604020202020204" pitchFamily="34" charset="0"/>
              <a:cs typeface="Arial" panose="020B0604020202020204" pitchFamily="34" charset="0"/>
            </a:rPr>
            <a:t>-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2.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87305"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Brazil monthly</a:t>
          </a:r>
          <a:r>
            <a:rPr lang="en-GB" sz="1100" baseline="0">
              <a:solidFill>
                <a:sysClr val="windowText" lastClr="000000"/>
              </a:solidFill>
              <a:latin typeface="Arial" panose="020B0604020202020204" pitchFamily="34" charset="0"/>
              <a:cs typeface="Arial" panose="020B0604020202020204" pitchFamily="34" charset="0"/>
            </a:rPr>
            <a:t> imports,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70286"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Brazil imports </a:t>
          </a:r>
          <a:r>
            <a:rPr lang="en-GB" sz="1100" baseline="0">
              <a:solidFill>
                <a:sysClr val="windowText" lastClr="000000"/>
              </a:solidFill>
              <a:latin typeface="Arial" panose="020B0604020202020204" pitchFamily="34" charset="0"/>
              <a:cs typeface="Arial" panose="020B0604020202020204" pitchFamily="34" charset="0"/>
            </a:rPr>
            <a:t>-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87305"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United States monthly</a:t>
          </a:r>
          <a:r>
            <a:rPr lang="en-GB" sz="1100" baseline="0">
              <a:solidFill>
                <a:sysClr val="windowText" lastClr="000000"/>
              </a:solidFill>
              <a:latin typeface="Arial" panose="020B0604020202020204" pitchFamily="34" charset="0"/>
              <a:cs typeface="Arial" panose="020B0604020202020204" pitchFamily="34" charset="0"/>
            </a:rPr>
            <a:t> imports,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17596"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United States imports </a:t>
          </a:r>
          <a:r>
            <a:rPr lang="en-GB" sz="1100" baseline="0">
              <a:solidFill>
                <a:sysClr val="windowText" lastClr="000000"/>
              </a:solidFill>
              <a:latin typeface="Arial" panose="020B0604020202020204" pitchFamily="34" charset="0"/>
              <a:cs typeface="Arial" panose="020B0604020202020204" pitchFamily="34" charset="0"/>
            </a:rPr>
            <a:t>-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6.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87305" cy="386881"/>
        </a:xfrm>
        <a:prstGeom xmlns:a="http://schemas.openxmlformats.org/drawingml/2006/main" prst="rect">
          <a:avLst/>
        </a:prstGeom>
      </cdr:spPr>
      <cdr:txBody>
        <a:bodyPr xmlns:a="http://schemas.openxmlformats.org/drawingml/2006/main" wrap="square" lIns="108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Pakistan</a:t>
          </a:r>
          <a:r>
            <a:rPr lang="en-GB" sz="1100" baseline="0">
              <a:solidFill>
                <a:sysClr val="windowText" lastClr="000000"/>
              </a:solidFill>
              <a:latin typeface="Arial" panose="020B0604020202020204" pitchFamily="34" charset="0"/>
              <a:cs typeface="Arial" panose="020B0604020202020204" pitchFamily="34" charset="0"/>
            </a:rPr>
            <a:t> </a:t>
          </a:r>
          <a:r>
            <a:rPr lang="en-GB" sz="1100">
              <a:solidFill>
                <a:sysClr val="windowText" lastClr="000000"/>
              </a:solidFill>
              <a:latin typeface="Arial" panose="020B0604020202020204" pitchFamily="34" charset="0"/>
              <a:cs typeface="Arial" panose="020B0604020202020204" pitchFamily="34" charset="0"/>
            </a:rPr>
            <a:t>monthly</a:t>
          </a:r>
          <a:r>
            <a:rPr lang="en-GB" sz="1100" baseline="0">
              <a:solidFill>
                <a:sysClr val="windowText" lastClr="000000"/>
              </a:solidFill>
              <a:latin typeface="Arial" panose="020B0604020202020204" pitchFamily="34" charset="0"/>
              <a:cs typeface="Arial" panose="020B0604020202020204" pitchFamily="34" charset="0"/>
            </a:rPr>
            <a:t> imports,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46248" cy="385495"/>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Pakistan imports </a:t>
          </a:r>
          <a:r>
            <a:rPr lang="en-GB" sz="1100" baseline="0">
              <a:solidFill>
                <a:sysClr val="windowText" lastClr="000000"/>
              </a:solidFill>
              <a:latin typeface="Arial" panose="020B0604020202020204" pitchFamily="34" charset="0"/>
              <a:cs typeface="Arial" panose="020B0604020202020204" pitchFamily="34" charset="0"/>
            </a:rPr>
            <a:t>-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87305"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Australia</a:t>
          </a:r>
          <a:r>
            <a:rPr lang="en-GB" sz="1100" baseline="0">
              <a:solidFill>
                <a:sysClr val="windowText" lastClr="000000"/>
              </a:solidFill>
              <a:latin typeface="Arial" panose="020B0604020202020204" pitchFamily="34" charset="0"/>
              <a:cs typeface="Arial" panose="020B0604020202020204" pitchFamily="34" charset="0"/>
            </a:rPr>
            <a:t> </a:t>
          </a:r>
          <a:r>
            <a:rPr lang="en-GB" sz="1100">
              <a:solidFill>
                <a:sysClr val="windowText" lastClr="000000"/>
              </a:solidFill>
              <a:latin typeface="Arial" panose="020B0604020202020204" pitchFamily="34" charset="0"/>
              <a:cs typeface="Arial" panose="020B0604020202020204" pitchFamily="34" charset="0"/>
            </a:rPr>
            <a:t>monthly</a:t>
          </a:r>
          <a:r>
            <a:rPr lang="en-GB" sz="1100" baseline="0">
              <a:solidFill>
                <a:sysClr val="windowText" lastClr="000000"/>
              </a:solidFill>
              <a:latin typeface="Arial" panose="020B0604020202020204" pitchFamily="34" charset="0"/>
              <a:cs typeface="Arial" panose="020B0604020202020204" pitchFamily="34" charset="0"/>
            </a:rPr>
            <a:t> imports,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161492" cy="385957"/>
        </a:xfrm>
        <a:prstGeom xmlns:a="http://schemas.openxmlformats.org/drawingml/2006/main" prst="rect">
          <a:avLst/>
        </a:prstGeom>
      </cdr:spPr>
      <cdr:txBody>
        <a:bodyPr xmlns:a="http://schemas.openxmlformats.org/drawingml/2006/main" wrap="square" lIns="108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Australia imports </a:t>
          </a:r>
          <a:r>
            <a:rPr lang="en-GB" sz="1100" baseline="0">
              <a:solidFill>
                <a:sysClr val="windowText" lastClr="000000"/>
              </a:solidFill>
              <a:latin typeface="Arial" panose="020B0604020202020204" pitchFamily="34" charset="0"/>
              <a:cs typeface="Arial" panose="020B0604020202020204" pitchFamily="34" charset="0"/>
            </a:rPr>
            <a:t>-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11227244" cy="836753"/>
        </a:xfrm>
        <a:prstGeom xmlns:a="http://schemas.openxmlformats.org/drawingml/2006/main" prst="rect">
          <a:avLst/>
        </a:prstGeom>
      </cdr:spPr>
      <cdr:txBody>
        <a:bodyPr xmlns:a="http://schemas.openxmlformats.org/drawingml/2006/main" wrap="square" lIns="180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200">
              <a:solidFill>
                <a:sysClr val="windowText" lastClr="000000"/>
              </a:solidFill>
              <a:latin typeface="Arial" panose="020B0604020202020204" pitchFamily="34" charset="0"/>
              <a:cs typeface="Arial" panose="020B0604020202020204" pitchFamily="34" charset="0"/>
            </a:rPr>
            <a:t>CRU</a:t>
          </a:r>
          <a:r>
            <a:rPr lang="en-GB" sz="1200" baseline="0">
              <a:solidFill>
                <a:sysClr val="windowText" lastClr="000000"/>
              </a:solidFill>
              <a:latin typeface="Arial" panose="020B0604020202020204" pitchFamily="34" charset="0"/>
              <a:cs typeface="Arial" panose="020B0604020202020204" pitchFamily="34" charset="0"/>
            </a:rPr>
            <a:t> phosphate short-term forecasts</a:t>
          </a:r>
        </a:p>
        <a:p xmlns:a="http://schemas.openxmlformats.org/drawingml/2006/main">
          <a:pPr algn="l">
            <a:spcBef>
              <a:spcPts val="400"/>
            </a:spcBef>
          </a:pPr>
          <a:r>
            <a:rPr lang="en-GB" sz="1000">
              <a:solidFill>
                <a:sysClr val="windowText" lastClr="000000"/>
              </a:solidFill>
              <a:effectLst/>
              <a:latin typeface="Arial" panose="020B0604020202020204" pitchFamily="34" charset="0"/>
              <a:ea typeface="+mn-ea"/>
              <a:cs typeface="Arial" panose="020B0604020202020204" pitchFamily="34" charset="0"/>
            </a:rPr>
            <a:t>LHS: DAP, MAP, TSP prices, USD</a:t>
          </a:r>
          <a:r>
            <a:rPr lang="en-GB" sz="1000" baseline="0">
              <a:solidFill>
                <a:sysClr val="windowText" lastClr="000000"/>
              </a:solidFill>
              <a:effectLst/>
              <a:latin typeface="Arial" panose="020B0604020202020204" pitchFamily="34" charset="0"/>
              <a:ea typeface="+mn-ea"/>
              <a:cs typeface="Arial" panose="020B0604020202020204" pitchFamily="34" charset="0"/>
            </a:rPr>
            <a:t>/t (metric)</a:t>
          </a:r>
        </a:p>
        <a:p xmlns:a="http://schemas.openxmlformats.org/drawingml/2006/main">
          <a:pPr algn="l">
            <a:spcBef>
              <a:spcPts val="400"/>
            </a:spcBef>
          </a:pPr>
          <a:r>
            <a:rPr lang="en-GB" sz="1000" baseline="0">
              <a:solidFill>
                <a:sysClr val="windowText" lastClr="000000"/>
              </a:solidFill>
              <a:effectLst/>
              <a:latin typeface="Arial" panose="020B0604020202020204" pitchFamily="34" charset="0"/>
              <a:ea typeface="+mn-ea"/>
              <a:cs typeface="Arial" panose="020B0604020202020204" pitchFamily="34" charset="0"/>
            </a:rPr>
            <a:t>RHS: MGA price, USD/t (metric) P</a:t>
          </a:r>
          <a:r>
            <a:rPr lang="en-GB" sz="1000" baseline="-25000">
              <a:solidFill>
                <a:sysClr val="windowText" lastClr="000000"/>
              </a:solidFill>
              <a:effectLst/>
              <a:latin typeface="Arial" panose="020B0604020202020204" pitchFamily="34" charset="0"/>
              <a:ea typeface="+mn-ea"/>
              <a:cs typeface="Arial" panose="020B0604020202020204" pitchFamily="34" charset="0"/>
            </a:rPr>
            <a:t>2</a:t>
          </a:r>
          <a:r>
            <a:rPr lang="en-GB" sz="1000" baseline="0">
              <a:solidFill>
                <a:sysClr val="windowText" lastClr="000000"/>
              </a:solidFill>
              <a:effectLst/>
              <a:latin typeface="Arial" panose="020B0604020202020204" pitchFamily="34" charset="0"/>
              <a:ea typeface="+mn-ea"/>
              <a:cs typeface="Arial" panose="020B0604020202020204" pitchFamily="34" charset="0"/>
            </a:rPr>
            <a:t>O</a:t>
          </a:r>
          <a:r>
            <a:rPr lang="en-GB" sz="1000" baseline="-25000">
              <a:solidFill>
                <a:sysClr val="windowText" lastClr="000000"/>
              </a:solidFill>
              <a:effectLst/>
              <a:latin typeface="Arial" panose="020B0604020202020204" pitchFamily="34" charset="0"/>
              <a:ea typeface="+mn-ea"/>
              <a:cs typeface="Arial" panose="020B0604020202020204" pitchFamily="34" charset="0"/>
            </a:rPr>
            <a:t>5</a:t>
          </a:r>
          <a:endParaRPr lang="en-GB" sz="1000" baseline="-250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2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30.xml><?xml version="1.0" encoding="utf-8"?>
<xdr:wsDr xmlns:xdr="http://schemas.openxmlformats.org/drawingml/2006/spreadsheetDrawing" xmlns:a="http://schemas.openxmlformats.org/drawingml/2006/main">
  <xdr:twoCellAnchor>
    <xdr:from>
      <xdr:col>9</xdr:col>
      <xdr:colOff>0</xdr:colOff>
      <xdr:row>13</xdr:row>
      <xdr:rowOff>140391</xdr:rowOff>
    </xdr:from>
    <xdr:to>
      <xdr:col>14</xdr:col>
      <xdr:colOff>244371</xdr:colOff>
      <xdr:row>32</xdr:row>
      <xdr:rowOff>13692</xdr:rowOff>
    </xdr:to>
    <xdr:graphicFrame macro="">
      <xdr:nvGraphicFramePr>
        <xdr:cNvPr id="2" name="Chart 1">
          <a:extLst>
            <a:ext uri="{FF2B5EF4-FFF2-40B4-BE49-F238E27FC236}">
              <a16:creationId xmlns:a16="http://schemas.microsoft.com/office/drawing/2014/main" id="{F069901D-9A38-42DC-93CA-4557760CA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557088</xdr:colOff>
      <xdr:row>13</xdr:row>
      <xdr:rowOff>38417</xdr:rowOff>
    </xdr:from>
    <xdr:to>
      <xdr:col>21</xdr:col>
      <xdr:colOff>664711</xdr:colOff>
      <xdr:row>31</xdr:row>
      <xdr:rowOff>88611</xdr:rowOff>
    </xdr:to>
    <xdr:graphicFrame macro="">
      <xdr:nvGraphicFramePr>
        <xdr:cNvPr id="3" name="Chart 2">
          <a:extLst>
            <a:ext uri="{FF2B5EF4-FFF2-40B4-BE49-F238E27FC236}">
              <a16:creationId xmlns:a16="http://schemas.microsoft.com/office/drawing/2014/main" id="{6F2DE37B-91B3-4DA0-892E-D7C1567EB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32</xdr:row>
      <xdr:rowOff>47224</xdr:rowOff>
    </xdr:from>
    <xdr:to>
      <xdr:col>14</xdr:col>
      <xdr:colOff>244371</xdr:colOff>
      <xdr:row>50</xdr:row>
      <xdr:rowOff>110224</xdr:rowOff>
    </xdr:to>
    <xdr:graphicFrame macro="">
      <xdr:nvGraphicFramePr>
        <xdr:cNvPr id="4" name="Chart 3">
          <a:extLst>
            <a:ext uri="{FF2B5EF4-FFF2-40B4-BE49-F238E27FC236}">
              <a16:creationId xmlns:a16="http://schemas.microsoft.com/office/drawing/2014/main" id="{A2DF56F7-187A-42BE-BD92-E8119EB4D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529875</xdr:colOff>
      <xdr:row>32</xdr:row>
      <xdr:rowOff>6403</xdr:rowOff>
    </xdr:from>
    <xdr:to>
      <xdr:col>21</xdr:col>
      <xdr:colOff>637498</xdr:colOff>
      <xdr:row>50</xdr:row>
      <xdr:rowOff>69403</xdr:rowOff>
    </xdr:to>
    <xdr:graphicFrame macro="">
      <xdr:nvGraphicFramePr>
        <xdr:cNvPr id="5" name="Chart 4">
          <a:extLst>
            <a:ext uri="{FF2B5EF4-FFF2-40B4-BE49-F238E27FC236}">
              <a16:creationId xmlns:a16="http://schemas.microsoft.com/office/drawing/2014/main" id="{36BCBC88-C47D-41DF-A679-9B2AB85CF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7.069E-17</cdr:x>
      <cdr:y>0.01616</cdr:y>
    </cdr:from>
    <cdr:to>
      <cdr:x>1</cdr:x>
      <cdr:y>0.16165</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8910" y="46541"/>
          <a:ext cx="5400000" cy="419011"/>
        </a:xfrm>
        <a:prstGeom xmlns:a="http://schemas.openxmlformats.org/drawingml/2006/main" prst="rect">
          <a:avLst/>
        </a:prstGeom>
      </cdr:spPr>
      <cdr:txBody>
        <a:bodyPr xmlns:a="http://schemas.openxmlformats.org/drawingml/2006/main" wrap="square" lIns="180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200">
              <a:solidFill>
                <a:sysClr val="windowText" lastClr="000000"/>
              </a:solidFill>
              <a:latin typeface="Arial" panose="020B0604020202020204" pitchFamily="34" charset="0"/>
              <a:cs typeface="Arial" panose="020B0604020202020204" pitchFamily="34" charset="0"/>
            </a:rPr>
            <a:t>DAP price forecasts</a:t>
          </a:r>
          <a:endParaRPr lang="en-GB" sz="1200" baseline="0">
            <a:solidFill>
              <a:sysClr val="windowText" lastClr="000000"/>
            </a:solidFill>
            <a:latin typeface="Arial" panose="020B0604020202020204" pitchFamily="34" charset="0"/>
            <a:cs typeface="Arial" panose="020B0604020202020204" pitchFamily="34" charset="0"/>
          </a:endParaRPr>
        </a:p>
        <a:p xmlns:a="http://schemas.openxmlformats.org/drawingml/2006/main">
          <a:pPr algn="l">
            <a:spcBef>
              <a:spcPts val="400"/>
            </a:spcBef>
          </a:pPr>
          <a:r>
            <a:rPr lang="en-GB" sz="1000">
              <a:solidFill>
                <a:sysClr val="windowText" lastClr="000000"/>
              </a:solidFill>
              <a:effectLst/>
              <a:latin typeface="Arial" panose="020B0604020202020204" pitchFamily="34" charset="0"/>
              <a:ea typeface="+mn-ea"/>
              <a:cs typeface="Arial" panose="020B0604020202020204" pitchFamily="34" charset="0"/>
            </a:rPr>
            <a:t>Price,</a:t>
          </a:r>
          <a:r>
            <a:rPr lang="en-GB" sz="1000" baseline="0">
              <a:solidFill>
                <a:sysClr val="windowText" lastClr="000000"/>
              </a:solidFill>
              <a:effectLst/>
              <a:latin typeface="Arial" panose="020B0604020202020204" pitchFamily="34" charset="0"/>
              <a:ea typeface="+mn-ea"/>
              <a:cs typeface="Arial" panose="020B0604020202020204" pitchFamily="34" charset="0"/>
            </a:rPr>
            <a:t> USD/ mt</a:t>
          </a:r>
          <a:endParaRPr lang="en-GB" sz="10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2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7.069E-17</cdr:x>
      <cdr:y>0.01616</cdr:y>
    </cdr:from>
    <cdr:to>
      <cdr:x>1</cdr:x>
      <cdr:y>0.16165</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8910" y="46541"/>
          <a:ext cx="5400000" cy="419011"/>
        </a:xfrm>
        <a:prstGeom xmlns:a="http://schemas.openxmlformats.org/drawingml/2006/main" prst="rect">
          <a:avLst/>
        </a:prstGeom>
      </cdr:spPr>
      <cdr:txBody>
        <a:bodyPr xmlns:a="http://schemas.openxmlformats.org/drawingml/2006/main" wrap="square" lIns="180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200">
              <a:solidFill>
                <a:sysClr val="windowText" lastClr="000000"/>
              </a:solidFill>
              <a:latin typeface="Arial" panose="020B0604020202020204" pitchFamily="34" charset="0"/>
              <a:cs typeface="Arial" panose="020B0604020202020204" pitchFamily="34" charset="0"/>
            </a:rPr>
            <a:t>Raw material</a:t>
          </a:r>
          <a:r>
            <a:rPr lang="en-GB" sz="1200" baseline="0">
              <a:solidFill>
                <a:sysClr val="windowText" lastClr="000000"/>
              </a:solidFill>
              <a:latin typeface="Arial" panose="020B0604020202020204" pitchFamily="34" charset="0"/>
              <a:cs typeface="Arial" panose="020B0604020202020204" pitchFamily="34" charset="0"/>
            </a:rPr>
            <a:t> price forecasts</a:t>
          </a:r>
        </a:p>
        <a:p xmlns:a="http://schemas.openxmlformats.org/drawingml/2006/main">
          <a:pPr algn="l">
            <a:spcBef>
              <a:spcPts val="400"/>
            </a:spcBef>
          </a:pPr>
          <a:r>
            <a:rPr lang="en-GB" sz="1000">
              <a:solidFill>
                <a:sysClr val="windowText" lastClr="000000"/>
              </a:solidFill>
              <a:effectLst/>
              <a:latin typeface="Arial" panose="020B0604020202020204" pitchFamily="34" charset="0"/>
              <a:ea typeface="+mn-ea"/>
              <a:cs typeface="Arial" panose="020B0604020202020204" pitchFamily="34" charset="0"/>
            </a:rPr>
            <a:t>LHS: Ammonia</a:t>
          </a:r>
          <a:r>
            <a:rPr lang="en-GB" sz="1000" baseline="0">
              <a:solidFill>
                <a:sysClr val="windowText" lastClr="000000"/>
              </a:solidFill>
              <a:effectLst/>
              <a:latin typeface="Arial" panose="020B0604020202020204" pitchFamily="34" charset="0"/>
              <a:ea typeface="+mn-ea"/>
              <a:cs typeface="Arial" panose="020B0604020202020204" pitchFamily="34" charset="0"/>
            </a:rPr>
            <a:t> price, FOB US NOLA, USD/ mt</a:t>
          </a:r>
        </a:p>
        <a:p xmlns:a="http://schemas.openxmlformats.org/drawingml/2006/main">
          <a:pPr algn="l">
            <a:spcBef>
              <a:spcPts val="400"/>
            </a:spcBef>
          </a:pPr>
          <a:r>
            <a:rPr lang="en-GB" sz="1000" baseline="0">
              <a:solidFill>
                <a:sysClr val="windowText" lastClr="000000"/>
              </a:solidFill>
              <a:effectLst/>
              <a:latin typeface="Arial" panose="020B0604020202020204" pitchFamily="34" charset="0"/>
              <a:ea typeface="+mn-ea"/>
              <a:cs typeface="Arial" panose="020B0604020202020204" pitchFamily="34" charset="0"/>
            </a:rPr>
            <a:t>RHS: Sulphur price, FOB Tampa/US Gulf, USD/ lt or mt</a:t>
          </a:r>
          <a:endParaRPr lang="en-GB" sz="10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2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7.069E-17</cdr:x>
      <cdr:y>0.01616</cdr:y>
    </cdr:from>
    <cdr:to>
      <cdr:x>1</cdr:x>
      <cdr:y>0.16165</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8910" y="46541"/>
          <a:ext cx="5400000" cy="419011"/>
        </a:xfrm>
        <a:prstGeom xmlns:a="http://schemas.openxmlformats.org/drawingml/2006/main" prst="rect">
          <a:avLst/>
        </a:prstGeom>
      </cdr:spPr>
      <cdr:txBody>
        <a:bodyPr xmlns:a="http://schemas.openxmlformats.org/drawingml/2006/main" wrap="square" lIns="180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200">
              <a:solidFill>
                <a:sysClr val="windowText" lastClr="000000"/>
              </a:solidFill>
              <a:latin typeface="Arial" panose="020B0604020202020204" pitchFamily="34" charset="0"/>
              <a:cs typeface="Arial" panose="020B0604020202020204" pitchFamily="34" charset="0"/>
            </a:rPr>
            <a:t>DAP stripping</a:t>
          </a:r>
          <a:r>
            <a:rPr lang="en-GB" sz="1200" baseline="0">
              <a:solidFill>
                <a:sysClr val="windowText" lastClr="000000"/>
              </a:solidFill>
              <a:latin typeface="Arial" panose="020B0604020202020204" pitchFamily="34" charset="0"/>
              <a:cs typeface="Arial" panose="020B0604020202020204" pitchFamily="34" charset="0"/>
            </a:rPr>
            <a:t> margins</a:t>
          </a:r>
        </a:p>
        <a:p xmlns:a="http://schemas.openxmlformats.org/drawingml/2006/main">
          <a:pPr algn="l">
            <a:spcBef>
              <a:spcPts val="400"/>
            </a:spcBef>
          </a:pPr>
          <a:r>
            <a:rPr lang="en-GB" sz="1000">
              <a:solidFill>
                <a:sysClr val="windowText" lastClr="000000"/>
              </a:solidFill>
              <a:effectLst/>
              <a:latin typeface="Arial" panose="020B0604020202020204" pitchFamily="34" charset="0"/>
              <a:ea typeface="+mn-ea"/>
              <a:cs typeface="Arial" panose="020B0604020202020204" pitchFamily="34" charset="0"/>
            </a:rPr>
            <a:t>DAP margin,</a:t>
          </a:r>
          <a:r>
            <a:rPr lang="en-GB" sz="1000" baseline="0">
              <a:solidFill>
                <a:sysClr val="windowText" lastClr="000000"/>
              </a:solidFill>
              <a:effectLst/>
              <a:latin typeface="Arial" panose="020B0604020202020204" pitchFamily="34" charset="0"/>
              <a:ea typeface="+mn-ea"/>
              <a:cs typeface="Arial" panose="020B0604020202020204" pitchFamily="34" charset="0"/>
            </a:rPr>
            <a:t> USD/ mt</a:t>
          </a:r>
          <a:endParaRPr lang="en-GB" sz="10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2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34.xml><?xml version="1.0" encoding="utf-8"?>
<c:userShapes xmlns:c="http://schemas.openxmlformats.org/drawingml/2006/chart">
  <cdr:relSizeAnchor xmlns:cdr="http://schemas.openxmlformats.org/drawingml/2006/chartDrawing">
    <cdr:from>
      <cdr:x>7.069E-17</cdr:x>
      <cdr:y>0.01616</cdr:y>
    </cdr:from>
    <cdr:to>
      <cdr:x>1</cdr:x>
      <cdr:y>0.16165</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8910" y="46541"/>
          <a:ext cx="5400000" cy="419011"/>
        </a:xfrm>
        <a:prstGeom xmlns:a="http://schemas.openxmlformats.org/drawingml/2006/main" prst="rect">
          <a:avLst/>
        </a:prstGeom>
      </cdr:spPr>
      <cdr:txBody>
        <a:bodyPr xmlns:a="http://schemas.openxmlformats.org/drawingml/2006/main" wrap="square" lIns="180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200">
              <a:solidFill>
                <a:sysClr val="windowText" lastClr="000000"/>
              </a:solidFill>
              <a:latin typeface="Arial" panose="020B0604020202020204" pitchFamily="34" charset="0"/>
              <a:cs typeface="Arial" panose="020B0604020202020204" pitchFamily="34" charset="0"/>
            </a:rPr>
            <a:t>DAP stripping</a:t>
          </a:r>
          <a:r>
            <a:rPr lang="en-GB" sz="1200" baseline="0">
              <a:solidFill>
                <a:sysClr val="windowText" lastClr="000000"/>
              </a:solidFill>
              <a:latin typeface="Arial" panose="020B0604020202020204" pitchFamily="34" charset="0"/>
              <a:cs typeface="Arial" panose="020B0604020202020204" pitchFamily="34" charset="0"/>
            </a:rPr>
            <a:t> margins, excluding rock</a:t>
          </a:r>
        </a:p>
        <a:p xmlns:a="http://schemas.openxmlformats.org/drawingml/2006/main">
          <a:pPr algn="l">
            <a:spcBef>
              <a:spcPts val="400"/>
            </a:spcBef>
          </a:pPr>
          <a:r>
            <a:rPr lang="en-GB" sz="1000">
              <a:solidFill>
                <a:sysClr val="windowText" lastClr="000000"/>
              </a:solidFill>
              <a:effectLst/>
              <a:latin typeface="Arial" panose="020B0604020202020204" pitchFamily="34" charset="0"/>
              <a:ea typeface="+mn-ea"/>
              <a:cs typeface="Arial" panose="020B0604020202020204" pitchFamily="34" charset="0"/>
            </a:rPr>
            <a:t>DAP margin,</a:t>
          </a:r>
          <a:r>
            <a:rPr lang="en-GB" sz="1000" baseline="0">
              <a:solidFill>
                <a:sysClr val="windowText" lastClr="000000"/>
              </a:solidFill>
              <a:effectLst/>
              <a:latin typeface="Arial" panose="020B0604020202020204" pitchFamily="34" charset="0"/>
              <a:ea typeface="+mn-ea"/>
              <a:cs typeface="Arial" panose="020B0604020202020204" pitchFamily="34" charset="0"/>
            </a:rPr>
            <a:t> USD/ mt</a:t>
          </a:r>
          <a:endParaRPr lang="en-GB" sz="10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2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588309</xdr:colOff>
      <xdr:row>17</xdr:row>
      <xdr:rowOff>135591</xdr:rowOff>
    </xdr:from>
    <xdr:to>
      <xdr:col>9</xdr:col>
      <xdr:colOff>23812</xdr:colOff>
      <xdr:row>32</xdr:row>
      <xdr:rowOff>89647</xdr:rowOff>
    </xdr:to>
    <xdr:graphicFrame macro="">
      <xdr:nvGraphicFramePr>
        <xdr:cNvPr id="2" name="Chart 1">
          <a:extLst>
            <a:ext uri="{FF2B5EF4-FFF2-40B4-BE49-F238E27FC236}">
              <a16:creationId xmlns:a16="http://schemas.microsoft.com/office/drawing/2014/main" id="{EBA987FC-8BFC-47EF-B3F7-B9E5FC116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499806</xdr:colOff>
      <xdr:row>17</xdr:row>
      <xdr:rowOff>150439</xdr:rowOff>
    </xdr:from>
    <xdr:to>
      <xdr:col>17</xdr:col>
      <xdr:colOff>622454</xdr:colOff>
      <xdr:row>32</xdr:row>
      <xdr:rowOff>104495</xdr:rowOff>
    </xdr:to>
    <xdr:graphicFrame macro="">
      <xdr:nvGraphicFramePr>
        <xdr:cNvPr id="3" name="Chart 2">
          <a:extLst>
            <a:ext uri="{FF2B5EF4-FFF2-40B4-BE49-F238E27FC236}">
              <a16:creationId xmlns:a16="http://schemas.microsoft.com/office/drawing/2014/main" id="{7E72E7B0-D45C-467B-9901-6DF33BD2D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35929</xdr:colOff>
      <xdr:row>17</xdr:row>
      <xdr:rowOff>155358</xdr:rowOff>
    </xdr:from>
    <xdr:to>
      <xdr:col>27</xdr:col>
      <xdr:colOff>149173</xdr:colOff>
      <xdr:row>32</xdr:row>
      <xdr:rowOff>114176</xdr:rowOff>
    </xdr:to>
    <xdr:graphicFrame macro="">
      <xdr:nvGraphicFramePr>
        <xdr:cNvPr id="4" name="Chart 3">
          <a:extLst>
            <a:ext uri="{FF2B5EF4-FFF2-40B4-BE49-F238E27FC236}">
              <a16:creationId xmlns:a16="http://schemas.microsoft.com/office/drawing/2014/main" id="{500ACB6F-58C0-489A-8FDE-EF00CD094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577850</xdr:colOff>
      <xdr:row>17</xdr:row>
      <xdr:rowOff>142502</xdr:rowOff>
    </xdr:from>
    <xdr:to>
      <xdr:col>36</xdr:col>
      <xdr:colOff>0</xdr:colOff>
      <xdr:row>32</xdr:row>
      <xdr:rowOff>102908</xdr:rowOff>
    </xdr:to>
    <xdr:graphicFrame macro="">
      <xdr:nvGraphicFramePr>
        <xdr:cNvPr id="5" name="Chart 4">
          <a:extLst>
            <a:ext uri="{FF2B5EF4-FFF2-40B4-BE49-F238E27FC236}">
              <a16:creationId xmlns:a16="http://schemas.microsoft.com/office/drawing/2014/main" id="{A64E58F9-4F0A-4696-9BCE-BF041D3FA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0</xdr:colOff>
      <xdr:row>17</xdr:row>
      <xdr:rowOff>135591</xdr:rowOff>
    </xdr:from>
    <xdr:to>
      <xdr:col>45</xdr:col>
      <xdr:colOff>28575</xdr:colOff>
      <xdr:row>32</xdr:row>
      <xdr:rowOff>89647</xdr:rowOff>
    </xdr:to>
    <xdr:graphicFrame macro="">
      <xdr:nvGraphicFramePr>
        <xdr:cNvPr id="6" name="Chart 5">
          <a:extLst>
            <a:ext uri="{FF2B5EF4-FFF2-40B4-BE49-F238E27FC236}">
              <a16:creationId xmlns:a16="http://schemas.microsoft.com/office/drawing/2014/main" id="{4DFEEFEB-C792-4248-9ED9-9A0A07E23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38100</xdr:colOff>
      <xdr:row>17</xdr:row>
      <xdr:rowOff>145677</xdr:rowOff>
    </xdr:from>
    <xdr:to>
      <xdr:col>54</xdr:col>
      <xdr:colOff>0</xdr:colOff>
      <xdr:row>32</xdr:row>
      <xdr:rowOff>99733</xdr:rowOff>
    </xdr:to>
    <xdr:graphicFrame macro="">
      <xdr:nvGraphicFramePr>
        <xdr:cNvPr id="7" name="Chart 6">
          <a:extLst>
            <a:ext uri="{FF2B5EF4-FFF2-40B4-BE49-F238E27FC236}">
              <a16:creationId xmlns:a16="http://schemas.microsoft.com/office/drawing/2014/main" id="{1403981C-7B47-4D96-A6E0-C7597B836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0</xdr:colOff>
      <xdr:row>17</xdr:row>
      <xdr:rowOff>135591</xdr:rowOff>
    </xdr:from>
    <xdr:to>
      <xdr:col>63</xdr:col>
      <xdr:colOff>28575</xdr:colOff>
      <xdr:row>32</xdr:row>
      <xdr:rowOff>89647</xdr:rowOff>
    </xdr:to>
    <xdr:graphicFrame macro="">
      <xdr:nvGraphicFramePr>
        <xdr:cNvPr id="8" name="Chart 7">
          <a:extLst>
            <a:ext uri="{FF2B5EF4-FFF2-40B4-BE49-F238E27FC236}">
              <a16:creationId xmlns:a16="http://schemas.microsoft.com/office/drawing/2014/main" id="{DA69A54D-0405-4B41-BE16-1C4BD6857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63</xdr:col>
      <xdr:colOff>599168</xdr:colOff>
      <xdr:row>17</xdr:row>
      <xdr:rowOff>132070</xdr:rowOff>
    </xdr:from>
    <xdr:to>
      <xdr:col>72</xdr:col>
      <xdr:colOff>0</xdr:colOff>
      <xdr:row>32</xdr:row>
      <xdr:rowOff>82951</xdr:rowOff>
    </xdr:to>
    <xdr:graphicFrame macro="">
      <xdr:nvGraphicFramePr>
        <xdr:cNvPr id="9" name="Chart 8">
          <a:extLst>
            <a:ext uri="{FF2B5EF4-FFF2-40B4-BE49-F238E27FC236}">
              <a16:creationId xmlns:a16="http://schemas.microsoft.com/office/drawing/2014/main" id="{AC467E03-CF9B-429A-B129-4F21EB5AD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0</xdr:colOff>
      <xdr:row>17</xdr:row>
      <xdr:rowOff>135591</xdr:rowOff>
    </xdr:from>
    <xdr:to>
      <xdr:col>81</xdr:col>
      <xdr:colOff>28575</xdr:colOff>
      <xdr:row>32</xdr:row>
      <xdr:rowOff>89647</xdr:rowOff>
    </xdr:to>
    <xdr:graphicFrame macro="">
      <xdr:nvGraphicFramePr>
        <xdr:cNvPr id="10" name="Chart 9">
          <a:extLst>
            <a:ext uri="{FF2B5EF4-FFF2-40B4-BE49-F238E27FC236}">
              <a16:creationId xmlns:a16="http://schemas.microsoft.com/office/drawing/2014/main" id="{F3C96B42-9032-4279-9501-6A164FD84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82</xdr:col>
      <xdr:colOff>38100</xdr:colOff>
      <xdr:row>17</xdr:row>
      <xdr:rowOff>145677</xdr:rowOff>
    </xdr:from>
    <xdr:to>
      <xdr:col>90</xdr:col>
      <xdr:colOff>15875</xdr:colOff>
      <xdr:row>32</xdr:row>
      <xdr:rowOff>99733</xdr:rowOff>
    </xdr:to>
    <xdr:graphicFrame macro="">
      <xdr:nvGraphicFramePr>
        <xdr:cNvPr id="11" name="Chart 10">
          <a:extLst>
            <a:ext uri="{FF2B5EF4-FFF2-40B4-BE49-F238E27FC236}">
              <a16:creationId xmlns:a16="http://schemas.microsoft.com/office/drawing/2014/main" id="{E3119EB9-90CF-46D8-9564-51902A750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91</xdr:col>
      <xdr:colOff>0</xdr:colOff>
      <xdr:row>17</xdr:row>
      <xdr:rowOff>135591</xdr:rowOff>
    </xdr:from>
    <xdr:to>
      <xdr:col>99</xdr:col>
      <xdr:colOff>28575</xdr:colOff>
      <xdr:row>32</xdr:row>
      <xdr:rowOff>89647</xdr:rowOff>
    </xdr:to>
    <xdr:graphicFrame macro="">
      <xdr:nvGraphicFramePr>
        <xdr:cNvPr id="12" name="Chart 11">
          <a:extLst>
            <a:ext uri="{FF2B5EF4-FFF2-40B4-BE49-F238E27FC236}">
              <a16:creationId xmlns:a16="http://schemas.microsoft.com/office/drawing/2014/main" id="{97B9CDCF-9A0C-4E33-B87F-4515972B9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100</xdr:col>
      <xdr:colOff>38100</xdr:colOff>
      <xdr:row>17</xdr:row>
      <xdr:rowOff>145677</xdr:rowOff>
    </xdr:from>
    <xdr:to>
      <xdr:col>108</xdr:col>
      <xdr:colOff>23812</xdr:colOff>
      <xdr:row>32</xdr:row>
      <xdr:rowOff>99733</xdr:rowOff>
    </xdr:to>
    <xdr:graphicFrame macro="">
      <xdr:nvGraphicFramePr>
        <xdr:cNvPr id="13" name="Chart 12">
          <a:extLst>
            <a:ext uri="{FF2B5EF4-FFF2-40B4-BE49-F238E27FC236}">
              <a16:creationId xmlns:a16="http://schemas.microsoft.com/office/drawing/2014/main" id="{BD9B2497-D0BD-474F-BCC0-D942A6926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109</xdr:col>
      <xdr:colOff>25400</xdr:colOff>
      <xdr:row>18</xdr:row>
      <xdr:rowOff>2241</xdr:rowOff>
    </xdr:from>
    <xdr:to>
      <xdr:col>117</xdr:col>
      <xdr:colOff>57150</xdr:colOff>
      <xdr:row>32</xdr:row>
      <xdr:rowOff>140447</xdr:rowOff>
    </xdr:to>
    <xdr:graphicFrame macro="">
      <xdr:nvGraphicFramePr>
        <xdr:cNvPr id="14" name="Chart 13">
          <a:extLst>
            <a:ext uri="{FF2B5EF4-FFF2-40B4-BE49-F238E27FC236}">
              <a16:creationId xmlns:a16="http://schemas.microsoft.com/office/drawing/2014/main" id="{1F134D49-AC77-482E-88EA-81EDFC710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118</xdr:col>
      <xdr:colOff>38100</xdr:colOff>
      <xdr:row>17</xdr:row>
      <xdr:rowOff>142502</xdr:rowOff>
    </xdr:from>
    <xdr:to>
      <xdr:col>126</xdr:col>
      <xdr:colOff>11906</xdr:colOff>
      <xdr:row>32</xdr:row>
      <xdr:rowOff>102908</xdr:rowOff>
    </xdr:to>
    <xdr:graphicFrame macro="">
      <xdr:nvGraphicFramePr>
        <xdr:cNvPr id="15" name="Chart 14">
          <a:extLst>
            <a:ext uri="{FF2B5EF4-FFF2-40B4-BE49-F238E27FC236}">
              <a16:creationId xmlns:a16="http://schemas.microsoft.com/office/drawing/2014/main" id="{823DF2C1-35E1-4BEF-95DB-BF7660A57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439428" cy="385495"/>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Morocco monthly</a:t>
          </a:r>
          <a:r>
            <a:rPr lang="en-GB" sz="1100" baseline="0">
              <a:solidFill>
                <a:sysClr val="windowText" lastClr="000000"/>
              </a:solidFill>
              <a:latin typeface="Arial" panose="020B0604020202020204" pitchFamily="34" charset="0"/>
              <a:cs typeface="Arial" panose="020B0604020202020204" pitchFamily="34" charset="0"/>
            </a:rPr>
            <a:t> exports,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65631" cy="386418"/>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Morocco monthly</a:t>
          </a:r>
          <a:r>
            <a:rPr lang="en-GB" sz="1100" baseline="0">
              <a:solidFill>
                <a:sysClr val="windowText" lastClr="000000"/>
              </a:solidFill>
              <a:latin typeface="Arial" panose="020B0604020202020204" pitchFamily="34" charset="0"/>
              <a:cs typeface="Arial" panose="020B0604020202020204" pitchFamily="34" charset="0"/>
            </a:rPr>
            <a:t> exports -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59402" cy="386650"/>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Saudi Arabia monthly</a:t>
          </a:r>
          <a:r>
            <a:rPr lang="en-GB" sz="1100" baseline="0">
              <a:solidFill>
                <a:sysClr val="windowText" lastClr="000000"/>
              </a:solidFill>
              <a:latin typeface="Arial" panose="020B0604020202020204" pitchFamily="34" charset="0"/>
              <a:cs typeface="Arial" panose="020B0604020202020204" pitchFamily="34" charset="0"/>
            </a:rPr>
            <a:t> exports,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324475" cy="386881"/>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Saudi Arabia monthly</a:t>
          </a:r>
          <a:r>
            <a:rPr lang="en-GB" sz="1100" baseline="0">
              <a:solidFill>
                <a:sysClr val="windowText" lastClr="000000"/>
              </a:solidFill>
              <a:latin typeface="Arial" panose="020B0604020202020204" pitchFamily="34" charset="0"/>
              <a:cs typeface="Arial" panose="020B0604020202020204" pitchFamily="34" charset="0"/>
            </a:rPr>
            <a:t> exports - cumulative,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1</cdr:x>
      <cdr:y>0.14549</cdr:y>
    </cdr:to>
    <cdr:sp macro="" textlink="">
      <cdr:nvSpPr>
        <cdr:cNvPr id="4" name="TextBox 1">
          <a:extLst xmlns:a="http://schemas.openxmlformats.org/drawingml/2006/main">
            <a:ext uri="{FF2B5EF4-FFF2-40B4-BE49-F238E27FC236}">
              <a16:creationId xmlns:a16="http://schemas.microsoft.com/office/drawing/2014/main" id="{D012E336-2E06-4812-995A-A368C9FBAB2C}"/>
            </a:ext>
          </a:extLst>
        </cdr:cNvPr>
        <cdr:cNvSpPr txBox="1"/>
      </cdr:nvSpPr>
      <cdr:spPr>
        <a:xfrm xmlns:a="http://schemas.openxmlformats.org/drawingml/2006/main">
          <a:off x="0" y="0"/>
          <a:ext cx="5274733" cy="385495"/>
        </a:xfrm>
        <a:prstGeom xmlns:a="http://schemas.openxmlformats.org/drawingml/2006/main" prst="rect">
          <a:avLst/>
        </a:prstGeom>
      </cdr:spPr>
      <cdr:txBody>
        <a:bodyPr xmlns:a="http://schemas.openxmlformats.org/drawingml/2006/main" wrap="square" lIns="72000" tIns="72000" rIns="1800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100"/>
            </a:lnSpc>
          </a:pPr>
          <a:r>
            <a:rPr lang="en-GB" sz="1100">
              <a:solidFill>
                <a:sysClr val="windowText" lastClr="000000"/>
              </a:solidFill>
              <a:latin typeface="Arial" panose="020B0604020202020204" pitchFamily="34" charset="0"/>
              <a:cs typeface="Arial" panose="020B0604020202020204" pitchFamily="34" charset="0"/>
            </a:rPr>
            <a:t>China monthly</a:t>
          </a:r>
          <a:r>
            <a:rPr lang="en-GB" sz="1100" baseline="0">
              <a:solidFill>
                <a:sysClr val="windowText" lastClr="000000"/>
              </a:solidFill>
              <a:latin typeface="Arial" panose="020B0604020202020204" pitchFamily="34" charset="0"/>
              <a:cs typeface="Arial" panose="020B0604020202020204" pitchFamily="34" charset="0"/>
            </a:rPr>
            <a:t> production, 000t</a:t>
          </a:r>
          <a:endParaRPr lang="en-GB" sz="1100">
            <a:solidFill>
              <a:sysClr val="windowText" lastClr="000000"/>
            </a:solidFill>
            <a:effectLst/>
            <a:latin typeface="Arial" panose="020B0604020202020204" pitchFamily="34" charset="0"/>
            <a:cs typeface="Arial" panose="020B0604020202020204" pitchFamily="34" charset="0"/>
          </a:endParaRPr>
        </a:p>
        <a:p xmlns:a="http://schemas.openxmlformats.org/drawingml/2006/main">
          <a:pPr algn="l">
            <a:lnSpc>
              <a:spcPts val="1100"/>
            </a:lnSpc>
          </a:pPr>
          <a:endParaRPr lang="en-GB" sz="1100">
            <a:solidFill>
              <a:sysClr val="windowText" lastClr="000000"/>
            </a:solidFill>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CRU NEW STYLE THEME">
  <a:themeElements>
    <a:clrScheme name="Brand Template">
      <a:dk1>
        <a:srgbClr val="000E24"/>
      </a:dk1>
      <a:lt1>
        <a:srgbClr val="FFFFFF"/>
      </a:lt1>
      <a:dk2>
        <a:srgbClr val="30A3FD"/>
      </a:dk2>
      <a:lt2>
        <a:srgbClr val="E8E8E8"/>
      </a:lt2>
      <a:accent1>
        <a:srgbClr val="18517F"/>
      </a:accent1>
      <a:accent2>
        <a:srgbClr val="61C0BA"/>
      </a:accent2>
      <a:accent3>
        <a:srgbClr val="BF59A6"/>
      </a:accent3>
      <a:accent4>
        <a:srgbClr val="F07169"/>
      </a:accent4>
      <a:accent5>
        <a:srgbClr val="8159A6"/>
      </a:accent5>
      <a:accent6>
        <a:srgbClr val="260936"/>
      </a:accent6>
      <a:hlink>
        <a:srgbClr val="46B3AD"/>
      </a:hlink>
      <a:folHlink>
        <a:srgbClr val="46B3AD"/>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U NEW STYLE THEME" id="{ECD86223-D629-4BD9-AC33-256741D6CE8C}" vid="{F33BC505-302A-454F-AA07-39D0265F55E0}"/>
    </a:ext>
  </a:extLst>
</a:theme>
</file>

<file path=xl/theme/themeOverride1.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CRU NEW COLOUR THEME">
    <a:dk1>
      <a:srgbClr val="4B4B4B"/>
    </a:dk1>
    <a:lt1>
      <a:sysClr val="window" lastClr="FFFFFF"/>
    </a:lt1>
    <a:dk2>
      <a:srgbClr val="323232"/>
    </a:dk2>
    <a:lt2>
      <a:srgbClr val="A9A9A9"/>
    </a:lt2>
    <a:accent1>
      <a:srgbClr val="201747"/>
    </a:accent1>
    <a:accent2>
      <a:srgbClr val="00519E"/>
    </a:accent2>
    <a:accent3>
      <a:srgbClr val="009BDC"/>
    </a:accent3>
    <a:accent4>
      <a:srgbClr val="48A9C5"/>
    </a:accent4>
    <a:accent5>
      <a:srgbClr val="509098"/>
    </a:accent5>
    <a:accent6>
      <a:srgbClr val="D6A716"/>
    </a:accent6>
    <a:hlink>
      <a:srgbClr val="00519E"/>
    </a:hlink>
    <a:folHlink>
      <a:srgbClr val="009BD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umphrey.knight@crugroup.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FE6E-38D7-4EE9-B407-F71F15C2111F}">
  <dimension ref="B1:C54"/>
  <sheetViews>
    <sheetView showGridLines="0" tabSelected="1" workbookViewId="0"/>
  </sheetViews>
  <sheetFormatPr defaultColWidth="8" defaultRowHeight="14.25" x14ac:dyDescent="0.2"/>
  <cols>
    <col min="1" max="1" width="1" style="33" customWidth="1"/>
    <col min="2" max="3" width="33" style="33" customWidth="1"/>
    <col min="4" max="4" width="32.875" style="33" customWidth="1"/>
    <col min="5" max="5" width="33" style="33" customWidth="1"/>
    <col min="6" max="16384" width="8" style="33"/>
  </cols>
  <sheetData>
    <row r="1" spans="2:2" ht="56.25" customHeight="1" x14ac:dyDescent="0.2"/>
    <row r="2" spans="2:2" ht="27.75" x14ac:dyDescent="0.4">
      <c r="B2" s="72" t="s">
        <v>58</v>
      </c>
    </row>
    <row r="3" spans="2:2" ht="18.75" x14ac:dyDescent="0.3">
      <c r="B3" s="34"/>
    </row>
    <row r="4" spans="2:2" x14ac:dyDescent="0.2">
      <c r="B4" s="60">
        <v>45785</v>
      </c>
    </row>
    <row r="5" spans="2:2" x14ac:dyDescent="0.2">
      <c r="B5" s="35"/>
    </row>
    <row r="6" spans="2:2" x14ac:dyDescent="0.2">
      <c r="B6" s="36" t="s">
        <v>50</v>
      </c>
    </row>
    <row r="7" spans="2:2" x14ac:dyDescent="0.2">
      <c r="B7" s="37" t="s">
        <v>51</v>
      </c>
    </row>
    <row r="8" spans="2:2" x14ac:dyDescent="0.2">
      <c r="B8" s="37" t="s">
        <v>55</v>
      </c>
    </row>
    <row r="9" spans="2:2" x14ac:dyDescent="0.2">
      <c r="B9" s="38" t="s">
        <v>52</v>
      </c>
    </row>
    <row r="10" spans="2:2" x14ac:dyDescent="0.2">
      <c r="B10" s="39" t="s">
        <v>53</v>
      </c>
    </row>
    <row r="11" spans="2:2" x14ac:dyDescent="0.2">
      <c r="B11" s="39"/>
    </row>
    <row r="12" spans="2:2" x14ac:dyDescent="0.2">
      <c r="B12" s="39"/>
    </row>
    <row r="13" spans="2:2" x14ac:dyDescent="0.2">
      <c r="B13" s="39"/>
    </row>
    <row r="14" spans="2:2" ht="15" x14ac:dyDescent="0.25">
      <c r="B14" s="40" t="s">
        <v>66</v>
      </c>
    </row>
    <row r="15" spans="2:2" ht="67.5" x14ac:dyDescent="0.2">
      <c r="B15" s="41" t="s">
        <v>54</v>
      </c>
    </row>
    <row r="16" spans="2:2" x14ac:dyDescent="0.2">
      <c r="B16" s="42"/>
    </row>
    <row r="17" spans="2:2" x14ac:dyDescent="0.2">
      <c r="B17" s="39"/>
    </row>
    <row r="18" spans="2:2" x14ac:dyDescent="0.2">
      <c r="B18" s="39"/>
    </row>
    <row r="19" spans="2:2" x14ac:dyDescent="0.2">
      <c r="B19" s="37"/>
    </row>
    <row r="20" spans="2:2" x14ac:dyDescent="0.2">
      <c r="B20" s="37"/>
    </row>
    <row r="21" spans="2:2" x14ac:dyDescent="0.2">
      <c r="B21" s="42"/>
    </row>
    <row r="22" spans="2:2" x14ac:dyDescent="0.2">
      <c r="B22" s="39"/>
    </row>
    <row r="23" spans="2:2" x14ac:dyDescent="0.2">
      <c r="B23" s="39"/>
    </row>
    <row r="24" spans="2:2" ht="15" x14ac:dyDescent="0.25">
      <c r="B24" s="40"/>
    </row>
    <row r="25" spans="2:2" x14ac:dyDescent="0.2">
      <c r="B25" s="41"/>
    </row>
    <row r="27" spans="2:2" x14ac:dyDescent="0.2">
      <c r="B27" s="43"/>
    </row>
    <row r="28" spans="2:2" ht="7.5" customHeight="1" x14ac:dyDescent="0.2">
      <c r="B28" s="43"/>
    </row>
    <row r="29" spans="2:2" x14ac:dyDescent="0.2">
      <c r="B29" s="42"/>
    </row>
    <row r="30" spans="2:2" x14ac:dyDescent="0.2">
      <c r="B30" s="44"/>
    </row>
    <row r="31" spans="2:2" x14ac:dyDescent="0.2">
      <c r="B31" s="44"/>
    </row>
    <row r="32" spans="2:2" x14ac:dyDescent="0.2">
      <c r="B32" s="44"/>
    </row>
    <row r="33" spans="2:3" x14ac:dyDescent="0.2">
      <c r="B33" s="44"/>
      <c r="C33" s="45"/>
    </row>
    <row r="34" spans="2:3" x14ac:dyDescent="0.2">
      <c r="B34" s="44"/>
      <c r="C34" s="45"/>
    </row>
    <row r="35" spans="2:3" x14ac:dyDescent="0.2">
      <c r="B35" s="42"/>
      <c r="C35" s="45"/>
    </row>
    <row r="36" spans="2:3" x14ac:dyDescent="0.2">
      <c r="B36" s="44"/>
      <c r="C36" s="45"/>
    </row>
    <row r="37" spans="2:3" x14ac:dyDescent="0.2">
      <c r="B37" s="44"/>
      <c r="C37" s="45"/>
    </row>
    <row r="38" spans="2:3" x14ac:dyDescent="0.2">
      <c r="B38" s="44"/>
    </row>
    <row r="39" spans="2:3" x14ac:dyDescent="0.2">
      <c r="B39" s="44"/>
    </row>
    <row r="40" spans="2:3" x14ac:dyDescent="0.2">
      <c r="B40" s="44"/>
    </row>
    <row r="41" spans="2:3" x14ac:dyDescent="0.2">
      <c r="B41" s="42"/>
    </row>
    <row r="42" spans="2:3" x14ac:dyDescent="0.2">
      <c r="B42" s="44"/>
    </row>
    <row r="43" spans="2:3" x14ac:dyDescent="0.2">
      <c r="B43" s="44"/>
    </row>
    <row r="44" spans="2:3" x14ac:dyDescent="0.2">
      <c r="B44" s="44"/>
    </row>
    <row r="45" spans="2:3" x14ac:dyDescent="0.2">
      <c r="B45" s="44"/>
    </row>
    <row r="46" spans="2:3" x14ac:dyDescent="0.2">
      <c r="B46" s="44"/>
    </row>
    <row r="47" spans="2:3" x14ac:dyDescent="0.2">
      <c r="B47" s="42"/>
    </row>
    <row r="48" spans="2:3" x14ac:dyDescent="0.2">
      <c r="B48" s="44"/>
    </row>
    <row r="49" spans="2:2" x14ac:dyDescent="0.2">
      <c r="B49" s="44"/>
    </row>
    <row r="50" spans="2:2" x14ac:dyDescent="0.2">
      <c r="B50" s="44"/>
    </row>
    <row r="51" spans="2:2" x14ac:dyDescent="0.2">
      <c r="B51" s="44"/>
    </row>
    <row r="52" spans="2:2" x14ac:dyDescent="0.2">
      <c r="B52" s="44"/>
    </row>
    <row r="53" spans="2:2" x14ac:dyDescent="0.2">
      <c r="B53" s="46"/>
    </row>
    <row r="54" spans="2:2" x14ac:dyDescent="0.2">
      <c r="B54" s="47"/>
    </row>
  </sheetData>
  <hyperlinks>
    <hyperlink ref="B9" r:id="rId1" xr:uid="{73DE504E-66C0-44E8-AAAD-2846393F478A}"/>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81681-744C-4AE3-A2CD-2052CCA04AC2}">
  <dimension ref="A1:AM111"/>
  <sheetViews>
    <sheetView showGridLines="0" zoomScale="70" zoomScaleNormal="70" workbookViewId="0">
      <pane xSplit="2" ySplit="3" topLeftCell="C82" activePane="bottomRight" state="frozen"/>
      <selection pane="topRight" activeCell="C1" sqref="C1"/>
      <selection pane="bottomLeft" activeCell="A4" sqref="A4"/>
      <selection pane="bottomRight"/>
    </sheetView>
  </sheetViews>
  <sheetFormatPr defaultRowHeight="14.25" x14ac:dyDescent="0.2"/>
  <cols>
    <col min="3" max="23" width="7.5" customWidth="1"/>
    <col min="24" max="25" width="9.875" customWidth="1"/>
    <col min="30" max="30" width="17.375" customWidth="1"/>
    <col min="31" max="31" width="12.125" customWidth="1"/>
    <col min="32" max="32" width="15.375" bestFit="1" customWidth="1"/>
    <col min="33" max="33" width="14.125" bestFit="1" customWidth="1"/>
    <col min="34" max="34" width="12.375" bestFit="1" customWidth="1"/>
    <col min="35" max="35" width="14.125" bestFit="1" customWidth="1"/>
  </cols>
  <sheetData>
    <row r="1" spans="1:39" s="68" customFormat="1" ht="44.25" x14ac:dyDescent="0.55000000000000004">
      <c r="A1" s="67" t="s">
        <v>67</v>
      </c>
    </row>
    <row r="3" spans="1:39" ht="72" customHeight="1" x14ac:dyDescent="0.2">
      <c r="C3" s="48" t="s">
        <v>60</v>
      </c>
      <c r="D3" s="48" t="s">
        <v>61</v>
      </c>
      <c r="E3" s="48" t="s">
        <v>6</v>
      </c>
      <c r="F3" s="48" t="s">
        <v>7</v>
      </c>
      <c r="G3" s="48" t="s">
        <v>8</v>
      </c>
      <c r="H3" s="48" t="s">
        <v>9</v>
      </c>
      <c r="I3" s="48" t="s">
        <v>10</v>
      </c>
      <c r="J3" s="48" t="s">
        <v>11</v>
      </c>
      <c r="K3" s="48" t="s">
        <v>12</v>
      </c>
      <c r="L3" s="48" t="s">
        <v>13</v>
      </c>
      <c r="M3" s="48" t="s">
        <v>14</v>
      </c>
      <c r="N3" s="48" t="s">
        <v>15</v>
      </c>
      <c r="O3" s="48" t="s">
        <v>62</v>
      </c>
      <c r="P3" s="48" t="s">
        <v>63</v>
      </c>
      <c r="Q3" s="48" t="s">
        <v>16</v>
      </c>
      <c r="R3" s="48" t="s">
        <v>17</v>
      </c>
      <c r="S3" s="48" t="s">
        <v>56</v>
      </c>
      <c r="T3" s="48" t="s">
        <v>57</v>
      </c>
      <c r="U3" s="48"/>
      <c r="V3" s="48" t="s">
        <v>18</v>
      </c>
      <c r="W3" s="48" t="s">
        <v>19</v>
      </c>
      <c r="X3" s="48"/>
      <c r="Y3" s="2"/>
    </row>
    <row r="4" spans="1:39" x14ac:dyDescent="0.2">
      <c r="B4" s="1">
        <v>43101</v>
      </c>
      <c r="C4" s="4">
        <v>678</v>
      </c>
      <c r="D4" s="4"/>
      <c r="E4" s="3">
        <v>397.18853362734285</v>
      </c>
      <c r="F4" s="3"/>
      <c r="G4" s="4">
        <v>404.5</v>
      </c>
      <c r="H4" s="3"/>
      <c r="I4" s="3">
        <v>406.25</v>
      </c>
      <c r="J4" s="3"/>
      <c r="K4" s="3">
        <v>401.75</v>
      </c>
      <c r="L4" s="3"/>
      <c r="M4" s="3">
        <v>407.5</v>
      </c>
      <c r="N4" s="3"/>
      <c r="O4" s="4">
        <v>317.25</v>
      </c>
      <c r="P4" s="4"/>
      <c r="Q4" s="3">
        <v>408</v>
      </c>
      <c r="R4" s="3"/>
      <c r="S4" s="3">
        <v>437.25</v>
      </c>
      <c r="T4" s="3"/>
      <c r="U4" s="5"/>
      <c r="V4" s="6">
        <v>360.25</v>
      </c>
      <c r="W4" s="6">
        <v>387.5</v>
      </c>
      <c r="X4" s="49"/>
      <c r="Y4" s="6"/>
      <c r="Z4" s="6"/>
      <c r="AA4" s="6"/>
      <c r="AB4" s="6"/>
      <c r="AC4" s="6"/>
      <c r="AD4" s="7"/>
      <c r="AE4" s="8"/>
      <c r="AF4" s="6"/>
      <c r="AG4" s="7"/>
      <c r="AH4" s="6"/>
      <c r="AJ4" s="6"/>
      <c r="AK4" s="6"/>
      <c r="AL4" s="6"/>
      <c r="AM4" s="6"/>
    </row>
    <row r="5" spans="1:39" x14ac:dyDescent="0.2">
      <c r="B5" s="1">
        <v>43132</v>
      </c>
      <c r="C5" s="4">
        <v>678</v>
      </c>
      <c r="D5" s="4"/>
      <c r="E5" s="3">
        <v>409.04079382579931</v>
      </c>
      <c r="F5" s="3"/>
      <c r="G5" s="4">
        <v>415.25</v>
      </c>
      <c r="H5" s="3"/>
      <c r="I5" s="3">
        <v>411.25</v>
      </c>
      <c r="J5" s="3"/>
      <c r="K5" s="3">
        <v>410.25</v>
      </c>
      <c r="L5" s="3"/>
      <c r="M5" s="3">
        <v>409.5</v>
      </c>
      <c r="N5" s="3"/>
      <c r="O5" s="4">
        <v>330</v>
      </c>
      <c r="P5" s="4"/>
      <c r="Q5" s="3">
        <v>426</v>
      </c>
      <c r="R5" s="3"/>
      <c r="S5" s="3">
        <v>448.5</v>
      </c>
      <c r="T5" s="3"/>
      <c r="U5" s="5"/>
      <c r="V5" s="6">
        <v>371</v>
      </c>
      <c r="W5" s="6">
        <v>389.5</v>
      </c>
      <c r="X5" s="6"/>
      <c r="Y5" s="6"/>
      <c r="Z5" s="6"/>
      <c r="AA5" s="6"/>
      <c r="AB5" s="6"/>
      <c r="AC5" s="6"/>
      <c r="AD5" s="7"/>
      <c r="AE5" s="8"/>
      <c r="AF5" s="6"/>
      <c r="AG5" s="7"/>
      <c r="AH5" s="6"/>
      <c r="AJ5" s="6"/>
      <c r="AK5" s="6"/>
      <c r="AL5" s="6"/>
      <c r="AM5" s="6"/>
    </row>
    <row r="6" spans="1:39" x14ac:dyDescent="0.2">
      <c r="B6" s="1">
        <v>43160</v>
      </c>
      <c r="C6" s="4">
        <v>678</v>
      </c>
      <c r="D6" s="4"/>
      <c r="E6" s="3">
        <v>418.08158765159862</v>
      </c>
      <c r="F6" s="3"/>
      <c r="G6" s="4">
        <v>423.4</v>
      </c>
      <c r="H6" s="3"/>
      <c r="I6" s="3">
        <v>416.6</v>
      </c>
      <c r="J6" s="3"/>
      <c r="K6" s="3">
        <v>420.4</v>
      </c>
      <c r="L6" s="3"/>
      <c r="M6" s="3">
        <v>414.2</v>
      </c>
      <c r="N6" s="3"/>
      <c r="O6" s="4">
        <v>330.6</v>
      </c>
      <c r="P6" s="4"/>
      <c r="Q6" s="3">
        <v>430.8</v>
      </c>
      <c r="R6" s="3"/>
      <c r="S6" s="3">
        <v>462.6</v>
      </c>
      <c r="T6" s="3"/>
      <c r="U6" s="5"/>
      <c r="V6" s="6">
        <v>379.2</v>
      </c>
      <c r="W6" s="6">
        <v>389</v>
      </c>
      <c r="X6" s="6"/>
      <c r="Y6" s="6"/>
      <c r="Z6" s="6"/>
      <c r="AA6" s="6"/>
      <c r="AB6" s="6"/>
      <c r="AC6" s="6"/>
      <c r="AD6" s="7"/>
      <c r="AE6" s="8"/>
      <c r="AF6" s="6"/>
      <c r="AG6" s="7"/>
      <c r="AH6" s="6"/>
      <c r="AJ6" s="6"/>
      <c r="AK6" s="6"/>
      <c r="AL6" s="6"/>
      <c r="AM6" s="6"/>
    </row>
    <row r="7" spans="1:39" x14ac:dyDescent="0.2">
      <c r="B7" s="1">
        <v>43191</v>
      </c>
      <c r="C7" s="4">
        <v>730</v>
      </c>
      <c r="D7" s="4"/>
      <c r="E7" s="3">
        <v>425.30319735391402</v>
      </c>
      <c r="F7" s="3"/>
      <c r="G7" s="4">
        <v>419.75</v>
      </c>
      <c r="H7" s="3"/>
      <c r="I7" s="3">
        <v>417.25</v>
      </c>
      <c r="J7" s="3"/>
      <c r="K7" s="3">
        <v>424.5</v>
      </c>
      <c r="L7" s="3"/>
      <c r="M7" s="3">
        <v>409.25</v>
      </c>
      <c r="N7" s="3"/>
      <c r="O7" s="4">
        <v>333</v>
      </c>
      <c r="P7" s="4"/>
      <c r="Q7" s="3">
        <v>422.5</v>
      </c>
      <c r="R7" s="3"/>
      <c r="S7" s="3">
        <v>460.25</v>
      </c>
      <c r="T7" s="3"/>
      <c r="U7" s="5"/>
      <c r="V7" s="6">
        <v>385.75</v>
      </c>
      <c r="W7" s="6">
        <v>384</v>
      </c>
      <c r="X7" s="6"/>
      <c r="Y7" s="6"/>
      <c r="Z7" s="6"/>
      <c r="AA7" s="6"/>
      <c r="AB7" s="6"/>
      <c r="AC7" s="6"/>
      <c r="AD7" s="7"/>
      <c r="AE7" s="8"/>
      <c r="AF7" s="6"/>
      <c r="AG7" s="7"/>
      <c r="AH7" s="6"/>
      <c r="AJ7" s="6"/>
      <c r="AK7" s="6"/>
      <c r="AL7" s="6"/>
      <c r="AM7" s="6"/>
    </row>
    <row r="8" spans="1:39" x14ac:dyDescent="0.2">
      <c r="B8" s="1">
        <v>43221</v>
      </c>
      <c r="C8" s="4">
        <v>730</v>
      </c>
      <c r="D8" s="4"/>
      <c r="E8" s="3">
        <v>423.81477398015431</v>
      </c>
      <c r="F8" s="3"/>
      <c r="G8" s="4">
        <v>415.8</v>
      </c>
      <c r="H8" s="3"/>
      <c r="I8" s="3">
        <v>419.6</v>
      </c>
      <c r="J8" s="3"/>
      <c r="K8" s="3">
        <v>428.6</v>
      </c>
      <c r="L8" s="3"/>
      <c r="M8" s="3">
        <v>412.4</v>
      </c>
      <c r="N8" s="3"/>
      <c r="O8" s="4">
        <v>335.2</v>
      </c>
      <c r="P8" s="4"/>
      <c r="Q8" s="3">
        <v>429</v>
      </c>
      <c r="R8" s="3"/>
      <c r="S8" s="3">
        <v>455.4</v>
      </c>
      <c r="T8" s="3"/>
      <c r="U8" s="5"/>
      <c r="V8" s="6">
        <v>384.4</v>
      </c>
      <c r="W8" s="6">
        <v>380</v>
      </c>
      <c r="X8" s="6"/>
      <c r="Y8" s="6"/>
      <c r="Z8" s="6"/>
      <c r="AA8" s="6"/>
      <c r="AB8" s="6"/>
      <c r="AC8" s="6"/>
      <c r="AD8" s="7"/>
      <c r="AE8" s="8"/>
      <c r="AF8" s="6"/>
      <c r="AG8" s="7"/>
      <c r="AH8" s="6"/>
      <c r="AJ8" s="6"/>
      <c r="AK8" s="6"/>
      <c r="AL8" s="6"/>
      <c r="AM8" s="6"/>
    </row>
    <row r="9" spans="1:39" x14ac:dyDescent="0.2">
      <c r="B9" s="1">
        <v>43252</v>
      </c>
      <c r="C9" s="4">
        <v>730</v>
      </c>
      <c r="D9" s="4"/>
      <c r="E9" s="3">
        <v>437.7067254685777</v>
      </c>
      <c r="F9" s="3"/>
      <c r="G9" s="4">
        <v>422</v>
      </c>
      <c r="H9" s="3"/>
      <c r="I9" s="3">
        <v>420.5</v>
      </c>
      <c r="J9" s="3"/>
      <c r="K9" s="3">
        <v>430</v>
      </c>
      <c r="L9" s="3"/>
      <c r="M9" s="3">
        <v>414.5</v>
      </c>
      <c r="N9" s="3"/>
      <c r="O9" s="4">
        <v>341</v>
      </c>
      <c r="P9" s="4"/>
      <c r="Q9" s="3">
        <v>434.75</v>
      </c>
      <c r="R9" s="3"/>
      <c r="S9" s="3">
        <v>458.25</v>
      </c>
      <c r="T9" s="3"/>
      <c r="U9" s="5"/>
      <c r="V9" s="6">
        <v>397</v>
      </c>
      <c r="W9" s="6">
        <v>400.25</v>
      </c>
      <c r="X9" s="6"/>
      <c r="Y9" s="6"/>
      <c r="Z9" s="6"/>
      <c r="AA9" s="6"/>
      <c r="AB9" s="6"/>
      <c r="AC9" s="6"/>
      <c r="AD9" s="7"/>
      <c r="AE9" s="8"/>
      <c r="AF9" s="6"/>
      <c r="AG9" s="7"/>
      <c r="AH9" s="6"/>
      <c r="AJ9" s="6"/>
      <c r="AK9" s="6"/>
      <c r="AL9" s="6"/>
      <c r="AM9" s="6"/>
    </row>
    <row r="10" spans="1:39" x14ac:dyDescent="0.2">
      <c r="B10" s="1">
        <v>43282</v>
      </c>
      <c r="C10" s="4">
        <v>758</v>
      </c>
      <c r="D10" s="4"/>
      <c r="E10" s="3">
        <v>441.28996692392502</v>
      </c>
      <c r="F10" s="3"/>
      <c r="G10" s="4">
        <v>437.25</v>
      </c>
      <c r="H10" s="3"/>
      <c r="I10" s="3">
        <v>424.25</v>
      </c>
      <c r="J10" s="3"/>
      <c r="K10" s="3">
        <v>432</v>
      </c>
      <c r="L10" s="3"/>
      <c r="M10" s="3">
        <v>416.75</v>
      </c>
      <c r="N10" s="3"/>
      <c r="O10" s="4">
        <v>357</v>
      </c>
      <c r="P10" s="4"/>
      <c r="Q10" s="3">
        <v>446.5</v>
      </c>
      <c r="R10" s="3"/>
      <c r="S10" s="3">
        <v>471.5</v>
      </c>
      <c r="T10" s="3"/>
      <c r="U10" s="5"/>
      <c r="V10" s="6">
        <v>400.25</v>
      </c>
      <c r="W10" s="6">
        <v>405.75</v>
      </c>
      <c r="X10" s="6"/>
      <c r="Y10" s="6"/>
      <c r="Z10" s="6"/>
      <c r="AA10" s="6"/>
      <c r="AB10" s="6"/>
      <c r="AC10" s="6"/>
      <c r="AD10" s="7"/>
      <c r="AE10" s="8"/>
      <c r="AF10" s="6"/>
      <c r="AG10" s="7"/>
      <c r="AH10" s="6"/>
      <c r="AJ10" s="6"/>
      <c r="AK10" s="6"/>
      <c r="AL10" s="6"/>
      <c r="AM10" s="6"/>
    </row>
    <row r="11" spans="1:39" x14ac:dyDescent="0.2">
      <c r="B11" s="1">
        <v>43313</v>
      </c>
      <c r="C11" s="4">
        <v>758</v>
      </c>
      <c r="D11" s="4"/>
      <c r="E11" s="3">
        <v>452.4807056229327</v>
      </c>
      <c r="F11" s="3"/>
      <c r="G11" s="4">
        <v>443</v>
      </c>
      <c r="H11" s="3"/>
      <c r="I11" s="3">
        <v>425</v>
      </c>
      <c r="J11" s="3"/>
      <c r="K11" s="3">
        <v>429.8</v>
      </c>
      <c r="L11" s="3"/>
      <c r="M11" s="3">
        <v>416.8</v>
      </c>
      <c r="N11" s="3"/>
      <c r="O11" s="4">
        <v>370</v>
      </c>
      <c r="P11" s="4"/>
      <c r="Q11" s="3">
        <v>454</v>
      </c>
      <c r="R11" s="3"/>
      <c r="S11" s="3">
        <v>477.2</v>
      </c>
      <c r="T11" s="3"/>
      <c r="U11" s="5"/>
      <c r="V11" s="6">
        <v>410.4</v>
      </c>
      <c r="W11" s="6">
        <v>418.2</v>
      </c>
      <c r="X11" s="6"/>
      <c r="Y11" s="6"/>
      <c r="Z11" s="6"/>
      <c r="AA11" s="6"/>
      <c r="AB11" s="6"/>
      <c r="AC11" s="6"/>
      <c r="AD11" s="7"/>
      <c r="AE11" s="8"/>
      <c r="AF11" s="6"/>
      <c r="AG11" s="7"/>
      <c r="AH11" s="6"/>
      <c r="AJ11" s="6"/>
      <c r="AK11" s="6"/>
      <c r="AL11" s="6"/>
      <c r="AM11" s="6"/>
    </row>
    <row r="12" spans="1:39" x14ac:dyDescent="0.2">
      <c r="B12" s="1">
        <v>43344</v>
      </c>
      <c r="C12" s="4">
        <v>758</v>
      </c>
      <c r="D12" s="4"/>
      <c r="E12" s="3">
        <v>466.09702315325245</v>
      </c>
      <c r="F12" s="3"/>
      <c r="G12" s="4">
        <v>442</v>
      </c>
      <c r="H12" s="3"/>
      <c r="I12" s="3">
        <v>422.25</v>
      </c>
      <c r="J12" s="3"/>
      <c r="K12" s="3">
        <v>428.25</v>
      </c>
      <c r="L12" s="3"/>
      <c r="M12" s="3">
        <v>414.5</v>
      </c>
      <c r="N12" s="3"/>
      <c r="O12" s="4">
        <v>373.5</v>
      </c>
      <c r="P12" s="4"/>
      <c r="Q12" s="3">
        <v>458</v>
      </c>
      <c r="R12" s="3"/>
      <c r="S12" s="3">
        <v>480</v>
      </c>
      <c r="T12" s="3"/>
      <c r="U12" s="5"/>
      <c r="V12" s="6">
        <v>422.75</v>
      </c>
      <c r="W12" s="6">
        <v>430</v>
      </c>
      <c r="X12" s="6"/>
      <c r="Y12" s="6"/>
      <c r="Z12" s="6"/>
      <c r="AA12" s="6"/>
      <c r="AB12" s="6"/>
      <c r="AC12" s="6"/>
      <c r="AD12" s="7"/>
      <c r="AE12" s="8"/>
      <c r="AF12" s="6"/>
      <c r="AG12" s="7"/>
      <c r="AH12" s="6"/>
      <c r="AJ12" s="6"/>
      <c r="AK12" s="6"/>
      <c r="AL12" s="6"/>
      <c r="AM12" s="6"/>
    </row>
    <row r="13" spans="1:39" x14ac:dyDescent="0.2">
      <c r="B13" s="1">
        <v>43374</v>
      </c>
      <c r="C13" s="4">
        <v>763</v>
      </c>
      <c r="D13" s="4"/>
      <c r="E13" s="3">
        <v>465.27012127894153</v>
      </c>
      <c r="F13" s="3"/>
      <c r="G13" s="4">
        <v>439</v>
      </c>
      <c r="H13" s="3"/>
      <c r="I13" s="3">
        <v>421</v>
      </c>
      <c r="J13" s="3"/>
      <c r="K13" s="3">
        <v>426.25</v>
      </c>
      <c r="L13" s="3"/>
      <c r="M13" s="3">
        <v>412</v>
      </c>
      <c r="N13" s="3"/>
      <c r="O13" s="4">
        <v>375</v>
      </c>
      <c r="P13" s="4"/>
      <c r="Q13" s="3">
        <v>457.75</v>
      </c>
      <c r="R13" s="3"/>
      <c r="S13" s="3">
        <v>481.5</v>
      </c>
      <c r="T13" s="3"/>
      <c r="U13" s="5"/>
      <c r="V13" s="6">
        <v>422</v>
      </c>
      <c r="W13" s="6">
        <v>432</v>
      </c>
      <c r="X13" s="6"/>
      <c r="Y13" s="6"/>
      <c r="Z13" s="6"/>
      <c r="AA13" s="6"/>
      <c r="AB13" s="6"/>
      <c r="AC13" s="6"/>
      <c r="AD13" s="7"/>
      <c r="AE13" s="8"/>
      <c r="AF13" s="6"/>
      <c r="AG13" s="7"/>
      <c r="AH13" s="6"/>
      <c r="AJ13" s="6"/>
      <c r="AK13" s="6"/>
      <c r="AL13" s="6"/>
      <c r="AM13" s="6"/>
    </row>
    <row r="14" spans="1:39" x14ac:dyDescent="0.2">
      <c r="B14" s="1">
        <v>43405</v>
      </c>
      <c r="C14" s="4">
        <v>768</v>
      </c>
      <c r="D14" s="4"/>
      <c r="E14" s="3">
        <v>452.4807056229327</v>
      </c>
      <c r="F14" s="3"/>
      <c r="G14" s="4">
        <v>444</v>
      </c>
      <c r="H14" s="3"/>
      <c r="I14" s="3">
        <v>417.6</v>
      </c>
      <c r="J14" s="3"/>
      <c r="K14" s="3">
        <v>424</v>
      </c>
      <c r="L14" s="3"/>
      <c r="M14" s="3">
        <v>408.6</v>
      </c>
      <c r="N14" s="3"/>
      <c r="O14" s="4">
        <v>371</v>
      </c>
      <c r="P14" s="4"/>
      <c r="Q14" s="3">
        <v>452.2</v>
      </c>
      <c r="R14" s="3"/>
      <c r="S14" s="3">
        <v>481.4</v>
      </c>
      <c r="T14" s="3"/>
      <c r="U14" s="5"/>
      <c r="V14" s="6">
        <v>410.4</v>
      </c>
      <c r="W14" s="6">
        <v>418.8</v>
      </c>
      <c r="X14" s="6"/>
      <c r="Y14" s="6"/>
      <c r="Z14" s="6"/>
      <c r="AA14" s="6"/>
      <c r="AB14" s="6"/>
      <c r="AC14" s="6"/>
      <c r="AD14" s="7"/>
      <c r="AE14" s="8"/>
      <c r="AF14" s="6"/>
      <c r="AG14" s="7"/>
      <c r="AH14" s="6"/>
      <c r="AJ14" s="6"/>
      <c r="AK14" s="6"/>
      <c r="AL14" s="6"/>
      <c r="AM14" s="6"/>
    </row>
    <row r="15" spans="1:39" x14ac:dyDescent="0.2">
      <c r="B15" s="1">
        <v>43435</v>
      </c>
      <c r="C15" s="4">
        <v>768</v>
      </c>
      <c r="D15" s="4"/>
      <c r="E15" s="3">
        <v>429.62146269753765</v>
      </c>
      <c r="F15" s="3"/>
      <c r="G15" s="4">
        <v>440</v>
      </c>
      <c r="H15" s="3"/>
      <c r="I15" s="3">
        <v>414.66666666666669</v>
      </c>
      <c r="J15" s="3"/>
      <c r="K15" s="3">
        <v>415.66666666666669</v>
      </c>
      <c r="L15" s="3"/>
      <c r="M15" s="3">
        <v>404.66666666666669</v>
      </c>
      <c r="N15" s="3"/>
      <c r="O15" s="4">
        <v>370</v>
      </c>
      <c r="P15" s="4"/>
      <c r="Q15" s="3">
        <v>438.66666666666669</v>
      </c>
      <c r="R15" s="3"/>
      <c r="S15" s="3">
        <v>475.00000000000006</v>
      </c>
      <c r="T15" s="3"/>
      <c r="U15" s="5"/>
      <c r="V15" s="6">
        <v>389.66666666666669</v>
      </c>
      <c r="W15" s="6">
        <v>402</v>
      </c>
      <c r="X15" s="6"/>
      <c r="Y15" s="6"/>
      <c r="Z15" s="6"/>
      <c r="AA15" s="6"/>
      <c r="AB15" s="6"/>
      <c r="AC15" s="6"/>
      <c r="AD15" s="7"/>
      <c r="AE15" s="8"/>
      <c r="AF15" s="6"/>
      <c r="AG15" s="7"/>
      <c r="AH15" s="6"/>
      <c r="AJ15" s="6"/>
      <c r="AK15" s="6"/>
      <c r="AL15" s="6"/>
      <c r="AM15" s="6"/>
    </row>
    <row r="16" spans="1:39" x14ac:dyDescent="0.2">
      <c r="B16" s="1">
        <v>43466</v>
      </c>
      <c r="C16" s="4">
        <v>750</v>
      </c>
      <c r="D16" s="4"/>
      <c r="E16" s="3">
        <v>416.75854465270118</v>
      </c>
      <c r="F16" s="3"/>
      <c r="G16" s="4">
        <v>437.4</v>
      </c>
      <c r="H16" s="3"/>
      <c r="I16" s="3">
        <v>409</v>
      </c>
      <c r="J16" s="3"/>
      <c r="K16" s="3">
        <v>408</v>
      </c>
      <c r="L16" s="3"/>
      <c r="M16" s="3">
        <v>398.2</v>
      </c>
      <c r="N16" s="3"/>
      <c r="O16" s="4">
        <v>365.6</v>
      </c>
      <c r="P16" s="4"/>
      <c r="Q16" s="3">
        <v>432.6</v>
      </c>
      <c r="R16" s="3"/>
      <c r="S16" s="3">
        <v>470.4</v>
      </c>
      <c r="T16" s="3"/>
      <c r="U16" s="5"/>
      <c r="V16" s="6">
        <v>378</v>
      </c>
      <c r="W16" s="6">
        <v>387.6</v>
      </c>
      <c r="X16" s="6"/>
      <c r="Y16" s="6"/>
      <c r="Z16" s="6"/>
      <c r="AA16" s="6"/>
      <c r="AB16" s="6"/>
      <c r="AC16" s="6"/>
      <c r="AD16" s="7"/>
      <c r="AE16" s="8"/>
      <c r="AF16" s="6"/>
      <c r="AG16" s="7"/>
      <c r="AH16" s="6"/>
      <c r="AJ16" s="6"/>
      <c r="AK16" s="6"/>
      <c r="AL16" s="6"/>
      <c r="AM16" s="6"/>
    </row>
    <row r="17" spans="2:39" x14ac:dyDescent="0.2">
      <c r="B17" s="1">
        <v>43497</v>
      </c>
      <c r="C17" s="4">
        <v>750</v>
      </c>
      <c r="D17" s="4"/>
      <c r="E17" s="3">
        <v>387.26571113561192</v>
      </c>
      <c r="F17" s="3"/>
      <c r="G17" s="4">
        <v>412</v>
      </c>
      <c r="H17" s="3"/>
      <c r="I17" s="3">
        <v>407</v>
      </c>
      <c r="J17" s="3"/>
      <c r="K17" s="3">
        <v>403.75</v>
      </c>
      <c r="L17" s="3"/>
      <c r="M17" s="3">
        <v>393</v>
      </c>
      <c r="N17" s="3"/>
      <c r="O17" s="4">
        <v>340.5</v>
      </c>
      <c r="P17" s="4"/>
      <c r="Q17" s="3">
        <v>417.75</v>
      </c>
      <c r="R17" s="3"/>
      <c r="S17" s="3">
        <v>464</v>
      </c>
      <c r="T17" s="3"/>
      <c r="U17" s="5"/>
      <c r="V17" s="6">
        <v>351.25</v>
      </c>
      <c r="W17" s="6">
        <v>354.5</v>
      </c>
      <c r="X17" s="6"/>
      <c r="Y17" s="6"/>
      <c r="Z17" s="6"/>
      <c r="AA17" s="6"/>
      <c r="AB17" s="6"/>
      <c r="AC17" s="6"/>
      <c r="AD17" s="7"/>
      <c r="AE17" s="8"/>
      <c r="AF17" s="6"/>
      <c r="AG17" s="7"/>
      <c r="AH17" s="6"/>
      <c r="AJ17" s="6"/>
      <c r="AK17" s="6"/>
      <c r="AL17" s="6"/>
      <c r="AM17" s="6"/>
    </row>
    <row r="18" spans="2:39" x14ac:dyDescent="0.2">
      <c r="B18" s="1">
        <v>43525</v>
      </c>
      <c r="C18" s="4">
        <v>750</v>
      </c>
      <c r="D18" s="4"/>
      <c r="E18" s="3">
        <v>369.34950385887538</v>
      </c>
      <c r="F18" s="3"/>
      <c r="G18" s="4">
        <v>407.75</v>
      </c>
      <c r="H18" s="3"/>
      <c r="I18" s="3">
        <v>406.5</v>
      </c>
      <c r="J18" s="3"/>
      <c r="K18" s="3">
        <v>399</v>
      </c>
      <c r="L18" s="3"/>
      <c r="M18" s="3">
        <v>385</v>
      </c>
      <c r="N18" s="3"/>
      <c r="O18" s="4">
        <v>335.5</v>
      </c>
      <c r="P18" s="4"/>
      <c r="Q18" s="3">
        <v>406.5</v>
      </c>
      <c r="R18" s="3"/>
      <c r="S18" s="3">
        <v>459.75</v>
      </c>
      <c r="T18" s="3"/>
      <c r="U18" s="5"/>
      <c r="V18" s="6">
        <v>335</v>
      </c>
      <c r="W18" s="6">
        <v>332</v>
      </c>
      <c r="X18" s="6"/>
      <c r="Y18" s="6"/>
      <c r="Z18" s="6"/>
      <c r="AA18" s="6"/>
      <c r="AB18" s="6"/>
      <c r="AC18" s="6"/>
      <c r="AD18" s="7"/>
      <c r="AE18" s="8"/>
      <c r="AF18" s="6"/>
      <c r="AG18" s="7"/>
      <c r="AH18" s="6"/>
      <c r="AJ18" s="6"/>
      <c r="AK18" s="6"/>
      <c r="AL18" s="6"/>
      <c r="AM18" s="6"/>
    </row>
    <row r="19" spans="2:39" x14ac:dyDescent="0.2">
      <c r="B19" s="1">
        <v>43556</v>
      </c>
      <c r="C19" s="4">
        <v>728</v>
      </c>
      <c r="D19" s="4"/>
      <c r="E19" s="3">
        <v>361.63175303197352</v>
      </c>
      <c r="F19" s="3"/>
      <c r="G19" s="4">
        <v>403</v>
      </c>
      <c r="H19" s="3"/>
      <c r="I19" s="3">
        <v>399</v>
      </c>
      <c r="J19" s="3"/>
      <c r="K19" s="3">
        <v>394</v>
      </c>
      <c r="L19" s="3"/>
      <c r="M19" s="3">
        <v>380.5</v>
      </c>
      <c r="N19" s="3"/>
      <c r="O19" s="4">
        <v>324</v>
      </c>
      <c r="P19" s="4"/>
      <c r="Q19" s="3">
        <v>396.75</v>
      </c>
      <c r="R19" s="3"/>
      <c r="S19" s="3">
        <v>450.5</v>
      </c>
      <c r="T19" s="3"/>
      <c r="U19" s="5"/>
      <c r="V19" s="6">
        <v>328</v>
      </c>
      <c r="W19" s="6">
        <v>323</v>
      </c>
      <c r="X19" s="6"/>
      <c r="Y19" s="6"/>
      <c r="Z19" s="6"/>
      <c r="AA19" s="6"/>
      <c r="AB19" s="6"/>
      <c r="AC19" s="6"/>
      <c r="AD19" s="7"/>
      <c r="AE19" s="8"/>
      <c r="AF19" s="6"/>
      <c r="AG19" s="7"/>
      <c r="AH19" s="6"/>
      <c r="AJ19" s="6"/>
      <c r="AK19" s="6"/>
      <c r="AL19" s="6"/>
      <c r="AM19" s="6"/>
    </row>
    <row r="20" spans="2:39" x14ac:dyDescent="0.2">
      <c r="B20" s="1">
        <v>43586</v>
      </c>
      <c r="C20" s="4">
        <v>728</v>
      </c>
      <c r="D20" s="4"/>
      <c r="E20" s="3">
        <v>348.6218302094818</v>
      </c>
      <c r="F20" s="3"/>
      <c r="G20" s="4">
        <v>386.4</v>
      </c>
      <c r="H20" s="3"/>
      <c r="I20" s="3">
        <v>382.6</v>
      </c>
      <c r="J20" s="3"/>
      <c r="K20" s="3">
        <v>378.8</v>
      </c>
      <c r="L20" s="3"/>
      <c r="M20" s="3">
        <v>368.2</v>
      </c>
      <c r="N20" s="3"/>
      <c r="O20" s="4">
        <v>319.8</v>
      </c>
      <c r="P20" s="4"/>
      <c r="Q20" s="3">
        <v>381</v>
      </c>
      <c r="R20" s="3"/>
      <c r="S20" s="3">
        <v>439.4</v>
      </c>
      <c r="T20" s="3"/>
      <c r="U20" s="5"/>
      <c r="V20" s="6">
        <v>316.2</v>
      </c>
      <c r="W20" s="6">
        <v>315.8</v>
      </c>
      <c r="X20" s="6"/>
      <c r="Y20" s="6"/>
      <c r="Z20" s="6"/>
      <c r="AA20" s="6"/>
      <c r="AB20" s="6"/>
      <c r="AC20" s="6"/>
      <c r="AD20" s="7"/>
      <c r="AE20" s="8"/>
      <c r="AF20" s="6"/>
      <c r="AG20" s="7"/>
      <c r="AH20" s="6"/>
      <c r="AJ20" s="6"/>
      <c r="AK20" s="6"/>
      <c r="AL20" s="6"/>
      <c r="AM20" s="6"/>
    </row>
    <row r="21" spans="2:39" x14ac:dyDescent="0.2">
      <c r="B21" s="1">
        <v>43617</v>
      </c>
      <c r="C21" s="4">
        <v>728</v>
      </c>
      <c r="D21" s="4"/>
      <c r="E21" s="3">
        <v>348.40132304299891</v>
      </c>
      <c r="F21" s="3"/>
      <c r="G21" s="4">
        <v>368</v>
      </c>
      <c r="H21" s="3"/>
      <c r="I21" s="3">
        <v>361.25</v>
      </c>
      <c r="J21" s="3"/>
      <c r="K21" s="3">
        <v>354.25</v>
      </c>
      <c r="L21" s="3"/>
      <c r="M21" s="3">
        <v>344</v>
      </c>
      <c r="N21" s="3"/>
      <c r="O21" s="4">
        <v>311.25</v>
      </c>
      <c r="P21" s="4"/>
      <c r="Q21" s="3">
        <v>362.75</v>
      </c>
      <c r="R21" s="3"/>
      <c r="S21" s="3">
        <v>410</v>
      </c>
      <c r="T21" s="3"/>
      <c r="U21" s="5"/>
      <c r="V21" s="6">
        <v>316</v>
      </c>
      <c r="W21" s="6">
        <v>316.5</v>
      </c>
      <c r="X21" s="6"/>
      <c r="Y21" s="6"/>
      <c r="Z21" s="6"/>
      <c r="AA21" s="6"/>
      <c r="AB21" s="6"/>
      <c r="AC21" s="6"/>
      <c r="AD21" s="7"/>
      <c r="AE21" s="8"/>
      <c r="AF21" s="6"/>
      <c r="AG21" s="7"/>
      <c r="AH21" s="6"/>
      <c r="AJ21" s="6"/>
      <c r="AK21" s="6"/>
      <c r="AL21" s="6"/>
      <c r="AM21" s="6"/>
    </row>
    <row r="22" spans="2:39" x14ac:dyDescent="0.2">
      <c r="B22" s="1">
        <v>43647</v>
      </c>
      <c r="C22" s="4">
        <v>655</v>
      </c>
      <c r="D22" s="4"/>
      <c r="E22" s="3">
        <v>339.58103638368243</v>
      </c>
      <c r="F22" s="3"/>
      <c r="G22" s="4">
        <v>349.75</v>
      </c>
      <c r="H22" s="3"/>
      <c r="I22" s="3">
        <v>348</v>
      </c>
      <c r="J22" s="3"/>
      <c r="K22" s="3">
        <v>348.5</v>
      </c>
      <c r="L22" s="3"/>
      <c r="M22" s="3">
        <v>336.5</v>
      </c>
      <c r="N22" s="3"/>
      <c r="O22" s="4">
        <v>310</v>
      </c>
      <c r="P22" s="4"/>
      <c r="Q22" s="3">
        <v>354.25</v>
      </c>
      <c r="R22" s="3"/>
      <c r="S22" s="3">
        <v>386.75</v>
      </c>
      <c r="T22" s="3"/>
      <c r="U22" s="5"/>
      <c r="V22" s="6">
        <v>308</v>
      </c>
      <c r="W22" s="6">
        <v>308.25</v>
      </c>
      <c r="X22" s="6"/>
      <c r="Y22" s="6"/>
      <c r="Z22" s="6"/>
      <c r="AA22" s="6"/>
      <c r="AB22" s="6"/>
      <c r="AC22" s="6"/>
      <c r="AD22" s="7"/>
      <c r="AE22" s="8"/>
      <c r="AF22" s="6"/>
      <c r="AG22" s="7"/>
      <c r="AH22" s="6"/>
      <c r="AJ22" s="6"/>
      <c r="AK22" s="6"/>
      <c r="AL22" s="6"/>
      <c r="AM22" s="6"/>
    </row>
    <row r="23" spans="2:39" x14ac:dyDescent="0.2">
      <c r="B23" s="1">
        <v>43678</v>
      </c>
      <c r="C23" s="4">
        <v>655</v>
      </c>
      <c r="D23" s="4"/>
      <c r="E23" s="3">
        <v>322.38147739801542</v>
      </c>
      <c r="F23" s="3"/>
      <c r="G23" s="4">
        <v>341.6</v>
      </c>
      <c r="H23" s="3"/>
      <c r="I23" s="3">
        <v>339.8</v>
      </c>
      <c r="J23" s="3"/>
      <c r="K23" s="3">
        <v>345.2</v>
      </c>
      <c r="L23" s="3"/>
      <c r="M23" s="3">
        <v>332.4</v>
      </c>
      <c r="N23" s="3"/>
      <c r="O23" s="4">
        <v>308</v>
      </c>
      <c r="P23" s="4"/>
      <c r="Q23" s="3">
        <v>342.2</v>
      </c>
      <c r="R23" s="3"/>
      <c r="S23" s="3">
        <v>368.4</v>
      </c>
      <c r="T23" s="3"/>
      <c r="U23" s="5"/>
      <c r="V23" s="6">
        <v>292.39999999999998</v>
      </c>
      <c r="W23" s="6">
        <v>292.60000000000002</v>
      </c>
      <c r="X23" s="6"/>
      <c r="Y23" s="6"/>
      <c r="Z23" s="6"/>
      <c r="AA23" s="6"/>
      <c r="AB23" s="6"/>
      <c r="AC23" s="6"/>
      <c r="AD23" s="7"/>
      <c r="AE23" s="8"/>
      <c r="AF23" s="6"/>
      <c r="AG23" s="7"/>
      <c r="AH23" s="6"/>
      <c r="AJ23" s="6"/>
      <c r="AK23" s="6"/>
      <c r="AL23" s="6"/>
      <c r="AM23" s="6"/>
    </row>
    <row r="24" spans="2:39" x14ac:dyDescent="0.2">
      <c r="B24" s="1">
        <v>43709</v>
      </c>
      <c r="C24" s="4">
        <v>655</v>
      </c>
      <c r="D24" s="4"/>
      <c r="E24" s="3">
        <v>315.87651598676956</v>
      </c>
      <c r="F24" s="3"/>
      <c r="G24" s="4">
        <v>325.75</v>
      </c>
      <c r="H24" s="3"/>
      <c r="I24" s="3">
        <v>327</v>
      </c>
      <c r="J24" s="3"/>
      <c r="K24" s="3">
        <v>333.25</v>
      </c>
      <c r="L24" s="3"/>
      <c r="M24" s="3">
        <v>318</v>
      </c>
      <c r="N24" s="3"/>
      <c r="O24" s="4">
        <v>299.75</v>
      </c>
      <c r="P24" s="4"/>
      <c r="Q24" s="3">
        <v>326</v>
      </c>
      <c r="R24" s="3"/>
      <c r="S24" s="3">
        <v>359.75</v>
      </c>
      <c r="T24" s="3"/>
      <c r="U24" s="5"/>
      <c r="V24" s="6">
        <v>286.5</v>
      </c>
      <c r="W24" s="6">
        <v>286.5</v>
      </c>
      <c r="X24" s="6"/>
      <c r="Y24" s="6"/>
      <c r="Z24" s="6"/>
      <c r="AA24" s="6"/>
      <c r="AB24" s="6"/>
      <c r="AC24" s="6"/>
      <c r="AD24" s="7"/>
      <c r="AE24" s="8"/>
      <c r="AF24" s="6"/>
      <c r="AG24" s="7"/>
      <c r="AH24" s="6"/>
      <c r="AJ24" s="6"/>
      <c r="AK24" s="6"/>
      <c r="AL24" s="6"/>
      <c r="AM24" s="6"/>
    </row>
    <row r="25" spans="2:39" x14ac:dyDescent="0.2">
      <c r="B25" s="1">
        <v>43739</v>
      </c>
      <c r="C25" s="4">
        <v>625</v>
      </c>
      <c r="D25" s="4"/>
      <c r="E25" s="3">
        <v>301.43329658213889</v>
      </c>
      <c r="F25" s="3"/>
      <c r="G25" s="4">
        <v>313.2</v>
      </c>
      <c r="H25" s="3"/>
      <c r="I25" s="3">
        <v>319.2</v>
      </c>
      <c r="J25" s="3"/>
      <c r="K25" s="3">
        <v>327.60000000000002</v>
      </c>
      <c r="L25" s="3"/>
      <c r="M25" s="3">
        <v>311.8</v>
      </c>
      <c r="N25" s="3"/>
      <c r="O25" s="4">
        <v>284.8</v>
      </c>
      <c r="P25" s="4"/>
      <c r="Q25" s="3">
        <v>308.2</v>
      </c>
      <c r="R25" s="3"/>
      <c r="S25" s="3">
        <v>349.8</v>
      </c>
      <c r="T25" s="3"/>
      <c r="U25" s="5"/>
      <c r="V25" s="6">
        <v>273.39999999999998</v>
      </c>
      <c r="W25" s="6">
        <v>274.2</v>
      </c>
      <c r="X25" s="6"/>
      <c r="Y25" s="6"/>
      <c r="Z25" s="6"/>
      <c r="AA25" s="6"/>
      <c r="AB25" s="6"/>
      <c r="AC25" s="6"/>
      <c r="AD25" s="7"/>
      <c r="AE25" s="8"/>
      <c r="AF25" s="6"/>
      <c r="AG25" s="7"/>
      <c r="AH25" s="6"/>
      <c r="AJ25" s="6"/>
      <c r="AK25" s="6"/>
      <c r="AL25" s="6"/>
      <c r="AM25" s="6"/>
    </row>
    <row r="26" spans="2:39" x14ac:dyDescent="0.2">
      <c r="B26" s="1">
        <v>43770</v>
      </c>
      <c r="C26" s="4">
        <v>625</v>
      </c>
      <c r="D26" s="4"/>
      <c r="E26" s="3">
        <v>271.22381477398017</v>
      </c>
      <c r="F26" s="3"/>
      <c r="G26" s="4">
        <v>297.5</v>
      </c>
      <c r="H26" s="3"/>
      <c r="I26" s="3">
        <v>311.5</v>
      </c>
      <c r="J26" s="3"/>
      <c r="K26" s="3">
        <v>320</v>
      </c>
      <c r="L26" s="3"/>
      <c r="M26" s="3">
        <v>303.75</v>
      </c>
      <c r="N26" s="3"/>
      <c r="O26" s="4">
        <v>264.75</v>
      </c>
      <c r="P26" s="4"/>
      <c r="Q26" s="3">
        <v>293.75</v>
      </c>
      <c r="R26" s="3"/>
      <c r="S26" s="3">
        <v>334.5</v>
      </c>
      <c r="T26" s="3"/>
      <c r="U26" s="5"/>
      <c r="V26" s="6">
        <v>246</v>
      </c>
      <c r="W26" s="6">
        <v>250.25</v>
      </c>
      <c r="X26" s="6"/>
      <c r="Y26" s="6"/>
      <c r="Z26" s="6"/>
      <c r="AA26" s="6"/>
      <c r="AB26" s="6"/>
      <c r="AC26" s="6"/>
      <c r="AD26" s="7"/>
      <c r="AE26" s="8"/>
      <c r="AF26" s="6"/>
      <c r="AG26" s="7"/>
      <c r="AH26" s="6"/>
      <c r="AJ26" s="6"/>
      <c r="AK26" s="6"/>
      <c r="AL26" s="6"/>
      <c r="AM26" s="6"/>
    </row>
    <row r="27" spans="2:39" x14ac:dyDescent="0.2">
      <c r="B27" s="1">
        <v>43800</v>
      </c>
      <c r="C27" s="4">
        <v>625</v>
      </c>
      <c r="D27" s="4"/>
      <c r="E27" s="3">
        <v>262.77104005880193</v>
      </c>
      <c r="F27" s="3"/>
      <c r="G27" s="4">
        <v>287</v>
      </c>
      <c r="H27" s="3"/>
      <c r="I27" s="3">
        <v>298.66666666666669</v>
      </c>
      <c r="J27" s="3"/>
      <c r="K27" s="3">
        <v>301.66666666666669</v>
      </c>
      <c r="L27" s="3"/>
      <c r="M27" s="3">
        <v>295.66666666666669</v>
      </c>
      <c r="N27" s="3"/>
      <c r="O27" s="4">
        <v>253</v>
      </c>
      <c r="P27" s="4"/>
      <c r="Q27" s="3">
        <v>282</v>
      </c>
      <c r="R27" s="3"/>
      <c r="S27" s="3">
        <v>323.66666666666669</v>
      </c>
      <c r="T27" s="3"/>
      <c r="U27" s="5"/>
      <c r="V27" s="6">
        <v>238.33333333333334</v>
      </c>
      <c r="W27" s="6">
        <v>240.33333333333334</v>
      </c>
      <c r="X27" s="6"/>
      <c r="Y27" s="6"/>
      <c r="Z27" s="6"/>
      <c r="AA27" s="6"/>
      <c r="AB27" s="6"/>
      <c r="AC27" s="6"/>
      <c r="AD27" s="7"/>
      <c r="AE27" s="8"/>
      <c r="AF27" s="6"/>
      <c r="AG27" s="7"/>
      <c r="AH27" s="6"/>
      <c r="AJ27" s="6"/>
      <c r="AK27" s="6"/>
      <c r="AL27" s="6"/>
      <c r="AM27" s="6"/>
    </row>
    <row r="28" spans="2:39" x14ac:dyDescent="0.2">
      <c r="B28" s="1">
        <v>43831</v>
      </c>
      <c r="C28" s="4">
        <v>590</v>
      </c>
      <c r="D28" s="4"/>
      <c r="E28" s="3">
        <v>292.61300992282247</v>
      </c>
      <c r="F28" s="3"/>
      <c r="G28" s="4">
        <v>290.60000000000002</v>
      </c>
      <c r="H28" s="3"/>
      <c r="I28" s="3">
        <v>289.8</v>
      </c>
      <c r="J28" s="3"/>
      <c r="K28" s="3">
        <v>294</v>
      </c>
      <c r="L28" s="3"/>
      <c r="M28" s="3">
        <v>288</v>
      </c>
      <c r="N28" s="3"/>
      <c r="O28" s="4">
        <v>253</v>
      </c>
      <c r="P28" s="4"/>
      <c r="Q28" s="3">
        <v>299.60000000000002</v>
      </c>
      <c r="R28" s="3"/>
      <c r="S28" s="3">
        <v>325.39999999999998</v>
      </c>
      <c r="T28" s="3"/>
      <c r="U28" s="5"/>
      <c r="V28" s="6">
        <v>265.39999999999998</v>
      </c>
      <c r="W28" s="6">
        <v>265.39999999999998</v>
      </c>
      <c r="X28" s="6"/>
      <c r="Y28" s="6"/>
      <c r="Z28" s="6"/>
      <c r="AA28" s="6"/>
      <c r="AB28" s="6"/>
      <c r="AC28" s="6"/>
      <c r="AD28" s="7"/>
      <c r="AE28" s="8"/>
      <c r="AF28" s="6"/>
      <c r="AG28" s="7"/>
      <c r="AH28" s="6"/>
      <c r="AJ28" s="6"/>
      <c r="AK28" s="6"/>
      <c r="AL28" s="6"/>
      <c r="AM28" s="6"/>
    </row>
    <row r="29" spans="2:39" x14ac:dyDescent="0.2">
      <c r="B29" s="1">
        <v>43862</v>
      </c>
      <c r="C29" s="4">
        <v>590</v>
      </c>
      <c r="D29" s="4"/>
      <c r="E29" s="3">
        <v>308.71003307607498</v>
      </c>
      <c r="F29" s="3"/>
      <c r="G29" s="4">
        <v>308.5</v>
      </c>
      <c r="H29" s="3"/>
      <c r="I29" s="3">
        <v>293</v>
      </c>
      <c r="J29" s="3"/>
      <c r="K29" s="3">
        <v>301</v>
      </c>
      <c r="L29" s="3"/>
      <c r="M29" s="3">
        <v>291.75</v>
      </c>
      <c r="N29" s="3"/>
      <c r="O29" s="4">
        <v>253</v>
      </c>
      <c r="P29" s="4"/>
      <c r="Q29" s="3">
        <v>325.75</v>
      </c>
      <c r="R29" s="3"/>
      <c r="S29" s="3">
        <v>340.25</v>
      </c>
      <c r="T29" s="3"/>
      <c r="U29" s="5"/>
      <c r="V29" s="6">
        <v>280</v>
      </c>
      <c r="W29" s="6">
        <v>282.5</v>
      </c>
      <c r="X29" s="6"/>
      <c r="Y29" s="6"/>
      <c r="Z29" s="6"/>
      <c r="AA29" s="6"/>
      <c r="AB29" s="6"/>
      <c r="AC29" s="6"/>
      <c r="AD29" s="7"/>
      <c r="AE29" s="8"/>
      <c r="AF29" s="6"/>
      <c r="AG29" s="7"/>
      <c r="AH29" s="6"/>
      <c r="AJ29" s="6"/>
      <c r="AK29" s="6"/>
      <c r="AL29" s="6"/>
      <c r="AM29" s="6"/>
    </row>
    <row r="30" spans="2:39" x14ac:dyDescent="0.2">
      <c r="B30" s="1">
        <v>43891</v>
      </c>
      <c r="C30" s="4">
        <v>590</v>
      </c>
      <c r="D30" s="4"/>
      <c r="E30" s="3">
        <v>304.0242557883131</v>
      </c>
      <c r="F30" s="3"/>
      <c r="G30" s="4">
        <v>311.75</v>
      </c>
      <c r="H30" s="3"/>
      <c r="I30" s="3">
        <v>302.75</v>
      </c>
      <c r="J30" s="3"/>
      <c r="K30" s="3">
        <v>312.5</v>
      </c>
      <c r="L30" s="3"/>
      <c r="M30" s="3">
        <v>303.5</v>
      </c>
      <c r="N30" s="3"/>
      <c r="O30" s="4">
        <v>252.25</v>
      </c>
      <c r="P30" s="4"/>
      <c r="Q30" s="3">
        <v>326.5</v>
      </c>
      <c r="R30" s="3"/>
      <c r="S30" s="3">
        <v>344.5</v>
      </c>
      <c r="T30" s="3"/>
      <c r="U30" s="5"/>
      <c r="V30" s="6">
        <v>275.75</v>
      </c>
      <c r="W30" s="6">
        <v>281.75</v>
      </c>
      <c r="X30" s="6"/>
      <c r="Y30" s="6"/>
      <c r="Z30" s="6"/>
      <c r="AA30" s="6"/>
      <c r="AB30" s="6"/>
      <c r="AC30" s="6"/>
      <c r="AD30" s="7"/>
      <c r="AE30" s="8"/>
      <c r="AF30" s="6"/>
      <c r="AG30" s="7"/>
      <c r="AH30" s="6"/>
      <c r="AJ30" s="6"/>
      <c r="AK30" s="6"/>
      <c r="AL30" s="6"/>
      <c r="AM30" s="6"/>
    </row>
    <row r="31" spans="2:39" x14ac:dyDescent="0.2">
      <c r="B31" s="1">
        <v>43922</v>
      </c>
      <c r="C31" s="4">
        <v>607</v>
      </c>
      <c r="D31" s="4"/>
      <c r="E31" s="3">
        <v>309.15104740904076</v>
      </c>
      <c r="F31" s="3"/>
      <c r="G31" s="4">
        <v>304.2</v>
      </c>
      <c r="H31" s="3"/>
      <c r="I31" s="3">
        <v>308.8</v>
      </c>
      <c r="J31" s="3"/>
      <c r="K31" s="3">
        <v>316.39999999999998</v>
      </c>
      <c r="L31" s="3"/>
      <c r="M31" s="3">
        <v>307</v>
      </c>
      <c r="N31" s="3"/>
      <c r="O31" s="4">
        <v>248</v>
      </c>
      <c r="P31" s="4"/>
      <c r="Q31" s="3">
        <v>311</v>
      </c>
      <c r="R31" s="3"/>
      <c r="S31" s="3">
        <v>337.6</v>
      </c>
      <c r="T31" s="3"/>
      <c r="U31" s="5"/>
      <c r="V31" s="6">
        <v>280.39999999999998</v>
      </c>
      <c r="W31" s="6">
        <v>284</v>
      </c>
      <c r="X31" s="6"/>
      <c r="Y31" s="6"/>
      <c r="Z31" s="6"/>
      <c r="AA31" s="6"/>
      <c r="AB31" s="6"/>
      <c r="AC31" s="6"/>
      <c r="AD31" s="7"/>
      <c r="AE31" s="8"/>
      <c r="AF31" s="6"/>
      <c r="AG31" s="7"/>
      <c r="AH31" s="6"/>
      <c r="AJ31" s="6"/>
      <c r="AK31" s="6"/>
      <c r="AL31" s="6"/>
      <c r="AM31" s="6"/>
    </row>
    <row r="32" spans="2:39" x14ac:dyDescent="0.2">
      <c r="B32" s="1">
        <v>43952</v>
      </c>
      <c r="C32" s="4">
        <v>607</v>
      </c>
      <c r="D32" s="4"/>
      <c r="E32" s="3">
        <v>285.28114663726569</v>
      </c>
      <c r="F32" s="3"/>
      <c r="G32" s="4">
        <v>300.75</v>
      </c>
      <c r="H32" s="3"/>
      <c r="I32" s="3">
        <v>307</v>
      </c>
      <c r="J32" s="3"/>
      <c r="K32" s="3">
        <v>314</v>
      </c>
      <c r="L32" s="3"/>
      <c r="M32" s="3">
        <v>305.5</v>
      </c>
      <c r="N32" s="3"/>
      <c r="O32" s="4">
        <v>244</v>
      </c>
      <c r="P32" s="4"/>
      <c r="Q32" s="3">
        <v>304.75</v>
      </c>
      <c r="R32" s="3"/>
      <c r="S32" s="3">
        <v>333.5</v>
      </c>
      <c r="T32" s="3"/>
      <c r="U32" s="5"/>
      <c r="V32" s="6">
        <v>258.75</v>
      </c>
      <c r="W32" s="6">
        <v>258.75</v>
      </c>
      <c r="X32" s="6"/>
      <c r="Y32" s="6"/>
      <c r="Z32" s="6"/>
      <c r="AA32" s="6"/>
      <c r="AB32" s="6"/>
      <c r="AC32" s="6"/>
      <c r="AD32" s="7"/>
      <c r="AE32" s="8"/>
      <c r="AF32" s="6"/>
      <c r="AG32" s="7"/>
      <c r="AH32" s="6"/>
      <c r="AJ32" s="6"/>
      <c r="AK32" s="6"/>
      <c r="AL32" s="6"/>
      <c r="AM32" s="6"/>
    </row>
    <row r="33" spans="2:39" x14ac:dyDescent="0.2">
      <c r="B33" s="1">
        <v>43983</v>
      </c>
      <c r="C33" s="4">
        <v>607</v>
      </c>
      <c r="D33" s="4"/>
      <c r="E33" s="3">
        <v>299.88974641675856</v>
      </c>
      <c r="F33" s="3"/>
      <c r="G33" s="4">
        <v>302</v>
      </c>
      <c r="H33" s="3"/>
      <c r="I33" s="3">
        <v>307.5</v>
      </c>
      <c r="J33" s="3"/>
      <c r="K33" s="3">
        <v>316.5</v>
      </c>
      <c r="L33" s="3"/>
      <c r="M33" s="3">
        <v>307</v>
      </c>
      <c r="N33" s="3"/>
      <c r="O33" s="4">
        <v>243.5</v>
      </c>
      <c r="P33" s="4"/>
      <c r="Q33" s="3">
        <v>318</v>
      </c>
      <c r="R33" s="3"/>
      <c r="S33" s="3">
        <v>335</v>
      </c>
      <c r="T33" s="3"/>
      <c r="U33" s="5"/>
      <c r="V33" s="6">
        <v>272</v>
      </c>
      <c r="W33" s="6">
        <v>273</v>
      </c>
      <c r="X33" s="6"/>
      <c r="Y33" s="6"/>
      <c r="Z33" s="6"/>
      <c r="AA33" s="6"/>
      <c r="AB33" s="6"/>
      <c r="AC33" s="6"/>
      <c r="AD33" s="7"/>
      <c r="AE33" s="8"/>
      <c r="AF33" s="6"/>
      <c r="AG33" s="7"/>
      <c r="AH33" s="6"/>
      <c r="AJ33" s="6"/>
      <c r="AK33" s="6"/>
      <c r="AL33" s="6"/>
      <c r="AM33" s="6"/>
    </row>
    <row r="34" spans="2:39" x14ac:dyDescent="0.2">
      <c r="B34" s="1">
        <v>44013</v>
      </c>
      <c r="C34" s="4">
        <v>625</v>
      </c>
      <c r="D34" s="4"/>
      <c r="E34" s="3">
        <v>338.69900771775082</v>
      </c>
      <c r="F34" s="3"/>
      <c r="G34" s="4">
        <v>308.60000000000002</v>
      </c>
      <c r="H34" s="3"/>
      <c r="I34" s="3">
        <v>313.39999999999998</v>
      </c>
      <c r="J34" s="3"/>
      <c r="K34" s="3">
        <v>323.60000000000002</v>
      </c>
      <c r="L34" s="3"/>
      <c r="M34" s="3">
        <v>312</v>
      </c>
      <c r="N34" s="3"/>
      <c r="O34" s="4">
        <v>246.2</v>
      </c>
      <c r="P34" s="4"/>
      <c r="Q34" s="3">
        <v>332.6</v>
      </c>
      <c r="R34" s="3"/>
      <c r="S34" s="3">
        <v>344.2</v>
      </c>
      <c r="T34" s="3"/>
      <c r="U34" s="5"/>
      <c r="V34" s="6">
        <v>307.2</v>
      </c>
      <c r="W34" s="6">
        <v>308.8</v>
      </c>
      <c r="X34" s="6"/>
      <c r="Y34" s="6"/>
      <c r="Z34" s="6"/>
      <c r="AA34" s="6"/>
      <c r="AB34" s="6"/>
      <c r="AC34" s="6"/>
      <c r="AD34" s="7"/>
      <c r="AE34" s="8"/>
      <c r="AF34" s="6"/>
      <c r="AG34" s="7"/>
      <c r="AH34" s="6"/>
      <c r="AJ34" s="6"/>
      <c r="AK34" s="6"/>
      <c r="AL34" s="6"/>
      <c r="AM34" s="6"/>
    </row>
    <row r="35" spans="2:39" x14ac:dyDescent="0.2">
      <c r="B35" s="1">
        <v>44044</v>
      </c>
      <c r="C35" s="4">
        <v>625</v>
      </c>
      <c r="D35" s="4"/>
      <c r="E35" s="3">
        <v>379.27232635060636</v>
      </c>
      <c r="F35" s="3"/>
      <c r="G35" s="4">
        <v>320.5</v>
      </c>
      <c r="H35" s="3"/>
      <c r="I35" s="3">
        <v>326.75</v>
      </c>
      <c r="J35" s="3"/>
      <c r="K35" s="3">
        <v>335.5</v>
      </c>
      <c r="L35" s="3"/>
      <c r="M35" s="3">
        <v>326</v>
      </c>
      <c r="N35" s="3"/>
      <c r="O35" s="4">
        <v>246</v>
      </c>
      <c r="P35" s="11"/>
      <c r="Q35" s="3">
        <v>344.5</v>
      </c>
      <c r="R35" s="3"/>
      <c r="S35" s="3">
        <v>356</v>
      </c>
      <c r="T35" s="3"/>
      <c r="U35" s="5"/>
      <c r="V35" s="6">
        <v>344</v>
      </c>
      <c r="W35" s="6">
        <v>345</v>
      </c>
      <c r="X35" s="6"/>
      <c r="Y35" s="6"/>
      <c r="Z35" s="6"/>
      <c r="AA35" s="6"/>
      <c r="AB35" s="6"/>
      <c r="AC35" s="6"/>
      <c r="AD35" s="7"/>
      <c r="AE35" s="8"/>
      <c r="AF35" s="6"/>
      <c r="AG35" s="7"/>
      <c r="AH35" s="6"/>
      <c r="AJ35" s="6"/>
      <c r="AK35" s="6"/>
      <c r="AL35" s="6"/>
      <c r="AM35" s="6"/>
    </row>
    <row r="36" spans="2:39" x14ac:dyDescent="0.2">
      <c r="B36" s="1">
        <v>44075</v>
      </c>
      <c r="C36" s="4">
        <v>625</v>
      </c>
      <c r="D36" s="6"/>
      <c r="E36" s="3">
        <v>394.15656008820287</v>
      </c>
      <c r="F36" s="3"/>
      <c r="G36" s="4">
        <v>339</v>
      </c>
      <c r="H36" s="3"/>
      <c r="I36" s="3">
        <v>350.75</v>
      </c>
      <c r="J36" s="6"/>
      <c r="K36" s="3">
        <v>359</v>
      </c>
      <c r="L36" s="6"/>
      <c r="M36" s="3">
        <v>348.75</v>
      </c>
      <c r="N36" s="6"/>
      <c r="O36" s="4">
        <v>245.5</v>
      </c>
      <c r="P36" s="6"/>
      <c r="Q36" s="3">
        <v>358.25</v>
      </c>
      <c r="R36" s="3"/>
      <c r="S36" s="3">
        <v>370.75</v>
      </c>
      <c r="T36" s="3"/>
      <c r="U36" s="5"/>
      <c r="V36" s="6">
        <v>357.5</v>
      </c>
      <c r="W36" s="6">
        <v>369.75</v>
      </c>
      <c r="X36" s="6"/>
      <c r="Y36" s="6"/>
      <c r="Z36" s="6"/>
      <c r="AA36" s="6"/>
      <c r="AB36" s="6"/>
      <c r="AC36" s="6"/>
      <c r="AD36" s="7"/>
      <c r="AE36" s="8"/>
      <c r="AF36" s="6"/>
      <c r="AG36" s="7"/>
      <c r="AH36" s="6"/>
      <c r="AJ36" s="6"/>
      <c r="AK36" s="6"/>
      <c r="AL36" s="6"/>
      <c r="AM36" s="6"/>
    </row>
    <row r="37" spans="2:39" x14ac:dyDescent="0.2">
      <c r="B37" s="1">
        <v>44105</v>
      </c>
      <c r="C37" s="4">
        <v>689</v>
      </c>
      <c r="D37" s="6"/>
      <c r="E37" s="3">
        <v>394.70782800441015</v>
      </c>
      <c r="F37" s="3"/>
      <c r="G37" s="4">
        <v>352.6</v>
      </c>
      <c r="H37" s="3"/>
      <c r="I37" s="3">
        <v>360.6</v>
      </c>
      <c r="J37" s="6"/>
      <c r="K37" s="3">
        <v>370.8</v>
      </c>
      <c r="L37" s="6"/>
      <c r="M37" s="3">
        <v>357</v>
      </c>
      <c r="N37" s="6"/>
      <c r="O37" s="4">
        <v>254</v>
      </c>
      <c r="P37" s="6"/>
      <c r="Q37" s="3">
        <v>366.8</v>
      </c>
      <c r="R37" s="3"/>
      <c r="S37" s="3">
        <v>380.4</v>
      </c>
      <c r="T37" s="3"/>
      <c r="U37" s="5"/>
      <c r="V37" s="6">
        <v>358</v>
      </c>
      <c r="W37" s="6">
        <v>386</v>
      </c>
      <c r="X37" s="6"/>
      <c r="Y37" s="6"/>
      <c r="Z37" s="6"/>
      <c r="AA37" s="6"/>
      <c r="AB37" s="6"/>
      <c r="AC37" s="6"/>
      <c r="AD37" s="7"/>
      <c r="AE37" s="8"/>
      <c r="AF37" s="6"/>
      <c r="AG37" s="7"/>
      <c r="AH37" s="6"/>
      <c r="AJ37" s="6"/>
      <c r="AK37" s="6"/>
      <c r="AL37" s="6"/>
      <c r="AM37" s="6"/>
    </row>
    <row r="38" spans="2:39" x14ac:dyDescent="0.2">
      <c r="B38" s="1">
        <v>44136</v>
      </c>
      <c r="C38" s="4">
        <v>689</v>
      </c>
      <c r="D38" s="6"/>
      <c r="E38" s="3">
        <v>399.39360529217197</v>
      </c>
      <c r="F38" s="3"/>
      <c r="G38" s="4">
        <v>361.25</v>
      </c>
      <c r="H38" s="3"/>
      <c r="I38" s="3">
        <v>362.25</v>
      </c>
      <c r="J38" s="6"/>
      <c r="K38" s="3">
        <v>371.5</v>
      </c>
      <c r="L38" s="6"/>
      <c r="M38" s="3">
        <v>359.75</v>
      </c>
      <c r="N38" s="6"/>
      <c r="O38" s="4">
        <v>263</v>
      </c>
      <c r="P38" s="6"/>
      <c r="Q38" s="3">
        <v>371.75</v>
      </c>
      <c r="R38" s="3"/>
      <c r="S38" s="3">
        <v>391.5</v>
      </c>
      <c r="T38" s="3"/>
      <c r="U38" s="5"/>
      <c r="V38" s="6">
        <v>362.25</v>
      </c>
      <c r="W38" s="6">
        <v>387</v>
      </c>
      <c r="X38" s="6"/>
      <c r="Y38" s="6"/>
      <c r="Z38" s="6"/>
      <c r="AA38" s="6"/>
      <c r="AB38" s="6"/>
      <c r="AC38" s="6"/>
      <c r="AD38" s="7"/>
      <c r="AE38" s="8"/>
      <c r="AF38" s="6"/>
      <c r="AG38" s="7"/>
      <c r="AH38" s="6"/>
      <c r="AJ38" s="6"/>
      <c r="AK38" s="6"/>
      <c r="AL38" s="6"/>
      <c r="AM38" s="6"/>
    </row>
    <row r="39" spans="2:39" x14ac:dyDescent="0.2">
      <c r="B39" s="1">
        <v>44166</v>
      </c>
      <c r="C39" s="4">
        <v>689</v>
      </c>
      <c r="D39" s="6"/>
      <c r="E39" s="3">
        <v>429.7133406835722</v>
      </c>
      <c r="F39" s="3"/>
      <c r="G39" s="4">
        <v>376.25</v>
      </c>
      <c r="H39" s="3"/>
      <c r="I39" s="3">
        <v>360</v>
      </c>
      <c r="J39" s="6"/>
      <c r="K39" s="3">
        <v>367</v>
      </c>
      <c r="L39" s="6"/>
      <c r="M39" s="3">
        <v>366.75</v>
      </c>
      <c r="N39" s="6"/>
      <c r="O39" s="4">
        <v>270.5</v>
      </c>
      <c r="P39" s="6"/>
      <c r="Q39" s="3">
        <v>395.5</v>
      </c>
      <c r="R39" s="3"/>
      <c r="S39" s="3">
        <v>410.25</v>
      </c>
      <c r="T39" s="3"/>
      <c r="U39" s="5"/>
      <c r="V39" s="6">
        <v>389.75</v>
      </c>
      <c r="W39" s="6">
        <v>419</v>
      </c>
      <c r="X39" s="6"/>
      <c r="Y39" s="6"/>
      <c r="Z39" s="6"/>
      <c r="AA39" s="6"/>
      <c r="AB39" s="6"/>
      <c r="AC39" s="6"/>
      <c r="AD39" s="7"/>
      <c r="AE39" s="8"/>
      <c r="AF39" s="6"/>
      <c r="AG39" s="7"/>
      <c r="AH39" s="6"/>
      <c r="AI39" s="6"/>
      <c r="AJ39" s="6"/>
      <c r="AK39" s="6"/>
      <c r="AL39" s="6"/>
      <c r="AM39" s="6"/>
    </row>
    <row r="40" spans="2:39" x14ac:dyDescent="0.2">
      <c r="B40" s="1">
        <v>44197</v>
      </c>
      <c r="C40" s="4">
        <v>795</v>
      </c>
      <c r="D40" s="4"/>
      <c r="E40" s="3">
        <v>474.09040793825795</v>
      </c>
      <c r="F40" s="3"/>
      <c r="G40" s="4">
        <v>427.5</v>
      </c>
      <c r="H40" s="3"/>
      <c r="I40" s="3">
        <v>415.75</v>
      </c>
      <c r="J40" s="6"/>
      <c r="K40" s="3">
        <v>408.5</v>
      </c>
      <c r="L40" s="6"/>
      <c r="M40" s="3">
        <v>421.5</v>
      </c>
      <c r="N40" s="6"/>
      <c r="O40" s="4">
        <v>318</v>
      </c>
      <c r="P40" s="6"/>
      <c r="Q40" s="3">
        <v>454</v>
      </c>
      <c r="R40" s="3"/>
      <c r="S40" s="3">
        <v>467</v>
      </c>
      <c r="T40" s="3"/>
      <c r="U40" s="5"/>
      <c r="V40" s="6">
        <v>430</v>
      </c>
      <c r="W40" s="6">
        <v>467</v>
      </c>
      <c r="X40" s="6"/>
      <c r="Y40" s="6"/>
      <c r="Z40" s="6"/>
      <c r="AA40" s="6"/>
      <c r="AB40" s="6"/>
      <c r="AC40" s="6"/>
      <c r="AD40" s="7"/>
      <c r="AE40" s="8"/>
      <c r="AF40" s="6"/>
      <c r="AG40" s="7"/>
      <c r="AH40" s="6"/>
      <c r="AI40" s="6"/>
      <c r="AJ40" s="6"/>
      <c r="AK40" s="6"/>
      <c r="AL40" s="6"/>
      <c r="AM40" s="6"/>
    </row>
    <row r="41" spans="2:39" x14ac:dyDescent="0.2">
      <c r="B41" s="1">
        <v>44228</v>
      </c>
      <c r="C41" s="4">
        <v>795</v>
      </c>
      <c r="D41" s="6"/>
      <c r="E41" s="3">
        <v>581.86328555678062</v>
      </c>
      <c r="F41" s="3"/>
      <c r="G41" s="4">
        <v>508.75</v>
      </c>
      <c r="H41" s="3"/>
      <c r="I41" s="3">
        <v>483.75</v>
      </c>
      <c r="J41" s="6"/>
      <c r="K41" s="3">
        <v>447</v>
      </c>
      <c r="L41" s="6"/>
      <c r="M41" s="3">
        <v>514.5</v>
      </c>
      <c r="N41" s="6"/>
      <c r="O41" s="4">
        <v>412.5</v>
      </c>
      <c r="P41" s="6"/>
      <c r="Q41" s="3">
        <v>578.25</v>
      </c>
      <c r="R41" s="3"/>
      <c r="S41" s="3">
        <v>565.25</v>
      </c>
      <c r="T41" s="3"/>
      <c r="U41" s="5"/>
      <c r="V41" s="6">
        <v>527.75</v>
      </c>
      <c r="W41" s="6">
        <v>554.25</v>
      </c>
      <c r="X41" s="6"/>
      <c r="Y41" s="6"/>
      <c r="Z41" s="6"/>
      <c r="AA41" s="6"/>
      <c r="AB41" s="6"/>
      <c r="AC41" s="6"/>
      <c r="AD41" s="7"/>
      <c r="AE41" s="8"/>
      <c r="AF41" s="6"/>
      <c r="AG41" s="7"/>
      <c r="AH41" s="6"/>
      <c r="AI41" s="6"/>
      <c r="AJ41" s="6"/>
      <c r="AK41" s="6"/>
      <c r="AL41" s="6"/>
      <c r="AM41" s="6"/>
    </row>
    <row r="42" spans="2:39" x14ac:dyDescent="0.2">
      <c r="B42" s="1">
        <v>44256</v>
      </c>
      <c r="C42" s="4">
        <v>795</v>
      </c>
      <c r="D42" s="6"/>
      <c r="E42" s="3">
        <v>592.88864388092611</v>
      </c>
      <c r="F42" s="3"/>
      <c r="G42" s="4">
        <v>569.5</v>
      </c>
      <c r="H42" s="3"/>
      <c r="I42" s="3">
        <v>521.5</v>
      </c>
      <c r="J42" s="6"/>
      <c r="K42" s="3">
        <v>510.75</v>
      </c>
      <c r="L42" s="6"/>
      <c r="M42" s="3">
        <v>556.25</v>
      </c>
      <c r="N42" s="6"/>
      <c r="O42" s="4">
        <v>492.5</v>
      </c>
      <c r="P42" s="6"/>
      <c r="Q42" s="3">
        <v>625</v>
      </c>
      <c r="R42" s="3"/>
      <c r="S42" s="3">
        <v>595.5</v>
      </c>
      <c r="T42" s="3"/>
      <c r="U42" s="5"/>
      <c r="V42" s="6">
        <v>537.75</v>
      </c>
      <c r="W42" s="6">
        <v>574.75</v>
      </c>
      <c r="X42" s="6"/>
      <c r="Y42" s="6"/>
      <c r="Z42" s="6"/>
      <c r="AA42" s="6"/>
      <c r="AB42" s="6"/>
      <c r="AC42" s="6"/>
      <c r="AD42" s="7"/>
      <c r="AE42" s="8"/>
      <c r="AF42" s="6"/>
      <c r="AG42" s="7"/>
      <c r="AH42" s="6"/>
      <c r="AI42" s="6"/>
      <c r="AJ42" s="6"/>
      <c r="AK42" s="6"/>
      <c r="AL42" s="6"/>
      <c r="AM42" s="6"/>
    </row>
    <row r="43" spans="2:39" x14ac:dyDescent="0.2">
      <c r="B43" s="1">
        <v>44287</v>
      </c>
      <c r="C43" s="4">
        <v>998</v>
      </c>
      <c r="D43" s="4"/>
      <c r="E43" s="3">
        <v>590.29768467475185</v>
      </c>
      <c r="F43" s="3"/>
      <c r="G43" s="4">
        <v>575</v>
      </c>
      <c r="H43" s="3"/>
      <c r="I43" s="3">
        <v>542.79999999999995</v>
      </c>
      <c r="J43" s="3"/>
      <c r="K43" s="3">
        <v>555</v>
      </c>
      <c r="L43" s="3"/>
      <c r="M43" s="3">
        <v>537.6</v>
      </c>
      <c r="N43" s="3"/>
      <c r="O43" s="4">
        <v>509</v>
      </c>
      <c r="P43" s="4"/>
      <c r="Q43" s="3">
        <v>611.20000000000005</v>
      </c>
      <c r="R43" s="3"/>
      <c r="S43" s="3">
        <v>598</v>
      </c>
      <c r="T43" s="3"/>
      <c r="U43" s="10"/>
      <c r="V43" s="6">
        <v>535.4</v>
      </c>
      <c r="W43" s="6">
        <v>561.79999999999995</v>
      </c>
      <c r="X43" s="6"/>
      <c r="Y43" s="6"/>
      <c r="Z43" s="6"/>
      <c r="AA43" s="6"/>
      <c r="AB43" s="6"/>
      <c r="AC43" s="6"/>
      <c r="AD43" s="7"/>
      <c r="AE43" s="8"/>
      <c r="AF43" s="6"/>
      <c r="AG43" s="7"/>
      <c r="AH43" s="6"/>
      <c r="AI43" s="6"/>
      <c r="AJ43" s="6"/>
      <c r="AK43" s="6"/>
      <c r="AL43" s="6"/>
      <c r="AM43" s="6"/>
    </row>
    <row r="44" spans="2:39" x14ac:dyDescent="0.2">
      <c r="B44" s="1">
        <v>44317</v>
      </c>
      <c r="C44" s="4">
        <v>998</v>
      </c>
      <c r="D44" s="6"/>
      <c r="E44" s="3">
        <v>633.6824696802646</v>
      </c>
      <c r="F44" s="3"/>
      <c r="G44" s="3">
        <v>568.25</v>
      </c>
      <c r="H44" s="6"/>
      <c r="I44" s="3">
        <v>556.25</v>
      </c>
      <c r="J44" s="6"/>
      <c r="K44" s="3">
        <v>566</v>
      </c>
      <c r="L44" s="6"/>
      <c r="M44" s="3">
        <v>537</v>
      </c>
      <c r="N44" s="6"/>
      <c r="O44" s="4">
        <v>507.5</v>
      </c>
      <c r="P44" s="6"/>
      <c r="Q44" s="3">
        <v>623.75</v>
      </c>
      <c r="R44" s="3"/>
      <c r="S44" s="3">
        <v>619.75</v>
      </c>
      <c r="T44" s="3"/>
      <c r="U44" s="10"/>
      <c r="V44" s="6">
        <v>574.75</v>
      </c>
      <c r="W44" s="6">
        <v>607</v>
      </c>
      <c r="X44" s="6"/>
      <c r="Y44" s="6"/>
      <c r="Z44" s="6"/>
      <c r="AA44" s="6"/>
      <c r="AB44" s="6"/>
      <c r="AC44" s="6"/>
      <c r="AD44" s="7"/>
      <c r="AE44" s="8"/>
      <c r="AF44" s="6"/>
      <c r="AG44" s="7"/>
      <c r="AH44" s="6"/>
      <c r="AI44" s="6"/>
      <c r="AJ44" s="6"/>
      <c r="AK44" s="6"/>
      <c r="AL44" s="6"/>
      <c r="AM44" s="6"/>
    </row>
    <row r="45" spans="2:39" x14ac:dyDescent="0.2">
      <c r="B45" s="1">
        <v>44348</v>
      </c>
      <c r="C45" s="4">
        <v>998</v>
      </c>
      <c r="D45" s="6"/>
      <c r="E45" s="3">
        <v>666.48291069459754</v>
      </c>
      <c r="F45" s="3"/>
      <c r="G45" s="3">
        <v>645.25</v>
      </c>
      <c r="H45" s="6"/>
      <c r="I45" s="3">
        <v>569</v>
      </c>
      <c r="J45" s="6"/>
      <c r="K45" s="3">
        <v>577.25</v>
      </c>
      <c r="L45" s="6"/>
      <c r="M45" s="9">
        <v>555.75</v>
      </c>
      <c r="N45" s="6"/>
      <c r="O45" s="4">
        <v>567.5</v>
      </c>
      <c r="P45" s="6"/>
      <c r="Q45" s="3">
        <v>715</v>
      </c>
      <c r="R45" s="3"/>
      <c r="S45" s="3">
        <v>700.25</v>
      </c>
      <c r="T45" s="3"/>
      <c r="U45" s="10"/>
      <c r="V45" s="6">
        <v>604.5</v>
      </c>
      <c r="W45" s="6">
        <v>648</v>
      </c>
      <c r="X45" s="6"/>
      <c r="Y45" s="6"/>
      <c r="Z45" s="6"/>
      <c r="AA45" s="6"/>
      <c r="AB45" s="6"/>
      <c r="AC45" s="6"/>
      <c r="AD45" s="7"/>
      <c r="AE45" s="8"/>
      <c r="AF45" s="6"/>
      <c r="AG45" s="7"/>
      <c r="AH45" s="6"/>
      <c r="AI45" s="6"/>
      <c r="AJ45" s="6"/>
      <c r="AK45" s="6"/>
      <c r="AL45" s="6"/>
      <c r="AM45" s="6"/>
    </row>
    <row r="46" spans="2:39" x14ac:dyDescent="0.2">
      <c r="B46" s="1">
        <v>44378</v>
      </c>
      <c r="C46" s="4">
        <v>1160</v>
      </c>
      <c r="D46" s="6"/>
      <c r="E46" s="6">
        <v>671.44432194046306</v>
      </c>
      <c r="F46" s="3"/>
      <c r="G46" s="3">
        <v>687.8</v>
      </c>
      <c r="H46" s="6"/>
      <c r="I46" s="4">
        <v>599.79999999999995</v>
      </c>
      <c r="J46" s="6"/>
      <c r="K46" s="11">
        <v>616.20000000000005</v>
      </c>
      <c r="L46" s="12"/>
      <c r="M46" s="11">
        <v>571.20000000000005</v>
      </c>
      <c r="N46" s="6"/>
      <c r="O46" s="11">
        <v>632.20000000000005</v>
      </c>
      <c r="P46" s="6"/>
      <c r="Q46" s="9">
        <v>759.6</v>
      </c>
      <c r="R46" s="6"/>
      <c r="S46" s="6">
        <v>736</v>
      </c>
      <c r="T46" s="6"/>
      <c r="U46" s="10"/>
      <c r="V46" s="6">
        <v>609</v>
      </c>
      <c r="W46" s="6">
        <v>652.4</v>
      </c>
      <c r="X46" s="6"/>
      <c r="Y46" s="6"/>
      <c r="Z46" s="6"/>
      <c r="AA46" s="6"/>
      <c r="AB46" s="6"/>
      <c r="AC46" s="6"/>
      <c r="AD46" s="7"/>
      <c r="AE46" s="8"/>
      <c r="AF46" s="6"/>
      <c r="AG46" s="7"/>
      <c r="AH46" s="6"/>
      <c r="AI46" s="6"/>
      <c r="AJ46" s="6"/>
      <c r="AK46" s="6"/>
      <c r="AL46" s="6"/>
      <c r="AM46" s="6"/>
    </row>
    <row r="47" spans="2:39" x14ac:dyDescent="0.2">
      <c r="B47" s="1">
        <v>44409</v>
      </c>
      <c r="C47" s="4">
        <v>1160</v>
      </c>
      <c r="D47" s="6"/>
      <c r="E47" s="6">
        <v>665.93164277839026</v>
      </c>
      <c r="F47" s="3"/>
      <c r="G47" s="3">
        <v>693</v>
      </c>
      <c r="H47" s="6"/>
      <c r="I47" s="3">
        <v>630.5</v>
      </c>
      <c r="J47" s="12"/>
      <c r="K47" s="9">
        <v>645.75</v>
      </c>
      <c r="L47" s="12"/>
      <c r="M47" s="9">
        <v>618.25</v>
      </c>
      <c r="N47" s="6"/>
      <c r="O47" s="11">
        <v>636.5</v>
      </c>
      <c r="P47" s="6"/>
      <c r="Q47" s="9">
        <v>742.75</v>
      </c>
      <c r="R47" s="6"/>
      <c r="S47" s="6">
        <v>730.75</v>
      </c>
      <c r="T47" s="6"/>
      <c r="U47" s="10"/>
      <c r="V47" s="6">
        <v>604</v>
      </c>
      <c r="W47" s="6">
        <v>646.25</v>
      </c>
      <c r="X47" s="6"/>
      <c r="Y47" s="6"/>
      <c r="Z47" s="6"/>
      <c r="AA47" s="6"/>
      <c r="AB47" s="6"/>
      <c r="AC47" s="6"/>
      <c r="AD47" s="7"/>
      <c r="AE47" s="8"/>
      <c r="AF47" s="6"/>
      <c r="AG47" s="7"/>
      <c r="AH47" s="6"/>
      <c r="AI47" s="6"/>
      <c r="AJ47" s="6"/>
      <c r="AK47" s="6"/>
      <c r="AL47" s="6"/>
      <c r="AM47" s="6"/>
    </row>
    <row r="48" spans="2:39" x14ac:dyDescent="0.2">
      <c r="B48" s="1">
        <v>44440</v>
      </c>
      <c r="C48" s="4">
        <v>1160</v>
      </c>
      <c r="D48" s="6"/>
      <c r="E48" s="6">
        <v>717.30981256890846</v>
      </c>
      <c r="F48" s="3"/>
      <c r="G48" s="3">
        <v>664.2</v>
      </c>
      <c r="H48" s="6"/>
      <c r="I48" s="3">
        <v>651.6</v>
      </c>
      <c r="J48" s="6"/>
      <c r="K48" s="9">
        <v>668.8</v>
      </c>
      <c r="L48" s="6"/>
      <c r="M48" s="9">
        <v>630.79999999999995</v>
      </c>
      <c r="N48" s="6"/>
      <c r="O48" s="11">
        <v>619.79999999999995</v>
      </c>
      <c r="P48" s="6"/>
      <c r="Q48" s="9">
        <v>718</v>
      </c>
      <c r="R48" s="6"/>
      <c r="S48" s="6">
        <v>717.8</v>
      </c>
      <c r="T48" s="6"/>
      <c r="U48" s="10"/>
      <c r="V48" s="6">
        <v>650.6</v>
      </c>
      <c r="W48" s="6">
        <v>691.6</v>
      </c>
      <c r="X48" s="6"/>
      <c r="Y48" s="6"/>
      <c r="Z48" s="6"/>
      <c r="AA48" s="6"/>
      <c r="AB48" s="6"/>
      <c r="AC48" s="6"/>
      <c r="AD48" s="7"/>
      <c r="AE48" s="8"/>
      <c r="AF48" s="6"/>
      <c r="AG48" s="7"/>
      <c r="AH48" s="6"/>
      <c r="AI48" s="6"/>
      <c r="AJ48" s="6"/>
      <c r="AK48" s="6"/>
      <c r="AL48" s="6"/>
      <c r="AM48" s="6"/>
    </row>
    <row r="49" spans="2:39" x14ac:dyDescent="0.2">
      <c r="B49" s="1">
        <v>44470</v>
      </c>
      <c r="C49" s="4">
        <v>1330</v>
      </c>
      <c r="D49" s="6"/>
      <c r="E49" s="6">
        <v>751.65380374862184</v>
      </c>
      <c r="F49" s="3"/>
      <c r="G49" s="3">
        <v>726.25</v>
      </c>
      <c r="H49" s="6"/>
      <c r="I49" s="3">
        <v>696.25</v>
      </c>
      <c r="J49" s="3"/>
      <c r="K49" s="11">
        <v>714.5</v>
      </c>
      <c r="L49" s="12"/>
      <c r="M49" s="11">
        <v>663</v>
      </c>
      <c r="N49" s="12"/>
      <c r="O49" s="11">
        <v>639</v>
      </c>
      <c r="P49" s="12"/>
      <c r="Q49" s="11">
        <v>781.25</v>
      </c>
      <c r="R49" s="12"/>
      <c r="S49" s="12">
        <v>792</v>
      </c>
      <c r="T49" s="12"/>
      <c r="U49" s="10"/>
      <c r="V49" s="6">
        <v>681.75</v>
      </c>
      <c r="W49" s="6">
        <v>730.25</v>
      </c>
      <c r="X49" s="6"/>
      <c r="Y49" s="6"/>
      <c r="Z49" s="6"/>
      <c r="AA49" s="6"/>
      <c r="AB49" s="6"/>
      <c r="AC49" s="6"/>
      <c r="AD49" s="7"/>
      <c r="AE49" s="8"/>
      <c r="AF49" s="6"/>
      <c r="AG49" s="7"/>
      <c r="AH49" s="6"/>
      <c r="AI49" s="6"/>
      <c r="AJ49" s="6"/>
      <c r="AK49" s="6"/>
      <c r="AL49" s="6"/>
      <c r="AM49" s="6"/>
    </row>
    <row r="50" spans="2:39" x14ac:dyDescent="0.2">
      <c r="B50" s="1">
        <v>44501</v>
      </c>
      <c r="C50" s="4">
        <v>1330</v>
      </c>
      <c r="D50" s="6"/>
      <c r="E50" s="6">
        <v>807.88313120176406</v>
      </c>
      <c r="F50" s="3"/>
      <c r="G50" s="3">
        <v>850</v>
      </c>
      <c r="H50" s="6"/>
      <c r="I50" s="3">
        <v>801.5</v>
      </c>
      <c r="J50" s="3"/>
      <c r="K50" s="9">
        <v>819.5</v>
      </c>
      <c r="L50" s="12"/>
      <c r="M50" s="9">
        <v>755</v>
      </c>
      <c r="N50" s="12"/>
      <c r="O50" s="11">
        <v>685</v>
      </c>
      <c r="P50" s="12"/>
      <c r="Q50" s="9">
        <v>825.75</v>
      </c>
      <c r="R50" s="12"/>
      <c r="S50" s="12">
        <v>875</v>
      </c>
      <c r="T50" s="12"/>
      <c r="U50" s="10"/>
      <c r="V50" s="6">
        <v>732.75</v>
      </c>
      <c r="W50" s="6">
        <v>763.5</v>
      </c>
      <c r="X50" s="6"/>
      <c r="Y50" s="6"/>
      <c r="Z50" s="6"/>
      <c r="AA50" s="6"/>
      <c r="AB50" s="6"/>
      <c r="AC50" s="6"/>
      <c r="AD50" s="7"/>
      <c r="AE50" s="8"/>
      <c r="AF50" s="6"/>
      <c r="AG50" s="7"/>
      <c r="AH50" s="6"/>
      <c r="AI50" s="6"/>
      <c r="AJ50" s="6"/>
      <c r="AK50" s="6"/>
      <c r="AL50" s="6"/>
      <c r="AM50" s="6"/>
    </row>
    <row r="51" spans="2:39" x14ac:dyDescent="0.2">
      <c r="B51" s="1">
        <v>44531</v>
      </c>
      <c r="C51" s="4">
        <v>1330</v>
      </c>
      <c r="D51" s="6"/>
      <c r="E51" s="6">
        <v>818.35722160970226</v>
      </c>
      <c r="F51" s="6"/>
      <c r="G51" s="9">
        <v>900</v>
      </c>
      <c r="H51" s="6"/>
      <c r="I51" s="3">
        <v>890.75</v>
      </c>
      <c r="J51" s="6"/>
      <c r="K51" s="9">
        <v>892.25</v>
      </c>
      <c r="L51" s="6"/>
      <c r="M51" s="70"/>
      <c r="N51" s="6"/>
      <c r="O51" s="11">
        <v>707.5</v>
      </c>
      <c r="P51" s="6"/>
      <c r="Q51" s="9">
        <v>855</v>
      </c>
      <c r="R51" s="6"/>
      <c r="S51" s="6">
        <v>911.25</v>
      </c>
      <c r="T51" s="6"/>
      <c r="U51" s="10"/>
      <c r="V51" s="6">
        <v>742.25</v>
      </c>
      <c r="W51" s="6">
        <v>759</v>
      </c>
      <c r="X51" s="6"/>
      <c r="Y51" s="6"/>
      <c r="Z51" s="6"/>
      <c r="AA51" s="6"/>
      <c r="AB51" s="6"/>
      <c r="AC51" s="6"/>
      <c r="AD51" s="7"/>
      <c r="AE51" s="8"/>
      <c r="AF51" s="6"/>
      <c r="AG51" s="7"/>
      <c r="AH51" s="6"/>
      <c r="AI51" s="6"/>
      <c r="AJ51" s="6"/>
      <c r="AK51" s="6"/>
      <c r="AL51" s="6"/>
      <c r="AM51" s="6"/>
    </row>
    <row r="52" spans="2:39" x14ac:dyDescent="0.2">
      <c r="B52" s="1">
        <v>44562</v>
      </c>
      <c r="C52" s="4">
        <v>1530</v>
      </c>
      <c r="D52" s="6"/>
      <c r="E52" s="6">
        <v>769.84564498346197</v>
      </c>
      <c r="F52" s="6"/>
      <c r="G52" s="11">
        <v>902.75</v>
      </c>
      <c r="H52" s="6"/>
      <c r="I52" s="4">
        <v>900</v>
      </c>
      <c r="J52" s="4"/>
      <c r="K52" s="11">
        <v>917.5</v>
      </c>
      <c r="L52" s="12"/>
      <c r="M52" s="70"/>
      <c r="N52" s="12"/>
      <c r="O52" s="11">
        <v>710</v>
      </c>
      <c r="P52" s="12"/>
      <c r="Q52" s="11">
        <v>865</v>
      </c>
      <c r="R52" s="12"/>
      <c r="S52" s="12">
        <v>930</v>
      </c>
      <c r="T52" s="12"/>
      <c r="U52" s="10"/>
      <c r="V52" s="6">
        <v>698.25</v>
      </c>
      <c r="W52" s="6">
        <v>731.25</v>
      </c>
      <c r="X52" s="6"/>
      <c r="Y52" s="6"/>
      <c r="Z52" s="6"/>
      <c r="AA52" s="6"/>
      <c r="AB52" s="6"/>
      <c r="AC52" s="6"/>
      <c r="AD52" s="7"/>
      <c r="AE52" s="8"/>
      <c r="AF52" s="6"/>
      <c r="AG52" s="7"/>
      <c r="AH52" s="6"/>
      <c r="AI52" s="6"/>
      <c r="AJ52" s="6"/>
      <c r="AK52" s="6"/>
      <c r="AL52" s="6"/>
      <c r="AM52" s="6"/>
    </row>
    <row r="53" spans="2:39" x14ac:dyDescent="0.2">
      <c r="B53" s="1">
        <v>44593</v>
      </c>
      <c r="C53" s="4">
        <v>1530</v>
      </c>
      <c r="D53" s="6"/>
      <c r="E53" s="11">
        <v>796.85777287761846</v>
      </c>
      <c r="F53" s="6"/>
      <c r="G53" s="11">
        <v>902.25</v>
      </c>
      <c r="H53" s="6"/>
      <c r="I53" s="4">
        <v>908</v>
      </c>
      <c r="J53" s="4"/>
      <c r="K53" s="11">
        <v>920.75</v>
      </c>
      <c r="L53" s="6"/>
      <c r="M53" s="71"/>
      <c r="N53" s="6"/>
      <c r="O53" s="11">
        <v>713.75</v>
      </c>
      <c r="P53" s="6"/>
      <c r="Q53" s="11">
        <v>878.75</v>
      </c>
      <c r="R53" s="6"/>
      <c r="S53" s="6">
        <v>935</v>
      </c>
      <c r="T53" s="6"/>
      <c r="U53" s="10"/>
      <c r="V53" s="6">
        <v>722.75</v>
      </c>
      <c r="W53" s="6">
        <v>749.5</v>
      </c>
      <c r="X53" s="6"/>
      <c r="Y53" s="6"/>
      <c r="Z53" s="6"/>
      <c r="AA53" s="6"/>
      <c r="AB53" s="6"/>
      <c r="AC53" s="6"/>
      <c r="AD53" s="7"/>
      <c r="AE53" s="8"/>
      <c r="AF53" s="6"/>
      <c r="AG53" s="7"/>
      <c r="AH53" s="6"/>
      <c r="AI53" s="6"/>
      <c r="AJ53" s="6"/>
      <c r="AK53" s="6"/>
      <c r="AL53" s="6"/>
      <c r="AM53" s="6"/>
    </row>
    <row r="54" spans="2:39" x14ac:dyDescent="0.2">
      <c r="B54" s="1">
        <v>44621</v>
      </c>
      <c r="C54" s="4">
        <v>1530</v>
      </c>
      <c r="D54" s="6"/>
      <c r="E54" s="11">
        <v>1035.9426681367145</v>
      </c>
      <c r="F54" s="6"/>
      <c r="G54" s="11">
        <v>1100.4000000000001</v>
      </c>
      <c r="H54" s="6"/>
      <c r="I54" s="4">
        <v>1034.5999999999999</v>
      </c>
      <c r="J54" s="4"/>
      <c r="K54" s="11">
        <v>973.6</v>
      </c>
      <c r="L54" s="6"/>
      <c r="M54" s="71"/>
      <c r="N54" s="6"/>
      <c r="O54" s="11">
        <v>974</v>
      </c>
      <c r="P54" s="6"/>
      <c r="Q54" s="11">
        <v>1175.5999999999999</v>
      </c>
      <c r="R54" s="6"/>
      <c r="S54" s="6">
        <v>1161</v>
      </c>
      <c r="T54" s="6"/>
      <c r="U54" s="10"/>
      <c r="V54" s="6">
        <v>939.6</v>
      </c>
      <c r="W54" s="6">
        <v>954.2</v>
      </c>
      <c r="X54" s="6"/>
      <c r="Y54" s="6"/>
      <c r="Z54" s="6"/>
      <c r="AA54" s="6"/>
      <c r="AB54" s="6"/>
      <c r="AC54" s="6"/>
      <c r="AD54" s="7"/>
      <c r="AE54" s="8"/>
      <c r="AF54" s="6"/>
      <c r="AG54" s="7"/>
      <c r="AH54" s="6"/>
      <c r="AI54" s="6"/>
      <c r="AJ54" s="6"/>
      <c r="AK54" s="6"/>
      <c r="AL54" s="6"/>
      <c r="AM54" s="6"/>
    </row>
    <row r="55" spans="2:39" x14ac:dyDescent="0.2">
      <c r="B55" s="1">
        <v>44652</v>
      </c>
      <c r="C55" s="4">
        <v>1715</v>
      </c>
      <c r="D55" s="6"/>
      <c r="E55" s="11">
        <v>1048.2359426681367</v>
      </c>
      <c r="F55" s="6"/>
      <c r="G55" s="11">
        <v>1250</v>
      </c>
      <c r="H55" s="6"/>
      <c r="I55" s="4">
        <v>1102.5</v>
      </c>
      <c r="J55" s="4"/>
      <c r="K55" s="6">
        <v>1000</v>
      </c>
      <c r="L55" s="6"/>
      <c r="M55" s="71"/>
      <c r="N55" s="6"/>
      <c r="O55" s="11">
        <v>1115</v>
      </c>
      <c r="P55" s="6"/>
      <c r="Q55" s="6">
        <v>1272.5</v>
      </c>
      <c r="R55" s="6"/>
      <c r="S55" s="6">
        <v>1283.75</v>
      </c>
      <c r="T55" s="6"/>
      <c r="U55" s="10"/>
      <c r="V55" s="6">
        <v>950.75</v>
      </c>
      <c r="W55" s="6">
        <v>953.25</v>
      </c>
      <c r="X55" s="6"/>
      <c r="Y55" s="6"/>
      <c r="Z55" s="6"/>
      <c r="AA55" s="6"/>
      <c r="AB55" s="6"/>
      <c r="AC55" s="6"/>
      <c r="AD55" s="7"/>
      <c r="AE55" s="8"/>
      <c r="AF55" s="6"/>
      <c r="AG55" s="7"/>
      <c r="AH55" s="6"/>
      <c r="AI55" s="6"/>
      <c r="AJ55" s="6"/>
      <c r="AK55" s="6"/>
      <c r="AL55" s="6"/>
      <c r="AM55" s="6"/>
    </row>
    <row r="56" spans="2:39" x14ac:dyDescent="0.2">
      <c r="B56" s="1">
        <v>44682</v>
      </c>
      <c r="C56" s="4">
        <v>1715</v>
      </c>
      <c r="D56" s="12"/>
      <c r="E56" s="11">
        <v>909.3164277839029</v>
      </c>
      <c r="F56" s="12"/>
      <c r="G56" s="11">
        <v>1232</v>
      </c>
      <c r="H56" s="12"/>
      <c r="I56" s="11">
        <v>1032.5</v>
      </c>
      <c r="J56" s="11"/>
      <c r="K56" s="11">
        <v>955.25</v>
      </c>
      <c r="L56" s="12"/>
      <c r="M56" s="70"/>
      <c r="N56" s="12"/>
      <c r="O56" s="11">
        <v>1032.5</v>
      </c>
      <c r="P56" s="12"/>
      <c r="Q56" s="11">
        <v>1150</v>
      </c>
      <c r="R56" s="12"/>
      <c r="S56" s="12">
        <v>1250</v>
      </c>
      <c r="T56" s="12"/>
      <c r="U56" s="10"/>
      <c r="V56" s="6">
        <v>824.75</v>
      </c>
      <c r="W56" s="6">
        <v>853.5</v>
      </c>
      <c r="X56" s="6"/>
      <c r="Y56" s="6"/>
      <c r="Z56" s="6"/>
      <c r="AA56" s="6"/>
      <c r="AB56" s="6"/>
      <c r="AC56" s="6"/>
      <c r="AD56" s="7"/>
      <c r="AE56" s="8"/>
      <c r="AF56" s="6"/>
      <c r="AG56" s="7"/>
      <c r="AH56" s="6"/>
      <c r="AI56" s="6"/>
      <c r="AJ56" s="6"/>
      <c r="AK56" s="6"/>
      <c r="AL56" s="6"/>
      <c r="AM56" s="6"/>
    </row>
    <row r="57" spans="2:39" x14ac:dyDescent="0.2">
      <c r="B57" s="1">
        <v>44713</v>
      </c>
      <c r="C57" s="4">
        <v>1715</v>
      </c>
      <c r="D57" s="4"/>
      <c r="E57" s="4">
        <v>857.33186328555678</v>
      </c>
      <c r="F57" s="4"/>
      <c r="G57" s="4">
        <v>1141</v>
      </c>
      <c r="H57" s="4"/>
      <c r="I57" s="4">
        <v>952</v>
      </c>
      <c r="J57" s="4"/>
      <c r="K57" s="4">
        <v>920</v>
      </c>
      <c r="L57" s="4"/>
      <c r="M57" s="4">
        <v>970</v>
      </c>
      <c r="N57" s="4"/>
      <c r="O57" s="4">
        <v>970</v>
      </c>
      <c r="P57" s="4"/>
      <c r="Q57" s="4">
        <v>1044</v>
      </c>
      <c r="R57" s="4"/>
      <c r="S57" s="4">
        <v>1174</v>
      </c>
      <c r="T57" s="4"/>
      <c r="U57" s="10"/>
      <c r="V57" s="6">
        <v>777.6</v>
      </c>
      <c r="W57" s="6">
        <v>836.2</v>
      </c>
      <c r="X57" s="6"/>
      <c r="Y57" s="6"/>
      <c r="Z57" s="6"/>
      <c r="AA57" s="6"/>
      <c r="AB57" s="6"/>
      <c r="AC57" s="6"/>
      <c r="AD57" s="7"/>
      <c r="AE57" s="8"/>
      <c r="AF57" s="6"/>
      <c r="AG57" s="7"/>
      <c r="AH57" s="6"/>
      <c r="AI57" s="6"/>
      <c r="AJ57" s="6"/>
      <c r="AK57" s="6"/>
      <c r="AL57" s="6"/>
      <c r="AM57" s="6"/>
    </row>
    <row r="58" spans="2:39" x14ac:dyDescent="0.2">
      <c r="B58" s="1">
        <v>44743</v>
      </c>
      <c r="C58" s="4">
        <v>1715</v>
      </c>
      <c r="D58" s="4"/>
      <c r="E58" s="4">
        <v>847.85005512679163</v>
      </c>
      <c r="F58" s="4"/>
      <c r="G58" s="4">
        <v>978.5</v>
      </c>
      <c r="H58" s="4"/>
      <c r="I58" s="4">
        <v>931.5</v>
      </c>
      <c r="J58" s="4"/>
      <c r="K58" s="4">
        <v>951.5</v>
      </c>
      <c r="L58" s="4"/>
      <c r="M58" s="4">
        <v>916</v>
      </c>
      <c r="N58" s="4"/>
      <c r="O58" s="4">
        <v>895</v>
      </c>
      <c r="P58" s="4"/>
      <c r="Q58" s="4">
        <v>985</v>
      </c>
      <c r="R58" s="4"/>
      <c r="S58" s="4">
        <v>1108.75</v>
      </c>
      <c r="T58" s="4"/>
      <c r="U58" s="10"/>
      <c r="V58" s="6">
        <v>769</v>
      </c>
      <c r="W58" s="6">
        <v>818</v>
      </c>
      <c r="X58" s="6"/>
      <c r="Y58" s="6"/>
      <c r="Z58" s="6"/>
      <c r="AA58" s="6"/>
      <c r="AB58" s="6"/>
      <c r="AC58" s="6"/>
      <c r="AD58" s="7"/>
      <c r="AE58" s="8"/>
      <c r="AF58" s="6"/>
      <c r="AG58" s="7"/>
      <c r="AH58" s="6"/>
      <c r="AI58" s="6"/>
      <c r="AJ58" s="6"/>
      <c r="AK58" s="6"/>
      <c r="AL58" s="6"/>
      <c r="AM58" s="6"/>
    </row>
    <row r="59" spans="2:39" x14ac:dyDescent="0.2">
      <c r="B59" s="1">
        <v>44774</v>
      </c>
      <c r="C59" s="4">
        <v>1715</v>
      </c>
      <c r="D59" s="4"/>
      <c r="E59" s="4">
        <v>829.93384785005514</v>
      </c>
      <c r="F59" s="4"/>
      <c r="G59" s="4">
        <v>929.75</v>
      </c>
      <c r="H59" s="4"/>
      <c r="I59" s="4">
        <v>878.75</v>
      </c>
      <c r="J59" s="4"/>
      <c r="K59" s="4">
        <v>888</v>
      </c>
      <c r="L59" s="4"/>
      <c r="M59" s="4">
        <v>872.5</v>
      </c>
      <c r="N59" s="4"/>
      <c r="O59" s="4">
        <v>820</v>
      </c>
      <c r="P59" s="4"/>
      <c r="Q59" s="4">
        <v>865</v>
      </c>
      <c r="R59" s="4"/>
      <c r="S59" s="4">
        <v>1060</v>
      </c>
      <c r="T59" s="4"/>
      <c r="U59" s="12"/>
      <c r="V59" s="6">
        <v>752.75</v>
      </c>
      <c r="W59" s="6">
        <v>782.25</v>
      </c>
      <c r="X59" s="6"/>
      <c r="Y59" s="6"/>
      <c r="Z59" s="6"/>
      <c r="AA59" s="6"/>
      <c r="AB59" s="6"/>
      <c r="AC59" s="6"/>
      <c r="AD59" s="7"/>
      <c r="AE59" s="8"/>
      <c r="AF59" s="6"/>
      <c r="AG59" s="7"/>
      <c r="AH59" s="6"/>
      <c r="AI59" s="6"/>
      <c r="AJ59" s="6"/>
      <c r="AK59" s="6"/>
      <c r="AL59" s="6"/>
      <c r="AM59" s="6"/>
    </row>
    <row r="60" spans="2:39" x14ac:dyDescent="0.2">
      <c r="B60" s="1">
        <v>44805</v>
      </c>
      <c r="C60" s="4">
        <v>1715</v>
      </c>
      <c r="D60" s="4"/>
      <c r="E60" s="4">
        <v>824.91730981256899</v>
      </c>
      <c r="F60" s="4"/>
      <c r="G60" s="4">
        <v>859</v>
      </c>
      <c r="H60" s="4"/>
      <c r="I60" s="4">
        <v>767</v>
      </c>
      <c r="J60" s="4"/>
      <c r="K60" s="4">
        <v>772</v>
      </c>
      <c r="L60" s="4"/>
      <c r="M60" s="4">
        <v>767.6</v>
      </c>
      <c r="N60" s="4"/>
      <c r="O60" s="4">
        <v>700</v>
      </c>
      <c r="P60" s="4"/>
      <c r="Q60" s="4">
        <v>756</v>
      </c>
      <c r="R60" s="4"/>
      <c r="S60" s="4">
        <v>1005</v>
      </c>
      <c r="T60" s="4"/>
      <c r="U60" s="12"/>
      <c r="V60" s="6">
        <v>748.2</v>
      </c>
      <c r="W60" s="6">
        <v>769.8</v>
      </c>
      <c r="X60" s="6"/>
      <c r="Y60" s="6"/>
      <c r="Z60" s="6"/>
      <c r="AA60" s="6"/>
      <c r="AB60" s="6"/>
      <c r="AC60" s="6"/>
      <c r="AD60" s="7"/>
      <c r="AE60" s="8"/>
      <c r="AF60" s="6"/>
      <c r="AG60" s="7"/>
      <c r="AH60" s="6"/>
      <c r="AI60" s="6"/>
      <c r="AJ60" s="6"/>
      <c r="AK60" s="6"/>
      <c r="AL60" s="6"/>
      <c r="AM60" s="6"/>
    </row>
    <row r="61" spans="2:39" x14ac:dyDescent="0.2">
      <c r="B61" s="1">
        <v>44835</v>
      </c>
      <c r="C61" s="4">
        <v>1175</v>
      </c>
      <c r="D61" s="4"/>
      <c r="E61" s="4">
        <v>792.72326350606397</v>
      </c>
      <c r="F61" s="4"/>
      <c r="G61" s="4">
        <v>785.75</v>
      </c>
      <c r="H61" s="4"/>
      <c r="I61" s="4">
        <v>726.25</v>
      </c>
      <c r="J61" s="4"/>
      <c r="K61" s="4">
        <v>733.5</v>
      </c>
      <c r="L61" s="4"/>
      <c r="M61" s="4">
        <v>713.75</v>
      </c>
      <c r="N61" s="4"/>
      <c r="O61" s="4">
        <v>575</v>
      </c>
      <c r="P61" s="4"/>
      <c r="Q61" s="4">
        <v>646.25</v>
      </c>
      <c r="R61" s="4"/>
      <c r="S61" s="4">
        <v>907.5</v>
      </c>
      <c r="T61" s="4"/>
      <c r="U61" s="12"/>
      <c r="V61" s="6">
        <v>719</v>
      </c>
      <c r="W61" s="6">
        <v>726.75</v>
      </c>
      <c r="X61" s="6"/>
      <c r="Y61" s="6"/>
      <c r="Z61" s="6"/>
      <c r="AA61" s="6"/>
      <c r="AB61" s="6"/>
      <c r="AC61" s="6"/>
      <c r="AD61" s="7"/>
      <c r="AE61" s="8"/>
      <c r="AF61" s="6"/>
      <c r="AG61" s="7"/>
      <c r="AH61" s="6"/>
      <c r="AI61" s="6"/>
      <c r="AJ61" s="6"/>
      <c r="AK61" s="6"/>
      <c r="AL61" s="6"/>
      <c r="AM61" s="6"/>
    </row>
    <row r="62" spans="2:39" x14ac:dyDescent="0.2">
      <c r="B62" s="1">
        <v>44866</v>
      </c>
      <c r="C62" s="4">
        <v>1175</v>
      </c>
      <c r="D62" s="4"/>
      <c r="E62" s="4">
        <v>730.70562293274531</v>
      </c>
      <c r="F62" s="4"/>
      <c r="G62" s="4">
        <v>758.25</v>
      </c>
      <c r="H62" s="4"/>
      <c r="I62" s="4">
        <v>731.75</v>
      </c>
      <c r="J62" s="4"/>
      <c r="K62" s="4">
        <v>746.75</v>
      </c>
      <c r="L62" s="4"/>
      <c r="M62" s="4">
        <v>711.25</v>
      </c>
      <c r="N62" s="4"/>
      <c r="O62" s="4">
        <v>535</v>
      </c>
      <c r="P62" s="4"/>
      <c r="Q62" s="4">
        <v>615</v>
      </c>
      <c r="R62" s="11"/>
      <c r="S62" s="11">
        <v>852</v>
      </c>
      <c r="T62" s="11"/>
      <c r="U62" s="12"/>
      <c r="V62" s="6">
        <v>662.75</v>
      </c>
      <c r="W62" s="6">
        <v>654.5</v>
      </c>
      <c r="X62" s="6"/>
      <c r="Y62" s="6"/>
      <c r="Z62" s="6"/>
      <c r="AA62" s="6"/>
      <c r="AB62" s="6"/>
      <c r="AC62" s="6"/>
      <c r="AD62" s="7"/>
      <c r="AE62" s="8"/>
      <c r="AF62" s="6"/>
      <c r="AG62" s="7"/>
      <c r="AH62" s="6"/>
      <c r="AI62" s="6"/>
      <c r="AJ62" s="6"/>
      <c r="AK62" s="6"/>
      <c r="AL62" s="6"/>
      <c r="AM62" s="6"/>
    </row>
    <row r="63" spans="2:39" x14ac:dyDescent="0.2">
      <c r="B63" s="1">
        <v>44896</v>
      </c>
      <c r="C63" s="4">
        <v>1175</v>
      </c>
      <c r="D63" s="4"/>
      <c r="E63" s="4">
        <v>690.18743109151046</v>
      </c>
      <c r="F63" s="4"/>
      <c r="G63" s="4">
        <v>738.75</v>
      </c>
      <c r="H63" s="4"/>
      <c r="I63" s="4">
        <v>711</v>
      </c>
      <c r="J63" s="4"/>
      <c r="K63" s="4">
        <v>723.5</v>
      </c>
      <c r="L63" s="4"/>
      <c r="M63" s="4">
        <v>705</v>
      </c>
      <c r="N63" s="4"/>
      <c r="O63" s="4">
        <v>520</v>
      </c>
      <c r="P63" s="4"/>
      <c r="Q63" s="4">
        <v>621</v>
      </c>
      <c r="R63" s="11"/>
      <c r="S63" s="11">
        <v>827.25</v>
      </c>
      <c r="T63" s="11"/>
      <c r="U63" s="12"/>
      <c r="V63" s="6">
        <v>626</v>
      </c>
      <c r="W63" s="6">
        <v>622</v>
      </c>
      <c r="X63" s="6"/>
      <c r="Y63" s="6"/>
      <c r="Z63" s="6"/>
      <c r="AA63" s="6"/>
      <c r="AB63" s="6"/>
      <c r="AC63" s="6"/>
      <c r="AD63" s="7"/>
      <c r="AE63" s="8"/>
      <c r="AF63" s="6"/>
      <c r="AG63" s="7"/>
      <c r="AH63" s="6"/>
      <c r="AI63" s="6"/>
      <c r="AJ63" s="6"/>
      <c r="AK63" s="6"/>
      <c r="AL63" s="6"/>
      <c r="AM63" s="6"/>
    </row>
    <row r="64" spans="2:39" x14ac:dyDescent="0.2">
      <c r="B64" s="1">
        <v>44927</v>
      </c>
      <c r="C64" s="4">
        <v>1050</v>
      </c>
      <c r="D64" s="4"/>
      <c r="E64" s="4">
        <v>690.4630650496141</v>
      </c>
      <c r="F64" s="4"/>
      <c r="G64" s="4">
        <v>731.25</v>
      </c>
      <c r="H64" s="4"/>
      <c r="I64" s="4">
        <v>674.5</v>
      </c>
      <c r="J64" s="4"/>
      <c r="K64" s="4">
        <v>680.75</v>
      </c>
      <c r="L64" s="4"/>
      <c r="M64" s="4">
        <v>667.5</v>
      </c>
      <c r="N64" s="4"/>
      <c r="O64" s="4">
        <v>520</v>
      </c>
      <c r="P64" s="4"/>
      <c r="Q64" s="4">
        <v>656</v>
      </c>
      <c r="R64" s="4"/>
      <c r="S64" s="4">
        <v>815.75</v>
      </c>
      <c r="T64" s="4"/>
      <c r="U64" s="12"/>
      <c r="V64" s="6">
        <v>626.25</v>
      </c>
      <c r="W64" s="6">
        <v>604.5</v>
      </c>
      <c r="X64" s="6"/>
      <c r="Y64" s="6"/>
      <c r="Z64" s="6"/>
      <c r="AA64" s="6"/>
      <c r="AB64" s="6"/>
      <c r="AC64" s="6"/>
      <c r="AD64" s="7"/>
      <c r="AE64" s="8"/>
      <c r="AF64" s="6"/>
      <c r="AG64" s="7"/>
      <c r="AH64" s="6"/>
    </row>
    <row r="65" spans="2:34" x14ac:dyDescent="0.2">
      <c r="B65" s="1">
        <v>44958</v>
      </c>
      <c r="C65" s="4">
        <v>1050</v>
      </c>
      <c r="D65" s="4"/>
      <c r="E65" s="4">
        <v>669.51488423373758</v>
      </c>
      <c r="F65" s="4"/>
      <c r="G65" s="4">
        <v>693.75</v>
      </c>
      <c r="H65" s="4"/>
      <c r="I65" s="4">
        <v>648.75</v>
      </c>
      <c r="J65" s="4"/>
      <c r="K65" s="6">
        <v>657.75</v>
      </c>
      <c r="L65" s="4"/>
      <c r="M65" s="4">
        <v>643.75</v>
      </c>
      <c r="N65" s="4"/>
      <c r="O65" s="4">
        <v>520</v>
      </c>
      <c r="P65" s="4"/>
      <c r="Q65" s="4">
        <v>658</v>
      </c>
      <c r="R65" s="4"/>
      <c r="S65" s="4">
        <v>787</v>
      </c>
      <c r="T65" s="4"/>
      <c r="U65" s="12"/>
      <c r="V65" s="6">
        <v>607.25</v>
      </c>
      <c r="W65" s="6">
        <v>568</v>
      </c>
      <c r="X65" s="6"/>
      <c r="Y65" s="6"/>
      <c r="Z65" s="6"/>
      <c r="AA65" s="6"/>
      <c r="AB65" s="6"/>
      <c r="AC65" s="6"/>
      <c r="AD65" s="7"/>
      <c r="AE65" s="8"/>
      <c r="AF65" s="6"/>
      <c r="AG65" s="7"/>
      <c r="AH65" s="6"/>
    </row>
    <row r="66" spans="2:34" x14ac:dyDescent="0.2">
      <c r="B66" s="1">
        <v>44986</v>
      </c>
      <c r="C66" s="4">
        <v>1050</v>
      </c>
      <c r="D66" s="4"/>
      <c r="E66" s="4">
        <v>670.3417861080485</v>
      </c>
      <c r="F66" s="4"/>
      <c r="G66" s="4">
        <v>640</v>
      </c>
      <c r="H66" s="4"/>
      <c r="I66" s="4">
        <v>609.4</v>
      </c>
      <c r="J66" s="4"/>
      <c r="K66" s="6">
        <v>615</v>
      </c>
      <c r="L66" s="4"/>
      <c r="M66" s="4">
        <v>603.6</v>
      </c>
      <c r="N66" s="4"/>
      <c r="O66" s="4">
        <v>506</v>
      </c>
      <c r="P66" s="4"/>
      <c r="Q66" s="4">
        <v>638.4</v>
      </c>
      <c r="R66" s="4"/>
      <c r="S66" s="4">
        <v>751</v>
      </c>
      <c r="T66" s="4"/>
      <c r="U66" s="12"/>
      <c r="V66" s="6">
        <v>608</v>
      </c>
      <c r="W66" s="6">
        <v>566</v>
      </c>
      <c r="X66" s="6"/>
      <c r="Y66" s="6"/>
      <c r="Z66" s="6"/>
      <c r="AA66" s="6"/>
      <c r="AB66" s="6"/>
      <c r="AC66" s="6"/>
      <c r="AD66" s="7"/>
      <c r="AE66" s="8"/>
      <c r="AF66" s="6"/>
      <c r="AG66" s="7"/>
      <c r="AH66" s="6"/>
    </row>
    <row r="67" spans="2:34" x14ac:dyDescent="0.2">
      <c r="B67" s="1">
        <v>45017</v>
      </c>
      <c r="C67" s="4">
        <v>970</v>
      </c>
      <c r="D67" s="4"/>
      <c r="E67" s="4">
        <v>723.81477398015431</v>
      </c>
      <c r="F67" s="4"/>
      <c r="G67" s="4">
        <v>615</v>
      </c>
      <c r="H67" s="4"/>
      <c r="I67" s="4">
        <v>572</v>
      </c>
      <c r="J67" s="4"/>
      <c r="K67" s="4">
        <v>560.5</v>
      </c>
      <c r="L67" s="4"/>
      <c r="M67" s="4">
        <v>551.5</v>
      </c>
      <c r="N67" s="4"/>
      <c r="O67" s="4">
        <v>456.5</v>
      </c>
      <c r="P67" s="4"/>
      <c r="Q67" s="4">
        <v>590</v>
      </c>
      <c r="R67" s="4"/>
      <c r="S67" s="4">
        <v>709.5</v>
      </c>
      <c r="T67" s="4"/>
      <c r="U67" s="6"/>
      <c r="V67" s="6">
        <v>656.5</v>
      </c>
      <c r="W67" s="6">
        <v>610.75</v>
      </c>
      <c r="X67" s="6"/>
      <c r="Y67" s="6"/>
      <c r="Z67" s="6"/>
      <c r="AA67" s="6"/>
      <c r="AB67" s="6"/>
      <c r="AC67" s="6"/>
      <c r="AD67" s="7"/>
      <c r="AE67" s="8"/>
      <c r="AF67" s="6"/>
      <c r="AG67" s="7"/>
      <c r="AH67" s="6"/>
    </row>
    <row r="68" spans="2:34" x14ac:dyDescent="0.2">
      <c r="B68" s="1">
        <v>45047</v>
      </c>
      <c r="C68" s="4">
        <v>970</v>
      </c>
      <c r="D68" s="4"/>
      <c r="E68" s="4">
        <v>555.4024255788313</v>
      </c>
      <c r="F68" s="4"/>
      <c r="G68" s="4">
        <v>559.75</v>
      </c>
      <c r="H68" s="4"/>
      <c r="I68" s="4">
        <v>515.25</v>
      </c>
      <c r="J68" s="4"/>
      <c r="K68" s="4">
        <v>518.75</v>
      </c>
      <c r="L68" s="4"/>
      <c r="M68" s="4">
        <v>510.75</v>
      </c>
      <c r="N68" s="4"/>
      <c r="O68" s="4">
        <v>411.5</v>
      </c>
      <c r="P68" s="4"/>
      <c r="Q68" s="4">
        <v>532</v>
      </c>
      <c r="R68" s="4"/>
      <c r="S68" s="4">
        <v>677.5</v>
      </c>
      <c r="T68" s="4"/>
      <c r="U68" s="6"/>
      <c r="V68" s="6">
        <v>503.75</v>
      </c>
      <c r="W68" s="6">
        <v>485.75</v>
      </c>
      <c r="X68" s="6"/>
      <c r="Y68" s="6"/>
      <c r="Z68" s="6"/>
      <c r="AA68" s="6"/>
      <c r="AB68" s="6"/>
      <c r="AC68" s="6"/>
      <c r="AD68" s="13"/>
      <c r="AE68" s="14"/>
      <c r="AF68" s="6"/>
      <c r="AG68" s="13"/>
      <c r="AH68" s="6"/>
    </row>
    <row r="69" spans="2:34" x14ac:dyDescent="0.2">
      <c r="B69" s="1">
        <v>45078</v>
      </c>
      <c r="C69" s="4">
        <v>970</v>
      </c>
      <c r="D69" s="4"/>
      <c r="E69" s="4">
        <v>496.14112458654904</v>
      </c>
      <c r="F69" s="4"/>
      <c r="G69" s="4">
        <v>508.6</v>
      </c>
      <c r="H69" s="4"/>
      <c r="I69" s="4">
        <v>476.2</v>
      </c>
      <c r="J69" s="4"/>
      <c r="K69" s="4">
        <v>476.8</v>
      </c>
      <c r="L69" s="4"/>
      <c r="M69" s="4">
        <v>458.6</v>
      </c>
      <c r="N69" s="4"/>
      <c r="O69" s="4">
        <v>361</v>
      </c>
      <c r="P69" s="4"/>
      <c r="Q69" s="4">
        <v>444</v>
      </c>
      <c r="R69" s="4"/>
      <c r="S69" s="4">
        <v>608</v>
      </c>
      <c r="T69" s="4"/>
      <c r="U69" s="6"/>
      <c r="V69" s="6">
        <v>450</v>
      </c>
      <c r="W69" s="6">
        <v>462.2</v>
      </c>
      <c r="X69" s="6"/>
      <c r="Y69" s="6"/>
      <c r="Z69" s="6"/>
      <c r="AA69" s="6"/>
      <c r="AB69" s="6"/>
      <c r="AC69" s="6"/>
      <c r="AD69" s="13"/>
      <c r="AE69" s="14"/>
      <c r="AF69" s="6"/>
      <c r="AG69" s="13"/>
      <c r="AH69" s="6"/>
    </row>
    <row r="70" spans="2:34" x14ac:dyDescent="0.2">
      <c r="B70" s="1">
        <v>45108</v>
      </c>
      <c r="C70" s="4">
        <v>850</v>
      </c>
      <c r="D70" s="4"/>
      <c r="E70" s="4">
        <v>510.19845644983462</v>
      </c>
      <c r="F70" s="4"/>
      <c r="G70" s="4">
        <v>476</v>
      </c>
      <c r="H70" s="4"/>
      <c r="I70" s="4">
        <v>440.75</v>
      </c>
      <c r="J70" s="4"/>
      <c r="K70" s="4">
        <v>441</v>
      </c>
      <c r="L70" s="4"/>
      <c r="M70" s="4">
        <v>428.75</v>
      </c>
      <c r="N70" s="4"/>
      <c r="O70" s="4">
        <v>357.5</v>
      </c>
      <c r="P70" s="4"/>
      <c r="Q70" s="4">
        <v>457</v>
      </c>
      <c r="R70" s="4"/>
      <c r="S70" s="4">
        <v>573.75</v>
      </c>
      <c r="T70" s="4"/>
      <c r="U70" s="6"/>
      <c r="V70" s="6">
        <v>462.75</v>
      </c>
      <c r="W70" s="6">
        <v>492.75</v>
      </c>
      <c r="X70" s="6"/>
      <c r="Y70" s="6"/>
      <c r="Z70" s="6"/>
      <c r="AA70" s="6"/>
      <c r="AB70" s="6"/>
      <c r="AC70" s="6"/>
      <c r="AD70" s="13"/>
      <c r="AE70" s="14"/>
      <c r="AF70" s="6"/>
      <c r="AG70" s="13"/>
      <c r="AH70" s="6"/>
    </row>
    <row r="71" spans="2:34" x14ac:dyDescent="0.2">
      <c r="B71" s="1">
        <v>45139</v>
      </c>
      <c r="C71" s="4">
        <v>850</v>
      </c>
      <c r="D71" s="4"/>
      <c r="E71" s="4">
        <v>579.93384785005514</v>
      </c>
      <c r="F71" s="4"/>
      <c r="G71" s="4">
        <v>528.20000000000005</v>
      </c>
      <c r="H71" s="4"/>
      <c r="I71" s="4">
        <v>515</v>
      </c>
      <c r="J71" s="4"/>
      <c r="K71" s="4">
        <v>526.79999999999995</v>
      </c>
      <c r="L71" s="4"/>
      <c r="M71" s="4">
        <v>520.6</v>
      </c>
      <c r="N71" s="4"/>
      <c r="O71" s="4">
        <v>402</v>
      </c>
      <c r="P71" s="4"/>
      <c r="Q71" s="4">
        <v>519.4</v>
      </c>
      <c r="R71" s="4"/>
      <c r="S71" s="4">
        <v>582</v>
      </c>
      <c r="T71" s="4"/>
      <c r="U71" s="6"/>
      <c r="V71" s="6">
        <v>526</v>
      </c>
      <c r="W71" s="6">
        <v>620.6</v>
      </c>
      <c r="X71" s="6"/>
      <c r="Y71" s="6"/>
      <c r="Z71" s="6"/>
      <c r="AA71" s="6"/>
      <c r="AB71" s="6"/>
      <c r="AC71" s="6"/>
      <c r="AD71" s="13"/>
      <c r="AE71" s="14"/>
      <c r="AF71" s="6"/>
      <c r="AG71" s="13"/>
      <c r="AH71" s="6"/>
    </row>
    <row r="72" spans="2:34" x14ac:dyDescent="0.2">
      <c r="B72" s="1">
        <v>45170</v>
      </c>
      <c r="C72" s="4">
        <v>850</v>
      </c>
      <c r="D72" s="4"/>
      <c r="E72" s="4">
        <v>582.96582138919518</v>
      </c>
      <c r="F72" s="4"/>
      <c r="G72" s="4">
        <v>567</v>
      </c>
      <c r="H72" s="4"/>
      <c r="I72" s="4">
        <v>565.5</v>
      </c>
      <c r="J72" s="4"/>
      <c r="K72" s="4">
        <v>586.25</v>
      </c>
      <c r="L72" s="4"/>
      <c r="M72" s="4">
        <v>567</v>
      </c>
      <c r="N72" s="4"/>
      <c r="O72" s="4">
        <v>420</v>
      </c>
      <c r="P72" s="4"/>
      <c r="Q72" s="4">
        <v>533</v>
      </c>
      <c r="R72" s="4"/>
      <c r="S72" s="4">
        <v>590</v>
      </c>
      <c r="T72" s="4"/>
      <c r="U72" s="6"/>
      <c r="V72" s="6">
        <v>528.75</v>
      </c>
      <c r="W72" s="6">
        <v>628.25</v>
      </c>
      <c r="X72" s="6"/>
      <c r="Y72" s="6"/>
      <c r="Z72" s="6"/>
      <c r="AA72" s="6"/>
      <c r="AB72" s="6"/>
      <c r="AC72" s="6"/>
      <c r="AD72" s="13"/>
      <c r="AE72" s="14"/>
      <c r="AF72" s="6"/>
      <c r="AG72" s="13"/>
      <c r="AH72" s="6"/>
    </row>
    <row r="73" spans="2:34" x14ac:dyDescent="0.2">
      <c r="B73" s="1">
        <v>45200</v>
      </c>
      <c r="C73" s="4">
        <v>985</v>
      </c>
      <c r="D73" s="4"/>
      <c r="E73" s="4">
        <v>585.44652701212783</v>
      </c>
      <c r="F73" s="4"/>
      <c r="G73" s="4">
        <v>590</v>
      </c>
      <c r="H73" s="4"/>
      <c r="I73" s="4">
        <v>589</v>
      </c>
      <c r="J73" s="4"/>
      <c r="K73" s="4">
        <v>595</v>
      </c>
      <c r="L73" s="4"/>
      <c r="M73" s="4">
        <v>580.5</v>
      </c>
      <c r="N73" s="4"/>
      <c r="O73" s="4">
        <v>420</v>
      </c>
      <c r="P73" s="4"/>
      <c r="Q73" s="4">
        <v>550</v>
      </c>
      <c r="R73" s="4"/>
      <c r="S73" s="4">
        <v>601.25</v>
      </c>
      <c r="T73" s="4"/>
      <c r="U73" s="6"/>
      <c r="V73" s="6">
        <v>531</v>
      </c>
      <c r="W73" s="6">
        <v>638.75</v>
      </c>
      <c r="X73" s="6"/>
      <c r="Y73" s="6"/>
      <c r="Z73" s="6"/>
      <c r="AA73" s="6"/>
      <c r="AB73" s="6"/>
      <c r="AC73" s="6"/>
      <c r="AD73" s="13"/>
      <c r="AE73" s="14"/>
      <c r="AF73" s="6"/>
      <c r="AG73" s="13"/>
      <c r="AH73" s="6"/>
    </row>
    <row r="74" spans="2:34" x14ac:dyDescent="0.2">
      <c r="B74" s="1">
        <v>45231</v>
      </c>
      <c r="C74" s="4">
        <v>985</v>
      </c>
      <c r="D74" s="4"/>
      <c r="E74" s="4">
        <v>591.84123484013219</v>
      </c>
      <c r="F74" s="4"/>
      <c r="G74" s="4">
        <v>590</v>
      </c>
      <c r="H74" s="4"/>
      <c r="I74" s="4">
        <v>593</v>
      </c>
      <c r="J74" s="4"/>
      <c r="K74" s="4">
        <v>595</v>
      </c>
      <c r="L74" s="4"/>
      <c r="M74" s="4">
        <v>583</v>
      </c>
      <c r="N74" s="4"/>
      <c r="O74" s="4">
        <v>422</v>
      </c>
      <c r="P74" s="4"/>
      <c r="Q74" s="4">
        <v>559.79999999999995</v>
      </c>
      <c r="R74" s="4"/>
      <c r="S74" s="4">
        <v>621</v>
      </c>
      <c r="T74" s="4"/>
      <c r="U74" s="6"/>
      <c r="V74" s="6">
        <v>536.79999999999995</v>
      </c>
      <c r="W74" s="6">
        <v>609.79999999999995</v>
      </c>
      <c r="X74" s="6"/>
      <c r="Y74" s="6"/>
      <c r="Z74" s="6"/>
      <c r="AA74" s="6"/>
      <c r="AB74" s="6"/>
      <c r="AC74" s="6"/>
      <c r="AD74" s="13"/>
      <c r="AE74" s="14"/>
      <c r="AF74" s="6"/>
      <c r="AG74" s="13"/>
      <c r="AH74" s="6"/>
    </row>
    <row r="75" spans="2:34" x14ac:dyDescent="0.2">
      <c r="B75" s="1">
        <v>45261</v>
      </c>
      <c r="C75" s="4">
        <v>985</v>
      </c>
      <c r="D75" s="4"/>
      <c r="E75" s="4">
        <v>620.36016170525534</v>
      </c>
      <c r="F75" s="4"/>
      <c r="G75" s="4">
        <v>586.66666666666663</v>
      </c>
      <c r="H75" s="4"/>
      <c r="I75" s="4">
        <v>596.33333333333337</v>
      </c>
      <c r="J75" s="4"/>
      <c r="K75" s="4">
        <v>593.66666666666663</v>
      </c>
      <c r="L75" s="4"/>
      <c r="M75" s="4">
        <v>585</v>
      </c>
      <c r="N75" s="4"/>
      <c r="O75" s="4">
        <v>425</v>
      </c>
      <c r="P75" s="4"/>
      <c r="Q75" s="4">
        <v>563</v>
      </c>
      <c r="R75" s="4"/>
      <c r="S75" s="4">
        <v>645</v>
      </c>
      <c r="T75" s="4"/>
      <c r="U75" s="6"/>
      <c r="V75" s="6">
        <v>562.66666666666663</v>
      </c>
      <c r="W75" s="6">
        <v>609.33333333333337</v>
      </c>
      <c r="X75" s="6"/>
      <c r="Y75" s="6"/>
      <c r="Z75" s="6"/>
      <c r="AA75" s="6"/>
      <c r="AB75" s="6"/>
      <c r="AC75" s="6"/>
      <c r="AD75" s="13"/>
      <c r="AE75" s="14"/>
      <c r="AF75" s="6"/>
      <c r="AG75" s="13"/>
      <c r="AH75" s="6"/>
    </row>
    <row r="76" spans="2:34" x14ac:dyDescent="0.2">
      <c r="B76" s="1">
        <v>45292</v>
      </c>
      <c r="C76" s="4">
        <v>968</v>
      </c>
      <c r="D76" s="4"/>
      <c r="E76" s="4">
        <v>656.00882028665933</v>
      </c>
      <c r="F76" s="4"/>
      <c r="G76" s="4">
        <v>583.25</v>
      </c>
      <c r="H76" s="4"/>
      <c r="I76" s="4">
        <v>598</v>
      </c>
      <c r="J76" s="4"/>
      <c r="K76" s="4">
        <v>594</v>
      </c>
      <c r="L76" s="4"/>
      <c r="M76" s="4">
        <v>585</v>
      </c>
      <c r="N76" s="4"/>
      <c r="O76" s="4">
        <v>425</v>
      </c>
      <c r="P76" s="4"/>
      <c r="Q76" s="4">
        <v>563</v>
      </c>
      <c r="R76" s="4"/>
      <c r="S76" s="4">
        <v>645</v>
      </c>
      <c r="T76" s="4"/>
      <c r="U76" s="6"/>
      <c r="V76" s="6">
        <v>595</v>
      </c>
      <c r="W76" s="6">
        <v>627.5</v>
      </c>
      <c r="X76" s="6"/>
      <c r="Y76" s="6"/>
      <c r="Z76" s="6"/>
      <c r="AA76" s="6"/>
      <c r="AB76" s="6"/>
      <c r="AC76" s="6"/>
      <c r="AD76" s="13"/>
      <c r="AE76" s="14"/>
      <c r="AF76" s="6"/>
      <c r="AG76" s="13"/>
      <c r="AH76" s="6"/>
    </row>
    <row r="77" spans="2:34" x14ac:dyDescent="0.2">
      <c r="B77" s="1">
        <v>45323</v>
      </c>
      <c r="C77" s="4">
        <v>968</v>
      </c>
      <c r="D77" s="4"/>
      <c r="E77" s="4">
        <v>650.93715545755231</v>
      </c>
      <c r="F77" s="4"/>
      <c r="G77" s="4">
        <v>580</v>
      </c>
      <c r="H77" s="4"/>
      <c r="I77" s="4">
        <v>598.4</v>
      </c>
      <c r="J77" s="4"/>
      <c r="K77" s="4">
        <v>593</v>
      </c>
      <c r="L77" s="4"/>
      <c r="M77" s="71"/>
      <c r="N77" s="4"/>
      <c r="O77" s="4">
        <v>425</v>
      </c>
      <c r="P77" s="4"/>
      <c r="Q77" s="4">
        <v>560</v>
      </c>
      <c r="R77" s="4"/>
      <c r="S77" s="4">
        <v>646.20000000000005</v>
      </c>
      <c r="T77" s="4"/>
      <c r="U77" s="6"/>
      <c r="V77" s="6">
        <v>590.4</v>
      </c>
      <c r="W77" s="6">
        <v>618.20000000000005</v>
      </c>
      <c r="X77" s="6"/>
      <c r="Y77" s="6"/>
      <c r="Z77" s="6"/>
      <c r="AA77" s="6"/>
      <c r="AB77" s="6"/>
      <c r="AC77" s="6"/>
      <c r="AD77" s="13"/>
      <c r="AE77" s="14"/>
      <c r="AF77" s="6"/>
      <c r="AG77" s="13"/>
      <c r="AH77" s="6"/>
    </row>
    <row r="78" spans="2:34" x14ac:dyDescent="0.2">
      <c r="B78" s="1">
        <v>45352</v>
      </c>
      <c r="C78" s="4">
        <v>968</v>
      </c>
      <c r="D78" s="4"/>
      <c r="E78" s="4">
        <v>670.61742006615214</v>
      </c>
      <c r="F78" s="4"/>
      <c r="G78" s="4">
        <v>578.25</v>
      </c>
      <c r="H78" s="4"/>
      <c r="I78" s="4">
        <v>597.75</v>
      </c>
      <c r="J78" s="4"/>
      <c r="K78" s="4">
        <v>586.75</v>
      </c>
      <c r="L78" s="4"/>
      <c r="M78" s="4">
        <v>584.33333333333337</v>
      </c>
      <c r="N78" s="4"/>
      <c r="O78" s="4">
        <v>425</v>
      </c>
      <c r="P78" s="4"/>
      <c r="Q78" s="4">
        <v>567.5</v>
      </c>
      <c r="R78" s="4"/>
      <c r="S78" s="4">
        <v>655</v>
      </c>
      <c r="T78" s="4"/>
      <c r="U78" s="6"/>
      <c r="V78" s="6">
        <v>608.25</v>
      </c>
      <c r="W78" s="6">
        <v>628.75</v>
      </c>
      <c r="X78" s="6"/>
      <c r="Y78" s="6"/>
      <c r="Z78" s="6"/>
      <c r="AA78" s="6"/>
      <c r="AB78" s="6"/>
      <c r="AC78" s="6"/>
      <c r="AD78" s="13"/>
      <c r="AE78" s="14"/>
      <c r="AF78" s="6"/>
      <c r="AG78" s="13"/>
      <c r="AH78" s="6"/>
    </row>
    <row r="79" spans="2:34" x14ac:dyDescent="0.2">
      <c r="B79" s="1">
        <v>45383</v>
      </c>
      <c r="C79" s="4">
        <v>948</v>
      </c>
      <c r="D79" s="4"/>
      <c r="E79" s="4">
        <v>595.92061742006615</v>
      </c>
      <c r="F79" s="4"/>
      <c r="G79" s="4">
        <v>566</v>
      </c>
      <c r="H79" s="4"/>
      <c r="I79" s="4">
        <v>575.75</v>
      </c>
      <c r="J79" s="4"/>
      <c r="K79" s="4">
        <v>546.5</v>
      </c>
      <c r="L79" s="4"/>
      <c r="M79" s="4">
        <v>538.25</v>
      </c>
      <c r="N79" s="4"/>
      <c r="O79" s="4">
        <v>425</v>
      </c>
      <c r="P79" s="4"/>
      <c r="Q79" s="4">
        <v>572.25</v>
      </c>
      <c r="R79" s="4"/>
      <c r="S79" s="4">
        <v>655</v>
      </c>
      <c r="T79" s="4"/>
      <c r="U79" s="6"/>
      <c r="V79" s="6">
        <v>540.5</v>
      </c>
      <c r="W79" s="6">
        <v>541</v>
      </c>
      <c r="X79" s="6"/>
      <c r="Y79" s="6"/>
      <c r="Z79" s="6"/>
      <c r="AA79" s="6"/>
      <c r="AB79" s="6"/>
      <c r="AC79" s="6"/>
      <c r="AD79" s="13"/>
      <c r="AE79" s="14"/>
      <c r="AF79" s="6"/>
      <c r="AG79" s="13"/>
      <c r="AH79" s="6"/>
    </row>
    <row r="80" spans="2:34" x14ac:dyDescent="0.2">
      <c r="B80" s="1">
        <v>45413</v>
      </c>
      <c r="C80" s="4">
        <v>948</v>
      </c>
      <c r="D80" s="4"/>
      <c r="E80" s="4">
        <v>578.39029768467481</v>
      </c>
      <c r="F80" s="4"/>
      <c r="G80" s="4">
        <v>545</v>
      </c>
      <c r="H80" s="4"/>
      <c r="I80" s="4">
        <v>553.6</v>
      </c>
      <c r="J80" s="4"/>
      <c r="K80" s="4">
        <v>512.6</v>
      </c>
      <c r="L80" s="4"/>
      <c r="M80" s="4">
        <v>508.2</v>
      </c>
      <c r="N80" s="4"/>
      <c r="O80" s="4">
        <v>421</v>
      </c>
      <c r="P80" s="4"/>
      <c r="Q80" s="4">
        <v>571</v>
      </c>
      <c r="R80" s="4"/>
      <c r="S80" s="4">
        <v>655</v>
      </c>
      <c r="T80" s="4"/>
      <c r="U80" s="6"/>
      <c r="V80" s="6">
        <v>524.6</v>
      </c>
      <c r="W80" s="6">
        <v>534.79999999999995</v>
      </c>
      <c r="X80" s="6"/>
      <c r="Y80" s="6"/>
      <c r="Z80" s="6"/>
      <c r="AA80" s="6"/>
      <c r="AB80" s="6"/>
      <c r="AC80" s="6"/>
      <c r="AD80" s="13"/>
      <c r="AE80" s="14"/>
      <c r="AF80" s="6"/>
      <c r="AG80" s="13"/>
      <c r="AH80" s="6"/>
    </row>
    <row r="81" spans="2:34" x14ac:dyDescent="0.2">
      <c r="B81" s="1">
        <v>45444</v>
      </c>
      <c r="C81" s="4">
        <v>948</v>
      </c>
      <c r="D81" s="4"/>
      <c r="E81" s="4">
        <v>595.09371554575523</v>
      </c>
      <c r="F81" s="4"/>
      <c r="G81" s="4">
        <v>549.25</v>
      </c>
      <c r="H81" s="4"/>
      <c r="I81" s="4">
        <v>532.25</v>
      </c>
      <c r="J81" s="4"/>
      <c r="K81" s="4">
        <v>525.75</v>
      </c>
      <c r="L81" s="4"/>
      <c r="M81" s="4">
        <v>535</v>
      </c>
      <c r="N81" s="4"/>
      <c r="O81" s="4">
        <v>431.25</v>
      </c>
      <c r="P81" s="4"/>
      <c r="Q81" s="4">
        <v>599.5</v>
      </c>
      <c r="R81" s="4"/>
      <c r="S81" s="4">
        <v>659</v>
      </c>
      <c r="T81" s="4"/>
      <c r="U81" s="6"/>
      <c r="V81" s="6">
        <v>539.75</v>
      </c>
      <c r="W81" s="6">
        <v>609.5</v>
      </c>
      <c r="X81" s="6"/>
      <c r="Y81" s="6"/>
      <c r="Z81" s="6"/>
      <c r="AA81" s="6"/>
      <c r="AB81" s="6"/>
      <c r="AC81" s="6"/>
      <c r="AD81" s="13"/>
      <c r="AE81" s="14"/>
      <c r="AF81" s="6"/>
      <c r="AG81" s="13"/>
      <c r="AH81" s="6"/>
    </row>
    <row r="82" spans="2:34" x14ac:dyDescent="0.2">
      <c r="B82" s="1">
        <v>45474</v>
      </c>
      <c r="C82" s="4">
        <v>948.5</v>
      </c>
      <c r="D82" s="4"/>
      <c r="E82" s="4">
        <v>595.36934950385887</v>
      </c>
      <c r="F82" s="4"/>
      <c r="G82" s="4">
        <v>591.5</v>
      </c>
      <c r="H82" s="4"/>
      <c r="I82" s="4">
        <v>557.75</v>
      </c>
      <c r="J82" s="4"/>
      <c r="K82" s="4">
        <v>551</v>
      </c>
      <c r="L82" s="4"/>
      <c r="M82" s="4">
        <v>568.75</v>
      </c>
      <c r="N82" s="4"/>
      <c r="O82" s="4">
        <v>505.74999999999994</v>
      </c>
      <c r="P82" s="4"/>
      <c r="Q82" s="4">
        <v>633.75</v>
      </c>
      <c r="R82" s="4"/>
      <c r="S82" s="4">
        <v>665</v>
      </c>
      <c r="T82" s="4"/>
      <c r="U82" s="6"/>
      <c r="V82" s="6">
        <v>540</v>
      </c>
      <c r="W82" s="6">
        <v>639.75</v>
      </c>
      <c r="X82" s="6"/>
      <c r="Y82" s="6"/>
      <c r="Z82" s="6"/>
      <c r="AA82" s="6"/>
      <c r="AB82" s="6"/>
      <c r="AC82" s="6"/>
      <c r="AD82" s="13"/>
      <c r="AE82" s="14"/>
      <c r="AF82" s="6"/>
      <c r="AG82" s="13"/>
      <c r="AH82" s="6"/>
    </row>
    <row r="83" spans="2:34" x14ac:dyDescent="0.2">
      <c r="B83" s="1">
        <v>45505</v>
      </c>
      <c r="C83" s="4">
        <v>950</v>
      </c>
      <c r="D83" s="4"/>
      <c r="E83" s="4">
        <v>601.10253583241456</v>
      </c>
      <c r="F83" s="4"/>
      <c r="G83" s="4">
        <v>600.20000000000005</v>
      </c>
      <c r="H83" s="4"/>
      <c r="I83" s="4">
        <v>602.79999999999995</v>
      </c>
      <c r="J83" s="4"/>
      <c r="K83" s="4">
        <v>609.20000000000005</v>
      </c>
      <c r="L83" s="4"/>
      <c r="M83" s="4">
        <v>601.79999999999995</v>
      </c>
      <c r="N83" s="4"/>
      <c r="O83" s="4">
        <v>516</v>
      </c>
      <c r="P83" s="4"/>
      <c r="Q83" s="4">
        <v>635</v>
      </c>
      <c r="R83" s="4"/>
      <c r="S83" s="4">
        <v>665</v>
      </c>
      <c r="T83" s="4"/>
      <c r="U83" s="6"/>
      <c r="V83" s="6">
        <v>545.20000000000005</v>
      </c>
      <c r="W83" s="6">
        <v>638.20000000000005</v>
      </c>
      <c r="X83" s="6"/>
      <c r="Y83" s="6"/>
      <c r="Z83" s="6"/>
      <c r="AA83" s="6"/>
      <c r="AB83" s="6"/>
      <c r="AC83" s="6"/>
      <c r="AD83" s="13"/>
      <c r="AE83" s="14"/>
      <c r="AF83" s="6"/>
      <c r="AG83" s="13"/>
      <c r="AH83" s="6"/>
    </row>
    <row r="84" spans="2:34" x14ac:dyDescent="0.2">
      <c r="B84" s="1">
        <v>45536</v>
      </c>
      <c r="C84" s="4">
        <v>950</v>
      </c>
      <c r="D84" s="4"/>
      <c r="E84" s="4">
        <v>609.70231532524804</v>
      </c>
      <c r="F84" s="4"/>
      <c r="G84" s="4">
        <v>609.75</v>
      </c>
      <c r="H84" s="4"/>
      <c r="I84" s="4">
        <v>605</v>
      </c>
      <c r="J84" s="4"/>
      <c r="K84" s="4">
        <v>631</v>
      </c>
      <c r="L84" s="4"/>
      <c r="M84" s="4">
        <v>614.75</v>
      </c>
      <c r="N84" s="4"/>
      <c r="O84" s="4">
        <v>516.5</v>
      </c>
      <c r="P84" s="4"/>
      <c r="Q84" s="4">
        <v>635</v>
      </c>
      <c r="R84" s="4"/>
      <c r="S84" s="4">
        <v>675</v>
      </c>
      <c r="T84" s="4"/>
      <c r="U84" s="6"/>
      <c r="V84" s="6">
        <v>553</v>
      </c>
      <c r="W84" s="6">
        <v>625.25</v>
      </c>
      <c r="X84" s="6"/>
      <c r="Y84" s="6"/>
      <c r="Z84" s="6"/>
      <c r="AA84" s="6"/>
      <c r="AB84" s="6"/>
      <c r="AC84" s="6"/>
      <c r="AD84" s="13"/>
      <c r="AE84" s="14"/>
      <c r="AF84" s="6"/>
      <c r="AG84" s="13"/>
      <c r="AH84" s="6"/>
    </row>
    <row r="85" spans="2:34" x14ac:dyDescent="0.2">
      <c r="B85" s="1">
        <v>45566</v>
      </c>
      <c r="C85" s="4">
        <v>1060</v>
      </c>
      <c r="D85" s="4"/>
      <c r="E85" s="4">
        <v>635.0606394707828</v>
      </c>
      <c r="F85" s="4"/>
      <c r="G85" s="4">
        <v>615</v>
      </c>
      <c r="H85" s="4"/>
      <c r="I85" s="4">
        <v>623.4</v>
      </c>
      <c r="J85" s="4"/>
      <c r="K85" s="4">
        <v>641.20000000000005</v>
      </c>
      <c r="L85" s="4"/>
      <c r="M85" s="4">
        <v>615</v>
      </c>
      <c r="N85" s="4"/>
      <c r="O85" s="4">
        <v>503.6</v>
      </c>
      <c r="P85" s="4"/>
      <c r="Q85" s="4">
        <v>635</v>
      </c>
      <c r="R85" s="4"/>
      <c r="S85" s="4">
        <v>678.6</v>
      </c>
      <c r="T85" s="4"/>
      <c r="U85" s="6"/>
      <c r="V85" s="6">
        <v>576</v>
      </c>
      <c r="W85" s="6">
        <v>637.79999999999995</v>
      </c>
    </row>
    <row r="86" spans="2:34" x14ac:dyDescent="0.2">
      <c r="B86" s="1">
        <v>45597</v>
      </c>
      <c r="C86" s="4">
        <v>1060</v>
      </c>
      <c r="D86" s="4"/>
      <c r="E86" s="4">
        <v>630.65049614112456</v>
      </c>
      <c r="F86" s="4"/>
      <c r="G86" s="4">
        <v>612.5</v>
      </c>
      <c r="H86" s="4"/>
      <c r="I86" s="4">
        <v>625</v>
      </c>
      <c r="J86" s="4"/>
      <c r="K86" s="4">
        <v>635</v>
      </c>
      <c r="L86" s="4"/>
      <c r="M86" s="4">
        <v>614.5</v>
      </c>
      <c r="N86" s="4"/>
      <c r="O86" s="4">
        <v>498</v>
      </c>
      <c r="P86" s="4"/>
      <c r="Q86" s="4">
        <v>635</v>
      </c>
      <c r="R86" s="4"/>
      <c r="S86" s="4">
        <v>660</v>
      </c>
      <c r="T86" s="4"/>
      <c r="U86" s="6"/>
      <c r="V86" s="6">
        <v>572</v>
      </c>
      <c r="W86" s="6">
        <v>625.5</v>
      </c>
    </row>
    <row r="87" spans="2:34" x14ac:dyDescent="0.2">
      <c r="B87" s="1">
        <v>45627</v>
      </c>
      <c r="C87" s="4">
        <v>1060</v>
      </c>
      <c r="D87" s="4"/>
      <c r="E87" s="4">
        <v>626.60786475560462</v>
      </c>
      <c r="F87" s="4"/>
      <c r="G87" s="4">
        <v>600</v>
      </c>
      <c r="H87" s="4"/>
      <c r="I87" s="4">
        <v>620.33333333333337</v>
      </c>
      <c r="J87" s="4"/>
      <c r="K87" s="4">
        <v>634</v>
      </c>
      <c r="L87" s="4"/>
      <c r="M87" s="4">
        <v>615</v>
      </c>
      <c r="N87" s="4"/>
      <c r="O87" s="4">
        <v>494.66666666666669</v>
      </c>
      <c r="P87" s="4"/>
      <c r="Q87" s="4">
        <v>635</v>
      </c>
      <c r="R87" s="4"/>
      <c r="S87" s="4">
        <v>660</v>
      </c>
      <c r="T87" s="4"/>
      <c r="U87" s="6"/>
      <c r="V87" s="6">
        <v>568.33333333333337</v>
      </c>
      <c r="W87" s="6">
        <v>599.66666666666663</v>
      </c>
    </row>
    <row r="88" spans="2:34" x14ac:dyDescent="0.2">
      <c r="B88" s="1">
        <v>45658</v>
      </c>
      <c r="C88" s="4">
        <v>1055</v>
      </c>
      <c r="D88" s="4"/>
      <c r="E88" s="4">
        <v>642.33737596471883</v>
      </c>
      <c r="F88" s="4"/>
      <c r="G88" s="4">
        <v>601</v>
      </c>
      <c r="H88" s="4"/>
      <c r="I88" s="4">
        <v>618</v>
      </c>
      <c r="J88" s="4"/>
      <c r="K88" s="4">
        <v>633.4</v>
      </c>
      <c r="L88" s="4"/>
      <c r="M88" s="4">
        <v>615</v>
      </c>
      <c r="N88" s="4"/>
      <c r="O88" s="4">
        <v>492.99999999999989</v>
      </c>
      <c r="P88" s="4"/>
      <c r="Q88" s="4">
        <v>635</v>
      </c>
      <c r="R88" s="4"/>
      <c r="S88" s="4">
        <v>654</v>
      </c>
      <c r="T88" s="4"/>
      <c r="U88" s="6"/>
      <c r="V88" s="6">
        <v>582.6</v>
      </c>
      <c r="W88" s="6">
        <v>581.4</v>
      </c>
    </row>
    <row r="89" spans="2:34" x14ac:dyDescent="0.2">
      <c r="B89" s="1">
        <v>45689</v>
      </c>
      <c r="C89" s="4">
        <v>1055</v>
      </c>
      <c r="D89" s="4"/>
      <c r="E89" s="4">
        <v>661.52149944873202</v>
      </c>
      <c r="F89" s="4"/>
      <c r="G89" s="4">
        <v>616.75</v>
      </c>
      <c r="H89" s="4"/>
      <c r="I89" s="4">
        <v>627</v>
      </c>
      <c r="J89" s="4"/>
      <c r="K89" s="4">
        <v>633.5</v>
      </c>
      <c r="L89" s="4"/>
      <c r="M89" s="71"/>
      <c r="N89" s="4"/>
      <c r="O89" s="4">
        <v>495.49999999999994</v>
      </c>
      <c r="P89" s="4"/>
      <c r="Q89" s="4">
        <v>634.25</v>
      </c>
      <c r="R89" s="4"/>
      <c r="S89" s="4">
        <v>674</v>
      </c>
      <c r="T89" s="4"/>
      <c r="U89" s="6"/>
      <c r="V89" s="6">
        <v>600</v>
      </c>
      <c r="W89" s="6">
        <v>595.5</v>
      </c>
    </row>
    <row r="90" spans="2:34" x14ac:dyDescent="0.2">
      <c r="B90" s="1">
        <v>45717</v>
      </c>
      <c r="C90" s="4">
        <v>1055</v>
      </c>
      <c r="D90" s="4"/>
      <c r="E90" s="4">
        <v>677.78390297684678</v>
      </c>
      <c r="F90" s="4"/>
      <c r="G90" s="4">
        <v>626.75</v>
      </c>
      <c r="H90" s="4"/>
      <c r="I90" s="4">
        <v>633.25</v>
      </c>
      <c r="J90" s="4"/>
      <c r="K90" s="4">
        <v>638.5</v>
      </c>
      <c r="L90" s="4"/>
      <c r="M90" s="71"/>
      <c r="N90" s="4"/>
      <c r="O90" s="4">
        <v>512.25</v>
      </c>
      <c r="P90" s="4"/>
      <c r="Q90" s="4">
        <v>648.25</v>
      </c>
      <c r="R90" s="4"/>
      <c r="S90" s="4">
        <v>682</v>
      </c>
      <c r="T90" s="4"/>
      <c r="U90" s="6"/>
      <c r="V90" s="6">
        <v>614.75</v>
      </c>
      <c r="W90" s="6">
        <v>610.5</v>
      </c>
    </row>
    <row r="91" spans="2:34" x14ac:dyDescent="0.2">
      <c r="B91" s="1">
        <v>45748</v>
      </c>
      <c r="C91" s="4">
        <v>1153</v>
      </c>
      <c r="D91" s="4">
        <v>1153</v>
      </c>
      <c r="E91" s="4">
        <v>700.11025358324139</v>
      </c>
      <c r="F91" s="4">
        <v>700.11025358324139</v>
      </c>
      <c r="G91" s="4">
        <v>657.75</v>
      </c>
      <c r="H91" s="4">
        <v>657.75</v>
      </c>
      <c r="I91" s="4">
        <v>654</v>
      </c>
      <c r="J91" s="4">
        <v>654</v>
      </c>
      <c r="K91" s="4">
        <v>677.75</v>
      </c>
      <c r="L91" s="4">
        <v>677.75</v>
      </c>
      <c r="M91" s="71"/>
      <c r="N91" s="71"/>
      <c r="O91" s="4">
        <v>533</v>
      </c>
      <c r="P91" s="4">
        <v>533</v>
      </c>
      <c r="Q91" s="4">
        <v>687.25</v>
      </c>
      <c r="R91" s="4">
        <v>687.25</v>
      </c>
      <c r="S91" s="4">
        <v>725.75</v>
      </c>
      <c r="T91" s="4">
        <v>725.75</v>
      </c>
      <c r="U91" s="6"/>
      <c r="V91" s="6">
        <v>635</v>
      </c>
      <c r="W91" s="6">
        <v>639.25</v>
      </c>
    </row>
    <row r="92" spans="2:34" x14ac:dyDescent="0.2">
      <c r="B92" s="1">
        <v>45778</v>
      </c>
      <c r="C92" s="4"/>
      <c r="D92" s="4">
        <v>1153</v>
      </c>
      <c r="E92" s="4"/>
      <c r="F92" s="4">
        <v>725</v>
      </c>
      <c r="G92" s="4"/>
      <c r="H92" s="4">
        <v>701</v>
      </c>
      <c r="I92" s="4"/>
      <c r="J92" s="4">
        <v>690</v>
      </c>
      <c r="K92" s="4"/>
      <c r="L92" s="4">
        <v>728</v>
      </c>
      <c r="M92" s="4"/>
      <c r="N92" s="71"/>
      <c r="O92" s="4"/>
      <c r="P92" s="4">
        <v>565</v>
      </c>
      <c r="Q92" s="4"/>
      <c r="R92" s="4">
        <v>710</v>
      </c>
      <c r="S92" s="4"/>
      <c r="T92" s="4">
        <v>758</v>
      </c>
      <c r="U92" s="6"/>
      <c r="V92" s="6">
        <v>657.57500000000005</v>
      </c>
      <c r="W92" s="6">
        <v>667.57500000000005</v>
      </c>
    </row>
    <row r="93" spans="2:34" x14ac:dyDescent="0.2">
      <c r="B93" s="1">
        <v>45809</v>
      </c>
      <c r="C93" s="4"/>
      <c r="D93" s="4">
        <v>1153</v>
      </c>
      <c r="E93" s="4"/>
      <c r="F93" s="4">
        <v>755</v>
      </c>
      <c r="G93" s="4"/>
      <c r="H93" s="4">
        <v>739.5</v>
      </c>
      <c r="I93" s="4"/>
      <c r="J93" s="4">
        <v>725</v>
      </c>
      <c r="K93" s="4"/>
      <c r="L93" s="4">
        <v>765</v>
      </c>
      <c r="M93" s="4"/>
      <c r="N93" s="4">
        <v>740</v>
      </c>
      <c r="O93" s="4"/>
      <c r="P93" s="4">
        <v>585</v>
      </c>
      <c r="Q93" s="4"/>
      <c r="R93" s="4">
        <v>730</v>
      </c>
      <c r="S93" s="4"/>
      <c r="T93" s="4">
        <v>785</v>
      </c>
      <c r="U93" s="6"/>
      <c r="V93" s="6">
        <v>684.78499999999997</v>
      </c>
      <c r="W93" s="6">
        <v>699.78499999999997</v>
      </c>
    </row>
    <row r="94" spans="2:34" x14ac:dyDescent="0.2">
      <c r="B94" s="1">
        <v>45839</v>
      </c>
      <c r="C94" s="4"/>
      <c r="D94" s="4">
        <v>1350</v>
      </c>
      <c r="E94" s="4"/>
      <c r="F94" s="4">
        <v>785</v>
      </c>
      <c r="G94" s="4"/>
      <c r="H94" s="4">
        <v>754</v>
      </c>
      <c r="I94" s="4"/>
      <c r="J94" s="4">
        <v>745</v>
      </c>
      <c r="K94" s="4"/>
      <c r="L94" s="4">
        <v>785</v>
      </c>
      <c r="M94" s="4"/>
      <c r="N94" s="4">
        <v>762</v>
      </c>
      <c r="O94" s="4"/>
      <c r="P94" s="4">
        <v>605</v>
      </c>
      <c r="Q94" s="4"/>
      <c r="R94" s="4">
        <v>745</v>
      </c>
      <c r="S94" s="4"/>
      <c r="T94" s="4">
        <v>805</v>
      </c>
      <c r="U94" s="6"/>
      <c r="V94" s="6">
        <v>711.995</v>
      </c>
      <c r="W94" s="6">
        <v>729.995</v>
      </c>
    </row>
    <row r="95" spans="2:34" x14ac:dyDescent="0.2">
      <c r="B95" s="1">
        <v>45870</v>
      </c>
      <c r="C95" s="4"/>
      <c r="D95" s="4">
        <v>1350</v>
      </c>
      <c r="E95" s="4"/>
      <c r="F95" s="4">
        <v>807</v>
      </c>
      <c r="G95" s="4"/>
      <c r="H95" s="4">
        <v>755.5</v>
      </c>
      <c r="I95" s="4"/>
      <c r="J95" s="4">
        <v>750</v>
      </c>
      <c r="K95" s="4"/>
      <c r="L95" s="4">
        <v>785</v>
      </c>
      <c r="M95" s="4"/>
      <c r="N95" s="4">
        <v>765</v>
      </c>
      <c r="O95" s="4"/>
      <c r="P95" s="4">
        <v>617</v>
      </c>
      <c r="Q95" s="4"/>
      <c r="R95" s="4">
        <v>752</v>
      </c>
      <c r="S95" s="4"/>
      <c r="T95" s="4">
        <v>807</v>
      </c>
      <c r="U95" s="6"/>
      <c r="V95" s="6">
        <v>731.94900000000007</v>
      </c>
      <c r="W95" s="6">
        <v>751.94900000000007</v>
      </c>
    </row>
    <row r="96" spans="2:34" x14ac:dyDescent="0.2">
      <c r="B96" s="1">
        <v>45901</v>
      </c>
      <c r="C96" s="4"/>
      <c r="D96" s="4">
        <v>1350</v>
      </c>
      <c r="E96" s="4"/>
      <c r="F96" s="4">
        <v>814</v>
      </c>
      <c r="G96" s="4"/>
      <c r="H96" s="4">
        <v>748</v>
      </c>
      <c r="I96" s="4"/>
      <c r="J96" s="4">
        <v>747</v>
      </c>
      <c r="K96" s="4"/>
      <c r="L96" s="4">
        <v>777</v>
      </c>
      <c r="M96" s="4"/>
      <c r="N96" s="4">
        <v>759</v>
      </c>
      <c r="O96" s="4"/>
      <c r="P96" s="4">
        <v>614</v>
      </c>
      <c r="Q96" s="4"/>
      <c r="R96" s="4">
        <v>749</v>
      </c>
      <c r="S96" s="4"/>
      <c r="T96" s="4">
        <v>802</v>
      </c>
      <c r="U96" s="6"/>
      <c r="V96" s="6">
        <v>738.298</v>
      </c>
      <c r="W96" s="6">
        <v>763.298</v>
      </c>
    </row>
    <row r="97" spans="2:23" x14ac:dyDescent="0.2">
      <c r="B97" s="1">
        <v>45931</v>
      </c>
      <c r="C97" s="4"/>
      <c r="D97" s="4">
        <v>1300</v>
      </c>
      <c r="E97" s="4"/>
      <c r="F97" s="4">
        <v>807</v>
      </c>
      <c r="G97" s="4"/>
      <c r="H97" s="4">
        <v>728</v>
      </c>
      <c r="I97" s="4"/>
      <c r="J97" s="4">
        <v>727</v>
      </c>
      <c r="K97" s="4"/>
      <c r="L97" s="4">
        <v>755</v>
      </c>
      <c r="M97" s="4"/>
      <c r="N97" s="4">
        <v>740</v>
      </c>
      <c r="O97" s="4"/>
      <c r="P97" s="4">
        <v>599</v>
      </c>
      <c r="Q97" s="4"/>
      <c r="R97" s="4">
        <v>737</v>
      </c>
      <c r="S97" s="4"/>
      <c r="T97" s="4">
        <v>786</v>
      </c>
      <c r="U97" s="6"/>
      <c r="V97" s="6">
        <v>731.94900000000007</v>
      </c>
      <c r="W97" s="6">
        <v>761.94900000000007</v>
      </c>
    </row>
    <row r="98" spans="2:23" x14ac:dyDescent="0.2">
      <c r="B98" s="1">
        <v>45962</v>
      </c>
      <c r="C98" s="4"/>
      <c r="D98" s="4">
        <v>1300</v>
      </c>
      <c r="E98" s="4"/>
      <c r="F98" s="4">
        <v>787</v>
      </c>
      <c r="G98" s="4"/>
      <c r="H98" s="4">
        <v>698.5</v>
      </c>
      <c r="I98" s="4"/>
      <c r="J98" s="4">
        <v>695</v>
      </c>
      <c r="K98" s="4"/>
      <c r="L98" s="4">
        <v>720</v>
      </c>
      <c r="M98" s="4"/>
      <c r="N98" s="4">
        <v>705</v>
      </c>
      <c r="O98" s="4"/>
      <c r="P98" s="4">
        <v>573</v>
      </c>
      <c r="Q98" s="4"/>
      <c r="R98" s="4">
        <v>717</v>
      </c>
      <c r="S98" s="4"/>
      <c r="T98" s="4">
        <v>758</v>
      </c>
      <c r="U98" s="6"/>
      <c r="V98" s="6">
        <v>713.80899999999997</v>
      </c>
      <c r="W98" s="6">
        <v>751.80899999999997</v>
      </c>
    </row>
    <row r="99" spans="2:23" x14ac:dyDescent="0.2">
      <c r="B99" s="1">
        <v>45992</v>
      </c>
      <c r="C99" s="4"/>
      <c r="D99" s="4">
        <v>1300</v>
      </c>
      <c r="E99" s="4"/>
      <c r="F99" s="4">
        <v>769</v>
      </c>
      <c r="G99" s="4"/>
      <c r="H99" s="4">
        <v>674.5</v>
      </c>
      <c r="I99" s="4"/>
      <c r="J99" s="4">
        <v>668</v>
      </c>
      <c r="K99" s="4"/>
      <c r="L99" s="4">
        <v>695</v>
      </c>
      <c r="M99" s="4"/>
      <c r="N99" s="4">
        <v>680</v>
      </c>
      <c r="O99" s="4"/>
      <c r="P99" s="4">
        <v>554</v>
      </c>
      <c r="Q99" s="4"/>
      <c r="R99" s="4">
        <v>704</v>
      </c>
      <c r="S99" s="4"/>
      <c r="T99" s="4">
        <v>733</v>
      </c>
      <c r="U99" s="6"/>
      <c r="V99" s="6">
        <v>697.48300000000006</v>
      </c>
      <c r="W99" s="6">
        <v>742.48300000000006</v>
      </c>
    </row>
    <row r="100" spans="2:23" x14ac:dyDescent="0.2">
      <c r="B100" s="1">
        <v>46023</v>
      </c>
      <c r="C100" s="4"/>
      <c r="D100" s="4">
        <v>1150</v>
      </c>
      <c r="E100" s="4"/>
      <c r="F100" s="4">
        <v>759</v>
      </c>
      <c r="G100" s="4"/>
      <c r="H100" s="4">
        <v>670</v>
      </c>
      <c r="I100" s="4"/>
      <c r="J100" s="4">
        <v>660</v>
      </c>
      <c r="K100" s="4"/>
      <c r="L100" s="4">
        <v>685</v>
      </c>
      <c r="M100" s="4"/>
      <c r="N100" s="4">
        <v>670</v>
      </c>
      <c r="O100" s="4"/>
      <c r="P100" s="4">
        <v>549</v>
      </c>
      <c r="Q100" s="4"/>
      <c r="R100" s="4">
        <v>699</v>
      </c>
      <c r="S100" s="4"/>
      <c r="T100" s="4">
        <v>720</v>
      </c>
      <c r="U100" s="6"/>
      <c r="V100" s="6">
        <v>688.41300000000001</v>
      </c>
      <c r="W100" s="6">
        <v>743.41300000000001</v>
      </c>
    </row>
    <row r="101" spans="2:23" x14ac:dyDescent="0.2">
      <c r="B101" s="1">
        <v>46054</v>
      </c>
      <c r="C101" s="4"/>
      <c r="D101" s="4">
        <v>1150</v>
      </c>
      <c r="E101" s="4"/>
      <c r="F101" s="4">
        <v>754</v>
      </c>
      <c r="G101" s="4"/>
      <c r="H101" s="4">
        <v>675</v>
      </c>
      <c r="I101" s="4"/>
      <c r="J101" s="4">
        <v>662</v>
      </c>
      <c r="K101" s="4"/>
      <c r="L101" s="4">
        <v>682</v>
      </c>
      <c r="M101" s="4"/>
      <c r="N101" s="4">
        <v>667</v>
      </c>
      <c r="O101" s="4"/>
      <c r="P101" s="4">
        <v>554</v>
      </c>
      <c r="Q101" s="4"/>
      <c r="R101" s="4">
        <v>704</v>
      </c>
      <c r="S101" s="4"/>
      <c r="T101" s="4">
        <v>717</v>
      </c>
      <c r="U101" s="6"/>
      <c r="V101" s="6">
        <v>683.87800000000004</v>
      </c>
      <c r="W101" s="6">
        <v>753.87800000000004</v>
      </c>
    </row>
    <row r="102" spans="2:23" x14ac:dyDescent="0.2">
      <c r="B102" s="1">
        <v>46082</v>
      </c>
      <c r="C102" s="4"/>
      <c r="D102" s="4">
        <v>1150</v>
      </c>
      <c r="E102" s="4"/>
      <c r="F102" s="4">
        <v>769</v>
      </c>
      <c r="G102" s="4"/>
      <c r="H102" s="4">
        <v>690</v>
      </c>
      <c r="I102" s="4"/>
      <c r="J102" s="4">
        <v>672</v>
      </c>
      <c r="K102" s="4"/>
      <c r="L102" s="4">
        <v>690</v>
      </c>
      <c r="M102" s="4"/>
      <c r="N102" s="4">
        <v>675</v>
      </c>
      <c r="O102" s="4"/>
      <c r="P102" s="4">
        <v>564</v>
      </c>
      <c r="Q102" s="4"/>
      <c r="R102" s="4">
        <v>714</v>
      </c>
      <c r="S102" s="4"/>
      <c r="T102" s="4">
        <v>728</v>
      </c>
      <c r="U102" s="6"/>
      <c r="V102" s="6">
        <v>697.48300000000006</v>
      </c>
      <c r="W102" s="6">
        <v>767.48300000000006</v>
      </c>
    </row>
    <row r="103" spans="2:23" x14ac:dyDescent="0.2">
      <c r="B103" s="1">
        <v>46113</v>
      </c>
      <c r="C103" s="4"/>
      <c r="D103" s="4">
        <v>1200</v>
      </c>
      <c r="E103" s="4"/>
      <c r="F103" s="4">
        <v>789</v>
      </c>
      <c r="G103" s="4"/>
      <c r="H103" s="4">
        <v>712.5</v>
      </c>
      <c r="I103" s="4"/>
      <c r="J103" s="4">
        <v>696</v>
      </c>
      <c r="K103" s="4"/>
      <c r="L103" s="4">
        <v>710</v>
      </c>
      <c r="M103" s="4"/>
      <c r="N103" s="4">
        <v>695</v>
      </c>
      <c r="O103" s="4"/>
      <c r="P103" s="4">
        <v>579</v>
      </c>
      <c r="Q103" s="4"/>
      <c r="R103" s="4">
        <v>729</v>
      </c>
      <c r="S103" s="4"/>
      <c r="T103" s="4">
        <v>748</v>
      </c>
      <c r="U103" s="6"/>
      <c r="V103" s="6">
        <v>715.62300000000005</v>
      </c>
      <c r="W103" s="6">
        <v>785.62300000000005</v>
      </c>
    </row>
    <row r="104" spans="2:23" x14ac:dyDescent="0.2">
      <c r="B104" s="1">
        <v>46143</v>
      </c>
      <c r="C104" s="4"/>
      <c r="D104" s="4">
        <v>1200</v>
      </c>
      <c r="E104" s="4"/>
      <c r="F104" s="4">
        <v>799</v>
      </c>
      <c r="G104" s="4"/>
      <c r="H104" s="4">
        <v>724.5</v>
      </c>
      <c r="I104" s="4"/>
      <c r="J104" s="4">
        <v>706</v>
      </c>
      <c r="K104" s="4"/>
      <c r="L104" s="4">
        <v>720</v>
      </c>
      <c r="M104" s="4"/>
      <c r="N104" s="4">
        <v>705</v>
      </c>
      <c r="O104" s="4"/>
      <c r="P104" s="4">
        <v>589</v>
      </c>
      <c r="Q104" s="4"/>
      <c r="R104" s="4">
        <v>739</v>
      </c>
      <c r="S104" s="4"/>
      <c r="T104" s="4">
        <v>758</v>
      </c>
      <c r="U104" s="6"/>
      <c r="V104" s="6">
        <v>724.69299999999998</v>
      </c>
      <c r="W104" s="6">
        <v>794.69299999999998</v>
      </c>
    </row>
    <row r="105" spans="2:23" x14ac:dyDescent="0.2">
      <c r="B105" s="1">
        <v>46174</v>
      </c>
      <c r="C105" s="4"/>
      <c r="D105" s="4">
        <v>1200</v>
      </c>
      <c r="E105" s="4"/>
      <c r="F105" s="4">
        <v>796</v>
      </c>
      <c r="G105" s="4"/>
      <c r="H105" s="4">
        <v>726.5</v>
      </c>
      <c r="I105" s="4"/>
      <c r="J105" s="4">
        <v>710</v>
      </c>
      <c r="K105" s="4"/>
      <c r="L105" s="4">
        <v>722</v>
      </c>
      <c r="M105" s="4"/>
      <c r="N105" s="4">
        <v>707</v>
      </c>
      <c r="O105" s="4"/>
      <c r="P105" s="4">
        <v>591</v>
      </c>
      <c r="Q105" s="4"/>
      <c r="R105" s="4">
        <v>741</v>
      </c>
      <c r="S105" s="4"/>
      <c r="T105" s="4">
        <v>760</v>
      </c>
      <c r="U105" s="6"/>
      <c r="V105" s="6">
        <v>721.97199999999998</v>
      </c>
      <c r="W105" s="6">
        <v>791.97199999999998</v>
      </c>
    </row>
    <row r="106" spans="2:23" x14ac:dyDescent="0.2">
      <c r="B106" s="1">
        <v>46204</v>
      </c>
      <c r="C106" s="4"/>
      <c r="D106" s="4">
        <v>1250</v>
      </c>
      <c r="E106" s="4"/>
      <c r="F106" s="4">
        <v>789</v>
      </c>
      <c r="G106" s="4"/>
      <c r="H106" s="4">
        <v>719.5</v>
      </c>
      <c r="I106" s="4"/>
      <c r="J106" s="4">
        <v>705</v>
      </c>
      <c r="K106" s="4"/>
      <c r="L106" s="4">
        <v>715</v>
      </c>
      <c r="M106" s="4"/>
      <c r="N106" s="4">
        <v>700</v>
      </c>
      <c r="O106" s="4"/>
      <c r="P106" s="4">
        <v>584</v>
      </c>
      <c r="Q106" s="4"/>
      <c r="R106" s="4">
        <v>734</v>
      </c>
      <c r="S106" s="4"/>
      <c r="T106" s="4">
        <v>753</v>
      </c>
      <c r="U106" s="6"/>
      <c r="V106" s="6">
        <v>715.62300000000005</v>
      </c>
      <c r="W106" s="6">
        <v>785.62300000000005</v>
      </c>
    </row>
    <row r="107" spans="2:23" x14ac:dyDescent="0.2">
      <c r="B107" s="1">
        <v>46235</v>
      </c>
      <c r="C107" s="4"/>
      <c r="D107" s="4">
        <v>1250</v>
      </c>
      <c r="E107" s="4"/>
      <c r="F107" s="4">
        <v>774</v>
      </c>
      <c r="G107" s="4"/>
      <c r="H107" s="4">
        <v>704.5</v>
      </c>
      <c r="I107" s="4"/>
      <c r="J107" s="4">
        <v>690</v>
      </c>
      <c r="K107" s="4"/>
      <c r="L107" s="4">
        <v>700</v>
      </c>
      <c r="M107" s="4"/>
      <c r="N107" s="4">
        <v>685</v>
      </c>
      <c r="O107" s="4"/>
      <c r="P107" s="4">
        <v>569</v>
      </c>
      <c r="Q107" s="4"/>
      <c r="R107" s="4">
        <v>719</v>
      </c>
      <c r="S107" s="4"/>
      <c r="T107" s="4">
        <v>738</v>
      </c>
      <c r="U107" s="6"/>
      <c r="V107" s="6">
        <v>702.01800000000003</v>
      </c>
      <c r="W107" s="6">
        <v>772.01800000000003</v>
      </c>
    </row>
    <row r="108" spans="2:23" x14ac:dyDescent="0.2">
      <c r="B108" s="1">
        <v>46266</v>
      </c>
      <c r="C108" s="4"/>
      <c r="D108" s="4">
        <v>1250</v>
      </c>
      <c r="E108" s="4"/>
      <c r="F108" s="4">
        <v>749</v>
      </c>
      <c r="G108" s="4"/>
      <c r="H108" s="4">
        <v>679.5</v>
      </c>
      <c r="I108" s="4"/>
      <c r="J108" s="4">
        <v>665</v>
      </c>
      <c r="K108" s="4"/>
      <c r="L108" s="4">
        <v>675</v>
      </c>
      <c r="M108" s="4"/>
      <c r="N108" s="4">
        <v>660</v>
      </c>
      <c r="O108" s="4"/>
      <c r="P108" s="4">
        <v>544</v>
      </c>
      <c r="Q108" s="4"/>
      <c r="R108" s="4">
        <v>694</v>
      </c>
      <c r="S108" s="4"/>
      <c r="T108" s="4">
        <v>713</v>
      </c>
      <c r="U108" s="6"/>
      <c r="V108" s="6">
        <v>679.34300000000007</v>
      </c>
      <c r="W108" s="6">
        <v>749.34300000000007</v>
      </c>
    </row>
    <row r="109" spans="2:23" x14ac:dyDescent="0.2">
      <c r="B109" s="1">
        <v>46296</v>
      </c>
      <c r="C109" s="4"/>
      <c r="D109" s="4">
        <v>1100</v>
      </c>
      <c r="E109" s="4"/>
      <c r="F109" s="4">
        <v>714</v>
      </c>
      <c r="G109" s="4"/>
      <c r="H109" s="4">
        <v>649.5</v>
      </c>
      <c r="I109" s="4"/>
      <c r="J109" s="4">
        <v>635</v>
      </c>
      <c r="K109" s="4"/>
      <c r="L109" s="4">
        <v>645</v>
      </c>
      <c r="M109" s="4"/>
      <c r="N109" s="4">
        <v>630</v>
      </c>
      <c r="O109" s="4"/>
      <c r="P109" s="4">
        <v>514</v>
      </c>
      <c r="Q109" s="4"/>
      <c r="R109" s="4">
        <v>664</v>
      </c>
      <c r="S109" s="4"/>
      <c r="T109" s="4">
        <v>683</v>
      </c>
      <c r="U109" s="6"/>
      <c r="V109" s="6">
        <v>647.59800000000007</v>
      </c>
      <c r="W109" s="6">
        <v>717.59800000000007</v>
      </c>
    </row>
    <row r="110" spans="2:23" x14ac:dyDescent="0.2">
      <c r="B110" s="1">
        <v>46327</v>
      </c>
      <c r="C110" s="4"/>
      <c r="D110" s="4">
        <v>1100</v>
      </c>
      <c r="E110" s="4"/>
      <c r="F110" s="4">
        <v>699</v>
      </c>
      <c r="G110" s="4"/>
      <c r="H110" s="4">
        <v>634.5</v>
      </c>
      <c r="I110" s="4"/>
      <c r="J110" s="4">
        <v>620</v>
      </c>
      <c r="K110" s="4"/>
      <c r="L110" s="4">
        <v>630</v>
      </c>
      <c r="M110" s="4"/>
      <c r="N110" s="4">
        <v>615</v>
      </c>
      <c r="O110" s="4"/>
      <c r="P110" s="4">
        <v>499</v>
      </c>
      <c r="Q110" s="4"/>
      <c r="R110" s="4">
        <v>649</v>
      </c>
      <c r="S110" s="4"/>
      <c r="T110" s="4">
        <v>668</v>
      </c>
      <c r="U110" s="6"/>
      <c r="V110" s="6">
        <v>633.99300000000005</v>
      </c>
      <c r="W110" s="6">
        <v>703.99300000000005</v>
      </c>
    </row>
    <row r="111" spans="2:23" x14ac:dyDescent="0.2">
      <c r="B111" s="1">
        <v>46357</v>
      </c>
      <c r="C111" s="4"/>
      <c r="D111" s="4">
        <v>1100</v>
      </c>
      <c r="E111" s="4"/>
      <c r="F111" s="4">
        <v>693</v>
      </c>
      <c r="G111" s="4"/>
      <c r="H111" s="4">
        <v>628.5</v>
      </c>
      <c r="I111" s="4"/>
      <c r="J111" s="4">
        <v>614</v>
      </c>
      <c r="K111" s="4"/>
      <c r="L111" s="4">
        <v>624</v>
      </c>
      <c r="M111" s="4"/>
      <c r="N111" s="4">
        <v>609</v>
      </c>
      <c r="O111" s="4"/>
      <c r="P111" s="4">
        <v>493</v>
      </c>
      <c r="Q111" s="4"/>
      <c r="R111" s="4">
        <v>643</v>
      </c>
      <c r="S111" s="4"/>
      <c r="T111" s="4">
        <v>664</v>
      </c>
      <c r="U111" s="6"/>
      <c r="V111" s="6">
        <v>628.55100000000004</v>
      </c>
      <c r="W111" s="6">
        <v>698.55100000000004</v>
      </c>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7B-0F91-46BE-A0E4-09C080364938}">
  <dimension ref="A1:DX45"/>
  <sheetViews>
    <sheetView showGridLines="0" zoomScale="90" zoomScaleNormal="90" workbookViewId="0"/>
  </sheetViews>
  <sheetFormatPr defaultRowHeight="14.25" x14ac:dyDescent="0.2"/>
  <cols>
    <col min="2" max="2" width="9.875" customWidth="1"/>
    <col min="127" max="128" width="8.375" bestFit="1" customWidth="1"/>
  </cols>
  <sheetData>
    <row r="1" spans="1:126" s="66" customFormat="1" ht="44.25" x14ac:dyDescent="0.55000000000000004">
      <c r="A1" s="65" t="s">
        <v>20</v>
      </c>
    </row>
    <row r="2" spans="1:126" s="26" customFormat="1" x14ac:dyDescent="0.2">
      <c r="P2" s="32"/>
      <c r="S2" s="29"/>
      <c r="AK2" s="29"/>
      <c r="BU2" s="29"/>
      <c r="DE2" s="29"/>
    </row>
    <row r="3" spans="1:126" s="61" customFormat="1" ht="15" x14ac:dyDescent="0.25">
      <c r="B3" s="62" t="s">
        <v>21</v>
      </c>
      <c r="C3" s="62" t="s">
        <v>22</v>
      </c>
      <c r="D3" s="63"/>
      <c r="E3" s="63"/>
      <c r="F3" s="63"/>
      <c r="G3" s="63"/>
      <c r="H3" s="63"/>
      <c r="I3" s="63"/>
      <c r="K3" s="62" t="s">
        <v>23</v>
      </c>
      <c r="L3" s="63"/>
      <c r="M3" s="63"/>
      <c r="N3" s="63"/>
      <c r="O3" s="63"/>
      <c r="P3" s="63"/>
      <c r="Q3" s="63"/>
      <c r="R3" s="63"/>
      <c r="S3" s="64"/>
      <c r="T3" s="62" t="s">
        <v>24</v>
      </c>
      <c r="U3" s="62" t="s">
        <v>22</v>
      </c>
      <c r="V3" s="63"/>
      <c r="W3" s="63"/>
      <c r="X3" s="63"/>
      <c r="Y3" s="63"/>
      <c r="Z3" s="63"/>
      <c r="AA3" s="63"/>
      <c r="AC3" s="62" t="s">
        <v>23</v>
      </c>
      <c r="AD3" s="63"/>
      <c r="AE3" s="63"/>
      <c r="AF3" s="63"/>
      <c r="AG3" s="63"/>
      <c r="AH3" s="63"/>
      <c r="AI3" s="63"/>
      <c r="AJ3" s="63"/>
      <c r="AK3" s="64"/>
      <c r="AL3" s="62" t="s">
        <v>25</v>
      </c>
      <c r="AM3" s="62" t="s">
        <v>26</v>
      </c>
      <c r="AN3" s="63"/>
      <c r="AO3" s="63"/>
      <c r="AP3" s="63"/>
      <c r="AQ3" s="63"/>
      <c r="AR3" s="63"/>
      <c r="AS3" s="63"/>
      <c r="AU3" s="62" t="s">
        <v>27</v>
      </c>
      <c r="AV3" s="63"/>
      <c r="AW3" s="63"/>
      <c r="AX3" s="63"/>
      <c r="AY3" s="63"/>
      <c r="AZ3" s="63"/>
      <c r="BA3" s="63"/>
      <c r="BB3" s="63"/>
      <c r="BD3" s="62" t="s">
        <v>25</v>
      </c>
      <c r="BE3" s="62" t="s">
        <v>22</v>
      </c>
      <c r="BF3" s="63"/>
      <c r="BG3" s="63"/>
      <c r="BH3" s="63"/>
      <c r="BI3" s="63"/>
      <c r="BJ3" s="63"/>
      <c r="BK3" s="63"/>
      <c r="BM3" s="62" t="s">
        <v>23</v>
      </c>
      <c r="BN3" s="63"/>
      <c r="BO3" s="63"/>
      <c r="BP3" s="63"/>
      <c r="BQ3" s="63"/>
      <c r="BR3" s="63"/>
      <c r="BS3" s="63"/>
      <c r="BT3" s="63"/>
      <c r="BU3" s="64"/>
      <c r="BV3" s="62" t="s">
        <v>28</v>
      </c>
      <c r="BW3" s="62" t="s">
        <v>26</v>
      </c>
      <c r="BX3" s="63"/>
      <c r="BY3" s="63"/>
      <c r="BZ3" s="63"/>
      <c r="CA3" s="63"/>
      <c r="CB3" s="63"/>
      <c r="CC3" s="63"/>
      <c r="CE3" s="62" t="s">
        <v>27</v>
      </c>
      <c r="CF3" s="63"/>
      <c r="CG3" s="63"/>
      <c r="CH3" s="63"/>
      <c r="CI3" s="63"/>
      <c r="CJ3" s="63"/>
      <c r="CK3" s="63"/>
      <c r="CL3" s="63"/>
      <c r="CN3" s="62" t="s">
        <v>28</v>
      </c>
      <c r="CO3" s="62" t="s">
        <v>22</v>
      </c>
      <c r="CP3" s="63"/>
      <c r="CQ3" s="63"/>
      <c r="CR3" s="63"/>
      <c r="CS3" s="63"/>
      <c r="CT3" s="63"/>
      <c r="CU3" s="63"/>
      <c r="CW3" s="62" t="s">
        <v>23</v>
      </c>
      <c r="CX3" s="63"/>
      <c r="CY3" s="63"/>
      <c r="CZ3" s="63"/>
      <c r="DA3" s="63"/>
      <c r="DB3" s="63"/>
      <c r="DC3" s="63"/>
      <c r="DD3" s="63"/>
      <c r="DE3" s="64"/>
      <c r="DF3" s="62" t="s">
        <v>29</v>
      </c>
      <c r="DG3" s="62" t="s">
        <v>22</v>
      </c>
      <c r="DH3" s="63"/>
      <c r="DI3" s="63"/>
      <c r="DJ3" s="63"/>
      <c r="DK3" s="63"/>
      <c r="DL3" s="63"/>
      <c r="DM3" s="63"/>
      <c r="DO3" s="62" t="s">
        <v>23</v>
      </c>
      <c r="DP3" s="63"/>
      <c r="DQ3" s="63"/>
      <c r="DR3" s="63"/>
      <c r="DS3" s="63"/>
      <c r="DT3" s="63"/>
      <c r="DU3" s="63"/>
      <c r="DV3" s="63"/>
    </row>
    <row r="4" spans="1:126" s="15" customFormat="1" x14ac:dyDescent="0.2">
      <c r="B4" s="17"/>
      <c r="C4" s="18">
        <v>2020</v>
      </c>
      <c r="D4" s="18">
        <v>2021</v>
      </c>
      <c r="E4" s="18">
        <v>2022</v>
      </c>
      <c r="F4" s="18">
        <v>2023</v>
      </c>
      <c r="G4" s="18">
        <v>2024</v>
      </c>
      <c r="H4" s="18">
        <v>2025</v>
      </c>
      <c r="I4" s="19">
        <v>2026</v>
      </c>
      <c r="K4" s="17"/>
      <c r="L4" s="18">
        <v>2020</v>
      </c>
      <c r="M4" s="18">
        <v>2021</v>
      </c>
      <c r="N4" s="18">
        <v>2022</v>
      </c>
      <c r="O4" s="18">
        <v>2023</v>
      </c>
      <c r="P4" s="18">
        <v>2024</v>
      </c>
      <c r="Q4" s="18">
        <v>2025</v>
      </c>
      <c r="R4" s="19">
        <v>2026</v>
      </c>
      <c r="S4" s="16"/>
      <c r="T4" s="17"/>
      <c r="U4" s="18">
        <v>2020</v>
      </c>
      <c r="V4" s="18">
        <v>2021</v>
      </c>
      <c r="W4" s="18">
        <v>2022</v>
      </c>
      <c r="X4" s="18">
        <v>2023</v>
      </c>
      <c r="Y4" s="18">
        <v>2024</v>
      </c>
      <c r="Z4" s="18">
        <v>2025</v>
      </c>
      <c r="AA4" s="19">
        <v>2026</v>
      </c>
      <c r="AC4" s="17"/>
      <c r="AD4" s="18">
        <v>2020</v>
      </c>
      <c r="AE4" s="18">
        <v>2021</v>
      </c>
      <c r="AF4" s="18">
        <v>2022</v>
      </c>
      <c r="AG4" s="18">
        <v>2023</v>
      </c>
      <c r="AH4" s="18">
        <v>2024</v>
      </c>
      <c r="AI4" s="18">
        <v>2025</v>
      </c>
      <c r="AJ4" s="19">
        <v>2026</v>
      </c>
      <c r="AK4" s="16"/>
      <c r="AL4" s="17"/>
      <c r="AM4" s="18">
        <v>2020</v>
      </c>
      <c r="AN4" s="18">
        <v>2021</v>
      </c>
      <c r="AO4" s="18">
        <v>2022</v>
      </c>
      <c r="AP4" s="18">
        <v>2023</v>
      </c>
      <c r="AQ4" s="18">
        <v>2024</v>
      </c>
      <c r="AR4" s="18">
        <v>2025</v>
      </c>
      <c r="AS4" s="19">
        <v>2026</v>
      </c>
      <c r="AU4" s="17"/>
      <c r="AV4" s="18">
        <v>2020</v>
      </c>
      <c r="AW4" s="18">
        <v>2021</v>
      </c>
      <c r="AX4" s="18">
        <v>2022</v>
      </c>
      <c r="AY4" s="18">
        <v>2023</v>
      </c>
      <c r="AZ4" s="18">
        <v>2024</v>
      </c>
      <c r="BA4" s="18">
        <v>2025</v>
      </c>
      <c r="BB4" s="19">
        <v>2026</v>
      </c>
      <c r="BD4" s="17"/>
      <c r="BE4" s="18">
        <v>2020</v>
      </c>
      <c r="BF4" s="18">
        <v>2021</v>
      </c>
      <c r="BG4" s="18">
        <v>2022</v>
      </c>
      <c r="BH4" s="18">
        <v>2023</v>
      </c>
      <c r="BI4" s="18">
        <v>2024</v>
      </c>
      <c r="BJ4" s="18">
        <v>2025</v>
      </c>
      <c r="BK4" s="19">
        <v>2026</v>
      </c>
      <c r="BM4" s="17"/>
      <c r="BN4" s="18">
        <v>2020</v>
      </c>
      <c r="BO4" s="18">
        <v>2021</v>
      </c>
      <c r="BP4" s="18">
        <v>2022</v>
      </c>
      <c r="BQ4" s="18">
        <v>2023</v>
      </c>
      <c r="BR4" s="18">
        <v>2024</v>
      </c>
      <c r="BS4" s="18">
        <v>2025</v>
      </c>
      <c r="BT4" s="19">
        <v>2026</v>
      </c>
      <c r="BU4" s="16"/>
      <c r="BV4" s="17"/>
      <c r="BW4" s="18">
        <v>2020</v>
      </c>
      <c r="BX4" s="18">
        <v>2021</v>
      </c>
      <c r="BY4" s="18">
        <v>2022</v>
      </c>
      <c r="BZ4" s="18">
        <v>2023</v>
      </c>
      <c r="CA4" s="18">
        <v>2024</v>
      </c>
      <c r="CB4" s="18">
        <v>2025</v>
      </c>
      <c r="CC4" s="19">
        <v>2026</v>
      </c>
      <c r="CE4" s="17"/>
      <c r="CF4" s="18">
        <v>2020</v>
      </c>
      <c r="CG4" s="18">
        <v>2021</v>
      </c>
      <c r="CH4" s="18">
        <v>2022</v>
      </c>
      <c r="CI4" s="18">
        <v>2023</v>
      </c>
      <c r="CJ4" s="18">
        <v>2024</v>
      </c>
      <c r="CK4" s="18">
        <v>2025</v>
      </c>
      <c r="CL4" s="19">
        <v>2026</v>
      </c>
      <c r="CN4" s="17"/>
      <c r="CO4" s="18">
        <v>2020</v>
      </c>
      <c r="CP4" s="18">
        <v>2021</v>
      </c>
      <c r="CQ4" s="18">
        <v>2022</v>
      </c>
      <c r="CR4" s="18">
        <v>2023</v>
      </c>
      <c r="CS4" s="18">
        <v>2024</v>
      </c>
      <c r="CT4" s="18">
        <v>2025</v>
      </c>
      <c r="CU4" s="19">
        <v>2026</v>
      </c>
      <c r="CW4" s="17"/>
      <c r="CX4" s="18">
        <v>2020</v>
      </c>
      <c r="CY4" s="18">
        <v>2021</v>
      </c>
      <c r="CZ4" s="18">
        <v>2022</v>
      </c>
      <c r="DA4" s="18">
        <v>2023</v>
      </c>
      <c r="DB4" s="18">
        <v>2024</v>
      </c>
      <c r="DC4" s="18">
        <v>2025</v>
      </c>
      <c r="DD4" s="19">
        <v>2026</v>
      </c>
      <c r="DE4" s="16"/>
      <c r="DF4" s="17"/>
      <c r="DG4" s="18">
        <v>2020</v>
      </c>
      <c r="DH4" s="18">
        <v>2021</v>
      </c>
      <c r="DI4" s="18">
        <v>2022</v>
      </c>
      <c r="DJ4" s="18">
        <v>2023</v>
      </c>
      <c r="DK4" s="18">
        <v>2024</v>
      </c>
      <c r="DL4" s="18">
        <v>2025</v>
      </c>
      <c r="DM4" s="19">
        <v>2026</v>
      </c>
      <c r="DO4" s="17"/>
      <c r="DP4" s="18">
        <v>2020</v>
      </c>
      <c r="DQ4" s="18">
        <v>2021</v>
      </c>
      <c r="DR4" s="18">
        <v>2022</v>
      </c>
      <c r="DS4" s="18">
        <v>2023</v>
      </c>
      <c r="DT4" s="18">
        <v>2024</v>
      </c>
      <c r="DU4" s="18">
        <v>2025</v>
      </c>
      <c r="DV4" s="19">
        <v>2026</v>
      </c>
    </row>
    <row r="5" spans="1:126" s="15" customFormat="1" ht="14.45" customHeight="1" x14ac:dyDescent="0.2">
      <c r="B5" s="20" t="s">
        <v>30</v>
      </c>
      <c r="C5" s="21">
        <v>328.19568809856924</v>
      </c>
      <c r="D5" s="21">
        <v>330.88956232189025</v>
      </c>
      <c r="E5" s="21">
        <v>480.08126071844174</v>
      </c>
      <c r="F5" s="21">
        <v>249.33324676133566</v>
      </c>
      <c r="G5" s="21">
        <v>428.92610997875022</v>
      </c>
      <c r="H5" s="55">
        <v>391.74532306397413</v>
      </c>
      <c r="I5" s="56">
        <v>426.51296933868707</v>
      </c>
      <c r="K5" s="20" t="s">
        <v>30</v>
      </c>
      <c r="L5" s="21">
        <v>328.19568809856924</v>
      </c>
      <c r="M5" s="21">
        <v>330.88956232189025</v>
      </c>
      <c r="N5" s="21">
        <v>480.08126071844174</v>
      </c>
      <c r="O5" s="21">
        <v>249.33324676133566</v>
      </c>
      <c r="P5" s="21">
        <v>428.92610997875022</v>
      </c>
      <c r="Q5" s="55">
        <v>391.74532306397413</v>
      </c>
      <c r="R5" s="56">
        <v>426.51296933868707</v>
      </c>
      <c r="S5" s="16"/>
      <c r="T5" s="20" t="s">
        <v>30</v>
      </c>
      <c r="U5" s="21">
        <v>489.03696813715419</v>
      </c>
      <c r="V5" s="21">
        <v>409.15684356309657</v>
      </c>
      <c r="W5" s="21">
        <v>283.4273142893511</v>
      </c>
      <c r="X5" s="21">
        <v>404.38701892062392</v>
      </c>
      <c r="Y5" s="21">
        <v>434</v>
      </c>
      <c r="Z5" s="55">
        <v>394.10130309424403</v>
      </c>
      <c r="AA5" s="56">
        <v>440.95664432114779</v>
      </c>
      <c r="AC5" s="20" t="s">
        <v>30</v>
      </c>
      <c r="AD5" s="21">
        <v>489.03696813715419</v>
      </c>
      <c r="AE5" s="21">
        <v>409.15684356309657</v>
      </c>
      <c r="AF5" s="21">
        <v>283.4273142893511</v>
      </c>
      <c r="AG5" s="21">
        <v>404.38701892062392</v>
      </c>
      <c r="AH5" s="21">
        <v>434</v>
      </c>
      <c r="AI5" s="55">
        <v>394.10130309424403</v>
      </c>
      <c r="AJ5" s="56">
        <v>440.95664432114779</v>
      </c>
      <c r="AK5" s="16"/>
      <c r="AL5" s="20" t="s">
        <v>30</v>
      </c>
      <c r="AM5" s="21">
        <v>1896.4463289270839</v>
      </c>
      <c r="AN5" s="21">
        <v>2539.2720535081603</v>
      </c>
      <c r="AO5" s="21">
        <v>2117.4235131664004</v>
      </c>
      <c r="AP5" s="21">
        <v>2231.2424802563487</v>
      </c>
      <c r="AQ5" s="21">
        <v>1997.1354849476413</v>
      </c>
      <c r="AR5" s="55">
        <v>2355</v>
      </c>
      <c r="AS5" s="56">
        <v>2310.2779370103467</v>
      </c>
      <c r="AU5" s="20" t="s">
        <v>30</v>
      </c>
      <c r="AV5" s="21">
        <v>1896.4463289270839</v>
      </c>
      <c r="AW5" s="21">
        <v>2539.2720535081603</v>
      </c>
      <c r="AX5" s="21">
        <v>2117.4235131664004</v>
      </c>
      <c r="AY5" s="21">
        <v>2231.2424802563487</v>
      </c>
      <c r="AZ5" s="21">
        <v>1997.1354849476413</v>
      </c>
      <c r="BA5" s="55">
        <v>2355</v>
      </c>
      <c r="BB5" s="56">
        <v>2310.2779370103467</v>
      </c>
      <c r="BD5" s="20" t="s">
        <v>30</v>
      </c>
      <c r="BE5" s="21">
        <v>301.81964141111632</v>
      </c>
      <c r="BF5" s="21">
        <v>275.55822395080025</v>
      </c>
      <c r="BG5" s="21">
        <v>307.711556449093</v>
      </c>
      <c r="BH5" s="21">
        <v>466.79276289949638</v>
      </c>
      <c r="BI5" s="55">
        <v>184.62737708193174</v>
      </c>
      <c r="BJ5" s="55">
        <v>43.720999999999997</v>
      </c>
      <c r="BK5" s="56">
        <v>274.19102764365448</v>
      </c>
      <c r="BM5" s="20" t="s">
        <v>30</v>
      </c>
      <c r="BN5" s="21">
        <v>301.81964141111632</v>
      </c>
      <c r="BO5" s="21">
        <v>275.55822395080025</v>
      </c>
      <c r="BP5" s="21">
        <v>307.711556449093</v>
      </c>
      <c r="BQ5" s="21">
        <v>466.79276289949638</v>
      </c>
      <c r="BR5" s="21">
        <v>184.62737708193174</v>
      </c>
      <c r="BS5" s="55">
        <v>43.720999999999997</v>
      </c>
      <c r="BT5" s="56">
        <v>274.19102764365448</v>
      </c>
      <c r="BU5" s="16"/>
      <c r="BV5" s="20" t="s">
        <v>30</v>
      </c>
      <c r="BW5" s="21">
        <v>666.68648658314373</v>
      </c>
      <c r="BX5" s="21">
        <v>621.69472627954065</v>
      </c>
      <c r="BY5" s="21">
        <v>485.92780879103367</v>
      </c>
      <c r="BZ5" s="21">
        <v>461.86014035310109</v>
      </c>
      <c r="CA5" s="21">
        <v>470.0113195503896</v>
      </c>
      <c r="CB5" s="21">
        <v>429.11969432318369</v>
      </c>
      <c r="CC5" s="23">
        <v>436.40162456028298</v>
      </c>
      <c r="CE5" s="20" t="s">
        <v>30</v>
      </c>
      <c r="CF5" s="21">
        <v>666.68648658314373</v>
      </c>
      <c r="CG5" s="21">
        <v>621.69472627954065</v>
      </c>
      <c r="CH5" s="21">
        <v>485.92780879103367</v>
      </c>
      <c r="CI5" s="21">
        <v>461.86014035310109</v>
      </c>
      <c r="CJ5" s="21">
        <v>470.0113195503896</v>
      </c>
      <c r="CK5" s="55">
        <v>429.11969432318369</v>
      </c>
      <c r="CL5" s="56">
        <v>436.40162456028298</v>
      </c>
      <c r="CN5" s="20" t="s">
        <v>30</v>
      </c>
      <c r="CO5" s="21">
        <v>236.45360592229383</v>
      </c>
      <c r="CP5" s="21">
        <v>239.99917055891251</v>
      </c>
      <c r="CQ5" s="21">
        <v>244.30465135783925</v>
      </c>
      <c r="CR5" s="21">
        <v>220.95999584386297</v>
      </c>
      <c r="CS5" s="21">
        <v>125.02282969255478</v>
      </c>
      <c r="CT5" s="21">
        <v>149.524</v>
      </c>
      <c r="CU5" s="23">
        <v>161.97275986286812</v>
      </c>
      <c r="CW5" s="20" t="s">
        <v>30</v>
      </c>
      <c r="CX5" s="21">
        <v>236.45360592229383</v>
      </c>
      <c r="CY5" s="21">
        <v>239.99917055891251</v>
      </c>
      <c r="CZ5" s="21">
        <v>244.30465135783925</v>
      </c>
      <c r="DA5" s="21">
        <v>220.95999584386297</v>
      </c>
      <c r="DB5" s="21">
        <v>125.02282969255478</v>
      </c>
      <c r="DC5" s="21">
        <v>149.524</v>
      </c>
      <c r="DD5" s="23">
        <v>203.16008401816097</v>
      </c>
      <c r="DE5" s="16"/>
      <c r="DF5" s="20" t="s">
        <v>30</v>
      </c>
      <c r="DG5" s="21">
        <v>284.24966689283434</v>
      </c>
      <c r="DH5" s="21">
        <v>167.9284904890491</v>
      </c>
      <c r="DI5" s="21">
        <v>486.40121335206805</v>
      </c>
      <c r="DJ5" s="21">
        <v>313.64880900926744</v>
      </c>
      <c r="DK5" s="21">
        <v>185.81025398473295</v>
      </c>
      <c r="DL5" s="55">
        <v>275.26588154039257</v>
      </c>
      <c r="DM5" s="56">
        <v>303.21094102638654</v>
      </c>
      <c r="DO5" s="20" t="s">
        <v>30</v>
      </c>
      <c r="DP5" s="21">
        <v>284.24966689283434</v>
      </c>
      <c r="DQ5" s="21">
        <v>167.9284904890491</v>
      </c>
      <c r="DR5" s="21">
        <v>486.40121335206805</v>
      </c>
      <c r="DS5" s="21">
        <v>313.64880900926744</v>
      </c>
      <c r="DT5" s="21">
        <v>185.81025398473295</v>
      </c>
      <c r="DU5" s="55">
        <v>275.26588154039257</v>
      </c>
      <c r="DV5" s="56">
        <v>303.21094102638654</v>
      </c>
    </row>
    <row r="6" spans="1:126" s="15" customFormat="1" ht="14.45" customHeight="1" x14ac:dyDescent="0.2">
      <c r="B6" s="20" t="s">
        <v>31</v>
      </c>
      <c r="C6" s="21">
        <v>561.34322630407905</v>
      </c>
      <c r="D6" s="21">
        <v>485.43678304708448</v>
      </c>
      <c r="E6" s="21">
        <v>260.22754243259402</v>
      </c>
      <c r="F6" s="21">
        <v>453.91738560543524</v>
      </c>
      <c r="G6" s="21">
        <v>530.41111305164202</v>
      </c>
      <c r="H6" s="55">
        <v>451.75812607573556</v>
      </c>
      <c r="I6" s="56">
        <v>491.85194674034983</v>
      </c>
      <c r="K6" s="20" t="s">
        <v>31</v>
      </c>
      <c r="L6" s="21">
        <v>889.53891440264829</v>
      </c>
      <c r="M6" s="21">
        <v>816.32634536897467</v>
      </c>
      <c r="N6" s="21">
        <v>740.30880315103582</v>
      </c>
      <c r="O6" s="21">
        <v>703.2506323667709</v>
      </c>
      <c r="P6" s="21">
        <v>959.33722303039224</v>
      </c>
      <c r="Q6" s="55">
        <v>843.50344913970969</v>
      </c>
      <c r="R6" s="56">
        <v>918.3649160790369</v>
      </c>
      <c r="S6" s="16"/>
      <c r="T6" s="20" t="s">
        <v>31</v>
      </c>
      <c r="U6" s="21">
        <v>425.24953751056887</v>
      </c>
      <c r="V6" s="21">
        <v>321.11043418875931</v>
      </c>
      <c r="W6" s="21">
        <v>347.05385423185851</v>
      </c>
      <c r="X6" s="21">
        <v>369.11189313358705</v>
      </c>
      <c r="Y6" s="21">
        <v>396</v>
      </c>
      <c r="Z6" s="55">
        <v>394.3089202542273</v>
      </c>
      <c r="AA6" s="56">
        <v>441.18894542101958</v>
      </c>
      <c r="AC6" s="20" t="s">
        <v>31</v>
      </c>
      <c r="AD6" s="21">
        <v>914.28650564772306</v>
      </c>
      <c r="AE6" s="21">
        <v>730.26727775185589</v>
      </c>
      <c r="AF6" s="21">
        <v>630.48116852120961</v>
      </c>
      <c r="AG6" s="21">
        <v>773.4989120542109</v>
      </c>
      <c r="AH6" s="21">
        <v>830</v>
      </c>
      <c r="AI6" s="55">
        <v>788.41022334847139</v>
      </c>
      <c r="AJ6" s="56">
        <v>882.14558974216743</v>
      </c>
      <c r="AK6" s="16"/>
      <c r="AL6" s="20" t="s">
        <v>31</v>
      </c>
      <c r="AM6" s="21">
        <v>1780.3698624291783</v>
      </c>
      <c r="AN6" s="21">
        <v>2484.4242102597891</v>
      </c>
      <c r="AO6" s="21">
        <v>2460.85580594163</v>
      </c>
      <c r="AP6" s="21">
        <v>2303.5140875859884</v>
      </c>
      <c r="AQ6" s="21">
        <v>2325.096459191494</v>
      </c>
      <c r="AR6" s="55">
        <v>2563</v>
      </c>
      <c r="AS6" s="56">
        <v>2421.7912380162329</v>
      </c>
      <c r="AU6" s="20" t="s">
        <v>31</v>
      </c>
      <c r="AV6" s="21">
        <v>3676.8161913562622</v>
      </c>
      <c r="AW6" s="21">
        <v>5023.6962637679499</v>
      </c>
      <c r="AX6" s="21">
        <v>4578.2793191080309</v>
      </c>
      <c r="AY6" s="21">
        <v>4534.7565678423371</v>
      </c>
      <c r="AZ6" s="21">
        <v>4322.2319441391355</v>
      </c>
      <c r="BA6" s="55">
        <v>4918</v>
      </c>
      <c r="BB6" s="56">
        <v>4732.0691750265796</v>
      </c>
      <c r="BD6" s="20" t="s">
        <v>31</v>
      </c>
      <c r="BE6" s="21">
        <v>193.06050842418503</v>
      </c>
      <c r="BF6" s="21">
        <v>496.71544070410664</v>
      </c>
      <c r="BG6" s="21">
        <v>164.94810663722487</v>
      </c>
      <c r="BH6" s="21">
        <v>236.47113131343409</v>
      </c>
      <c r="BI6" s="55">
        <v>20.575971420420533</v>
      </c>
      <c r="BJ6" s="55">
        <v>54.595999999999997</v>
      </c>
      <c r="BK6" s="56">
        <v>183.26250307564098</v>
      </c>
      <c r="BM6" s="20" t="s">
        <v>31</v>
      </c>
      <c r="BN6" s="21">
        <v>494.88014983530138</v>
      </c>
      <c r="BO6" s="21">
        <v>772.27366465490695</v>
      </c>
      <c r="BP6" s="21">
        <v>472.65966308631789</v>
      </c>
      <c r="BQ6" s="21">
        <v>703.2638942129305</v>
      </c>
      <c r="BR6" s="21">
        <v>205.20334850235227</v>
      </c>
      <c r="BS6" s="55">
        <v>98.316999999999993</v>
      </c>
      <c r="BT6" s="56">
        <v>457.45353071929549</v>
      </c>
      <c r="BU6" s="16"/>
      <c r="BV6" s="20" t="s">
        <v>31</v>
      </c>
      <c r="BW6" s="21">
        <v>666.68648658314373</v>
      </c>
      <c r="BX6" s="21">
        <v>621.69472627954065</v>
      </c>
      <c r="BY6" s="21">
        <v>485.92780879103367</v>
      </c>
      <c r="BZ6" s="21">
        <v>461.86014035310109</v>
      </c>
      <c r="CA6" s="21">
        <v>470.0113195503896</v>
      </c>
      <c r="CB6" s="21">
        <v>429.11969432318369</v>
      </c>
      <c r="CC6" s="23">
        <v>436.40162456028298</v>
      </c>
      <c r="CE6" s="20" t="s">
        <v>31</v>
      </c>
      <c r="CF6" s="21">
        <v>1333.3729731662875</v>
      </c>
      <c r="CG6" s="21">
        <v>1243.3894525590813</v>
      </c>
      <c r="CH6" s="21">
        <v>971.85561758206734</v>
      </c>
      <c r="CI6" s="21">
        <v>923.72028070620217</v>
      </c>
      <c r="CJ6" s="21">
        <v>940.0226391007792</v>
      </c>
      <c r="CK6" s="55">
        <v>858.23938864636739</v>
      </c>
      <c r="CL6" s="56">
        <v>872.80324912056597</v>
      </c>
      <c r="CN6" s="20" t="s">
        <v>31</v>
      </c>
      <c r="CO6" s="21">
        <v>333.22547186352756</v>
      </c>
      <c r="CP6" s="21">
        <v>218.52098463587538</v>
      </c>
      <c r="CQ6" s="21">
        <v>205.86595434354132</v>
      </c>
      <c r="CR6" s="21">
        <v>175.27685617695909</v>
      </c>
      <c r="CS6" s="21">
        <v>227.0182866627099</v>
      </c>
      <c r="CT6" s="21">
        <v>154.328</v>
      </c>
      <c r="CU6" s="23">
        <v>171.82905599358585</v>
      </c>
      <c r="CW6" s="20" t="s">
        <v>31</v>
      </c>
      <c r="CX6" s="21">
        <v>569.67907778582139</v>
      </c>
      <c r="CY6" s="21">
        <v>458.52015519478789</v>
      </c>
      <c r="CZ6" s="21">
        <v>450.17060570138057</v>
      </c>
      <c r="DA6" s="21">
        <v>396.23685202082208</v>
      </c>
      <c r="DB6" s="21">
        <v>352.04111635526465</v>
      </c>
      <c r="DC6" s="21">
        <v>303.85199999999998</v>
      </c>
      <c r="DD6" s="23">
        <v>420.59530599103527</v>
      </c>
      <c r="DE6" s="16"/>
      <c r="DF6" s="20" t="s">
        <v>31</v>
      </c>
      <c r="DG6" s="21">
        <v>226.88397861762101</v>
      </c>
      <c r="DH6" s="21">
        <v>402.90581179955313</v>
      </c>
      <c r="DI6" s="21">
        <v>299.689001409757</v>
      </c>
      <c r="DJ6" s="21">
        <v>377.75750731872643</v>
      </c>
      <c r="DK6" s="21">
        <v>262.62782398226204</v>
      </c>
      <c r="DL6" s="55">
        <v>317.72250989002384</v>
      </c>
      <c r="DM6" s="56">
        <v>349.97777664967555</v>
      </c>
      <c r="DO6" s="20" t="s">
        <v>31</v>
      </c>
      <c r="DP6" s="21">
        <v>511.13364551045538</v>
      </c>
      <c r="DQ6" s="21">
        <v>570.8343022886022</v>
      </c>
      <c r="DR6" s="21">
        <v>786.09021476182511</v>
      </c>
      <c r="DS6" s="21">
        <v>691.40631632799386</v>
      </c>
      <c r="DT6" s="21">
        <v>448.43807796699502</v>
      </c>
      <c r="DU6" s="55">
        <v>592.98839143041641</v>
      </c>
      <c r="DV6" s="56">
        <v>653.18871767606208</v>
      </c>
    </row>
    <row r="7" spans="1:126" s="15" customFormat="1" ht="14.45" customHeight="1" x14ac:dyDescent="0.2">
      <c r="B7" s="20" t="s">
        <v>32</v>
      </c>
      <c r="C7" s="21">
        <v>689.43067553038497</v>
      </c>
      <c r="D7" s="21">
        <v>603.32857321566212</v>
      </c>
      <c r="E7" s="21">
        <v>443.7382159269589</v>
      </c>
      <c r="F7" s="21">
        <v>486.33096230794933</v>
      </c>
      <c r="G7" s="21">
        <v>529.38713839829177</v>
      </c>
      <c r="H7" s="55">
        <v>580.31393963160622</v>
      </c>
      <c r="I7" s="56">
        <v>631.81717041325862</v>
      </c>
      <c r="K7" s="20" t="s">
        <v>32</v>
      </c>
      <c r="L7" s="21">
        <v>1578.9695899330331</v>
      </c>
      <c r="M7" s="21">
        <v>1419.6549185846368</v>
      </c>
      <c r="N7" s="21">
        <v>1184.0470190779947</v>
      </c>
      <c r="O7" s="21">
        <v>1189.5815946747202</v>
      </c>
      <c r="P7" s="21">
        <v>1488.724361428684</v>
      </c>
      <c r="Q7" s="55">
        <v>1423.817388771316</v>
      </c>
      <c r="R7" s="56">
        <v>1550.1820864922956</v>
      </c>
      <c r="S7" s="16"/>
      <c r="T7" s="20" t="s">
        <v>32</v>
      </c>
      <c r="U7" s="21">
        <v>446.51201438609729</v>
      </c>
      <c r="V7" s="21">
        <v>388.44004135737015</v>
      </c>
      <c r="W7" s="21">
        <v>409.33074029679761</v>
      </c>
      <c r="X7" s="21">
        <v>438.94387291561702</v>
      </c>
      <c r="Y7" s="21">
        <v>417.09100000000001</v>
      </c>
      <c r="Z7" s="55">
        <v>452.70192305906573</v>
      </c>
      <c r="AA7" s="56">
        <v>506.52438675677041</v>
      </c>
      <c r="AC7" s="20" t="s">
        <v>32</v>
      </c>
      <c r="AD7" s="21">
        <v>1360.7985200338203</v>
      </c>
      <c r="AE7" s="21">
        <v>1118.7073191092261</v>
      </c>
      <c r="AF7" s="21">
        <v>1039.8119088180072</v>
      </c>
      <c r="AG7" s="21">
        <v>1212.4427849698279</v>
      </c>
      <c r="AH7" s="21">
        <v>1247.0909999999999</v>
      </c>
      <c r="AI7" s="55">
        <v>1241.1121464075372</v>
      </c>
      <c r="AJ7" s="56">
        <v>1388.6699764989378</v>
      </c>
      <c r="AK7" s="16"/>
      <c r="AL7" s="20" t="s">
        <v>32</v>
      </c>
      <c r="AM7" s="21">
        <v>2181.2072848672774</v>
      </c>
      <c r="AN7" s="21">
        <v>2409.9699312251905</v>
      </c>
      <c r="AO7" s="21">
        <v>2406.8360361831897</v>
      </c>
      <c r="AP7" s="21">
        <v>2429.6376742615844</v>
      </c>
      <c r="AQ7" s="21">
        <v>2691.2379647652283</v>
      </c>
      <c r="AR7" s="55">
        <v>2407.0400573533893</v>
      </c>
      <c r="AS7" s="56">
        <v>2516.9432459449604</v>
      </c>
      <c r="AU7" s="20" t="s">
        <v>32</v>
      </c>
      <c r="AV7" s="21">
        <v>5858.0234762235395</v>
      </c>
      <c r="AW7" s="21">
        <v>7433.6661949931404</v>
      </c>
      <c r="AX7" s="21">
        <v>6985.1153552912201</v>
      </c>
      <c r="AY7" s="21">
        <v>6964.394242103921</v>
      </c>
      <c r="AZ7" s="21">
        <v>7013.4699089043643</v>
      </c>
      <c r="BA7" s="55">
        <v>7325.0400573533898</v>
      </c>
      <c r="BB7" s="56">
        <v>7249.0124209715395</v>
      </c>
      <c r="BD7" s="20" t="s">
        <v>32</v>
      </c>
      <c r="BE7" s="21">
        <v>885.99432429655849</v>
      </c>
      <c r="BF7" s="21">
        <v>706.4055955011064</v>
      </c>
      <c r="BG7" s="21">
        <v>489.78235676658835</v>
      </c>
      <c r="BH7" s="21">
        <v>442.64032301909072</v>
      </c>
      <c r="BI7" s="55">
        <v>25.345229988366921</v>
      </c>
      <c r="BJ7" s="55">
        <v>12.728999999999999</v>
      </c>
      <c r="BK7" s="56">
        <v>385.03976051316317</v>
      </c>
      <c r="BM7" s="20" t="s">
        <v>32</v>
      </c>
      <c r="BN7" s="21">
        <v>1380.8744741318599</v>
      </c>
      <c r="BO7" s="21">
        <v>1478.6792601560132</v>
      </c>
      <c r="BP7" s="21">
        <v>962.44201985290624</v>
      </c>
      <c r="BQ7" s="21">
        <v>1145.9042172320212</v>
      </c>
      <c r="BR7" s="21">
        <v>230.54857849071919</v>
      </c>
      <c r="BS7" s="55">
        <v>111.04599999999999</v>
      </c>
      <c r="BT7" s="56">
        <v>842.49329123245866</v>
      </c>
      <c r="BU7" s="16"/>
      <c r="BV7" s="20" t="s">
        <v>32</v>
      </c>
      <c r="BW7" s="21">
        <v>666.68648658314373</v>
      </c>
      <c r="BX7" s="21">
        <v>621.69472627954065</v>
      </c>
      <c r="BY7" s="21">
        <v>485.92780879103367</v>
      </c>
      <c r="BZ7" s="21">
        <v>461.86014035310109</v>
      </c>
      <c r="CA7" s="21">
        <v>470.0113195503896</v>
      </c>
      <c r="CB7" s="21">
        <v>429.11969432318369</v>
      </c>
      <c r="CC7" s="23">
        <v>436.40162456028298</v>
      </c>
      <c r="CE7" s="20" t="s">
        <v>32</v>
      </c>
      <c r="CF7" s="21">
        <v>2000.0594597494312</v>
      </c>
      <c r="CG7" s="21">
        <v>1865.0841788386219</v>
      </c>
      <c r="CH7" s="21">
        <v>1457.7834263731011</v>
      </c>
      <c r="CI7" s="21">
        <v>1385.5804210593033</v>
      </c>
      <c r="CJ7" s="21">
        <v>1410.0339586511689</v>
      </c>
      <c r="CK7" s="55">
        <v>1287.3590829695511</v>
      </c>
      <c r="CL7" s="56">
        <v>1309.204873680849</v>
      </c>
      <c r="CN7" s="20" t="s">
        <v>32</v>
      </c>
      <c r="CO7" s="21">
        <v>410.76038416011346</v>
      </c>
      <c r="CP7" s="21">
        <v>220.03010198703763</v>
      </c>
      <c r="CQ7" s="21">
        <v>356.57834565656071</v>
      </c>
      <c r="CR7" s="21">
        <v>260.07793338078648</v>
      </c>
      <c r="CS7" s="21">
        <v>201.39861867854503</v>
      </c>
      <c r="CT7" s="21">
        <v>258.01499999999999</v>
      </c>
      <c r="CU7" s="23">
        <v>224.08085755240276</v>
      </c>
      <c r="CW7" s="20" t="s">
        <v>32</v>
      </c>
      <c r="CX7" s="21">
        <v>980.43946194593491</v>
      </c>
      <c r="CY7" s="21">
        <v>678.55025718182549</v>
      </c>
      <c r="CZ7" s="21">
        <v>806.74895135794122</v>
      </c>
      <c r="DA7" s="21">
        <v>656.31478540160856</v>
      </c>
      <c r="DB7" s="21">
        <v>553.43973503380971</v>
      </c>
      <c r="DC7" s="21">
        <v>561.86699999999996</v>
      </c>
      <c r="DD7" s="23">
        <v>660.51714385563378</v>
      </c>
      <c r="DE7" s="16"/>
      <c r="DF7" s="20" t="s">
        <v>32</v>
      </c>
      <c r="DG7" s="21">
        <v>515.18314862035982</v>
      </c>
      <c r="DH7" s="21">
        <v>358.24207419303019</v>
      </c>
      <c r="DI7" s="21">
        <v>460.7868157167083</v>
      </c>
      <c r="DJ7" s="21">
        <v>323.29493782667078</v>
      </c>
      <c r="DK7" s="21">
        <v>570.3294320497489</v>
      </c>
      <c r="DL7" s="55">
        <v>439.45827667384094</v>
      </c>
      <c r="DM7" s="56">
        <v>484.07218819291467</v>
      </c>
      <c r="DO7" s="20" t="s">
        <v>32</v>
      </c>
      <c r="DP7" s="21">
        <v>1026.3167941308152</v>
      </c>
      <c r="DQ7" s="21">
        <v>929.07637648163245</v>
      </c>
      <c r="DR7" s="21">
        <v>1246.8770304785335</v>
      </c>
      <c r="DS7" s="21">
        <v>1014.7012541546646</v>
      </c>
      <c r="DT7" s="21">
        <v>1018.7675100167439</v>
      </c>
      <c r="DU7" s="55">
        <v>1032.4466681042572</v>
      </c>
      <c r="DV7" s="56">
        <v>1137.2609058689768</v>
      </c>
    </row>
    <row r="8" spans="1:126" s="15" customFormat="1" ht="14.45" customHeight="1" x14ac:dyDescent="0.2">
      <c r="B8" s="20" t="s">
        <v>33</v>
      </c>
      <c r="C8" s="21">
        <v>616.36355005876283</v>
      </c>
      <c r="D8" s="21">
        <v>435.90241743003503</v>
      </c>
      <c r="E8" s="21">
        <v>505.52246021444336</v>
      </c>
      <c r="F8" s="21">
        <v>647.81223235611697</v>
      </c>
      <c r="G8" s="21">
        <v>626.85381669515789</v>
      </c>
      <c r="H8" s="55">
        <v>575.3204573745079</v>
      </c>
      <c r="I8" s="56">
        <v>626.38051343377685</v>
      </c>
      <c r="K8" s="20" t="s">
        <v>33</v>
      </c>
      <c r="L8" s="21">
        <v>2195.3331399917961</v>
      </c>
      <c r="M8" s="21">
        <v>1855.5573360146718</v>
      </c>
      <c r="N8" s="21">
        <v>1689.569479292438</v>
      </c>
      <c r="O8" s="21">
        <v>1837.3938270308372</v>
      </c>
      <c r="P8" s="21">
        <v>2115.578178123842</v>
      </c>
      <c r="Q8" s="55">
        <v>1999.1378461458239</v>
      </c>
      <c r="R8" s="56">
        <v>2176.5625999260724</v>
      </c>
      <c r="S8" s="16"/>
      <c r="T8" s="20" t="s">
        <v>33</v>
      </c>
      <c r="U8" s="21">
        <v>372.09334532174773</v>
      </c>
      <c r="V8" s="21">
        <v>362.54403860021216</v>
      </c>
      <c r="W8" s="21">
        <v>364.26194117085487</v>
      </c>
      <c r="X8" s="21">
        <v>466.876664828429</v>
      </c>
      <c r="Y8" s="21">
        <v>300</v>
      </c>
      <c r="Z8" s="55">
        <v>419.49685216197906</v>
      </c>
      <c r="AA8" s="56">
        <v>469.37151128474056</v>
      </c>
      <c r="AC8" s="20" t="s">
        <v>33</v>
      </c>
      <c r="AD8" s="21">
        <v>1732.8918653555679</v>
      </c>
      <c r="AE8" s="21">
        <v>1481.2513577094383</v>
      </c>
      <c r="AF8" s="21">
        <v>1404.0738499888621</v>
      </c>
      <c r="AG8" s="21">
        <v>1679.319449798257</v>
      </c>
      <c r="AH8" s="21">
        <v>1547.0909999999999</v>
      </c>
      <c r="AI8" s="55">
        <v>1660.6089985695162</v>
      </c>
      <c r="AJ8" s="56">
        <v>1858.0414877836783</v>
      </c>
      <c r="AK8" s="16"/>
      <c r="AL8" s="20" t="s">
        <v>33</v>
      </c>
      <c r="AM8" s="21">
        <v>2247.7863073316466</v>
      </c>
      <c r="AN8" s="21">
        <v>2372.3228432706073</v>
      </c>
      <c r="AO8" s="21">
        <v>2289.1921085007739</v>
      </c>
      <c r="AP8" s="21">
        <v>2190.2257998461455</v>
      </c>
      <c r="AQ8" s="21">
        <v>2558.0955991020523</v>
      </c>
      <c r="AR8" s="55">
        <v>2346.4412530456175</v>
      </c>
      <c r="AS8" s="56">
        <v>2454.2289206797891</v>
      </c>
      <c r="AU8" s="20" t="s">
        <v>33</v>
      </c>
      <c r="AV8" s="21">
        <v>8105.8097835551862</v>
      </c>
      <c r="AW8" s="21">
        <v>9805.9890382637477</v>
      </c>
      <c r="AX8" s="21">
        <v>9274.3074637919945</v>
      </c>
      <c r="AY8" s="21">
        <v>9154.6200419500674</v>
      </c>
      <c r="AZ8" s="21">
        <v>9571.5655080064171</v>
      </c>
      <c r="BA8" s="55">
        <v>9671.4813103990073</v>
      </c>
      <c r="BB8" s="56">
        <v>9703.2413416513282</v>
      </c>
      <c r="BD8" s="20" t="s">
        <v>33</v>
      </c>
      <c r="BE8" s="21">
        <v>579.2478762364708</v>
      </c>
      <c r="BF8" s="21">
        <v>812.01592958288938</v>
      </c>
      <c r="BG8" s="21">
        <v>405.33178555125244</v>
      </c>
      <c r="BH8" s="21">
        <v>459.32425142083378</v>
      </c>
      <c r="BI8" s="55">
        <v>582.61908891487451</v>
      </c>
      <c r="BJ8" s="55">
        <v>52.545975835082118</v>
      </c>
      <c r="BK8" s="56">
        <v>533.28406938684395</v>
      </c>
      <c r="BM8" s="20" t="s">
        <v>33</v>
      </c>
      <c r="BN8" s="21">
        <v>1960.1223503683307</v>
      </c>
      <c r="BO8" s="21">
        <v>2290.6951897389026</v>
      </c>
      <c r="BP8" s="21">
        <v>1367.7738054041588</v>
      </c>
      <c r="BQ8" s="21">
        <v>1605.2284686528551</v>
      </c>
      <c r="BR8" s="21">
        <v>813.16766740559365</v>
      </c>
      <c r="BS8" s="55">
        <v>163.59197583508211</v>
      </c>
      <c r="BT8" s="56">
        <v>1375.7773606193027</v>
      </c>
      <c r="BU8" s="16"/>
      <c r="BV8" s="20" t="s">
        <v>33</v>
      </c>
      <c r="BW8" s="21">
        <v>581.39179139325984</v>
      </c>
      <c r="BX8" s="21">
        <v>461.65075216940249</v>
      </c>
      <c r="BY8" s="21">
        <v>420.91858825348481</v>
      </c>
      <c r="BZ8" s="21">
        <v>437.99909303497378</v>
      </c>
      <c r="CA8" s="21">
        <v>425.60013127157293</v>
      </c>
      <c r="CB8" s="21">
        <v>388.12425492320796</v>
      </c>
      <c r="CC8" s="23">
        <v>394.71051461966539</v>
      </c>
      <c r="CE8" s="20" t="s">
        <v>33</v>
      </c>
      <c r="CF8" s="21">
        <v>2581.451251142691</v>
      </c>
      <c r="CG8" s="21">
        <v>2326.7349310080244</v>
      </c>
      <c r="CH8" s="21">
        <v>1878.7020146265859</v>
      </c>
      <c r="CI8" s="21">
        <v>1823.5795140942771</v>
      </c>
      <c r="CJ8" s="21">
        <v>1835.6340899227419</v>
      </c>
      <c r="CK8" s="55">
        <v>1675.483337892759</v>
      </c>
      <c r="CL8" s="56">
        <v>1703.9153883005145</v>
      </c>
      <c r="CN8" s="20" t="s">
        <v>33</v>
      </c>
      <c r="CO8" s="21">
        <v>304.30562959655992</v>
      </c>
      <c r="CP8" s="21">
        <v>301.67592529456795</v>
      </c>
      <c r="CQ8" s="21">
        <v>261.22388623013552</v>
      </c>
      <c r="CR8" s="21">
        <v>222.52614568454439</v>
      </c>
      <c r="CS8" s="21">
        <v>193.76456418853087</v>
      </c>
      <c r="CT8" s="21">
        <v>152.25663884343464</v>
      </c>
      <c r="CU8" s="23">
        <v>185.52271861798226</v>
      </c>
      <c r="CW8" s="20" t="s">
        <v>33</v>
      </c>
      <c r="CX8" s="21">
        <v>1284.7450915424947</v>
      </c>
      <c r="CY8" s="21">
        <v>980.22618247639343</v>
      </c>
      <c r="CZ8" s="21">
        <v>1067.9728375880768</v>
      </c>
      <c r="DA8" s="21">
        <v>878.84093108615298</v>
      </c>
      <c r="DB8" s="21">
        <v>747.20429922234052</v>
      </c>
      <c r="DC8" s="21">
        <v>714.12363884343461</v>
      </c>
      <c r="DD8" s="23">
        <v>867.86229697759256</v>
      </c>
      <c r="DE8" s="16"/>
      <c r="DF8" s="20" t="s">
        <v>33</v>
      </c>
      <c r="DG8" s="21">
        <v>180.56238973305645</v>
      </c>
      <c r="DH8" s="21">
        <v>379.36072486484818</v>
      </c>
      <c r="DI8" s="21">
        <v>409.15280232262558</v>
      </c>
      <c r="DJ8" s="21">
        <v>477.93425214739136</v>
      </c>
      <c r="DK8" s="21">
        <v>504.01960219161788</v>
      </c>
      <c r="DL8" s="55">
        <v>395.0110587336651</v>
      </c>
      <c r="DM8" s="56">
        <v>435.11267783794892</v>
      </c>
      <c r="DO8" s="20" t="s">
        <v>33</v>
      </c>
      <c r="DP8" s="21">
        <v>1206.8791838638717</v>
      </c>
      <c r="DQ8" s="21">
        <v>1308.4371013464806</v>
      </c>
      <c r="DR8" s="21">
        <v>1656.029832801159</v>
      </c>
      <c r="DS8" s="21">
        <v>1492.635506302056</v>
      </c>
      <c r="DT8" s="21">
        <v>1522.7871122083618</v>
      </c>
      <c r="DU8" s="55">
        <v>1427.4577268379223</v>
      </c>
      <c r="DV8" s="56">
        <v>1572.3735837069257</v>
      </c>
    </row>
    <row r="9" spans="1:126" s="15" customFormat="1" ht="14.45" customHeight="1" x14ac:dyDescent="0.2">
      <c r="B9" s="20" t="s">
        <v>34</v>
      </c>
      <c r="C9" s="21">
        <v>736.80676869585625</v>
      </c>
      <c r="D9" s="21">
        <v>541.90595985052084</v>
      </c>
      <c r="E9" s="21">
        <v>454.61481423057393</v>
      </c>
      <c r="F9" s="21">
        <v>517.15705916773049</v>
      </c>
      <c r="G9" s="21">
        <v>649.82246026893165</v>
      </c>
      <c r="H9" s="55">
        <v>622.89905453604877</v>
      </c>
      <c r="I9" s="56">
        <v>678.18174131729165</v>
      </c>
      <c r="K9" s="20" t="s">
        <v>34</v>
      </c>
      <c r="L9" s="21">
        <v>2932.1399086876522</v>
      </c>
      <c r="M9" s="21">
        <v>2397.4632958651928</v>
      </c>
      <c r="N9" s="21">
        <v>2144.184293523012</v>
      </c>
      <c r="O9" s="21">
        <v>2354.5508861985677</v>
      </c>
      <c r="P9" s="21">
        <v>2765.4006383927735</v>
      </c>
      <c r="Q9" s="55">
        <v>2622.0369006818728</v>
      </c>
      <c r="R9" s="56">
        <v>2854.744341243364</v>
      </c>
      <c r="S9" s="16"/>
      <c r="T9" s="20" t="s">
        <v>34</v>
      </c>
      <c r="U9" s="21">
        <v>340.19963000845507</v>
      </c>
      <c r="V9" s="21">
        <v>388.44004135737015</v>
      </c>
      <c r="W9" s="21">
        <v>313.31250729265008</v>
      </c>
      <c r="X9" s="21">
        <v>470.96682364423367</v>
      </c>
      <c r="Y9" s="21">
        <v>448.40899999999999</v>
      </c>
      <c r="Z9" s="55">
        <v>412.17621598707211</v>
      </c>
      <c r="AA9" s="56">
        <v>461.18051283678307</v>
      </c>
      <c r="AC9" s="20" t="s">
        <v>34</v>
      </c>
      <c r="AD9" s="21">
        <v>2073.0914953640231</v>
      </c>
      <c r="AE9" s="21">
        <v>1869.6913990668083</v>
      </c>
      <c r="AF9" s="21">
        <v>1717.3863572815121</v>
      </c>
      <c r="AG9" s="21">
        <v>2150.2862734424907</v>
      </c>
      <c r="AH9" s="21">
        <v>1995.5</v>
      </c>
      <c r="AI9" s="55">
        <v>2072.7852145565885</v>
      </c>
      <c r="AJ9" s="56">
        <v>2319.2220006204616</v>
      </c>
      <c r="AK9" s="16"/>
      <c r="AL9" s="20" t="s">
        <v>34</v>
      </c>
      <c r="AM9" s="21">
        <v>2167.3918376944966</v>
      </c>
      <c r="AN9" s="21">
        <v>2310.4844095814137</v>
      </c>
      <c r="AO9" s="21">
        <v>2259.3274727055355</v>
      </c>
      <c r="AP9" s="21">
        <v>1948.1732737103669</v>
      </c>
      <c r="AQ9" s="21">
        <v>2523.8310197034407</v>
      </c>
      <c r="AR9" s="55">
        <v>2267.1876786967932</v>
      </c>
      <c r="AS9" s="56">
        <v>2372.2085822107979</v>
      </c>
      <c r="AU9" s="20" t="s">
        <v>34</v>
      </c>
      <c r="AV9" s="21">
        <v>10273.201621249682</v>
      </c>
      <c r="AW9" s="21">
        <v>12116.473447845161</v>
      </c>
      <c r="AX9" s="21">
        <v>11533.63493649753</v>
      </c>
      <c r="AY9" s="21">
        <v>11102.793315660434</v>
      </c>
      <c r="AZ9" s="21">
        <v>12095.396527709858</v>
      </c>
      <c r="BA9" s="55">
        <v>11938.6689890958</v>
      </c>
      <c r="BB9" s="56">
        <v>12075.449923862127</v>
      </c>
      <c r="BD9" s="20" t="s">
        <v>34</v>
      </c>
      <c r="BE9" s="21">
        <v>495.99029058977305</v>
      </c>
      <c r="BF9" s="21">
        <v>1269.5726258594887</v>
      </c>
      <c r="BG9" s="21">
        <v>388.10217050098919</v>
      </c>
      <c r="BH9" s="21">
        <v>710.86293289614787</v>
      </c>
      <c r="BI9" s="55">
        <v>757.29784424563013</v>
      </c>
      <c r="BJ9" s="55">
        <v>69.387184036935537</v>
      </c>
      <c r="BK9" s="56">
        <v>648.32939508978325</v>
      </c>
      <c r="BM9" s="20" t="s">
        <v>34</v>
      </c>
      <c r="BN9" s="21">
        <v>2456.1126409581038</v>
      </c>
      <c r="BO9" s="21">
        <v>3560.2678155983913</v>
      </c>
      <c r="BP9" s="21">
        <v>1755.8759759051479</v>
      </c>
      <c r="BQ9" s="21">
        <v>2316.091401549003</v>
      </c>
      <c r="BR9" s="21">
        <v>1570.4655116512238</v>
      </c>
      <c r="BS9" s="55">
        <v>232.97915987201765</v>
      </c>
      <c r="BT9" s="56">
        <v>2024.106755709086</v>
      </c>
      <c r="BU9" s="16"/>
      <c r="BV9" s="20" t="s">
        <v>34</v>
      </c>
      <c r="BW9" s="21">
        <v>581.39179139325984</v>
      </c>
      <c r="BX9" s="21">
        <v>461.65075216940249</v>
      </c>
      <c r="BY9" s="21">
        <v>420.91858825348481</v>
      </c>
      <c r="BZ9" s="21">
        <v>437.99909303497378</v>
      </c>
      <c r="CA9" s="21">
        <v>425.60013127157293</v>
      </c>
      <c r="CB9" s="21">
        <v>388.12425492320796</v>
      </c>
      <c r="CC9" s="23">
        <v>394.71051461966539</v>
      </c>
      <c r="CE9" s="20" t="s">
        <v>34</v>
      </c>
      <c r="CF9" s="21">
        <v>3162.8430425359511</v>
      </c>
      <c r="CG9" s="21">
        <v>2788.3856831774269</v>
      </c>
      <c r="CH9" s="21">
        <v>2299.6206028800707</v>
      </c>
      <c r="CI9" s="21">
        <v>2261.5786071292509</v>
      </c>
      <c r="CJ9" s="21">
        <v>2261.2342211943146</v>
      </c>
      <c r="CK9" s="55">
        <v>2063.6075928159671</v>
      </c>
      <c r="CL9" s="56">
        <v>2098.6259029201797</v>
      </c>
      <c r="CN9" s="20" t="s">
        <v>34</v>
      </c>
      <c r="CO9" s="21">
        <v>367.20850398262411</v>
      </c>
      <c r="CP9" s="21">
        <v>242.11233094433254</v>
      </c>
      <c r="CQ9" s="21">
        <v>213.21841314195754</v>
      </c>
      <c r="CR9" s="21">
        <v>248.79637748870599</v>
      </c>
      <c r="CS9" s="21">
        <v>228.02552553722762</v>
      </c>
      <c r="CT9" s="21">
        <v>159.56064255820127</v>
      </c>
      <c r="CU9" s="23">
        <v>193.87404794181276</v>
      </c>
      <c r="CW9" s="20" t="s">
        <v>34</v>
      </c>
      <c r="CX9" s="21">
        <v>1651.9535955251188</v>
      </c>
      <c r="CY9" s="21">
        <v>1222.338513420726</v>
      </c>
      <c r="CZ9" s="21">
        <v>1281.1912507300344</v>
      </c>
      <c r="DA9" s="21">
        <v>1127.6373085748589</v>
      </c>
      <c r="DB9" s="21">
        <v>975.22982475956815</v>
      </c>
      <c r="DC9" s="21">
        <v>873.68428140163587</v>
      </c>
      <c r="DD9" s="23">
        <v>1081.5925035578121</v>
      </c>
      <c r="DE9" s="16"/>
      <c r="DF9" s="20" t="s">
        <v>34</v>
      </c>
      <c r="DG9" s="21">
        <v>243.69827907261856</v>
      </c>
      <c r="DH9" s="21">
        <v>393.42390773166653</v>
      </c>
      <c r="DI9" s="21">
        <v>321.43021660310546</v>
      </c>
      <c r="DJ9" s="21">
        <v>343.90065959776348</v>
      </c>
      <c r="DK9" s="21">
        <v>380.83426387675229</v>
      </c>
      <c r="DL9" s="55">
        <v>339.88668851868096</v>
      </c>
      <c r="DM9" s="56">
        <v>374.3920681029586</v>
      </c>
      <c r="DO9" s="20" t="s">
        <v>34</v>
      </c>
      <c r="DP9" s="21">
        <v>1450.5774629364903</v>
      </c>
      <c r="DQ9" s="21">
        <v>1701.8610090781472</v>
      </c>
      <c r="DR9" s="21">
        <v>1977.4600494042645</v>
      </c>
      <c r="DS9" s="21">
        <v>1836.5361658998195</v>
      </c>
      <c r="DT9" s="21">
        <v>1903.6213760851142</v>
      </c>
      <c r="DU9" s="55">
        <v>1767.3444153566033</v>
      </c>
      <c r="DV9" s="56">
        <v>1946.7656518098843</v>
      </c>
    </row>
    <row r="10" spans="1:126" s="15" customFormat="1" ht="14.45" customHeight="1" x14ac:dyDescent="0.2">
      <c r="B10" s="20" t="s">
        <v>35</v>
      </c>
      <c r="C10" s="21">
        <v>850.63415538381935</v>
      </c>
      <c r="D10" s="21">
        <v>683.5742455152822</v>
      </c>
      <c r="E10" s="21">
        <v>345.28854218262245</v>
      </c>
      <c r="F10" s="21">
        <v>408.04401682486946</v>
      </c>
      <c r="G10" s="21">
        <v>443.83289250332587</v>
      </c>
      <c r="H10" s="55">
        <v>614.70809040721883</v>
      </c>
      <c r="I10" s="56">
        <v>669.26382391878985</v>
      </c>
      <c r="K10" s="20" t="s">
        <v>35</v>
      </c>
      <c r="L10" s="21">
        <v>3782.7740640714715</v>
      </c>
      <c r="M10" s="21">
        <v>3081.037541380475</v>
      </c>
      <c r="N10" s="21">
        <v>2489.4728357056347</v>
      </c>
      <c r="O10" s="21">
        <v>2762.5949030234369</v>
      </c>
      <c r="P10" s="21">
        <v>3209.2335308960992</v>
      </c>
      <c r="Q10" s="55">
        <v>3236.7449910890919</v>
      </c>
      <c r="R10" s="56">
        <v>3524.008165162154</v>
      </c>
      <c r="S10" s="16"/>
      <c r="T10" s="20" t="s">
        <v>35</v>
      </c>
      <c r="U10" s="21">
        <v>443.85420477665622</v>
      </c>
      <c r="V10" s="21">
        <v>414.33604411452814</v>
      </c>
      <c r="W10" s="21">
        <v>366.3346239114062</v>
      </c>
      <c r="X10" s="21">
        <v>448.91987002733561</v>
      </c>
      <c r="Y10" s="21">
        <v>461</v>
      </c>
      <c r="Z10" s="55">
        <v>447.51634212038118</v>
      </c>
      <c r="AA10" s="56">
        <v>500.72228371467207</v>
      </c>
      <c r="AC10" s="20" t="s">
        <v>35</v>
      </c>
      <c r="AD10" s="21">
        <v>2516.9457001406795</v>
      </c>
      <c r="AE10" s="21">
        <v>2284.0274431813364</v>
      </c>
      <c r="AF10" s="21">
        <v>2083.7209811929183</v>
      </c>
      <c r="AG10" s="21">
        <v>2599.2061434698262</v>
      </c>
      <c r="AH10" s="21">
        <v>2456.5</v>
      </c>
      <c r="AI10" s="55">
        <v>2520.3015566769695</v>
      </c>
      <c r="AJ10" s="56">
        <v>2819.9442843351335</v>
      </c>
      <c r="AK10" s="16"/>
      <c r="AL10" s="20" t="s">
        <v>35</v>
      </c>
      <c r="AM10" s="21">
        <v>2136.603237674452</v>
      </c>
      <c r="AN10" s="21">
        <v>2311.7718729155249</v>
      </c>
      <c r="AO10" s="21">
        <v>2218.8812236417057</v>
      </c>
      <c r="AP10" s="21">
        <v>2210.3770027284145</v>
      </c>
      <c r="AQ10" s="21">
        <v>2538.515839445703</v>
      </c>
      <c r="AR10" s="55">
        <v>2298.7989730441759</v>
      </c>
      <c r="AS10" s="56">
        <v>2404.9234355548692</v>
      </c>
      <c r="AU10" s="20" t="s">
        <v>35</v>
      </c>
      <c r="AV10" s="21">
        <v>12409.804858924133</v>
      </c>
      <c r="AW10" s="21">
        <v>14428.245320760685</v>
      </c>
      <c r="AX10" s="21">
        <v>13752.516160139236</v>
      </c>
      <c r="AY10" s="21">
        <v>13313.170318388849</v>
      </c>
      <c r="AZ10" s="21">
        <v>14633.912367155561</v>
      </c>
      <c r="BA10" s="55">
        <v>14237.467962139977</v>
      </c>
      <c r="BB10" s="56">
        <v>14480.373359416995</v>
      </c>
      <c r="BD10" s="20" t="s">
        <v>35</v>
      </c>
      <c r="BE10" s="21">
        <v>779.99519334594549</v>
      </c>
      <c r="BF10" s="21">
        <v>1460.4702769964058</v>
      </c>
      <c r="BG10" s="21">
        <v>522.99213428634232</v>
      </c>
      <c r="BH10" s="21">
        <v>959.4495404519065</v>
      </c>
      <c r="BI10" s="55">
        <v>767.56957872399926</v>
      </c>
      <c r="BJ10" s="55">
        <v>248.48586235752134</v>
      </c>
      <c r="BK10" s="56">
        <v>759.74147742849971</v>
      </c>
      <c r="BM10" s="20" t="s">
        <v>35</v>
      </c>
      <c r="BN10" s="21">
        <v>3236.1078343040494</v>
      </c>
      <c r="BO10" s="21">
        <v>5020.7380925947973</v>
      </c>
      <c r="BP10" s="21">
        <v>2278.8681101914904</v>
      </c>
      <c r="BQ10" s="21">
        <v>3275.5409420009096</v>
      </c>
      <c r="BR10" s="21">
        <v>2338.0350903752233</v>
      </c>
      <c r="BS10" s="55">
        <v>481.46502222953899</v>
      </c>
      <c r="BT10" s="56">
        <v>2783.8482331375858</v>
      </c>
      <c r="BU10" s="16"/>
      <c r="BV10" s="20" t="s">
        <v>35</v>
      </c>
      <c r="BW10" s="21">
        <v>581.39179139325984</v>
      </c>
      <c r="BX10" s="21">
        <v>461.65075216940249</v>
      </c>
      <c r="BY10" s="21">
        <v>420.91858825348481</v>
      </c>
      <c r="BZ10" s="21">
        <v>437.99909303497378</v>
      </c>
      <c r="CA10" s="21">
        <v>425.60013127157293</v>
      </c>
      <c r="CB10" s="21">
        <v>388.12425492320796</v>
      </c>
      <c r="CC10" s="23">
        <v>394.71051461966539</v>
      </c>
      <c r="CE10" s="20" t="s">
        <v>35</v>
      </c>
      <c r="CF10" s="21">
        <v>3744.2348339292112</v>
      </c>
      <c r="CG10" s="21">
        <v>3250.0364353468294</v>
      </c>
      <c r="CH10" s="21">
        <v>2720.5391911335555</v>
      </c>
      <c r="CI10" s="21">
        <v>2699.5777001642246</v>
      </c>
      <c r="CJ10" s="21">
        <v>2686.8343524658876</v>
      </c>
      <c r="CK10" s="55">
        <v>2451.731847739175</v>
      </c>
      <c r="CL10" s="56">
        <v>2493.3364175398451</v>
      </c>
      <c r="CN10" s="20" t="s">
        <v>35</v>
      </c>
      <c r="CO10" s="21">
        <v>400.91382620993551</v>
      </c>
      <c r="CP10" s="21">
        <v>121.83548000980714</v>
      </c>
      <c r="CQ10" s="21">
        <v>274.84237127605485</v>
      </c>
      <c r="CR10" s="21">
        <v>178.94911004527165</v>
      </c>
      <c r="CS10" s="21">
        <v>71.118855338875662</v>
      </c>
      <c r="CT10" s="21">
        <v>125.15676823290906</v>
      </c>
      <c r="CU10" s="23">
        <v>154.53698080350949</v>
      </c>
      <c r="CW10" s="20" t="s">
        <v>35</v>
      </c>
      <c r="CX10" s="21">
        <v>2052.8674217350544</v>
      </c>
      <c r="CY10" s="21">
        <v>1344.1739934305331</v>
      </c>
      <c r="CZ10" s="21">
        <v>1556.0336220060892</v>
      </c>
      <c r="DA10" s="21">
        <v>1306.5864186201306</v>
      </c>
      <c r="DB10" s="21">
        <v>1046.3486800984438</v>
      </c>
      <c r="DC10" s="21">
        <v>998.8410496345449</v>
      </c>
      <c r="DD10" s="23">
        <v>1286.1651003986908</v>
      </c>
      <c r="DE10" s="16"/>
      <c r="DF10" s="20" t="s">
        <v>35</v>
      </c>
      <c r="DG10" s="21">
        <v>327.17712679594354</v>
      </c>
      <c r="DH10" s="21">
        <v>347.86580103931522</v>
      </c>
      <c r="DI10" s="21">
        <v>537.81065464255255</v>
      </c>
      <c r="DJ10" s="21">
        <v>255.70475621407445</v>
      </c>
      <c r="DK10" s="21">
        <v>290.1661611402032</v>
      </c>
      <c r="DL10" s="55">
        <v>378.16867828832795</v>
      </c>
      <c r="DM10" s="56">
        <v>416.56045481859991</v>
      </c>
      <c r="DO10" s="20" t="s">
        <v>35</v>
      </c>
      <c r="DP10" s="21">
        <v>1777.7545897324339</v>
      </c>
      <c r="DQ10" s="21">
        <v>2049.7268101174623</v>
      </c>
      <c r="DR10" s="21">
        <v>2515.2707040468172</v>
      </c>
      <c r="DS10" s="21">
        <v>2092.2409221138942</v>
      </c>
      <c r="DT10" s="21">
        <v>2193.7875372253175</v>
      </c>
      <c r="DU10" s="55">
        <v>2145.5130936449314</v>
      </c>
      <c r="DV10" s="56">
        <v>2363.326106628484</v>
      </c>
    </row>
    <row r="11" spans="1:126" s="15" customFormat="1" ht="14.45" customHeight="1" x14ac:dyDescent="0.2">
      <c r="B11" s="20" t="s">
        <v>36</v>
      </c>
      <c r="C11" s="21">
        <v>733.5541590435048</v>
      </c>
      <c r="D11" s="21">
        <v>596.39376202927519</v>
      </c>
      <c r="E11" s="21">
        <v>637.77785606770328</v>
      </c>
      <c r="F11" s="21">
        <v>508.4557893326396</v>
      </c>
      <c r="G11" s="21">
        <v>612.984584245473</v>
      </c>
      <c r="H11" s="55">
        <v>709.05674451120456</v>
      </c>
      <c r="I11" s="56">
        <v>771.98598100866047</v>
      </c>
      <c r="K11" s="20" t="s">
        <v>36</v>
      </c>
      <c r="L11" s="21">
        <v>4516.328223114976</v>
      </c>
      <c r="M11" s="21">
        <v>3677.4313034097504</v>
      </c>
      <c r="N11" s="21">
        <v>3127.2506917733381</v>
      </c>
      <c r="O11" s="21">
        <v>3271.0506923560765</v>
      </c>
      <c r="P11" s="21">
        <v>3822.2181151415721</v>
      </c>
      <c r="Q11" s="55">
        <v>3945.8017356002965</v>
      </c>
      <c r="R11" s="56">
        <v>4295.9941461708149</v>
      </c>
      <c r="S11" s="16"/>
      <c r="T11" s="20" t="s">
        <v>36</v>
      </c>
      <c r="U11" s="21">
        <v>441.1963951672152</v>
      </c>
      <c r="V11" s="21">
        <v>419.51524466595976</v>
      </c>
      <c r="W11" s="21">
        <v>409.71635569038853</v>
      </c>
      <c r="X11" s="21">
        <v>426.97267638155472</v>
      </c>
      <c r="Y11" s="21">
        <v>361</v>
      </c>
      <c r="Z11" s="55">
        <v>442.45020744682256</v>
      </c>
      <c r="AA11" s="56">
        <v>495.05382809731719</v>
      </c>
      <c r="AC11" s="20" t="s">
        <v>36</v>
      </c>
      <c r="AD11" s="21">
        <v>2958.1420953078946</v>
      </c>
      <c r="AE11" s="21">
        <v>2703.5426878472963</v>
      </c>
      <c r="AF11" s="21">
        <v>2493.4373368833067</v>
      </c>
      <c r="AG11" s="21">
        <v>3026.1788198513809</v>
      </c>
      <c r="AH11" s="21">
        <v>2817.5</v>
      </c>
      <c r="AI11" s="55">
        <v>2962.7517641237919</v>
      </c>
      <c r="AJ11" s="56">
        <v>3314.9981124324509</v>
      </c>
      <c r="AK11" s="16"/>
      <c r="AL11" s="20" t="s">
        <v>36</v>
      </c>
      <c r="AM11" s="21">
        <v>2229.9970248624527</v>
      </c>
      <c r="AN11" s="21">
        <v>2315.1330422010924</v>
      </c>
      <c r="AO11" s="21">
        <v>1882.6963739906178</v>
      </c>
      <c r="AP11" s="21">
        <v>2172.0659080972482</v>
      </c>
      <c r="AQ11" s="21">
        <v>2479.7765604766546</v>
      </c>
      <c r="AR11" s="55">
        <v>2229.0591842527806</v>
      </c>
      <c r="AS11" s="56">
        <v>2332.7490115187998</v>
      </c>
      <c r="AU11" s="20" t="s">
        <v>36</v>
      </c>
      <c r="AV11" s="21">
        <v>14639.801883786586</v>
      </c>
      <c r="AW11" s="21">
        <v>16743.378362961776</v>
      </c>
      <c r="AX11" s="21">
        <v>15635.212534129852</v>
      </c>
      <c r="AY11" s="21">
        <v>15485.236226486097</v>
      </c>
      <c r="AZ11" s="21">
        <v>17113.688927632214</v>
      </c>
      <c r="BA11" s="55">
        <v>16466.527146392757</v>
      </c>
      <c r="BB11" s="56">
        <v>16813.122370935795</v>
      </c>
      <c r="BD11" s="20" t="s">
        <v>36</v>
      </c>
      <c r="BE11" s="21">
        <v>961.27295895415841</v>
      </c>
      <c r="BF11" s="21">
        <v>1632.2129344653695</v>
      </c>
      <c r="BG11" s="21">
        <v>527.23029373310317</v>
      </c>
      <c r="BH11" s="21">
        <v>696.5922856673393</v>
      </c>
      <c r="BI11" s="55">
        <v>730.78826129359129</v>
      </c>
      <c r="BJ11" s="55">
        <v>733.57119231872832</v>
      </c>
      <c r="BK11" s="56">
        <v>806.22175213172522</v>
      </c>
      <c r="BM11" s="20" t="s">
        <v>36</v>
      </c>
      <c r="BN11" s="21">
        <v>4197.3807932582076</v>
      </c>
      <c r="BO11" s="21">
        <v>6652.9510270601668</v>
      </c>
      <c r="BP11" s="21">
        <v>2806.0984039245936</v>
      </c>
      <c r="BQ11" s="21">
        <v>3972.1332276682488</v>
      </c>
      <c r="BR11" s="21">
        <v>3068.8233516688147</v>
      </c>
      <c r="BS11" s="55">
        <v>1215.0362145482673</v>
      </c>
      <c r="BT11" s="56">
        <v>3590.069985269311</v>
      </c>
      <c r="BU11" s="16"/>
      <c r="BV11" s="20" t="s">
        <v>36</v>
      </c>
      <c r="BW11" s="21">
        <v>565.02659250656313</v>
      </c>
      <c r="BX11" s="21">
        <v>495.48325148659313</v>
      </c>
      <c r="BY11" s="21">
        <v>453.26252292229424</v>
      </c>
      <c r="BZ11" s="21">
        <v>452.35558891073021</v>
      </c>
      <c r="CA11" s="21">
        <v>382.38861052089624</v>
      </c>
      <c r="CB11" s="21">
        <v>388.3076224457937</v>
      </c>
      <c r="CC11" s="23">
        <v>394.89699379041105</v>
      </c>
      <c r="CE11" s="20" t="s">
        <v>36</v>
      </c>
      <c r="CF11" s="21">
        <v>4309.2614264357744</v>
      </c>
      <c r="CG11" s="21">
        <v>3745.5196868334224</v>
      </c>
      <c r="CH11" s="21">
        <v>3173.8017140558495</v>
      </c>
      <c r="CI11" s="21">
        <v>3151.9332890749547</v>
      </c>
      <c r="CJ11" s="21">
        <v>3069.2229629867838</v>
      </c>
      <c r="CK11" s="55">
        <v>2840.0394701849686</v>
      </c>
      <c r="CL11" s="56">
        <v>2888.2334113302563</v>
      </c>
      <c r="CN11" s="20" t="s">
        <v>36</v>
      </c>
      <c r="CO11" s="21">
        <v>296.18868686594146</v>
      </c>
      <c r="CP11" s="21">
        <v>187.9257098334744</v>
      </c>
      <c r="CQ11" s="21">
        <v>114.71262451505733</v>
      </c>
      <c r="CR11" s="21">
        <v>67.450926261212402</v>
      </c>
      <c r="CS11" s="21">
        <v>112.04280386486091</v>
      </c>
      <c r="CT11" s="21">
        <v>92.161511123237844</v>
      </c>
      <c r="CU11" s="23">
        <v>116.81051337438834</v>
      </c>
      <c r="CW11" s="20" t="s">
        <v>36</v>
      </c>
      <c r="CX11" s="21">
        <v>2349.0561086009957</v>
      </c>
      <c r="CY11" s="21">
        <v>1532.0997032640075</v>
      </c>
      <c r="CZ11" s="21">
        <v>1670.7462465211465</v>
      </c>
      <c r="DA11" s="21">
        <v>1374.037344881343</v>
      </c>
      <c r="DB11" s="21">
        <v>1158.3914839633046</v>
      </c>
      <c r="DC11" s="21">
        <v>1091.0025607577827</v>
      </c>
      <c r="DD11" s="23">
        <v>1458.6153079861415</v>
      </c>
      <c r="DE11" s="16"/>
      <c r="DF11" s="20" t="s">
        <v>36</v>
      </c>
      <c r="DG11" s="21">
        <v>297.34624170933358</v>
      </c>
      <c r="DH11" s="21">
        <v>270.07757724620609</v>
      </c>
      <c r="DI11" s="21">
        <v>537.81065464255255</v>
      </c>
      <c r="DJ11" s="21">
        <v>318.2810796978664</v>
      </c>
      <c r="DK11" s="21">
        <v>431.32807737057232</v>
      </c>
      <c r="DL11" s="55">
        <v>367.1248537884116</v>
      </c>
      <c r="DM11" s="56">
        <v>404.39545855967003</v>
      </c>
      <c r="DO11" s="20" t="s">
        <v>36</v>
      </c>
      <c r="DP11" s="21">
        <v>2075.1008314417677</v>
      </c>
      <c r="DQ11" s="21">
        <v>2319.8043873636684</v>
      </c>
      <c r="DR11" s="21">
        <v>3053.0813586893696</v>
      </c>
      <c r="DS11" s="21">
        <v>2410.5220018117607</v>
      </c>
      <c r="DT11" s="21">
        <v>2625.1156145958898</v>
      </c>
      <c r="DU11" s="55">
        <v>2512.637947433343</v>
      </c>
      <c r="DV11" s="56">
        <v>2767.7215651881543</v>
      </c>
    </row>
    <row r="12" spans="1:126" s="15" customFormat="1" ht="14.45" customHeight="1" x14ac:dyDescent="0.2">
      <c r="B12" s="20" t="s">
        <v>37</v>
      </c>
      <c r="C12" s="21">
        <v>613.05314280842219</v>
      </c>
      <c r="D12" s="21">
        <v>653.85362614505254</v>
      </c>
      <c r="E12" s="21">
        <v>547.93740654976193</v>
      </c>
      <c r="F12" s="21">
        <v>1031.398678797018</v>
      </c>
      <c r="G12" s="21">
        <v>732.9942196835176</v>
      </c>
      <c r="H12" s="55">
        <v>788.68870668720456</v>
      </c>
      <c r="I12" s="56">
        <v>858.68533041328692</v>
      </c>
      <c r="K12" s="20" t="s">
        <v>37</v>
      </c>
      <c r="L12" s="21">
        <v>5129.3813659233983</v>
      </c>
      <c r="M12" s="21">
        <v>4331.2849295548031</v>
      </c>
      <c r="N12" s="21">
        <v>3675.1880983230999</v>
      </c>
      <c r="O12" s="21">
        <v>4302.449371153094</v>
      </c>
      <c r="P12" s="21">
        <v>4555.2123348250898</v>
      </c>
      <c r="Q12" s="55">
        <v>4734.4904422875006</v>
      </c>
      <c r="R12" s="56">
        <v>5154.6794765841023</v>
      </c>
      <c r="S12" s="16"/>
      <c r="T12" s="20" t="s">
        <v>37</v>
      </c>
      <c r="U12" s="21">
        <v>382.72458375951197</v>
      </c>
      <c r="V12" s="21">
        <v>414.33604411452814</v>
      </c>
      <c r="W12" s="21">
        <v>412.12645190033197</v>
      </c>
      <c r="X12" s="21">
        <v>401.6336437177896</v>
      </c>
      <c r="Y12" s="21">
        <v>570.5</v>
      </c>
      <c r="Z12" s="55">
        <v>446.64534489410613</v>
      </c>
      <c r="AA12" s="56">
        <v>499.74773221967376</v>
      </c>
      <c r="AC12" s="20" t="s">
        <v>37</v>
      </c>
      <c r="AD12" s="21">
        <v>3340.8666790674065</v>
      </c>
      <c r="AE12" s="21">
        <v>3117.8787319618245</v>
      </c>
      <c r="AF12" s="21">
        <v>2905.5637887836388</v>
      </c>
      <c r="AG12" s="21">
        <v>3427.8124635691706</v>
      </c>
      <c r="AH12" s="21">
        <v>3388</v>
      </c>
      <c r="AI12" s="55">
        <v>3409.3971090178979</v>
      </c>
      <c r="AJ12" s="56">
        <v>3814.7458446521246</v>
      </c>
      <c r="AK12" s="16"/>
      <c r="AL12" s="20" t="s">
        <v>37</v>
      </c>
      <c r="AM12" s="21">
        <v>2329.9664496034979</v>
      </c>
      <c r="AN12" s="21">
        <v>2414.9916642225521</v>
      </c>
      <c r="AO12" s="21">
        <v>1709.1054455761266</v>
      </c>
      <c r="AP12" s="21">
        <v>2337.1499299909783</v>
      </c>
      <c r="AQ12" s="21">
        <v>2682.4270729198711</v>
      </c>
      <c r="AR12" s="55">
        <v>2274.2402995875018</v>
      </c>
      <c r="AS12" s="56">
        <v>2379.5074120402687</v>
      </c>
      <c r="AU12" s="20" t="s">
        <v>37</v>
      </c>
      <c r="AV12" s="21">
        <v>16969.768333390082</v>
      </c>
      <c r="AW12" s="21">
        <v>19158.370027184326</v>
      </c>
      <c r="AX12" s="21">
        <v>17344.317979705978</v>
      </c>
      <c r="AY12" s="21">
        <v>17822.386156477074</v>
      </c>
      <c r="AZ12" s="21">
        <v>19796.116000552087</v>
      </c>
      <c r="BA12" s="55">
        <v>18740.767445980258</v>
      </c>
      <c r="BB12" s="56">
        <v>19192.629782976062</v>
      </c>
      <c r="BD12" s="20" t="s">
        <v>37</v>
      </c>
      <c r="BE12" s="21">
        <v>1073.1357325517181</v>
      </c>
      <c r="BF12" s="21">
        <v>1094.3897515678586</v>
      </c>
      <c r="BG12" s="21">
        <v>687.31602378256173</v>
      </c>
      <c r="BH12" s="21">
        <v>639.39585347595209</v>
      </c>
      <c r="BI12" s="55">
        <v>836.77210367733801</v>
      </c>
      <c r="BJ12" s="55">
        <v>857.25233491470897</v>
      </c>
      <c r="BK12" s="56">
        <v>738.23565673995131</v>
      </c>
      <c r="BM12" s="20" t="s">
        <v>37</v>
      </c>
      <c r="BN12" s="21">
        <v>5270.516525809926</v>
      </c>
      <c r="BO12" s="21">
        <v>7747.3407786280259</v>
      </c>
      <c r="BP12" s="21">
        <v>3493.4144277071555</v>
      </c>
      <c r="BQ12" s="21">
        <v>4611.529081144201</v>
      </c>
      <c r="BR12" s="21">
        <v>3905.5954553461524</v>
      </c>
      <c r="BS12" s="55">
        <v>2072.2885494629763</v>
      </c>
      <c r="BT12" s="56">
        <v>4328.3056420092626</v>
      </c>
      <c r="BU12" s="16"/>
      <c r="BV12" s="20" t="s">
        <v>37</v>
      </c>
      <c r="BW12" s="21">
        <v>565.02659250656313</v>
      </c>
      <c r="BX12" s="21">
        <v>495.48325148659313</v>
      </c>
      <c r="BY12" s="21">
        <v>453.26252292229424</v>
      </c>
      <c r="BZ12" s="21">
        <v>452.35558891073021</v>
      </c>
      <c r="CA12" s="21">
        <v>382.38861052089624</v>
      </c>
      <c r="CB12" s="21">
        <v>388.3076224457937</v>
      </c>
      <c r="CC12" s="23">
        <v>394.89699379041105</v>
      </c>
      <c r="CE12" s="20" t="s">
        <v>37</v>
      </c>
      <c r="CF12" s="21">
        <v>4874.2880189423377</v>
      </c>
      <c r="CG12" s="21">
        <v>4241.0029383200153</v>
      </c>
      <c r="CH12" s="21">
        <v>3627.0642369781435</v>
      </c>
      <c r="CI12" s="21">
        <v>3604.2888779856848</v>
      </c>
      <c r="CJ12" s="21">
        <v>3451.6115735076801</v>
      </c>
      <c r="CK12" s="55">
        <v>3228.3470926307623</v>
      </c>
      <c r="CL12" s="56">
        <v>3283.1304051206675</v>
      </c>
      <c r="CN12" s="20" t="s">
        <v>37</v>
      </c>
      <c r="CO12" s="21">
        <v>246.35929601673013</v>
      </c>
      <c r="CP12" s="21">
        <v>154.51222769419172</v>
      </c>
      <c r="CQ12" s="21">
        <v>255.30297342826421</v>
      </c>
      <c r="CR12" s="21">
        <v>160.6924391587724</v>
      </c>
      <c r="CS12" s="21">
        <v>147.77288710788187</v>
      </c>
      <c r="CT12" s="21">
        <v>120.73566189272054</v>
      </c>
      <c r="CU12" s="23">
        <v>149.48192929142672</v>
      </c>
      <c r="CW12" s="20" t="s">
        <v>37</v>
      </c>
      <c r="CX12" s="21">
        <v>2595.4154046177259</v>
      </c>
      <c r="CY12" s="21">
        <v>1686.6119309581993</v>
      </c>
      <c r="CZ12" s="21">
        <v>1926.0492199494108</v>
      </c>
      <c r="DA12" s="21">
        <v>1534.7297840401154</v>
      </c>
      <c r="DB12" s="21">
        <v>1306.1643710711865</v>
      </c>
      <c r="DC12" s="21">
        <v>1211.7382226505033</v>
      </c>
      <c r="DD12" s="23">
        <v>1659.9104214203701</v>
      </c>
      <c r="DE12" s="16"/>
      <c r="DF12" s="20" t="s">
        <v>37</v>
      </c>
      <c r="DG12" s="21">
        <v>309.83561830419069</v>
      </c>
      <c r="DH12" s="21">
        <v>245.35359446421901</v>
      </c>
      <c r="DI12" s="21">
        <v>356.61720605786201</v>
      </c>
      <c r="DJ12" s="21">
        <v>446.03605258990382</v>
      </c>
      <c r="DK12" s="21">
        <v>303.89023632926688</v>
      </c>
      <c r="DL12" s="55">
        <v>332.71333357206771</v>
      </c>
      <c r="DM12" s="56">
        <v>366.49047241115937</v>
      </c>
      <c r="DO12" s="20" t="s">
        <v>37</v>
      </c>
      <c r="DP12" s="21">
        <v>2384.9364497459583</v>
      </c>
      <c r="DQ12" s="21">
        <v>2565.1579818278874</v>
      </c>
      <c r="DR12" s="21">
        <v>3409.6985647472316</v>
      </c>
      <c r="DS12" s="21">
        <v>2856.5580544016643</v>
      </c>
      <c r="DT12" s="21">
        <v>2929.0058509251567</v>
      </c>
      <c r="DU12" s="55">
        <v>2845.3512810054108</v>
      </c>
      <c r="DV12" s="56">
        <v>3134.2120375993136</v>
      </c>
    </row>
    <row r="13" spans="1:126" s="15" customFormat="1" ht="14.45" customHeight="1" x14ac:dyDescent="0.2">
      <c r="B13" s="20" t="s">
        <v>38</v>
      </c>
      <c r="C13" s="21">
        <v>983.98218253744255</v>
      </c>
      <c r="D13" s="21">
        <v>620.17025752545896</v>
      </c>
      <c r="E13" s="21">
        <v>931.67323319210527</v>
      </c>
      <c r="F13" s="21">
        <v>777.25598508462656</v>
      </c>
      <c r="G13" s="21">
        <v>633.87618832353098</v>
      </c>
      <c r="H13" s="55">
        <v>869.43352696505974</v>
      </c>
      <c r="I13" s="56">
        <v>946.59630478324164</v>
      </c>
      <c r="K13" s="20" t="s">
        <v>38</v>
      </c>
      <c r="L13" s="21">
        <v>6113.3635484608412</v>
      </c>
      <c r="M13" s="21">
        <v>4951.4551870802625</v>
      </c>
      <c r="N13" s="21">
        <v>4606.8613315152052</v>
      </c>
      <c r="O13" s="21">
        <v>5079.7053562377205</v>
      </c>
      <c r="P13" s="21">
        <v>5189.0885231486209</v>
      </c>
      <c r="Q13" s="55">
        <v>5603.9239692525607</v>
      </c>
      <c r="R13" s="56">
        <v>6101.2757813673443</v>
      </c>
      <c r="S13" s="16"/>
      <c r="T13" s="20" t="s">
        <v>38</v>
      </c>
      <c r="U13" s="21">
        <v>406.64487024448147</v>
      </c>
      <c r="V13" s="21">
        <v>388.44004135737015</v>
      </c>
      <c r="W13" s="21">
        <v>489.24953061852278</v>
      </c>
      <c r="X13" s="21">
        <v>431.46187508182811</v>
      </c>
      <c r="Y13" s="21">
        <v>478.5</v>
      </c>
      <c r="Z13" s="55">
        <v>480.51197035174204</v>
      </c>
      <c r="AA13" s="56">
        <v>537.64081554375775</v>
      </c>
      <c r="AC13" s="20" t="s">
        <v>38</v>
      </c>
      <c r="AD13" s="21">
        <v>3747.5115493118878</v>
      </c>
      <c r="AE13" s="21">
        <v>3506.3187733191949</v>
      </c>
      <c r="AF13" s="21">
        <v>3394.8133194021616</v>
      </c>
      <c r="AG13" s="21">
        <v>3859.2743386509987</v>
      </c>
      <c r="AH13" s="21">
        <v>3866.5</v>
      </c>
      <c r="AI13" s="55">
        <v>3889.90907936964</v>
      </c>
      <c r="AJ13" s="56">
        <v>4352.3866601958825</v>
      </c>
      <c r="AK13" s="16"/>
      <c r="AL13" s="20" t="s">
        <v>38</v>
      </c>
      <c r="AM13" s="21">
        <v>2414.0056550198578</v>
      </c>
      <c r="AN13" s="21">
        <v>2360.0868319704182</v>
      </c>
      <c r="AO13" s="21">
        <v>1960.3313093558395</v>
      </c>
      <c r="AP13" s="21">
        <v>2421.3910488070792</v>
      </c>
      <c r="AQ13" s="21">
        <v>2309.4326514664144</v>
      </c>
      <c r="AR13" s="55">
        <v>2297.101716876216</v>
      </c>
      <c r="AS13" s="56">
        <v>2403.1669277063784</v>
      </c>
      <c r="AU13" s="20" t="s">
        <v>38</v>
      </c>
      <c r="AV13" s="21">
        <v>19383.773988409939</v>
      </c>
      <c r="AW13" s="21">
        <v>21518.456859154743</v>
      </c>
      <c r="AX13" s="21">
        <v>19304.649289061817</v>
      </c>
      <c r="AY13" s="21">
        <v>20243.777205284154</v>
      </c>
      <c r="AZ13" s="21">
        <v>22105.5486520185</v>
      </c>
      <c r="BA13" s="55">
        <v>21037.869162856474</v>
      </c>
      <c r="BB13" s="56">
        <v>21595.79671068244</v>
      </c>
      <c r="BD13" s="20" t="s">
        <v>38</v>
      </c>
      <c r="BE13" s="21">
        <v>755.81472340666221</v>
      </c>
      <c r="BF13" s="21">
        <v>846.70592862881199</v>
      </c>
      <c r="BG13" s="21">
        <v>725.27616502628007</v>
      </c>
      <c r="BH13" s="21">
        <v>441.30659015450431</v>
      </c>
      <c r="BI13" s="55">
        <v>742.44421834289392</v>
      </c>
      <c r="BJ13" s="55">
        <v>864.64858260350297</v>
      </c>
      <c r="BK13" s="56">
        <v>648.67569017079052</v>
      </c>
      <c r="BM13" s="20" t="s">
        <v>38</v>
      </c>
      <c r="BN13" s="21">
        <v>6026.3312492165878</v>
      </c>
      <c r="BO13" s="21">
        <v>8594.0467072568372</v>
      </c>
      <c r="BP13" s="21">
        <v>4218.6905927334356</v>
      </c>
      <c r="BQ13" s="21">
        <v>5052.8356712987052</v>
      </c>
      <c r="BR13" s="21">
        <v>4648.0396736890461</v>
      </c>
      <c r="BS13" s="55">
        <v>2936.9371320664795</v>
      </c>
      <c r="BT13" s="56">
        <v>4976.981332180053</v>
      </c>
      <c r="BU13" s="16"/>
      <c r="BV13" s="20" t="s">
        <v>38</v>
      </c>
      <c r="BW13" s="21">
        <v>565.02659250656313</v>
      </c>
      <c r="BX13" s="21">
        <v>495.48325148659313</v>
      </c>
      <c r="BY13" s="21">
        <v>453.26252292229424</v>
      </c>
      <c r="BZ13" s="21">
        <v>452.35558891073021</v>
      </c>
      <c r="CA13" s="21">
        <v>382.38861052089624</v>
      </c>
      <c r="CB13" s="21">
        <v>388.3076224457937</v>
      </c>
      <c r="CC13" s="23">
        <v>394.89699379041105</v>
      </c>
      <c r="CE13" s="20" t="s">
        <v>38</v>
      </c>
      <c r="CF13" s="21">
        <v>5439.3146114489009</v>
      </c>
      <c r="CG13" s="21">
        <v>4736.4861898066083</v>
      </c>
      <c r="CH13" s="21">
        <v>4080.3267599004375</v>
      </c>
      <c r="CI13" s="21">
        <v>4056.644466896415</v>
      </c>
      <c r="CJ13" s="21">
        <v>3834.0001840285763</v>
      </c>
      <c r="CK13" s="55">
        <v>3616.6547150765559</v>
      </c>
      <c r="CL13" s="56">
        <v>3678.0273989110788</v>
      </c>
      <c r="CN13" s="20" t="s">
        <v>38</v>
      </c>
      <c r="CO13" s="21">
        <v>241.71742269244248</v>
      </c>
      <c r="CP13" s="21">
        <v>137.67725125908089</v>
      </c>
      <c r="CQ13" s="21">
        <v>271.38641679954736</v>
      </c>
      <c r="CR13" s="21">
        <v>220.87801327097534</v>
      </c>
      <c r="CS13" s="21">
        <v>137.75521944336444</v>
      </c>
      <c r="CT13" s="21">
        <v>125.44073145038251</v>
      </c>
      <c r="CU13" s="23">
        <v>154.86166168232407</v>
      </c>
      <c r="CW13" s="20" t="s">
        <v>38</v>
      </c>
      <c r="CX13" s="21">
        <v>2837.1328273101685</v>
      </c>
      <c r="CY13" s="21">
        <v>1824.2891822172801</v>
      </c>
      <c r="CZ13" s="21">
        <v>2197.4356367489581</v>
      </c>
      <c r="DA13" s="21">
        <v>1755.6077973110907</v>
      </c>
      <c r="DB13" s="21">
        <v>1443.9195905145509</v>
      </c>
      <c r="DC13" s="21">
        <v>1337.1789541008859</v>
      </c>
      <c r="DD13" s="23">
        <v>1841.6418237600396</v>
      </c>
      <c r="DE13" s="16"/>
      <c r="DF13" s="20" t="s">
        <v>38</v>
      </c>
      <c r="DG13" s="21">
        <v>343.25606293760484</v>
      </c>
      <c r="DH13" s="21">
        <v>285.12068619705212</v>
      </c>
      <c r="DI13" s="21">
        <v>256.3833735104896</v>
      </c>
      <c r="DJ13" s="21">
        <v>446.03605258990382</v>
      </c>
      <c r="DK13" s="21">
        <v>343.10187972659162</v>
      </c>
      <c r="DL13" s="55">
        <v>393.00776602124785</v>
      </c>
      <c r="DM13" s="56">
        <v>432.90601036036617</v>
      </c>
      <c r="DO13" s="20" t="s">
        <v>38</v>
      </c>
      <c r="DP13" s="21">
        <v>2728.1925126835631</v>
      </c>
      <c r="DQ13" s="21">
        <v>2850.2786680249396</v>
      </c>
      <c r="DR13" s="21">
        <v>3666.081938257721</v>
      </c>
      <c r="DS13" s="21">
        <v>3302.594106991568</v>
      </c>
      <c r="DT13" s="21">
        <v>3272.1077306517482</v>
      </c>
      <c r="DU13" s="55">
        <v>3238.3590470266586</v>
      </c>
      <c r="DV13" s="56">
        <v>3567.1180479596796</v>
      </c>
    </row>
    <row r="14" spans="1:126" s="15" customFormat="1" ht="14.45" customHeight="1" x14ac:dyDescent="0.2">
      <c r="B14" s="20" t="s">
        <v>39</v>
      </c>
      <c r="C14" s="21">
        <v>609.10496895958124</v>
      </c>
      <c r="D14" s="21">
        <v>444.81860324110392</v>
      </c>
      <c r="E14" s="21">
        <v>753.98878858995442</v>
      </c>
      <c r="F14" s="21">
        <v>627.73908347487247</v>
      </c>
      <c r="G14" s="21">
        <v>688.54441086763597</v>
      </c>
      <c r="H14" s="55">
        <v>689.78102120680285</v>
      </c>
      <c r="I14" s="56">
        <v>750.99952501625864</v>
      </c>
      <c r="K14" s="20" t="s">
        <v>39</v>
      </c>
      <c r="L14" s="21">
        <v>6722.4685174204224</v>
      </c>
      <c r="M14" s="21">
        <v>5396.2737903213665</v>
      </c>
      <c r="N14" s="21">
        <v>5360.8501201051595</v>
      </c>
      <c r="O14" s="21">
        <v>5707.4444397125926</v>
      </c>
      <c r="P14" s="21">
        <v>5877.6329340162565</v>
      </c>
      <c r="Q14" s="55">
        <v>6293.7049904593632</v>
      </c>
      <c r="R14" s="56">
        <v>6852.2753063836026</v>
      </c>
      <c r="S14" s="16"/>
      <c r="T14" s="20" t="s">
        <v>39</v>
      </c>
      <c r="U14" s="21">
        <v>419.93391829168672</v>
      </c>
      <c r="V14" s="21">
        <v>362.54403860021216</v>
      </c>
      <c r="W14" s="21">
        <v>293.067699129125</v>
      </c>
      <c r="X14" s="21">
        <v>362.62749501096999</v>
      </c>
      <c r="Y14" s="21">
        <v>404</v>
      </c>
      <c r="Z14" s="55">
        <v>412.87132869719602</v>
      </c>
      <c r="AA14" s="56">
        <v>461.9582686210818</v>
      </c>
      <c r="AC14" s="20" t="s">
        <v>39</v>
      </c>
      <c r="AD14" s="21">
        <v>4167.4454676035748</v>
      </c>
      <c r="AE14" s="21">
        <v>3868.8628119194072</v>
      </c>
      <c r="AF14" s="21">
        <v>3687.8810185312868</v>
      </c>
      <c r="AG14" s="21">
        <v>4221.9018336619683</v>
      </c>
      <c r="AH14" s="21">
        <v>4270.5</v>
      </c>
      <c r="AI14" s="55">
        <v>4302.7804080668357</v>
      </c>
      <c r="AJ14" s="56">
        <v>4814.3449288169641</v>
      </c>
      <c r="AK14" s="16"/>
      <c r="AL14" s="20" t="s">
        <v>39</v>
      </c>
      <c r="AM14" s="21">
        <v>2308.4540568055086</v>
      </c>
      <c r="AN14" s="21">
        <v>2013.9700845395512</v>
      </c>
      <c r="AO14" s="21">
        <v>1942.0539773464545</v>
      </c>
      <c r="AP14" s="21">
        <v>2364.9633517994803</v>
      </c>
      <c r="AQ14" s="21">
        <v>2519.9150677721709</v>
      </c>
      <c r="AR14" s="55">
        <v>2213.7143397909604</v>
      </c>
      <c r="AS14" s="56">
        <v>2316.8684743082886</v>
      </c>
      <c r="AU14" s="20" t="s">
        <v>39</v>
      </c>
      <c r="AV14" s="21">
        <v>21692.228045215448</v>
      </c>
      <c r="AW14" s="21">
        <v>23532.426943694296</v>
      </c>
      <c r="AX14" s="21">
        <v>21246.703266408273</v>
      </c>
      <c r="AY14" s="21">
        <v>22608.740557083634</v>
      </c>
      <c r="AZ14" s="21">
        <v>24625.46371979067</v>
      </c>
      <c r="BA14" s="55">
        <v>23251.583502647434</v>
      </c>
      <c r="BB14" s="56">
        <v>23912.665184990728</v>
      </c>
      <c r="BD14" s="20" t="s">
        <v>39</v>
      </c>
      <c r="BE14" s="21">
        <v>798.32885595748462</v>
      </c>
      <c r="BF14" s="21">
        <v>1005.1081679219301</v>
      </c>
      <c r="BG14" s="21">
        <v>693.31991328234608</v>
      </c>
      <c r="BH14" s="21">
        <v>588.49907636755245</v>
      </c>
      <c r="BI14" s="55">
        <v>527.0417879280501</v>
      </c>
      <c r="BJ14" s="55">
        <v>817.11665987284448</v>
      </c>
      <c r="BK14" s="56">
        <v>618.82589370968196</v>
      </c>
      <c r="BM14" s="20" t="s">
        <v>39</v>
      </c>
      <c r="BN14" s="21">
        <v>6824.6601051740727</v>
      </c>
      <c r="BO14" s="21">
        <v>9599.1548751787668</v>
      </c>
      <c r="BP14" s="21">
        <v>4912.0105060157821</v>
      </c>
      <c r="BQ14" s="21">
        <v>5641.3347476662575</v>
      </c>
      <c r="BR14" s="21">
        <v>5175.0814616170965</v>
      </c>
      <c r="BS14" s="55">
        <v>3754.0537919393241</v>
      </c>
      <c r="BT14" s="56">
        <v>5595.8072258897346</v>
      </c>
      <c r="BU14" s="16"/>
      <c r="BV14" s="20" t="s">
        <v>39</v>
      </c>
      <c r="BW14" s="21">
        <v>636.66179618369949</v>
      </c>
      <c r="BX14" s="21">
        <v>507.50460339779721</v>
      </c>
      <c r="BY14" s="21">
        <v>443.55774669985379</v>
      </c>
      <c r="BZ14" s="21">
        <v>415.48517770119531</v>
      </c>
      <c r="CA14" s="21">
        <v>413.38102107618914</v>
      </c>
      <c r="CB14" s="21">
        <v>393.39595560112582</v>
      </c>
      <c r="CC14" s="23">
        <v>400.07167322057143</v>
      </c>
      <c r="CE14" s="20" t="s">
        <v>39</v>
      </c>
      <c r="CF14" s="21">
        <v>6075.9764076326001</v>
      </c>
      <c r="CG14" s="21">
        <v>5243.9907932044052</v>
      </c>
      <c r="CH14" s="21">
        <v>4523.8845066002914</v>
      </c>
      <c r="CI14" s="21">
        <v>4472.1296445976104</v>
      </c>
      <c r="CJ14" s="21">
        <v>4247.3812051047653</v>
      </c>
      <c r="CK14" s="55">
        <v>4010.0506706776819</v>
      </c>
      <c r="CL14" s="56">
        <v>4078.0990721316502</v>
      </c>
      <c r="CN14" s="20" t="s">
        <v>39</v>
      </c>
      <c r="CO14" s="21">
        <v>258.86785638968536</v>
      </c>
      <c r="CP14" s="21">
        <v>157.48986278273819</v>
      </c>
      <c r="CQ14" s="21">
        <v>167.73477461739006</v>
      </c>
      <c r="CR14" s="21">
        <v>147.11819821110944</v>
      </c>
      <c r="CS14" s="21">
        <v>160.76682507472651</v>
      </c>
      <c r="CT14" s="21">
        <v>101.68300694580597</v>
      </c>
      <c r="CU14" s="23">
        <v>127.69730237053594</v>
      </c>
      <c r="CW14" s="20" t="s">
        <v>39</v>
      </c>
      <c r="CX14" s="21">
        <v>3096.0006836998537</v>
      </c>
      <c r="CY14" s="21">
        <v>1981.7790450000182</v>
      </c>
      <c r="CZ14" s="21">
        <v>2365.1704113663482</v>
      </c>
      <c r="DA14" s="21">
        <v>1902.7259955222003</v>
      </c>
      <c r="DB14" s="21">
        <v>1604.6864155892774</v>
      </c>
      <c r="DC14" s="21">
        <v>1438.8619610466919</v>
      </c>
      <c r="DD14" s="23">
        <v>2030.6291079023447</v>
      </c>
      <c r="DE14" s="16"/>
      <c r="DF14" s="20" t="s">
        <v>39</v>
      </c>
      <c r="DG14" s="21">
        <v>191.54013362942391</v>
      </c>
      <c r="DH14" s="21">
        <v>204.8334021774682</v>
      </c>
      <c r="DI14" s="21">
        <v>192.81903574725152</v>
      </c>
      <c r="DJ14" s="21">
        <v>324.03702498012291</v>
      </c>
      <c r="DK14" s="21">
        <v>377.41206769925077</v>
      </c>
      <c r="DL14" s="55">
        <v>255.25432805063153</v>
      </c>
      <c r="DM14" s="56">
        <v>281.16780974155301</v>
      </c>
      <c r="DO14" s="20" t="s">
        <v>39</v>
      </c>
      <c r="DP14" s="21">
        <v>2919.7326463129871</v>
      </c>
      <c r="DQ14" s="21">
        <v>3055.1120702024077</v>
      </c>
      <c r="DR14" s="21">
        <v>3858.9009740049723</v>
      </c>
      <c r="DS14" s="21">
        <v>3626.631131971691</v>
      </c>
      <c r="DT14" s="21">
        <v>3649.5197983509988</v>
      </c>
      <c r="DU14" s="55">
        <v>3493.6133750772901</v>
      </c>
      <c r="DV14" s="56">
        <v>3848.2858577012325</v>
      </c>
    </row>
    <row r="15" spans="1:126" s="15" customFormat="1" ht="14.45" customHeight="1" x14ac:dyDescent="0.2">
      <c r="B15" s="20" t="s">
        <v>40</v>
      </c>
      <c r="C15" s="21">
        <v>632.78404694952542</v>
      </c>
      <c r="D15" s="21">
        <v>595.40307471693427</v>
      </c>
      <c r="E15" s="21">
        <v>467.06352329693806</v>
      </c>
      <c r="F15" s="21">
        <v>668.14881866962253</v>
      </c>
      <c r="G15" s="21">
        <v>710.69562013007055</v>
      </c>
      <c r="H15" s="55">
        <v>644.66019742187189</v>
      </c>
      <c r="I15" s="56">
        <v>701.87419945780698</v>
      </c>
      <c r="K15" s="20" t="s">
        <v>40</v>
      </c>
      <c r="L15" s="21">
        <v>7355.2525643699482</v>
      </c>
      <c r="M15" s="21">
        <v>5991.676865038301</v>
      </c>
      <c r="N15" s="21">
        <v>5827.9136434020975</v>
      </c>
      <c r="O15" s="21">
        <v>6375.593258382215</v>
      </c>
      <c r="P15" s="21">
        <v>6588.3285541463274</v>
      </c>
      <c r="Q15" s="55">
        <v>6938.3651878812352</v>
      </c>
      <c r="R15" s="56">
        <v>7554.1495058414093</v>
      </c>
      <c r="S15" s="16"/>
      <c r="T15" s="20" t="s">
        <v>40</v>
      </c>
      <c r="U15" s="21">
        <v>377.40896454062982</v>
      </c>
      <c r="V15" s="21">
        <v>388.44004135737015</v>
      </c>
      <c r="W15" s="21">
        <v>390.43558601084084</v>
      </c>
      <c r="X15" s="21">
        <v>333.1983035314002</v>
      </c>
      <c r="Y15" s="21">
        <v>391.85919986812542</v>
      </c>
      <c r="Z15" s="55">
        <v>412.23770924210737</v>
      </c>
      <c r="AA15" s="56">
        <v>461.24931712435028</v>
      </c>
      <c r="AC15" s="20" t="s">
        <v>40</v>
      </c>
      <c r="AD15" s="21">
        <v>4544.854432144205</v>
      </c>
      <c r="AE15" s="21">
        <v>4257.3028532767776</v>
      </c>
      <c r="AF15" s="21">
        <v>4078.3166045421276</v>
      </c>
      <c r="AG15" s="21">
        <v>4555.1001371933689</v>
      </c>
      <c r="AH15" s="21">
        <v>4662.3591998681259</v>
      </c>
      <c r="AI15" s="55">
        <v>4715.0181173089431</v>
      </c>
      <c r="AJ15" s="56">
        <v>5275.5942459413145</v>
      </c>
      <c r="AK15" s="16"/>
      <c r="AL15" s="20" t="s">
        <v>40</v>
      </c>
      <c r="AM15" s="21">
        <v>2208.2800284978816</v>
      </c>
      <c r="AN15" s="21">
        <v>1955.1755419517485</v>
      </c>
      <c r="AO15" s="21">
        <v>1929.8326512779786</v>
      </c>
      <c r="AP15" s="21">
        <v>2391.4997371202767</v>
      </c>
      <c r="AQ15" s="21">
        <v>2469.0076926656625</v>
      </c>
      <c r="AR15" s="55">
        <v>2165.8221780071376</v>
      </c>
      <c r="AS15" s="56">
        <v>2267.3043839591055</v>
      </c>
      <c r="AU15" s="20" t="s">
        <v>40</v>
      </c>
      <c r="AV15" s="21">
        <v>23900.508073713328</v>
      </c>
      <c r="AW15" s="21">
        <v>25487.602485646043</v>
      </c>
      <c r="AX15" s="21">
        <v>23176.535917686251</v>
      </c>
      <c r="AY15" s="21">
        <v>25000.240294203912</v>
      </c>
      <c r="AZ15" s="21">
        <v>27094.471412456332</v>
      </c>
      <c r="BA15" s="55">
        <v>25417.40568065457</v>
      </c>
      <c r="BB15" s="56">
        <v>26179.969568949833</v>
      </c>
      <c r="BD15" s="20" t="s">
        <v>40</v>
      </c>
      <c r="BE15" s="21">
        <v>724.14946861251951</v>
      </c>
      <c r="BF15" s="21">
        <v>201.7811925927486</v>
      </c>
      <c r="BG15" s="21">
        <v>405.27170592430411</v>
      </c>
      <c r="BH15" s="21">
        <v>818.67251541310509</v>
      </c>
      <c r="BI15" s="55">
        <v>767.72731126833901</v>
      </c>
      <c r="BJ15" s="55">
        <v>687.97701961955954</v>
      </c>
      <c r="BK15" s="56">
        <v>580.2223381717007</v>
      </c>
      <c r="BM15" s="20" t="s">
        <v>40</v>
      </c>
      <c r="BN15" s="21">
        <v>7548.8095737865924</v>
      </c>
      <c r="BO15" s="21">
        <v>9800.9360677715158</v>
      </c>
      <c r="BP15" s="21">
        <v>5317.2822119400862</v>
      </c>
      <c r="BQ15" s="21">
        <v>6460.0072630793629</v>
      </c>
      <c r="BR15" s="21">
        <v>5942.8087728854352</v>
      </c>
      <c r="BS15" s="55">
        <v>4442.0308115588832</v>
      </c>
      <c r="BT15" s="56">
        <v>6176.0295640614349</v>
      </c>
      <c r="BU15" s="16"/>
      <c r="BV15" s="20" t="s">
        <v>40</v>
      </c>
      <c r="BW15" s="21">
        <v>636.66179618369949</v>
      </c>
      <c r="BX15" s="21">
        <v>507.50460339779721</v>
      </c>
      <c r="BY15" s="21">
        <v>443.55774669985379</v>
      </c>
      <c r="BZ15" s="21">
        <v>415.48517770119531</v>
      </c>
      <c r="CA15" s="21">
        <v>413.38102107618914</v>
      </c>
      <c r="CB15" s="21">
        <v>393.39595560112582</v>
      </c>
      <c r="CC15" s="23">
        <v>400.07167322057143</v>
      </c>
      <c r="CE15" s="20" t="s">
        <v>40</v>
      </c>
      <c r="CF15" s="21">
        <v>6712.6382038162992</v>
      </c>
      <c r="CG15" s="21">
        <v>5751.4953966022022</v>
      </c>
      <c r="CH15" s="21">
        <v>4967.4422533001452</v>
      </c>
      <c r="CI15" s="21">
        <v>4887.6148222988058</v>
      </c>
      <c r="CJ15" s="21">
        <v>4660.7622261809547</v>
      </c>
      <c r="CK15" s="55">
        <v>4403.4466262788073</v>
      </c>
      <c r="CL15" s="56">
        <v>4478.1707453522213</v>
      </c>
      <c r="CN15" s="20" t="s">
        <v>40</v>
      </c>
      <c r="CO15" s="21">
        <v>142.18324086942158</v>
      </c>
      <c r="CP15" s="21">
        <v>198.4647754295502</v>
      </c>
      <c r="CQ15" s="21">
        <v>183.44032840574695</v>
      </c>
      <c r="CR15" s="21">
        <v>203.93117889383058</v>
      </c>
      <c r="CS15" s="21">
        <v>216.1612532694277</v>
      </c>
      <c r="CT15" s="21">
        <v>118.15209416460601</v>
      </c>
      <c r="CU15" s="23">
        <v>146.52790218923838</v>
      </c>
      <c r="CW15" s="20" t="s">
        <v>40</v>
      </c>
      <c r="CX15" s="21">
        <v>3238.1839245692754</v>
      </c>
      <c r="CY15" s="21">
        <v>2180.2438204295686</v>
      </c>
      <c r="CZ15" s="21">
        <v>2548.6107397720953</v>
      </c>
      <c r="DA15" s="21">
        <v>2106.657174416031</v>
      </c>
      <c r="DB15" s="21">
        <v>1820.8476688587052</v>
      </c>
      <c r="DC15" s="21">
        <v>1557.014055211298</v>
      </c>
      <c r="DD15" s="23">
        <v>2194.023992416418</v>
      </c>
      <c r="DE15" s="16"/>
      <c r="DF15" s="20" t="s">
        <v>40</v>
      </c>
      <c r="DG15" s="21">
        <v>170.43908644798196</v>
      </c>
      <c r="DH15" s="21">
        <v>384.04049369659077</v>
      </c>
      <c r="DI15" s="21">
        <v>197.02825273058843</v>
      </c>
      <c r="DJ15" s="21">
        <v>466.59909681834193</v>
      </c>
      <c r="DK15" s="21">
        <v>348.0033351512572</v>
      </c>
      <c r="DL15" s="55">
        <v>305.23842328137783</v>
      </c>
      <c r="DM15" s="56">
        <v>336.22630252117182</v>
      </c>
      <c r="DO15" s="20" t="s">
        <v>40</v>
      </c>
      <c r="DP15" s="21">
        <v>3090.171732760969</v>
      </c>
      <c r="DQ15" s="21">
        <v>3439.1525638989983</v>
      </c>
      <c r="DR15" s="21">
        <v>4055.9292267355609</v>
      </c>
      <c r="DS15" s="21">
        <v>4093.2302287900329</v>
      </c>
      <c r="DT15" s="21">
        <v>3997.5231335022559</v>
      </c>
      <c r="DU15" s="55">
        <v>3798.851798358668</v>
      </c>
      <c r="DV15" s="56">
        <v>4184.5121602224044</v>
      </c>
    </row>
    <row r="16" spans="1:126" s="15" customFormat="1" ht="14.45" customHeight="1" x14ac:dyDescent="0.2">
      <c r="B16" s="25" t="s">
        <v>41</v>
      </c>
      <c r="C16" s="22">
        <v>824.11402649961815</v>
      </c>
      <c r="D16" s="22">
        <v>711.31349026082989</v>
      </c>
      <c r="E16" s="22">
        <v>301.97635659790285</v>
      </c>
      <c r="F16" s="22">
        <v>794.31674161778562</v>
      </c>
      <c r="G16" s="22">
        <v>879.33144585367393</v>
      </c>
      <c r="H16" s="57">
        <v>782.41514017392819</v>
      </c>
      <c r="I16" s="58">
        <v>851.8549808867283</v>
      </c>
      <c r="K16" s="25" t="s">
        <v>41</v>
      </c>
      <c r="L16" s="22">
        <v>8179.3665908695666</v>
      </c>
      <c r="M16" s="22">
        <v>6702.9903552991309</v>
      </c>
      <c r="N16" s="22">
        <v>6129.89</v>
      </c>
      <c r="O16" s="22">
        <v>7169.9100000000008</v>
      </c>
      <c r="P16" s="22">
        <v>7467.6600000000017</v>
      </c>
      <c r="Q16" s="57">
        <v>7720.7803280551634</v>
      </c>
      <c r="R16" s="58">
        <v>8406.0044867281376</v>
      </c>
      <c r="S16" s="59"/>
      <c r="T16" s="25" t="s">
        <v>41</v>
      </c>
      <c r="U16" s="22">
        <v>427.90734712000989</v>
      </c>
      <c r="V16" s="22">
        <v>414.33604411452814</v>
      </c>
      <c r="W16" s="22">
        <v>465.82339545787232</v>
      </c>
      <c r="X16" s="22">
        <v>473.85986280663201</v>
      </c>
      <c r="Y16" s="22">
        <v>219.94080013187431</v>
      </c>
      <c r="Z16" s="57">
        <v>421.18429547114556</v>
      </c>
      <c r="AA16" s="58">
        <v>471.2595774577012</v>
      </c>
      <c r="AC16" s="25" t="s">
        <v>41</v>
      </c>
      <c r="AD16" s="22">
        <v>4972.761779264215</v>
      </c>
      <c r="AE16" s="22">
        <v>4671.6388973913054</v>
      </c>
      <c r="AF16" s="22">
        <v>4544.1400000000003</v>
      </c>
      <c r="AG16" s="22">
        <v>5028.9600000000009</v>
      </c>
      <c r="AH16" s="22">
        <v>4882.3</v>
      </c>
      <c r="AI16" s="57">
        <v>5136.2024127800887</v>
      </c>
      <c r="AJ16" s="58">
        <v>5746.8538233990157</v>
      </c>
      <c r="AK16" s="16"/>
      <c r="AL16" s="25" t="s">
        <v>41</v>
      </c>
      <c r="AM16" s="22">
        <v>2157.4188682866634</v>
      </c>
      <c r="AN16" s="22">
        <v>2013.9165846139526</v>
      </c>
      <c r="AO16" s="22">
        <v>1990.1740823137466</v>
      </c>
      <c r="AP16" s="22">
        <v>2376.759705796082</v>
      </c>
      <c r="AQ16" s="22">
        <v>2364.2559785041931</v>
      </c>
      <c r="AR16" s="57">
        <v>1984.671415060031</v>
      </c>
      <c r="AS16" s="58">
        <v>2178.721589277382</v>
      </c>
      <c r="AU16" s="25" t="s">
        <v>41</v>
      </c>
      <c r="AV16" s="22">
        <v>26057.926941999991</v>
      </c>
      <c r="AW16" s="22">
        <v>27501.519070259994</v>
      </c>
      <c r="AX16" s="22">
        <v>25166.71</v>
      </c>
      <c r="AY16" s="22">
        <v>27376.999999999993</v>
      </c>
      <c r="AZ16" s="22">
        <v>29458.727390960525</v>
      </c>
      <c r="BA16" s="57">
        <v>27402.077095714601</v>
      </c>
      <c r="BB16" s="58">
        <v>28358.691158227215</v>
      </c>
      <c r="BD16" s="25" t="s">
        <v>41</v>
      </c>
      <c r="BE16" s="22">
        <v>633.61209288007535</v>
      </c>
      <c r="BF16" s="22">
        <v>61.444512228481479</v>
      </c>
      <c r="BG16" s="22">
        <v>395.53778805991487</v>
      </c>
      <c r="BH16" s="22">
        <v>480.41273692063692</v>
      </c>
      <c r="BI16" s="57">
        <v>335.78199634533416</v>
      </c>
      <c r="BJ16" s="57">
        <v>582.95326981789549</v>
      </c>
      <c r="BK16" s="58">
        <v>480.9590046643807</v>
      </c>
      <c r="BM16" s="25" t="s">
        <v>41</v>
      </c>
      <c r="BN16" s="22">
        <v>8182.421666666668</v>
      </c>
      <c r="BO16" s="22">
        <v>9862.3805799999973</v>
      </c>
      <c r="BP16" s="22">
        <v>5712.8200000000015</v>
      </c>
      <c r="BQ16" s="22">
        <v>6940.42</v>
      </c>
      <c r="BR16" s="22">
        <v>6278.5907692307692</v>
      </c>
      <c r="BS16" s="57">
        <v>5024.9840813767787</v>
      </c>
      <c r="BT16" s="58">
        <v>6656.9885687258156</v>
      </c>
      <c r="BU16" s="16"/>
      <c r="BV16" s="25" t="s">
        <v>41</v>
      </c>
      <c r="BW16" s="22">
        <v>636.66179618369949</v>
      </c>
      <c r="BX16" s="22">
        <v>507.50460339779721</v>
      </c>
      <c r="BY16" s="22">
        <v>443.55774669985379</v>
      </c>
      <c r="BZ16" s="22">
        <v>415.48517770119531</v>
      </c>
      <c r="CA16" s="22">
        <v>413.38102107618914</v>
      </c>
      <c r="CB16" s="22">
        <v>393.39595560112593</v>
      </c>
      <c r="CC16" s="24">
        <v>400.07167322057103</v>
      </c>
      <c r="CE16" s="25" t="s">
        <v>41</v>
      </c>
      <c r="CF16" s="22">
        <v>7349.2999999999984</v>
      </c>
      <c r="CG16" s="22">
        <v>6258.9999999999991</v>
      </c>
      <c r="CH16" s="22">
        <v>5410.9999999999991</v>
      </c>
      <c r="CI16" s="22">
        <v>5303.1000000000013</v>
      </c>
      <c r="CJ16" s="22">
        <v>5074.1432472571441</v>
      </c>
      <c r="CK16" s="57">
        <v>4796.8425818799333</v>
      </c>
      <c r="CL16" s="58">
        <v>4878.2424185727923</v>
      </c>
      <c r="CN16" s="25" t="s">
        <v>41</v>
      </c>
      <c r="CO16" s="22">
        <v>263.14754533039002</v>
      </c>
      <c r="CP16" s="22">
        <v>190.54289957043096</v>
      </c>
      <c r="CQ16" s="22">
        <v>278.88926022790372</v>
      </c>
      <c r="CR16" s="22">
        <v>260.42282558396909</v>
      </c>
      <c r="CS16" s="22">
        <v>245.06233114129398</v>
      </c>
      <c r="CT16" s="22">
        <v>157.00550414787517</v>
      </c>
      <c r="CU16" s="24">
        <v>172.59815415321282</v>
      </c>
      <c r="CW16" s="25" t="s">
        <v>41</v>
      </c>
      <c r="CX16" s="22">
        <v>3501.3314698996655</v>
      </c>
      <c r="CY16" s="22">
        <v>2370.7867199999996</v>
      </c>
      <c r="CZ16" s="22">
        <v>2827.4999999999991</v>
      </c>
      <c r="DA16" s="22">
        <v>2367.08</v>
      </c>
      <c r="DB16" s="22">
        <v>2065.9099999999994</v>
      </c>
      <c r="DC16" s="22">
        <v>1714.0195593591732</v>
      </c>
      <c r="DD16" s="24">
        <v>2405.2861127939409</v>
      </c>
      <c r="DE16" s="16"/>
      <c r="DF16" s="25" t="s">
        <v>41</v>
      </c>
      <c r="DG16" s="22">
        <v>409.82334941294465</v>
      </c>
      <c r="DH16" s="22">
        <v>588.07602712340895</v>
      </c>
      <c r="DI16" s="22">
        <v>708.36740202698161</v>
      </c>
      <c r="DJ16" s="22">
        <v>529.25977120996879</v>
      </c>
      <c r="DK16" s="22">
        <v>230.36840495928294</v>
      </c>
      <c r="DL16" s="57">
        <v>500.5830106706162</v>
      </c>
      <c r="DM16" s="58">
        <v>551.40232010550426</v>
      </c>
      <c r="DO16" s="25" t="s">
        <v>41</v>
      </c>
      <c r="DP16" s="22">
        <v>3499.9950821739135</v>
      </c>
      <c r="DQ16" s="22">
        <v>4027.2285910224073</v>
      </c>
      <c r="DR16" s="22">
        <v>4764.2966287625422</v>
      </c>
      <c r="DS16" s="22">
        <v>4622.4900000000016</v>
      </c>
      <c r="DT16" s="22">
        <v>4227.8915384615384</v>
      </c>
      <c r="DU16" s="57">
        <v>4299.4348090292842</v>
      </c>
      <c r="DV16" s="58">
        <v>4735.9144803279087</v>
      </c>
    </row>
    <row r="17" spans="11:128" s="26" customFormat="1" x14ac:dyDescent="0.2">
      <c r="K17" s="27" t="s">
        <v>42</v>
      </c>
      <c r="M17" s="28">
        <f>M16/L16-1</f>
        <v>-0.18050006918854566</v>
      </c>
      <c r="N17" s="28">
        <f t="shared" ref="N17:R17" si="0">N16/M16-1</f>
        <v>-8.5499206312606324E-2</v>
      </c>
      <c r="O17" s="28">
        <f t="shared" si="0"/>
        <v>0.16966372969172383</v>
      </c>
      <c r="P17" s="28">
        <f t="shared" si="0"/>
        <v>4.1527717921145513E-2</v>
      </c>
      <c r="Q17" s="28">
        <f t="shared" si="0"/>
        <v>3.389553461929995E-2</v>
      </c>
      <c r="R17" s="28">
        <f t="shared" si="0"/>
        <v>8.8750635241241271E-2</v>
      </c>
      <c r="S17" s="29"/>
      <c r="AC17" s="27" t="s">
        <v>42</v>
      </c>
      <c r="AE17" s="28">
        <f>AE16/AD16-1</f>
        <v>-6.055445549966898E-2</v>
      </c>
      <c r="AF17" s="28">
        <f t="shared" ref="AF17:AJ17" si="1">AF16/AE16-1</f>
        <v>-2.7292113151661135E-2</v>
      </c>
      <c r="AG17" s="28">
        <f t="shared" si="1"/>
        <v>0.10669125511097821</v>
      </c>
      <c r="AH17" s="28">
        <f t="shared" si="1"/>
        <v>-2.9163087397792165E-2</v>
      </c>
      <c r="AI17" s="28">
        <f t="shared" si="1"/>
        <v>5.200467254779273E-2</v>
      </c>
      <c r="AJ17" s="28">
        <f t="shared" si="1"/>
        <v>0.11889161710205998</v>
      </c>
      <c r="AK17" s="29"/>
      <c r="AU17" s="27" t="s">
        <v>42</v>
      </c>
      <c r="AW17" s="28">
        <f>AW16/AV16-1</f>
        <v>5.5399346673784322E-2</v>
      </c>
      <c r="AX17" s="28">
        <f t="shared" ref="AX17:AZ17" si="2">AX16/AW16-1</f>
        <v>-8.4897458365666978E-2</v>
      </c>
      <c r="AY17" s="28">
        <f t="shared" si="2"/>
        <v>8.7825941491756154E-2</v>
      </c>
      <c r="AZ17" s="28">
        <f t="shared" si="2"/>
        <v>7.603928081822442E-2</v>
      </c>
      <c r="BA17" s="28">
        <f>BA16/AZ16-1</f>
        <v>-6.9814634826248834E-2</v>
      </c>
      <c r="BB17" s="28">
        <f t="shared" ref="BB17" si="3">BB16/AZ16-1</f>
        <v>-3.7341607399879018E-2</v>
      </c>
      <c r="BM17" s="27" t="s">
        <v>42</v>
      </c>
      <c r="BO17" s="28">
        <f>BO16/BN16-1</f>
        <v>0.20531316788245002</v>
      </c>
      <c r="BP17" s="28">
        <f t="shared" ref="BP17:BT17" si="4">BP16/BO16-1</f>
        <v>-0.42074634479376349</v>
      </c>
      <c r="BQ17" s="28">
        <f t="shared" si="4"/>
        <v>0.2148851180327751</v>
      </c>
      <c r="BR17" s="28">
        <f t="shared" si="4"/>
        <v>-9.5358671488069979E-2</v>
      </c>
      <c r="BS17" s="28">
        <f t="shared" si="4"/>
        <v>-0.19966370383581755</v>
      </c>
      <c r="BT17" s="28">
        <f t="shared" si="4"/>
        <v>0.32477804126732468</v>
      </c>
      <c r="BU17" s="29"/>
      <c r="CE17" s="27" t="s">
        <v>42</v>
      </c>
      <c r="CG17" s="28"/>
      <c r="CH17" s="28">
        <f t="shared" ref="CH17:CL17" si="5">CH16/CG16-1</f>
        <v>-0.1354849017414923</v>
      </c>
      <c r="CI17" s="28">
        <f t="shared" si="5"/>
        <v>-1.9940861208648686E-2</v>
      </c>
      <c r="CJ17" s="28">
        <f t="shared" si="5"/>
        <v>-4.3174134514313733E-2</v>
      </c>
      <c r="CK17" s="28">
        <f t="shared" si="5"/>
        <v>-5.4649751074155706E-2</v>
      </c>
      <c r="CL17" s="28">
        <f t="shared" si="5"/>
        <v>1.6969461745596215E-2</v>
      </c>
      <c r="CW17" s="27" t="s">
        <v>42</v>
      </c>
      <c r="CY17" s="28"/>
      <c r="CZ17" s="28">
        <f t="shared" ref="CZ17:DD17" si="6">CZ16/CY16-1</f>
        <v>0.19264207790062171</v>
      </c>
      <c r="DA17" s="28">
        <f t="shared" si="6"/>
        <v>-0.16283642793987596</v>
      </c>
      <c r="DB17" s="28">
        <f t="shared" si="6"/>
        <v>-0.12723270865370018</v>
      </c>
      <c r="DC17" s="28">
        <f t="shared" si="6"/>
        <v>-0.17033193151726178</v>
      </c>
      <c r="DD17" s="28">
        <f t="shared" si="6"/>
        <v>0.40330143822466891</v>
      </c>
      <c r="DE17" s="29"/>
      <c r="DO17" s="27" t="s">
        <v>42</v>
      </c>
      <c r="DQ17" s="28">
        <f t="shared" ref="DQ17:DV17" si="7">DQ16/DP16-1</f>
        <v>0.1506383570462102</v>
      </c>
      <c r="DR17" s="28">
        <f t="shared" si="7"/>
        <v>0.18302115737438496</v>
      </c>
      <c r="DS17" s="28">
        <f t="shared" si="7"/>
        <v>-2.9764441598039815E-2</v>
      </c>
      <c r="DT17" s="28">
        <f t="shared" si="7"/>
        <v>-8.5364914048156493E-2</v>
      </c>
      <c r="DU17" s="30">
        <f t="shared" si="7"/>
        <v>1.69217374468833E-2</v>
      </c>
      <c r="DV17" s="30">
        <f t="shared" si="7"/>
        <v>0.10152024409858917</v>
      </c>
      <c r="DW17" s="31"/>
      <c r="DX17" s="31"/>
    </row>
    <row r="18" spans="11:128" s="26" customFormat="1" x14ac:dyDescent="0.2">
      <c r="S18" s="29"/>
      <c r="AK18" s="29"/>
      <c r="BS18" s="32"/>
      <c r="BT18" s="32"/>
      <c r="BU18" s="29"/>
      <c r="DE18" s="29"/>
      <c r="DX18" s="31"/>
    </row>
    <row r="19" spans="11:128" s="26" customFormat="1" x14ac:dyDescent="0.2">
      <c r="S19" s="29"/>
      <c r="AK19" s="29"/>
      <c r="BU19" s="29"/>
      <c r="DE19" s="29"/>
    </row>
    <row r="20" spans="11:128" s="26" customFormat="1" x14ac:dyDescent="0.2">
      <c r="S20" s="29"/>
      <c r="AK20" s="29"/>
      <c r="BU20" s="29"/>
      <c r="DE20" s="29"/>
    </row>
    <row r="21" spans="11:128" s="26" customFormat="1" x14ac:dyDescent="0.2">
      <c r="S21" s="29"/>
      <c r="AK21" s="29"/>
      <c r="BU21" s="29"/>
      <c r="DE21" s="29"/>
    </row>
    <row r="22" spans="11:128" s="26" customFormat="1" x14ac:dyDescent="0.2">
      <c r="S22" s="29"/>
      <c r="AK22" s="29"/>
      <c r="BU22" s="29"/>
      <c r="DE22" s="29"/>
    </row>
    <row r="23" spans="11:128" s="26" customFormat="1" x14ac:dyDescent="0.2">
      <c r="S23" s="29"/>
      <c r="AK23" s="29"/>
      <c r="BU23" s="29"/>
      <c r="DE23" s="29"/>
    </row>
    <row r="24" spans="11:128" s="26" customFormat="1" x14ac:dyDescent="0.2">
      <c r="S24" s="29"/>
      <c r="AK24" s="29"/>
      <c r="BU24" s="29"/>
      <c r="DE24" s="29"/>
    </row>
    <row r="25" spans="11:128" s="26" customFormat="1" x14ac:dyDescent="0.2">
      <c r="S25" s="29"/>
      <c r="AK25" s="29"/>
      <c r="BU25" s="29"/>
      <c r="DE25" s="29"/>
    </row>
    <row r="26" spans="11:128" s="26" customFormat="1" x14ac:dyDescent="0.2">
      <c r="S26" s="29"/>
      <c r="AK26" s="29"/>
      <c r="BU26" s="29"/>
      <c r="DE26" s="29"/>
    </row>
    <row r="27" spans="11:128" s="26" customFormat="1" x14ac:dyDescent="0.2">
      <c r="S27" s="29"/>
      <c r="AK27" s="29"/>
      <c r="BU27" s="29"/>
      <c r="DE27" s="29"/>
    </row>
    <row r="28" spans="11:128" s="26" customFormat="1" x14ac:dyDescent="0.2">
      <c r="S28" s="29"/>
      <c r="AK28" s="29"/>
      <c r="BU28" s="29"/>
      <c r="DE28" s="29"/>
    </row>
    <row r="29" spans="11:128" s="26" customFormat="1" x14ac:dyDescent="0.2">
      <c r="S29" s="29"/>
      <c r="AK29" s="29"/>
      <c r="BU29" s="29"/>
      <c r="DE29" s="29"/>
    </row>
    <row r="30" spans="11:128" s="26" customFormat="1" x14ac:dyDescent="0.2">
      <c r="S30" s="29"/>
      <c r="AK30" s="29"/>
      <c r="BU30" s="29"/>
      <c r="DE30" s="29"/>
    </row>
    <row r="31" spans="11:128" s="26" customFormat="1" x14ac:dyDescent="0.2">
      <c r="S31" s="29"/>
      <c r="AK31" s="29"/>
      <c r="BU31" s="29"/>
      <c r="DE31" s="29"/>
    </row>
    <row r="32" spans="11:128" s="26" customFormat="1" x14ac:dyDescent="0.2">
      <c r="S32" s="29"/>
      <c r="AK32" s="29"/>
      <c r="BU32" s="29"/>
      <c r="DE32" s="29"/>
    </row>
    <row r="33" spans="16:109" s="26" customFormat="1" x14ac:dyDescent="0.2">
      <c r="S33" s="29"/>
      <c r="AK33" s="29"/>
      <c r="BU33" s="29"/>
      <c r="DE33" s="29"/>
    </row>
    <row r="34" spans="16:109" s="26" customFormat="1" x14ac:dyDescent="0.2">
      <c r="S34" s="29"/>
      <c r="AK34" s="29"/>
      <c r="BU34" s="29"/>
      <c r="DE34" s="29"/>
    </row>
    <row r="35" spans="16:109" s="26" customFormat="1" x14ac:dyDescent="0.2">
      <c r="S35" s="29"/>
      <c r="AK35" s="29"/>
      <c r="BU35" s="29"/>
      <c r="DE35" s="29"/>
    </row>
    <row r="36" spans="16:109" s="26" customFormat="1" x14ac:dyDescent="0.2">
      <c r="S36" s="29"/>
      <c r="AK36" s="29"/>
      <c r="BU36" s="29"/>
      <c r="DE36" s="29"/>
    </row>
    <row r="37" spans="16:109" s="26" customFormat="1" x14ac:dyDescent="0.2">
      <c r="P37" s="32"/>
      <c r="S37" s="29"/>
      <c r="AK37" s="29"/>
      <c r="BU37" s="29"/>
      <c r="DE37" s="29"/>
    </row>
    <row r="38" spans="16:109" s="26" customFormat="1" x14ac:dyDescent="0.2">
      <c r="S38" s="29"/>
      <c r="AK38" s="29"/>
      <c r="BU38" s="29"/>
      <c r="DE38" s="29"/>
    </row>
    <row r="39" spans="16:109" s="26" customFormat="1" x14ac:dyDescent="0.2"/>
    <row r="40" spans="16:109" s="26" customFormat="1" x14ac:dyDescent="0.2"/>
    <row r="41" spans="16:109" s="26" customFormat="1" x14ac:dyDescent="0.2"/>
    <row r="42" spans="16:109" s="26" customFormat="1" x14ac:dyDescent="0.2"/>
    <row r="43" spans="16:109" s="26" customFormat="1" x14ac:dyDescent="0.2"/>
    <row r="44" spans="16:109" s="26" customFormat="1" x14ac:dyDescent="0.2"/>
    <row r="45" spans="16:109" s="26" customFormat="1" x14ac:dyDescent="0.2"/>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C5648-8661-4B18-B557-91C8DDB341EF}">
  <dimension ref="A1:CL45"/>
  <sheetViews>
    <sheetView showGridLines="0" zoomScale="90" zoomScaleNormal="90" workbookViewId="0"/>
  </sheetViews>
  <sheetFormatPr defaultRowHeight="14.25" x14ac:dyDescent="0.2"/>
  <cols>
    <col min="2" max="2" width="9.875" customWidth="1"/>
    <col min="20" max="20" width="9.875" customWidth="1"/>
    <col min="38" max="38" width="9.875" customWidth="1"/>
    <col min="56" max="56" width="9.875" customWidth="1"/>
    <col min="74" max="74" width="9.875" customWidth="1"/>
  </cols>
  <sheetData>
    <row r="1" spans="1:90" s="66" customFormat="1" ht="44.25" x14ac:dyDescent="0.55000000000000004">
      <c r="A1" s="65" t="s">
        <v>43</v>
      </c>
    </row>
    <row r="2" spans="1:90" s="26" customFormat="1" x14ac:dyDescent="0.2">
      <c r="S2" s="29"/>
      <c r="AK2" s="29"/>
      <c r="BC2" s="29"/>
      <c r="BU2" s="29"/>
    </row>
    <row r="3" spans="1:90" s="61" customFormat="1" ht="15" x14ac:dyDescent="0.25">
      <c r="B3" s="62" t="s">
        <v>44</v>
      </c>
      <c r="C3" s="62" t="s">
        <v>45</v>
      </c>
      <c r="D3" s="63"/>
      <c r="E3" s="63"/>
      <c r="F3" s="63"/>
      <c r="G3" s="63"/>
      <c r="H3" s="63"/>
      <c r="I3" s="63"/>
      <c r="K3" s="62" t="s">
        <v>46</v>
      </c>
      <c r="L3" s="63"/>
      <c r="M3" s="63"/>
      <c r="N3" s="63"/>
      <c r="O3" s="63"/>
      <c r="P3" s="63"/>
      <c r="Q3" s="63"/>
      <c r="R3" s="63"/>
      <c r="S3" s="64"/>
      <c r="T3" s="62" t="s">
        <v>47</v>
      </c>
      <c r="U3" s="62" t="s">
        <v>45</v>
      </c>
      <c r="V3" s="63"/>
      <c r="W3" s="63"/>
      <c r="X3" s="63"/>
      <c r="Y3" s="63"/>
      <c r="Z3" s="63"/>
      <c r="AA3" s="63"/>
      <c r="AC3" s="62" t="s">
        <v>46</v>
      </c>
      <c r="AD3" s="63"/>
      <c r="AE3" s="63"/>
      <c r="AF3" s="63"/>
      <c r="AG3" s="63"/>
      <c r="AH3" s="63"/>
      <c r="AI3" s="63"/>
      <c r="AJ3" s="63"/>
      <c r="AK3" s="64"/>
      <c r="AL3" s="62" t="s">
        <v>28</v>
      </c>
      <c r="AM3" s="62" t="s">
        <v>45</v>
      </c>
      <c r="AN3" s="63"/>
      <c r="AO3" s="63"/>
      <c r="AP3" s="63"/>
      <c r="AQ3" s="63"/>
      <c r="AR3" s="63"/>
      <c r="AS3" s="63"/>
      <c r="AU3" s="62" t="s">
        <v>46</v>
      </c>
      <c r="AV3" s="63"/>
      <c r="AW3" s="63"/>
      <c r="AX3" s="63"/>
      <c r="AY3" s="63"/>
      <c r="AZ3" s="63"/>
      <c r="BA3" s="63"/>
      <c r="BB3" s="63"/>
      <c r="BC3" s="64"/>
      <c r="BD3" s="62" t="s">
        <v>48</v>
      </c>
      <c r="BE3" s="62" t="s">
        <v>45</v>
      </c>
      <c r="BF3" s="63"/>
      <c r="BG3" s="63"/>
      <c r="BH3" s="63"/>
      <c r="BI3" s="63"/>
      <c r="BJ3" s="63"/>
      <c r="BK3" s="63"/>
      <c r="BM3" s="62" t="s">
        <v>46</v>
      </c>
      <c r="BN3" s="63"/>
      <c r="BO3" s="63"/>
      <c r="BP3" s="63"/>
      <c r="BQ3" s="63"/>
      <c r="BR3" s="63"/>
      <c r="BS3" s="63"/>
      <c r="BT3" s="63"/>
      <c r="BU3" s="64"/>
      <c r="BV3" s="62" t="s">
        <v>49</v>
      </c>
      <c r="BW3" s="62" t="s">
        <v>45</v>
      </c>
      <c r="BX3" s="63"/>
      <c r="BY3" s="63"/>
      <c r="BZ3" s="63"/>
      <c r="CA3" s="63"/>
      <c r="CB3" s="63"/>
      <c r="CC3" s="63"/>
      <c r="CE3" s="62" t="s">
        <v>46</v>
      </c>
      <c r="CF3" s="63"/>
      <c r="CG3" s="63"/>
      <c r="CH3" s="63"/>
      <c r="CI3" s="63"/>
      <c r="CJ3" s="63"/>
      <c r="CK3" s="63"/>
      <c r="CL3" s="63"/>
    </row>
    <row r="4" spans="1:90" s="15" customFormat="1" x14ac:dyDescent="0.2">
      <c r="B4" s="17"/>
      <c r="C4" s="18">
        <v>2020</v>
      </c>
      <c r="D4" s="18">
        <v>2021</v>
      </c>
      <c r="E4" s="18">
        <v>2022</v>
      </c>
      <c r="F4" s="18">
        <v>2023</v>
      </c>
      <c r="G4" s="18">
        <v>2024</v>
      </c>
      <c r="H4" s="18">
        <v>2025</v>
      </c>
      <c r="I4" s="19">
        <v>2026</v>
      </c>
      <c r="K4" s="17"/>
      <c r="L4" s="18">
        <v>2020</v>
      </c>
      <c r="M4" s="18">
        <v>2021</v>
      </c>
      <c r="N4" s="18">
        <v>2022</v>
      </c>
      <c r="O4" s="18">
        <v>2023</v>
      </c>
      <c r="P4" s="18">
        <v>2024</v>
      </c>
      <c r="Q4" s="18">
        <v>2025</v>
      </c>
      <c r="R4" s="19">
        <v>2026</v>
      </c>
      <c r="S4" s="16"/>
      <c r="T4" s="17"/>
      <c r="U4" s="18">
        <v>2020</v>
      </c>
      <c r="V4" s="18">
        <v>2021</v>
      </c>
      <c r="W4" s="18">
        <v>2022</v>
      </c>
      <c r="X4" s="18">
        <v>2023</v>
      </c>
      <c r="Y4" s="18">
        <v>2024</v>
      </c>
      <c r="Z4" s="18">
        <v>2025</v>
      </c>
      <c r="AA4" s="19">
        <v>2026</v>
      </c>
      <c r="AC4" s="17"/>
      <c r="AD4" s="18">
        <v>2020</v>
      </c>
      <c r="AE4" s="18">
        <v>2021</v>
      </c>
      <c r="AF4" s="18">
        <v>2022</v>
      </c>
      <c r="AG4" s="18">
        <v>2023</v>
      </c>
      <c r="AH4" s="18">
        <v>2024</v>
      </c>
      <c r="AI4" s="18">
        <v>2025</v>
      </c>
      <c r="AJ4" s="19">
        <v>2026</v>
      </c>
      <c r="AK4" s="16"/>
      <c r="AL4" s="17"/>
      <c r="AM4" s="18">
        <v>2020</v>
      </c>
      <c r="AN4" s="18">
        <v>2021</v>
      </c>
      <c r="AO4" s="18">
        <v>2022</v>
      </c>
      <c r="AP4" s="18">
        <v>2023</v>
      </c>
      <c r="AQ4" s="18">
        <v>2024</v>
      </c>
      <c r="AR4" s="18">
        <v>2025</v>
      </c>
      <c r="AS4" s="19">
        <v>2026</v>
      </c>
      <c r="AU4" s="17"/>
      <c r="AV4" s="18">
        <v>2020</v>
      </c>
      <c r="AW4" s="18">
        <v>2021</v>
      </c>
      <c r="AX4" s="18">
        <v>2022</v>
      </c>
      <c r="AY4" s="18">
        <v>2023</v>
      </c>
      <c r="AZ4" s="18">
        <v>2024</v>
      </c>
      <c r="BA4" s="18">
        <v>2025</v>
      </c>
      <c r="BB4" s="19">
        <v>2026</v>
      </c>
      <c r="BC4" s="16"/>
      <c r="BD4" s="17"/>
      <c r="BE4" s="18">
        <v>2020</v>
      </c>
      <c r="BF4" s="18">
        <v>2021</v>
      </c>
      <c r="BG4" s="18">
        <v>2022</v>
      </c>
      <c r="BH4" s="18">
        <v>2023</v>
      </c>
      <c r="BI4" s="18">
        <v>2024</v>
      </c>
      <c r="BJ4" s="18">
        <v>2025</v>
      </c>
      <c r="BK4" s="19">
        <v>2026</v>
      </c>
      <c r="BM4" s="17"/>
      <c r="BN4" s="18">
        <v>2020</v>
      </c>
      <c r="BO4" s="18">
        <v>2021</v>
      </c>
      <c r="BP4" s="18">
        <v>2022</v>
      </c>
      <c r="BQ4" s="18">
        <v>2023</v>
      </c>
      <c r="BR4" s="18">
        <v>2024</v>
      </c>
      <c r="BS4" s="18">
        <v>2025</v>
      </c>
      <c r="BT4" s="19">
        <v>2026</v>
      </c>
      <c r="BU4" s="16"/>
      <c r="BV4" s="17"/>
      <c r="BW4" s="18">
        <v>2020</v>
      </c>
      <c r="BX4" s="18">
        <v>2021</v>
      </c>
      <c r="BY4" s="18">
        <v>2022</v>
      </c>
      <c r="BZ4" s="18">
        <v>2023</v>
      </c>
      <c r="CA4" s="18">
        <v>2024</v>
      </c>
      <c r="CB4" s="18">
        <v>2025</v>
      </c>
      <c r="CC4" s="19">
        <v>2026</v>
      </c>
      <c r="CE4" s="17"/>
      <c r="CF4" s="18">
        <v>2020</v>
      </c>
      <c r="CG4" s="18">
        <v>2021</v>
      </c>
      <c r="CH4" s="18">
        <v>2022</v>
      </c>
      <c r="CI4" s="18">
        <v>2023</v>
      </c>
      <c r="CJ4" s="18">
        <v>2024</v>
      </c>
      <c r="CK4" s="18">
        <v>2025</v>
      </c>
      <c r="CL4" s="19">
        <v>2026</v>
      </c>
    </row>
    <row r="5" spans="1:90" s="15" customFormat="1" x14ac:dyDescent="0.2">
      <c r="B5" s="20" t="s">
        <v>30</v>
      </c>
      <c r="C5" s="21">
        <v>388.65060957878381</v>
      </c>
      <c r="D5" s="21">
        <v>86.279646084324284</v>
      </c>
      <c r="E5" s="21">
        <v>214.63185049272315</v>
      </c>
      <c r="F5" s="21">
        <v>656.2286893409879</v>
      </c>
      <c r="G5" s="21">
        <v>48.048752884096494</v>
      </c>
      <c r="H5" s="55">
        <v>259.72899999999998</v>
      </c>
      <c r="I5" s="56">
        <v>274.63312905273875</v>
      </c>
      <c r="K5" s="20" t="s">
        <v>30</v>
      </c>
      <c r="L5" s="21">
        <v>388.65060957878381</v>
      </c>
      <c r="M5" s="21">
        <v>86.279646084324284</v>
      </c>
      <c r="N5" s="21">
        <v>214.63185049272315</v>
      </c>
      <c r="O5" s="21">
        <v>656.2286893409879</v>
      </c>
      <c r="P5" s="21">
        <v>48.048752884096494</v>
      </c>
      <c r="Q5" s="55">
        <v>259.72899999999998</v>
      </c>
      <c r="R5" s="56">
        <v>274.63312905273875</v>
      </c>
      <c r="S5" s="16"/>
      <c r="T5" s="20" t="s">
        <v>30</v>
      </c>
      <c r="U5" s="21">
        <v>299.3178775231882</v>
      </c>
      <c r="V5" s="21">
        <v>474.22061869475294</v>
      </c>
      <c r="W5" s="21">
        <v>264.24583030412384</v>
      </c>
      <c r="X5" s="21">
        <v>338.3212498752352</v>
      </c>
      <c r="Y5" s="21">
        <v>269.26712738351625</v>
      </c>
      <c r="Z5" s="55">
        <v>304.47199999999998</v>
      </c>
      <c r="AA5" s="56">
        <v>332.77811904324119</v>
      </c>
      <c r="AC5" s="20" t="s">
        <v>30</v>
      </c>
      <c r="AD5" s="21">
        <v>299.3178775231882</v>
      </c>
      <c r="AE5" s="21">
        <v>474.22061869475294</v>
      </c>
      <c r="AF5" s="21">
        <v>264.24583030412384</v>
      </c>
      <c r="AG5" s="21">
        <v>338.3212498752352</v>
      </c>
      <c r="AH5" s="21">
        <v>269.26712738351625</v>
      </c>
      <c r="AI5" s="55">
        <v>304.47199999999998</v>
      </c>
      <c r="AJ5" s="56">
        <v>332.77811904324119</v>
      </c>
      <c r="AK5" s="16"/>
      <c r="AL5" s="20" t="s">
        <v>30</v>
      </c>
      <c r="AM5" s="21">
        <v>249.90251010095864</v>
      </c>
      <c r="AN5" s="21">
        <v>206.78344309940087</v>
      </c>
      <c r="AO5" s="21">
        <v>144.86064177312662</v>
      </c>
      <c r="AP5" s="21">
        <v>160.17162672441071</v>
      </c>
      <c r="AQ5" s="21">
        <v>222.79332540536433</v>
      </c>
      <c r="AR5" s="21">
        <v>290.43700000000001</v>
      </c>
      <c r="AS5" s="23">
        <v>303.04756159578585</v>
      </c>
      <c r="AU5" s="20" t="s">
        <v>30</v>
      </c>
      <c r="AV5" s="21">
        <v>249.90251010095864</v>
      </c>
      <c r="AW5" s="21">
        <v>206.78344309940087</v>
      </c>
      <c r="AX5" s="21">
        <v>144.86064177312662</v>
      </c>
      <c r="AY5" s="21">
        <v>160.17162672441071</v>
      </c>
      <c r="AZ5" s="21">
        <v>222.79332540536433</v>
      </c>
      <c r="BA5" s="21">
        <v>290.43700000000001</v>
      </c>
      <c r="BB5" s="23">
        <v>303.04756159578585</v>
      </c>
      <c r="BC5" s="16"/>
      <c r="BD5" s="20" t="s">
        <v>30</v>
      </c>
      <c r="BE5" s="21">
        <v>21.099350921730565</v>
      </c>
      <c r="BF5" s="21">
        <v>62.6180218936424</v>
      </c>
      <c r="BG5" s="21">
        <v>59.079191651562112</v>
      </c>
      <c r="BH5" s="21">
        <v>9.5784121956669193</v>
      </c>
      <c r="BI5" s="21">
        <v>94.95885526242941</v>
      </c>
      <c r="BJ5" s="55">
        <v>65.132999999999996</v>
      </c>
      <c r="BK5" s="56">
        <v>61.625318343593975</v>
      </c>
      <c r="BM5" s="20" t="s">
        <v>30</v>
      </c>
      <c r="BN5" s="21">
        <v>21.099350921730565</v>
      </c>
      <c r="BO5" s="21">
        <v>62.6180218936424</v>
      </c>
      <c r="BP5" s="21">
        <v>59.079191651562112</v>
      </c>
      <c r="BQ5" s="21">
        <v>9.5784121956669193</v>
      </c>
      <c r="BR5" s="21">
        <v>94.95885526242941</v>
      </c>
      <c r="BS5" s="55">
        <v>65.132999999999996</v>
      </c>
      <c r="BT5" s="56">
        <v>61.625318343593975</v>
      </c>
      <c r="BU5" s="16"/>
      <c r="BV5" s="20" t="s">
        <v>30</v>
      </c>
      <c r="BW5" s="21">
        <v>130.36473170281843</v>
      </c>
      <c r="BX5" s="21">
        <v>166.3287586988331</v>
      </c>
      <c r="BY5" s="21">
        <v>181.52286388104912</v>
      </c>
      <c r="BZ5" s="21">
        <v>318.16706079326462</v>
      </c>
      <c r="CA5" s="21">
        <v>261.90375028962103</v>
      </c>
      <c r="CB5" s="21">
        <v>316.83600000000001</v>
      </c>
      <c r="CC5" s="56">
        <v>212.92449471485034</v>
      </c>
      <c r="CE5" s="20" t="s">
        <v>30</v>
      </c>
      <c r="CF5" s="21">
        <v>130.36473170281843</v>
      </c>
      <c r="CG5" s="21">
        <v>166.3287586988331</v>
      </c>
      <c r="CH5" s="21">
        <v>181.52286388104912</v>
      </c>
      <c r="CI5" s="21">
        <v>318.16706079326462</v>
      </c>
      <c r="CJ5" s="21">
        <v>261.90375028962103</v>
      </c>
      <c r="CK5" s="21">
        <v>316.83600000000001</v>
      </c>
      <c r="CL5" s="56">
        <v>212.92449471485034</v>
      </c>
    </row>
    <row r="6" spans="1:90" s="15" customFormat="1" x14ac:dyDescent="0.2">
      <c r="B6" s="20" t="s">
        <v>31</v>
      </c>
      <c r="C6" s="21">
        <v>296.31193138926</v>
      </c>
      <c r="D6" s="21">
        <v>37.609871938425378</v>
      </c>
      <c r="E6" s="21">
        <v>425.17247507736903</v>
      </c>
      <c r="F6" s="21">
        <v>307.01071781046983</v>
      </c>
      <c r="G6" s="21">
        <v>222.21009838924985</v>
      </c>
      <c r="H6" s="55">
        <v>132.17618386390717</v>
      </c>
      <c r="I6" s="56">
        <v>318.02342958398629</v>
      </c>
      <c r="K6" s="20" t="s">
        <v>31</v>
      </c>
      <c r="L6" s="21">
        <v>684.96254096804387</v>
      </c>
      <c r="M6" s="21">
        <v>123.88951802274966</v>
      </c>
      <c r="N6" s="21">
        <v>639.80432557009215</v>
      </c>
      <c r="O6" s="21">
        <v>963.23940715145773</v>
      </c>
      <c r="P6" s="21">
        <v>270.25885127334635</v>
      </c>
      <c r="Q6" s="55">
        <v>391.90518386390715</v>
      </c>
      <c r="R6" s="56">
        <v>592.65655863672509</v>
      </c>
      <c r="S6" s="16"/>
      <c r="T6" s="20" t="s">
        <v>31</v>
      </c>
      <c r="U6" s="21">
        <v>259.49330419440759</v>
      </c>
      <c r="V6" s="21">
        <v>307.40386433288103</v>
      </c>
      <c r="W6" s="21">
        <v>339.65378324457834</v>
      </c>
      <c r="X6" s="21">
        <v>394.75041444969105</v>
      </c>
      <c r="Y6" s="21">
        <v>260.89384355320414</v>
      </c>
      <c r="Z6" s="55">
        <v>171.20599999999999</v>
      </c>
      <c r="AA6" s="56">
        <v>276.66325324564491</v>
      </c>
      <c r="AC6" s="20" t="s">
        <v>31</v>
      </c>
      <c r="AD6" s="21">
        <v>558.81118171759579</v>
      </c>
      <c r="AE6" s="21">
        <v>781.62448302763391</v>
      </c>
      <c r="AF6" s="21">
        <v>603.89961354870218</v>
      </c>
      <c r="AG6" s="21">
        <v>733.07166432492625</v>
      </c>
      <c r="AH6" s="21">
        <v>530.16097093672033</v>
      </c>
      <c r="AI6" s="55">
        <v>475.678</v>
      </c>
      <c r="AJ6" s="56">
        <v>609.4413722888861</v>
      </c>
      <c r="AK6" s="16"/>
      <c r="AL6" s="20" t="s">
        <v>31</v>
      </c>
      <c r="AM6" s="21">
        <v>82.751175309435652</v>
      </c>
      <c r="AN6" s="21">
        <v>146.6854215334487</v>
      </c>
      <c r="AO6" s="21">
        <v>100.9757170803101</v>
      </c>
      <c r="AP6" s="21">
        <v>134.1234388714949</v>
      </c>
      <c r="AQ6" s="21">
        <v>358.51117492781708</v>
      </c>
      <c r="AR6" s="21">
        <v>252.661</v>
      </c>
      <c r="AS6" s="23">
        <v>231.98014083486328</v>
      </c>
      <c r="AU6" s="20" t="s">
        <v>31</v>
      </c>
      <c r="AV6" s="21">
        <v>332.6536854103943</v>
      </c>
      <c r="AW6" s="21">
        <v>353.46886463284955</v>
      </c>
      <c r="AX6" s="21">
        <v>245.83635885343671</v>
      </c>
      <c r="AY6" s="21">
        <v>294.29506559590561</v>
      </c>
      <c r="AZ6" s="21">
        <v>581.30450033318141</v>
      </c>
      <c r="BA6" s="21">
        <v>543.09799999999996</v>
      </c>
      <c r="BB6" s="23">
        <v>535.02770243064913</v>
      </c>
      <c r="BC6" s="16"/>
      <c r="BD6" s="20" t="s">
        <v>31</v>
      </c>
      <c r="BE6" s="21">
        <v>0</v>
      </c>
      <c r="BF6" s="21">
        <v>1.0613224049769898</v>
      </c>
      <c r="BG6" s="21">
        <v>16.933457680418755</v>
      </c>
      <c r="BH6" s="21">
        <v>0</v>
      </c>
      <c r="BI6" s="21">
        <v>75.886869994094425</v>
      </c>
      <c r="BJ6" s="55">
        <v>0</v>
      </c>
      <c r="BK6" s="56">
        <v>18.916750941522107</v>
      </c>
      <c r="BM6" s="20" t="s">
        <v>31</v>
      </c>
      <c r="BN6" s="21">
        <v>21.099350921730565</v>
      </c>
      <c r="BO6" s="21">
        <v>63.679344298619391</v>
      </c>
      <c r="BP6" s="21">
        <v>76.012649331980867</v>
      </c>
      <c r="BQ6" s="21">
        <v>9.5784121956669193</v>
      </c>
      <c r="BR6" s="21">
        <v>170.84572525652385</v>
      </c>
      <c r="BS6" s="55">
        <v>65.132999999999996</v>
      </c>
      <c r="BT6" s="56">
        <v>80.542069285116085</v>
      </c>
      <c r="BU6" s="16"/>
      <c r="BV6" s="20" t="s">
        <v>31</v>
      </c>
      <c r="BW6" s="21">
        <v>200.67717604491267</v>
      </c>
      <c r="BX6" s="21">
        <v>238.49681124667597</v>
      </c>
      <c r="BY6" s="21">
        <v>226.90357985131138</v>
      </c>
      <c r="BZ6" s="21">
        <v>147.69607392778065</v>
      </c>
      <c r="CA6" s="21">
        <v>276.6407318852859</v>
      </c>
      <c r="CB6" s="21">
        <v>280.76299999999998</v>
      </c>
      <c r="CC6" s="56">
        <v>202.64395148604024</v>
      </c>
      <c r="CE6" s="20" t="s">
        <v>31</v>
      </c>
      <c r="CF6" s="21">
        <v>331.0419077477311</v>
      </c>
      <c r="CG6" s="21">
        <v>404.82556994550907</v>
      </c>
      <c r="CH6" s="21">
        <v>408.4264437323605</v>
      </c>
      <c r="CI6" s="21">
        <v>465.8631347210453</v>
      </c>
      <c r="CJ6" s="21">
        <v>538.54448217490699</v>
      </c>
      <c r="CK6" s="21">
        <v>597.59899999999993</v>
      </c>
      <c r="CL6" s="56">
        <v>415.56844620089055</v>
      </c>
    </row>
    <row r="7" spans="1:90" s="15" customFormat="1" x14ac:dyDescent="0.2">
      <c r="B7" s="20" t="s">
        <v>32</v>
      </c>
      <c r="C7" s="21">
        <v>138.22489801427616</v>
      </c>
      <c r="D7" s="21">
        <v>106.85234510542821</v>
      </c>
      <c r="E7" s="21">
        <v>828.82500123308796</v>
      </c>
      <c r="F7" s="21">
        <v>496.51570062007602</v>
      </c>
      <c r="G7" s="21">
        <v>221.16698430015657</v>
      </c>
      <c r="H7" s="55">
        <v>167.56518769504015</v>
      </c>
      <c r="I7" s="56">
        <v>360.95079316854384</v>
      </c>
      <c r="K7" s="20" t="s">
        <v>32</v>
      </c>
      <c r="L7" s="21">
        <v>823.18743898232003</v>
      </c>
      <c r="M7" s="21">
        <v>230.74186312817787</v>
      </c>
      <c r="N7" s="21">
        <v>1468.62932680318</v>
      </c>
      <c r="O7" s="21">
        <v>1459.7551077715339</v>
      </c>
      <c r="P7" s="21">
        <v>491.42583557350292</v>
      </c>
      <c r="Q7" s="55">
        <v>559.47037155894736</v>
      </c>
      <c r="R7" s="56">
        <v>953.60735180526899</v>
      </c>
      <c r="S7" s="16"/>
      <c r="T7" s="20" t="s">
        <v>32</v>
      </c>
      <c r="U7" s="21">
        <v>415.592030844997</v>
      </c>
      <c r="V7" s="21">
        <v>314.14842982365235</v>
      </c>
      <c r="W7" s="21">
        <v>268.64058156565909</v>
      </c>
      <c r="X7" s="21">
        <v>484.44405681600074</v>
      </c>
      <c r="Y7" s="21">
        <v>243.79026379089331</v>
      </c>
      <c r="Z7" s="55">
        <v>237.614</v>
      </c>
      <c r="AA7" s="56">
        <v>327.65809232041568</v>
      </c>
      <c r="AC7" s="20" t="s">
        <v>32</v>
      </c>
      <c r="AD7" s="21">
        <v>974.40321256259278</v>
      </c>
      <c r="AE7" s="21">
        <v>1095.7729128512863</v>
      </c>
      <c r="AF7" s="21">
        <v>872.54019511436127</v>
      </c>
      <c r="AG7" s="21">
        <v>1217.5157211409269</v>
      </c>
      <c r="AH7" s="21">
        <v>773.95123472761361</v>
      </c>
      <c r="AI7" s="55">
        <v>713.29200000000003</v>
      </c>
      <c r="AJ7" s="56">
        <v>937.09946460930178</v>
      </c>
      <c r="AK7" s="16"/>
      <c r="AL7" s="20" t="s">
        <v>32</v>
      </c>
      <c r="AM7" s="21">
        <v>273.07158967031711</v>
      </c>
      <c r="AN7" s="21">
        <v>425.65984281532695</v>
      </c>
      <c r="AO7" s="21">
        <v>80.264280432567901</v>
      </c>
      <c r="AP7" s="21">
        <v>337.9335862731109</v>
      </c>
      <c r="AQ7" s="21">
        <v>317.65707199998985</v>
      </c>
      <c r="AR7" s="21">
        <v>111.675</v>
      </c>
      <c r="AS7" s="23">
        <v>300.1322758312524</v>
      </c>
      <c r="AU7" s="20" t="s">
        <v>32</v>
      </c>
      <c r="AV7" s="21">
        <v>605.72527508071141</v>
      </c>
      <c r="AW7" s="21">
        <v>779.12870744817656</v>
      </c>
      <c r="AX7" s="21">
        <v>326.10063928600459</v>
      </c>
      <c r="AY7" s="21">
        <v>632.22865186901652</v>
      </c>
      <c r="AZ7" s="21">
        <v>898.96157233317126</v>
      </c>
      <c r="BA7" s="21">
        <v>654.77299999999991</v>
      </c>
      <c r="BB7" s="23">
        <v>835.15997826190153</v>
      </c>
      <c r="BC7" s="16"/>
      <c r="BD7" s="20" t="s">
        <v>32</v>
      </c>
      <c r="BE7" s="21">
        <v>0</v>
      </c>
      <c r="BF7" s="21">
        <v>86.391643765126972</v>
      </c>
      <c r="BG7" s="21">
        <v>20.137084809146629</v>
      </c>
      <c r="BH7" s="21">
        <v>29.932538111459124</v>
      </c>
      <c r="BI7" s="21">
        <v>21.320094212527223</v>
      </c>
      <c r="BJ7" s="55">
        <v>4.1580000000000004</v>
      </c>
      <c r="BK7" s="56">
        <v>40.103149992722564</v>
      </c>
      <c r="BM7" s="20" t="s">
        <v>32</v>
      </c>
      <c r="BN7" s="21">
        <v>21.099350921730565</v>
      </c>
      <c r="BO7" s="21">
        <v>150.07098806374637</v>
      </c>
      <c r="BP7" s="21">
        <v>96.149734141127496</v>
      </c>
      <c r="BQ7" s="21">
        <v>39.510950307126045</v>
      </c>
      <c r="BR7" s="21">
        <v>192.16581946905109</v>
      </c>
      <c r="BS7" s="55">
        <v>69.290999999999997</v>
      </c>
      <c r="BT7" s="56">
        <v>120.64521927783865</v>
      </c>
      <c r="BU7" s="16"/>
      <c r="BV7" s="20" t="s">
        <v>32</v>
      </c>
      <c r="BW7" s="21">
        <v>208.50221347355236</v>
      </c>
      <c r="BX7" s="21">
        <v>247.53742366914366</v>
      </c>
      <c r="BY7" s="21">
        <v>228.794443016739</v>
      </c>
      <c r="BZ7" s="21">
        <v>327.19712834513302</v>
      </c>
      <c r="CA7" s="21">
        <v>257.06067766131457</v>
      </c>
      <c r="CB7" s="21">
        <v>401.38600000000002</v>
      </c>
      <c r="CC7" s="56">
        <v>270.70979230932494</v>
      </c>
      <c r="CE7" s="20" t="s">
        <v>32</v>
      </c>
      <c r="CF7" s="21">
        <v>539.54412122128349</v>
      </c>
      <c r="CG7" s="21">
        <v>652.36299361465274</v>
      </c>
      <c r="CH7" s="21">
        <v>637.22088674909946</v>
      </c>
      <c r="CI7" s="21">
        <v>793.06026306617832</v>
      </c>
      <c r="CJ7" s="21">
        <v>795.60515983622156</v>
      </c>
      <c r="CK7" s="21">
        <v>998.9849999999999</v>
      </c>
      <c r="CL7" s="56">
        <v>686.27823851021549</v>
      </c>
    </row>
    <row r="8" spans="1:90" s="15" customFormat="1" x14ac:dyDescent="0.2">
      <c r="B8" s="20" t="s">
        <v>33</v>
      </c>
      <c r="C8" s="21">
        <v>210.820858461374</v>
      </c>
      <c r="D8" s="21">
        <v>249.67038740019757</v>
      </c>
      <c r="E8" s="21">
        <v>465.15477284471871</v>
      </c>
      <c r="F8" s="21">
        <v>256.69425120689658</v>
      </c>
      <c r="G8" s="21">
        <v>260.39641102280382</v>
      </c>
      <c r="H8" s="55">
        <v>304.97447039899367</v>
      </c>
      <c r="I8" s="56">
        <v>351.74314542604606</v>
      </c>
      <c r="K8" s="20" t="s">
        <v>33</v>
      </c>
      <c r="L8" s="21">
        <v>1034.0082974436941</v>
      </c>
      <c r="M8" s="21">
        <v>480.41225052837547</v>
      </c>
      <c r="N8" s="21">
        <v>1933.7840996478988</v>
      </c>
      <c r="O8" s="21">
        <v>1716.4493589784304</v>
      </c>
      <c r="P8" s="21">
        <v>751.82224659630674</v>
      </c>
      <c r="Q8" s="55">
        <v>864.44484195794098</v>
      </c>
      <c r="R8" s="56">
        <v>1305.3504972313151</v>
      </c>
      <c r="S8" s="16"/>
      <c r="T8" s="20" t="s">
        <v>33</v>
      </c>
      <c r="U8" s="21">
        <v>658.9576183174853</v>
      </c>
      <c r="V8" s="21">
        <v>402.18749136318712</v>
      </c>
      <c r="W8" s="21">
        <v>336.00235786407421</v>
      </c>
      <c r="X8" s="21">
        <v>494.84626158393803</v>
      </c>
      <c r="Y8" s="21">
        <v>311.20554897575312</v>
      </c>
      <c r="Z8" s="55">
        <v>370.0788430748168</v>
      </c>
      <c r="AA8" s="56">
        <v>443.96526086751044</v>
      </c>
      <c r="AC8" s="20" t="s">
        <v>33</v>
      </c>
      <c r="AD8" s="21">
        <v>1633.3608308800781</v>
      </c>
      <c r="AE8" s="21">
        <v>1497.9604042144733</v>
      </c>
      <c r="AF8" s="21">
        <v>1208.5425529784354</v>
      </c>
      <c r="AG8" s="21">
        <v>1712.3619827248649</v>
      </c>
      <c r="AH8" s="21">
        <v>1085.1567837033667</v>
      </c>
      <c r="AI8" s="55">
        <v>1083.3708430748168</v>
      </c>
      <c r="AJ8" s="56">
        <v>1381.0647254768123</v>
      </c>
      <c r="AK8" s="16"/>
      <c r="AL8" s="20" t="s">
        <v>33</v>
      </c>
      <c r="AM8" s="21">
        <v>237.28238553735804</v>
      </c>
      <c r="AN8" s="21">
        <v>233.11825442538495</v>
      </c>
      <c r="AO8" s="21">
        <v>55.232839193215888</v>
      </c>
      <c r="AP8" s="21">
        <v>2.0170309082011095</v>
      </c>
      <c r="AQ8" s="21">
        <v>159.26191100536636</v>
      </c>
      <c r="AR8" s="21">
        <v>162.4893437571003</v>
      </c>
      <c r="AS8" s="23">
        <v>163.88258058135651</v>
      </c>
      <c r="AU8" s="20" t="s">
        <v>33</v>
      </c>
      <c r="AV8" s="21">
        <v>843.00766061806939</v>
      </c>
      <c r="AW8" s="21">
        <v>1012.2469618735615</v>
      </c>
      <c r="AX8" s="21">
        <v>381.3334784792205</v>
      </c>
      <c r="AY8" s="21">
        <v>634.24568277721767</v>
      </c>
      <c r="AZ8" s="21">
        <v>1058.2234833385376</v>
      </c>
      <c r="BA8" s="21">
        <v>817.26234375710021</v>
      </c>
      <c r="BB8" s="23">
        <v>999.04255884325801</v>
      </c>
      <c r="BC8" s="16"/>
      <c r="BD8" s="20" t="s">
        <v>33</v>
      </c>
      <c r="BE8" s="21">
        <v>34.286445247812168</v>
      </c>
      <c r="BF8" s="21">
        <v>56.25008746378046</v>
      </c>
      <c r="BG8" s="21">
        <v>64.691731011202336</v>
      </c>
      <c r="BH8" s="21">
        <v>0</v>
      </c>
      <c r="BI8" s="21">
        <v>67.417937520761825</v>
      </c>
      <c r="BJ8" s="55">
        <v>43.354482700791621</v>
      </c>
      <c r="BK8" s="56">
        <v>48.019049498319177</v>
      </c>
      <c r="BM8" s="20" t="s">
        <v>33</v>
      </c>
      <c r="BN8" s="21">
        <v>55.385796169542729</v>
      </c>
      <c r="BO8" s="21">
        <v>206.32107552752683</v>
      </c>
      <c r="BP8" s="21">
        <v>160.84146515232982</v>
      </c>
      <c r="BQ8" s="21">
        <v>39.510950307126045</v>
      </c>
      <c r="BR8" s="21">
        <v>259.58375698981291</v>
      </c>
      <c r="BS8" s="55">
        <v>112.64548270079162</v>
      </c>
      <c r="BT8" s="56">
        <v>168.66426877615783</v>
      </c>
      <c r="BU8" s="16"/>
      <c r="BV8" s="20" t="s">
        <v>33</v>
      </c>
      <c r="BW8" s="21">
        <v>181.8913016409947</v>
      </c>
      <c r="BX8" s="21">
        <v>299.97394992338087</v>
      </c>
      <c r="BY8" s="21">
        <v>111.5609267602281</v>
      </c>
      <c r="BZ8" s="21">
        <v>120.90719166006068</v>
      </c>
      <c r="CA8" s="21">
        <v>195.15211840053118</v>
      </c>
      <c r="CB8" s="21">
        <v>182.9514877885656</v>
      </c>
      <c r="CC8" s="56">
        <v>195.09831367442499</v>
      </c>
      <c r="CE8" s="20" t="s">
        <v>33</v>
      </c>
      <c r="CF8" s="21">
        <v>721.43542286227819</v>
      </c>
      <c r="CG8" s="21">
        <v>952.33694353803367</v>
      </c>
      <c r="CH8" s="21">
        <v>748.78181350932755</v>
      </c>
      <c r="CI8" s="21">
        <v>913.967454726239</v>
      </c>
      <c r="CJ8" s="21">
        <v>990.75727823675277</v>
      </c>
      <c r="CK8" s="21">
        <v>1181.9364877885655</v>
      </c>
      <c r="CL8" s="56">
        <v>881.37655218464045</v>
      </c>
    </row>
    <row r="9" spans="1:90" s="15" customFormat="1" x14ac:dyDescent="0.2">
      <c r="B9" s="20" t="s">
        <v>34</v>
      </c>
      <c r="C9" s="21">
        <v>481.49084176509092</v>
      </c>
      <c r="D9" s="21">
        <v>330.77133334665768</v>
      </c>
      <c r="E9" s="21">
        <v>222.33422487759768</v>
      </c>
      <c r="F9" s="21">
        <v>796.29882469548932</v>
      </c>
      <c r="G9" s="21">
        <v>643.49519581783045</v>
      </c>
      <c r="H9" s="55">
        <v>504.71557414346313</v>
      </c>
      <c r="I9" s="56">
        <v>612.22715003310361</v>
      </c>
      <c r="K9" s="20" t="s">
        <v>34</v>
      </c>
      <c r="L9" s="21">
        <v>1515.499139208785</v>
      </c>
      <c r="M9" s="21">
        <v>811.18358387503315</v>
      </c>
      <c r="N9" s="21">
        <v>2156.1183245254965</v>
      </c>
      <c r="O9" s="21">
        <v>2512.7481836739198</v>
      </c>
      <c r="P9" s="21">
        <v>1395.3174424141371</v>
      </c>
      <c r="Q9" s="55">
        <v>1369.1604161014041</v>
      </c>
      <c r="R9" s="56">
        <v>1917.5776472644188</v>
      </c>
      <c r="S9" s="16"/>
      <c r="T9" s="20" t="s">
        <v>34</v>
      </c>
      <c r="U9" s="21">
        <v>442.2825414102582</v>
      </c>
      <c r="V9" s="21">
        <v>697.79449751039181</v>
      </c>
      <c r="W9" s="21">
        <v>632.47803598419148</v>
      </c>
      <c r="X9" s="21">
        <v>516.49887957311239</v>
      </c>
      <c r="Y9" s="21">
        <v>312.30458622996463</v>
      </c>
      <c r="Z9" s="55">
        <v>433.97368236450706</v>
      </c>
      <c r="AA9" s="56">
        <v>520.61673534155977</v>
      </c>
      <c r="AC9" s="20" t="s">
        <v>34</v>
      </c>
      <c r="AD9" s="21">
        <v>2075.6433722903362</v>
      </c>
      <c r="AE9" s="21">
        <v>2195.7549017248652</v>
      </c>
      <c r="AF9" s="21">
        <v>1841.0205889626268</v>
      </c>
      <c r="AG9" s="21">
        <v>2228.8608622979773</v>
      </c>
      <c r="AH9" s="21">
        <v>1397.4613699333313</v>
      </c>
      <c r="AI9" s="55">
        <v>1517.3445254393239</v>
      </c>
      <c r="AJ9" s="56">
        <v>1901.6814608183722</v>
      </c>
      <c r="AK9" s="16"/>
      <c r="AL9" s="20" t="s">
        <v>34</v>
      </c>
      <c r="AM9" s="21">
        <v>159.28600213333539</v>
      </c>
      <c r="AN9" s="21">
        <v>31.000331930534127</v>
      </c>
      <c r="AO9" s="21">
        <v>19.317093702320197</v>
      </c>
      <c r="AP9" s="21">
        <v>155.69085523794359</v>
      </c>
      <c r="AQ9" s="21">
        <v>3.2264882598856111</v>
      </c>
      <c r="AR9" s="21">
        <v>91.660528578204108</v>
      </c>
      <c r="AS9" s="23">
        <v>87.761792564016886</v>
      </c>
      <c r="AU9" s="20" t="s">
        <v>34</v>
      </c>
      <c r="AV9" s="21">
        <v>1002.2936627514048</v>
      </c>
      <c r="AW9" s="21">
        <v>1043.2472938040958</v>
      </c>
      <c r="AX9" s="21">
        <v>400.65057218154072</v>
      </c>
      <c r="AY9" s="21">
        <v>789.9365380151612</v>
      </c>
      <c r="AZ9" s="21">
        <v>1061.4499715984232</v>
      </c>
      <c r="BA9" s="21">
        <v>908.92287233530431</v>
      </c>
      <c r="BB9" s="23">
        <v>1086.8043514072749</v>
      </c>
      <c r="BC9" s="16"/>
      <c r="BD9" s="20" t="s">
        <v>34</v>
      </c>
      <c r="BE9" s="21">
        <v>93.628369715179389</v>
      </c>
      <c r="BF9" s="21">
        <v>98.702983662860049</v>
      </c>
      <c r="BG9" s="21">
        <v>47.355531634600645</v>
      </c>
      <c r="BH9" s="21">
        <v>41.578690039865641</v>
      </c>
      <c r="BI9" s="21">
        <v>66.588353656848639</v>
      </c>
      <c r="BJ9" s="55">
        <v>66.739774792776998</v>
      </c>
      <c r="BK9" s="56">
        <v>73.920396453548648</v>
      </c>
      <c r="BM9" s="20" t="s">
        <v>34</v>
      </c>
      <c r="BN9" s="21">
        <v>149.0141658847221</v>
      </c>
      <c r="BO9" s="21">
        <v>305.02405919038688</v>
      </c>
      <c r="BP9" s="21">
        <v>208.19699678693047</v>
      </c>
      <c r="BQ9" s="21">
        <v>81.089640346991686</v>
      </c>
      <c r="BR9" s="21">
        <v>326.17211064666157</v>
      </c>
      <c r="BS9" s="55">
        <v>179.38525749356862</v>
      </c>
      <c r="BT9" s="56">
        <v>242.58466522970647</v>
      </c>
      <c r="BU9" s="16"/>
      <c r="BV9" s="20" t="s">
        <v>34</v>
      </c>
      <c r="BW9" s="21">
        <v>11.304179502253309</v>
      </c>
      <c r="BX9" s="21">
        <v>24.355098120871933</v>
      </c>
      <c r="BY9" s="21">
        <v>61.453052876396832</v>
      </c>
      <c r="BZ9" s="21">
        <v>0</v>
      </c>
      <c r="CA9" s="21">
        <v>10.984668448772526</v>
      </c>
      <c r="CB9" s="21">
        <v>20.376384624217636</v>
      </c>
      <c r="CC9" s="56">
        <v>29.627941206141099</v>
      </c>
      <c r="CE9" s="20" t="s">
        <v>34</v>
      </c>
      <c r="CF9" s="21">
        <v>732.73960236453149</v>
      </c>
      <c r="CG9" s="21">
        <v>976.69204165890562</v>
      </c>
      <c r="CH9" s="21">
        <v>810.23486638572433</v>
      </c>
      <c r="CI9" s="21">
        <v>913.967454726239</v>
      </c>
      <c r="CJ9" s="21">
        <v>1001.7419466855252</v>
      </c>
      <c r="CK9" s="21">
        <v>1202.3128724127832</v>
      </c>
      <c r="CL9" s="56">
        <v>911.00449339078159</v>
      </c>
    </row>
    <row r="10" spans="1:90" s="15" customFormat="1" x14ac:dyDescent="0.2">
      <c r="B10" s="20" t="s">
        <v>35</v>
      </c>
      <c r="C10" s="21">
        <v>836.08951749084122</v>
      </c>
      <c r="D10" s="21">
        <v>875.06122391370934</v>
      </c>
      <c r="E10" s="21">
        <v>173.90880431987659</v>
      </c>
      <c r="F10" s="21">
        <v>855.04117168102289</v>
      </c>
      <c r="G10" s="21">
        <v>321.71980799978616</v>
      </c>
      <c r="H10" s="55">
        <v>584.49031093311248</v>
      </c>
      <c r="I10" s="56">
        <v>708.99503723819589</v>
      </c>
      <c r="K10" s="20" t="s">
        <v>35</v>
      </c>
      <c r="L10" s="21">
        <v>2351.588656699626</v>
      </c>
      <c r="M10" s="21">
        <v>1686.2448077887425</v>
      </c>
      <c r="N10" s="21">
        <v>2330.0271288453732</v>
      </c>
      <c r="O10" s="21">
        <v>3367.7893553549429</v>
      </c>
      <c r="P10" s="21">
        <v>1717.0372504139232</v>
      </c>
      <c r="Q10" s="55">
        <v>1953.6507270345164</v>
      </c>
      <c r="R10" s="56">
        <v>2626.5726845026147</v>
      </c>
      <c r="S10" s="16"/>
      <c r="T10" s="20" t="s">
        <v>35</v>
      </c>
      <c r="U10" s="21">
        <v>518.10699154671738</v>
      </c>
      <c r="V10" s="21">
        <v>669.12162697118379</v>
      </c>
      <c r="W10" s="21">
        <v>459.24799584449568</v>
      </c>
      <c r="X10" s="21">
        <v>309.84878736227881</v>
      </c>
      <c r="Y10" s="21">
        <v>387.52413595701427</v>
      </c>
      <c r="Z10" s="55">
        <v>408.42072974431397</v>
      </c>
      <c r="AA10" s="56">
        <v>489.96212352505643</v>
      </c>
      <c r="AC10" s="20" t="s">
        <v>35</v>
      </c>
      <c r="AD10" s="21">
        <v>2593.7503638370536</v>
      </c>
      <c r="AE10" s="21">
        <v>2864.8765286960488</v>
      </c>
      <c r="AF10" s="21">
        <v>2300.2685848071224</v>
      </c>
      <c r="AG10" s="21">
        <v>2538.7096496602562</v>
      </c>
      <c r="AH10" s="21">
        <v>1784.9855058903456</v>
      </c>
      <c r="AI10" s="55">
        <v>1925.7652551836379</v>
      </c>
      <c r="AJ10" s="56">
        <v>2391.6435843434288</v>
      </c>
      <c r="AK10" s="16"/>
      <c r="AL10" s="20" t="s">
        <v>35</v>
      </c>
      <c r="AM10" s="21">
        <v>44.865243310561915</v>
      </c>
      <c r="AN10" s="21">
        <v>160.20646976499808</v>
      </c>
      <c r="AO10" s="21">
        <v>74.00729817244364</v>
      </c>
      <c r="AP10" s="21">
        <v>309.4227974074139</v>
      </c>
      <c r="AQ10" s="21">
        <v>234.68050683542108</v>
      </c>
      <c r="AR10" s="21">
        <v>178.34541916913125</v>
      </c>
      <c r="AS10" s="23">
        <v>180.92334220044657</v>
      </c>
      <c r="AU10" s="20" t="s">
        <v>35</v>
      </c>
      <c r="AV10" s="21">
        <v>1047.1589060619667</v>
      </c>
      <c r="AW10" s="21">
        <v>1203.4537635690938</v>
      </c>
      <c r="AX10" s="21">
        <v>474.65787035398438</v>
      </c>
      <c r="AY10" s="21">
        <v>1099.359335422575</v>
      </c>
      <c r="AZ10" s="21">
        <v>1296.1304784338442</v>
      </c>
      <c r="BA10" s="21">
        <v>1087.2682915044356</v>
      </c>
      <c r="BB10" s="23">
        <v>1267.7276936077214</v>
      </c>
      <c r="BC10" s="16"/>
      <c r="BD10" s="20" t="s">
        <v>35</v>
      </c>
      <c r="BE10" s="21">
        <v>98.903207445612026</v>
      </c>
      <c r="BF10" s="21">
        <v>221.81638264019088</v>
      </c>
      <c r="BG10" s="21">
        <v>24.812765142906773</v>
      </c>
      <c r="BH10" s="21">
        <v>59.313120220142942</v>
      </c>
      <c r="BI10" s="21">
        <v>0</v>
      </c>
      <c r="BJ10" s="55">
        <v>79.212291665912005</v>
      </c>
      <c r="BK10" s="56">
        <v>87.734848103983296</v>
      </c>
      <c r="BM10" s="20" t="s">
        <v>35</v>
      </c>
      <c r="BN10" s="21">
        <v>247.91737333033413</v>
      </c>
      <c r="BO10" s="21">
        <v>526.84044183057779</v>
      </c>
      <c r="BP10" s="21">
        <v>233.00976192983725</v>
      </c>
      <c r="BQ10" s="21">
        <v>140.40276056713464</v>
      </c>
      <c r="BR10" s="21">
        <v>326.17211064666157</v>
      </c>
      <c r="BS10" s="55">
        <v>258.59754915948065</v>
      </c>
      <c r="BT10" s="56">
        <v>330.31951333368977</v>
      </c>
      <c r="BU10" s="16"/>
      <c r="BV10" s="20" t="s">
        <v>35</v>
      </c>
      <c r="BW10" s="21">
        <v>33.304225116575942</v>
      </c>
      <c r="BX10" s="21">
        <v>25.329302045706811</v>
      </c>
      <c r="BY10" s="21">
        <v>0</v>
      </c>
      <c r="BZ10" s="21">
        <v>37.475530232621708</v>
      </c>
      <c r="CA10" s="21">
        <v>11.563558465406283</v>
      </c>
      <c r="CB10" s="21">
        <v>11.303005586554935</v>
      </c>
      <c r="CC10" s="56">
        <v>22.028930071326787</v>
      </c>
      <c r="CE10" s="20" t="s">
        <v>35</v>
      </c>
      <c r="CF10" s="21">
        <v>766.04382748110743</v>
      </c>
      <c r="CG10" s="21">
        <v>1002.0213437046125</v>
      </c>
      <c r="CH10" s="21">
        <v>810.23486638572433</v>
      </c>
      <c r="CI10" s="21">
        <v>951.44298495886073</v>
      </c>
      <c r="CJ10" s="21">
        <v>1013.3055051509315</v>
      </c>
      <c r="CK10" s="21">
        <v>1213.6158779993382</v>
      </c>
      <c r="CL10" s="56">
        <v>933.03342346210843</v>
      </c>
    </row>
    <row r="11" spans="1:90" s="15" customFormat="1" x14ac:dyDescent="0.2">
      <c r="B11" s="20" t="s">
        <v>36</v>
      </c>
      <c r="C11" s="21">
        <v>882.21855313943297</v>
      </c>
      <c r="D11" s="21">
        <v>872.34027982195028</v>
      </c>
      <c r="E11" s="21">
        <v>453.19510803151286</v>
      </c>
      <c r="F11" s="21">
        <v>942.2267827453029</v>
      </c>
      <c r="G11" s="21">
        <v>353.31097969896803</v>
      </c>
      <c r="H11" s="55">
        <v>616.49986639541407</v>
      </c>
      <c r="I11" s="56">
        <v>747.82308201919784</v>
      </c>
      <c r="K11" s="20" t="s">
        <v>36</v>
      </c>
      <c r="L11" s="21">
        <v>3233.8072098390589</v>
      </c>
      <c r="M11" s="21">
        <v>2558.5850876106929</v>
      </c>
      <c r="N11" s="21">
        <v>2783.2222368768862</v>
      </c>
      <c r="O11" s="21">
        <v>4310.0161381002454</v>
      </c>
      <c r="P11" s="21">
        <v>2070.3482301128911</v>
      </c>
      <c r="Q11" s="55">
        <v>2570.1505934299303</v>
      </c>
      <c r="R11" s="56">
        <v>3374.3957665218127</v>
      </c>
      <c r="S11" s="16"/>
      <c r="T11" s="20" t="s">
        <v>36</v>
      </c>
      <c r="U11" s="21">
        <v>479.43236148449671</v>
      </c>
      <c r="V11" s="21">
        <v>645.92265746318708</v>
      </c>
      <c r="W11" s="21">
        <v>857.09085382723379</v>
      </c>
      <c r="X11" s="21">
        <v>523.87591109063703</v>
      </c>
      <c r="Y11" s="21">
        <v>420.97926999012816</v>
      </c>
      <c r="Z11" s="55">
        <v>520.99340221377736</v>
      </c>
      <c r="AA11" s="56">
        <v>625.00998382479872</v>
      </c>
      <c r="AC11" s="20" t="s">
        <v>36</v>
      </c>
      <c r="AD11" s="21">
        <v>3073.1827253215502</v>
      </c>
      <c r="AE11" s="21">
        <v>3510.7991861592359</v>
      </c>
      <c r="AF11" s="21">
        <v>3157.3594386343561</v>
      </c>
      <c r="AG11" s="21">
        <v>3062.5855607508934</v>
      </c>
      <c r="AH11" s="21">
        <v>2205.964775880474</v>
      </c>
      <c r="AI11" s="55">
        <v>2446.7586573974154</v>
      </c>
      <c r="AJ11" s="56">
        <v>3016.6535681682276</v>
      </c>
      <c r="AK11" s="16"/>
      <c r="AL11" s="20" t="s">
        <v>36</v>
      </c>
      <c r="AM11" s="21">
        <v>53.87786001998591</v>
      </c>
      <c r="AN11" s="21">
        <v>328.28335023190124</v>
      </c>
      <c r="AO11" s="21">
        <v>44.991267332131223</v>
      </c>
      <c r="AP11" s="21">
        <v>280.38666885319685</v>
      </c>
      <c r="AQ11" s="21">
        <v>65.243359120169345</v>
      </c>
      <c r="AR11" s="21">
        <v>176.23303649195896</v>
      </c>
      <c r="AS11" s="23">
        <v>178.65313291381088</v>
      </c>
      <c r="AU11" s="20" t="s">
        <v>36</v>
      </c>
      <c r="AV11" s="21">
        <v>1101.0367660819527</v>
      </c>
      <c r="AW11" s="21">
        <v>1531.7371138009951</v>
      </c>
      <c r="AX11" s="21">
        <v>519.64913768611564</v>
      </c>
      <c r="AY11" s="21">
        <v>1379.7460042757718</v>
      </c>
      <c r="AZ11" s="21">
        <v>1361.3738375540136</v>
      </c>
      <c r="BA11" s="21">
        <v>1263.5013279963946</v>
      </c>
      <c r="BB11" s="23">
        <v>1446.3808265215323</v>
      </c>
      <c r="BC11" s="16"/>
      <c r="BD11" s="20" t="s">
        <v>36</v>
      </c>
      <c r="BE11" s="21">
        <v>106.81546404126098</v>
      </c>
      <c r="BF11" s="21">
        <v>177.24084163115731</v>
      </c>
      <c r="BG11" s="21">
        <v>35.097754287942038</v>
      </c>
      <c r="BH11" s="21">
        <v>0</v>
      </c>
      <c r="BI11" s="21">
        <v>24.560326352747943</v>
      </c>
      <c r="BJ11" s="55">
        <v>58.273698783611117</v>
      </c>
      <c r="BK11" s="56">
        <v>64.543443999835119</v>
      </c>
      <c r="BM11" s="20" t="s">
        <v>36</v>
      </c>
      <c r="BN11" s="21">
        <v>354.73283737159511</v>
      </c>
      <c r="BO11" s="21">
        <v>704.0812834617351</v>
      </c>
      <c r="BP11" s="21">
        <v>268.10751621777928</v>
      </c>
      <c r="BQ11" s="21">
        <v>140.40276056713464</v>
      </c>
      <c r="BR11" s="21">
        <v>350.73243699940952</v>
      </c>
      <c r="BS11" s="55">
        <v>316.87124794309176</v>
      </c>
      <c r="BT11" s="56">
        <v>394.86295733352489</v>
      </c>
      <c r="BU11" s="16"/>
      <c r="BV11" s="20" t="s">
        <v>36</v>
      </c>
      <c r="BW11" s="21">
        <v>8.4352168108181047</v>
      </c>
      <c r="BX11" s="21">
        <v>27.277709895376564</v>
      </c>
      <c r="BY11" s="21">
        <v>43.489852804834683</v>
      </c>
      <c r="BZ11" s="21">
        <v>1.0880256539922915</v>
      </c>
      <c r="CA11" s="21">
        <v>18.031879476157709</v>
      </c>
      <c r="CB11" s="21">
        <v>4.6229364409943479</v>
      </c>
      <c r="CC11" s="56">
        <v>16.434330792740859</v>
      </c>
      <c r="CE11" s="20" t="s">
        <v>36</v>
      </c>
      <c r="CF11" s="21">
        <v>774.47904429192556</v>
      </c>
      <c r="CG11" s="21">
        <v>1029.2990535999891</v>
      </c>
      <c r="CH11" s="21">
        <v>853.72471919055897</v>
      </c>
      <c r="CI11" s="21">
        <v>952.53101061285304</v>
      </c>
      <c r="CJ11" s="21">
        <v>1031.3373846270892</v>
      </c>
      <c r="CK11" s="21">
        <v>1218.2388144403326</v>
      </c>
      <c r="CL11" s="56">
        <v>949.4677542548493</v>
      </c>
    </row>
    <row r="12" spans="1:90" s="15" customFormat="1" x14ac:dyDescent="0.2">
      <c r="B12" s="20" t="s">
        <v>37</v>
      </c>
      <c r="C12" s="21">
        <v>979.12893581550884</v>
      </c>
      <c r="D12" s="21">
        <v>212.58789226808224</v>
      </c>
      <c r="E12" s="21">
        <v>708.90024986707283</v>
      </c>
      <c r="F12" s="21">
        <v>510.58794134789497</v>
      </c>
      <c r="G12" s="21">
        <v>130.86665207563058</v>
      </c>
      <c r="H12" s="55">
        <v>400.84868113698661</v>
      </c>
      <c r="I12" s="56">
        <v>486.23513562763338</v>
      </c>
      <c r="K12" s="20" t="s">
        <v>37</v>
      </c>
      <c r="L12" s="21">
        <v>4212.9361456545676</v>
      </c>
      <c r="M12" s="21">
        <v>2771.1729798787751</v>
      </c>
      <c r="N12" s="21">
        <v>3492.1224867439591</v>
      </c>
      <c r="O12" s="21">
        <v>4820.6040794481405</v>
      </c>
      <c r="P12" s="21">
        <v>2201.2148821885216</v>
      </c>
      <c r="Q12" s="55">
        <v>2970.9992745669169</v>
      </c>
      <c r="R12" s="56">
        <v>3860.6309021494462</v>
      </c>
      <c r="S12" s="16"/>
      <c r="T12" s="20" t="s">
        <v>37</v>
      </c>
      <c r="U12" s="21">
        <v>554.19028939944485</v>
      </c>
      <c r="V12" s="21">
        <v>725.95349639316009</v>
      </c>
      <c r="W12" s="21">
        <v>466.84376314701689</v>
      </c>
      <c r="X12" s="21">
        <v>362.33414511113682</v>
      </c>
      <c r="Y12" s="21">
        <v>529.04193300454324</v>
      </c>
      <c r="Z12" s="55">
        <v>452.32054232936588</v>
      </c>
      <c r="AA12" s="56">
        <v>542.62655466201068</v>
      </c>
      <c r="AC12" s="20" t="s">
        <v>37</v>
      </c>
      <c r="AD12" s="21">
        <v>3627.3730147209949</v>
      </c>
      <c r="AE12" s="21">
        <v>4236.7526825523964</v>
      </c>
      <c r="AF12" s="21">
        <v>3624.2032017813731</v>
      </c>
      <c r="AG12" s="21">
        <v>3424.9197058620302</v>
      </c>
      <c r="AH12" s="21">
        <v>2735.0067088850174</v>
      </c>
      <c r="AI12" s="55">
        <v>2899.0791997267811</v>
      </c>
      <c r="AJ12" s="56">
        <v>3559.2801228302383</v>
      </c>
      <c r="AK12" s="16"/>
      <c r="AL12" s="20" t="s">
        <v>37</v>
      </c>
      <c r="AM12" s="21">
        <v>17.810354310241841</v>
      </c>
      <c r="AN12" s="21">
        <v>318.2483935693142</v>
      </c>
      <c r="AO12" s="21">
        <v>48.29273425580049</v>
      </c>
      <c r="AP12" s="21">
        <v>109.84157752011114</v>
      </c>
      <c r="AQ12" s="21">
        <v>261.88216260450594</v>
      </c>
      <c r="AR12" s="21">
        <v>173.38035491877113</v>
      </c>
      <c r="AS12" s="23">
        <v>175.58731332096386</v>
      </c>
      <c r="AU12" s="20" t="s">
        <v>37</v>
      </c>
      <c r="AV12" s="21">
        <v>1118.8471203921945</v>
      </c>
      <c r="AW12" s="21">
        <v>1849.9855073703093</v>
      </c>
      <c r="AX12" s="21">
        <v>567.94187194191613</v>
      </c>
      <c r="AY12" s="21">
        <v>1489.5875817958829</v>
      </c>
      <c r="AZ12" s="21">
        <v>1623.2560001585196</v>
      </c>
      <c r="BA12" s="21">
        <v>1436.8816829151658</v>
      </c>
      <c r="BB12" s="23">
        <v>1621.9681398424962</v>
      </c>
      <c r="BC12" s="16"/>
      <c r="BD12" s="20" t="s">
        <v>37</v>
      </c>
      <c r="BE12" s="21">
        <v>110.77159233908547</v>
      </c>
      <c r="BF12" s="21">
        <v>87.028437208113161</v>
      </c>
      <c r="BG12" s="21">
        <v>0.43827772819907368</v>
      </c>
      <c r="BH12" s="21">
        <v>0.60822917442484936</v>
      </c>
      <c r="BI12" s="21">
        <v>149.56995995275531</v>
      </c>
      <c r="BJ12" s="55">
        <v>59.931769449367671</v>
      </c>
      <c r="BK12" s="56">
        <v>66.379908706845015</v>
      </c>
      <c r="BM12" s="20" t="s">
        <v>37</v>
      </c>
      <c r="BN12" s="21">
        <v>465.5044297106806</v>
      </c>
      <c r="BO12" s="21">
        <v>791.10972066984823</v>
      </c>
      <c r="BP12" s="21">
        <v>268.54579394597835</v>
      </c>
      <c r="BQ12" s="21">
        <v>141.01098974155948</v>
      </c>
      <c r="BR12" s="21">
        <v>500.30239695216483</v>
      </c>
      <c r="BS12" s="55">
        <v>376.80301739245942</v>
      </c>
      <c r="BT12" s="56">
        <v>461.2428660403699</v>
      </c>
      <c r="BU12" s="16"/>
      <c r="BV12" s="20" t="s">
        <v>37</v>
      </c>
      <c r="BW12" s="21">
        <v>30.550953928795359</v>
      </c>
      <c r="BX12" s="21">
        <v>10.618822780700162</v>
      </c>
      <c r="BY12" s="21">
        <v>0</v>
      </c>
      <c r="BZ12" s="21">
        <v>28.607712120383784</v>
      </c>
      <c r="CA12" s="21">
        <v>12.834435679926411</v>
      </c>
      <c r="CB12" s="21">
        <v>9.2259023621631293</v>
      </c>
      <c r="CC12" s="56">
        <v>20.28934325755052</v>
      </c>
      <c r="CE12" s="20" t="s">
        <v>37</v>
      </c>
      <c r="CF12" s="21">
        <v>805.02999822072093</v>
      </c>
      <c r="CG12" s="21">
        <v>1039.9178763806892</v>
      </c>
      <c r="CH12" s="21">
        <v>853.72471919055897</v>
      </c>
      <c r="CI12" s="21">
        <v>981.13872273323682</v>
      </c>
      <c r="CJ12" s="21">
        <v>1044.1718203070157</v>
      </c>
      <c r="CK12" s="21">
        <v>1227.4647168024958</v>
      </c>
      <c r="CL12" s="56">
        <v>969.75709751239981</v>
      </c>
    </row>
    <row r="13" spans="1:90" s="15" customFormat="1" x14ac:dyDescent="0.2">
      <c r="B13" s="20" t="s">
        <v>38</v>
      </c>
      <c r="C13" s="21">
        <v>722.59501307589107</v>
      </c>
      <c r="D13" s="21">
        <v>248.67667740272913</v>
      </c>
      <c r="E13" s="21">
        <v>1077.1307106267825</v>
      </c>
      <c r="F13" s="21">
        <v>314.99263246372652</v>
      </c>
      <c r="G13" s="21">
        <v>408.71711102497579</v>
      </c>
      <c r="H13" s="55">
        <v>511.25394908635297</v>
      </c>
      <c r="I13" s="56">
        <v>620.15829157540031</v>
      </c>
      <c r="K13" s="20" t="s">
        <v>38</v>
      </c>
      <c r="L13" s="21">
        <v>4935.5311587304586</v>
      </c>
      <c r="M13" s="21">
        <v>3019.8496572815043</v>
      </c>
      <c r="N13" s="21">
        <v>4569.2531973707419</v>
      </c>
      <c r="O13" s="21">
        <v>5135.5967119118668</v>
      </c>
      <c r="P13" s="21">
        <v>2609.9319932134977</v>
      </c>
      <c r="Q13" s="55">
        <v>3482.2532236532697</v>
      </c>
      <c r="R13" s="56">
        <v>4480.7891937248469</v>
      </c>
      <c r="S13" s="16"/>
      <c r="T13" s="20" t="s">
        <v>38</v>
      </c>
      <c r="U13" s="21">
        <v>581.73612966710607</v>
      </c>
      <c r="V13" s="21">
        <v>865.05505012100718</v>
      </c>
      <c r="W13" s="21">
        <v>151.62543892543292</v>
      </c>
      <c r="X13" s="21">
        <v>501.04781496410624</v>
      </c>
      <c r="Y13" s="21">
        <v>515.93448869976589</v>
      </c>
      <c r="Z13" s="55">
        <v>427.5925098732904</v>
      </c>
      <c r="AA13" s="56">
        <v>512.96155871442443</v>
      </c>
      <c r="AC13" s="20" t="s">
        <v>38</v>
      </c>
      <c r="AD13" s="21">
        <v>4209.1091443881014</v>
      </c>
      <c r="AE13" s="21">
        <v>5101.8077326734037</v>
      </c>
      <c r="AF13" s="21">
        <v>3775.8286407068058</v>
      </c>
      <c r="AG13" s="21">
        <v>3925.9675208261365</v>
      </c>
      <c r="AH13" s="21">
        <v>3250.9411975847834</v>
      </c>
      <c r="AI13" s="55">
        <v>3326.6717096000716</v>
      </c>
      <c r="AJ13" s="56">
        <v>4072.2416815446627</v>
      </c>
      <c r="AK13" s="16"/>
      <c r="AL13" s="20" t="s">
        <v>38</v>
      </c>
      <c r="AM13" s="21">
        <v>116.12180621557201</v>
      </c>
      <c r="AN13" s="21">
        <v>95.109533425506825</v>
      </c>
      <c r="AO13" s="21">
        <v>170.60769352917822</v>
      </c>
      <c r="AP13" s="21">
        <v>381.78748482695454</v>
      </c>
      <c r="AQ13" s="21">
        <v>195.54515556502233</v>
      </c>
      <c r="AR13" s="21">
        <v>230.92352441870131</v>
      </c>
      <c r="AS13" s="23">
        <v>237.42981903402202</v>
      </c>
      <c r="AU13" s="20" t="s">
        <v>38</v>
      </c>
      <c r="AV13" s="21">
        <v>1234.9689266077664</v>
      </c>
      <c r="AW13" s="21">
        <v>1945.0950407958162</v>
      </c>
      <c r="AX13" s="21">
        <v>738.54956547109441</v>
      </c>
      <c r="AY13" s="21">
        <v>1871.3750666228375</v>
      </c>
      <c r="AZ13" s="21">
        <v>1818.8011557235418</v>
      </c>
      <c r="BA13" s="21">
        <v>1667.8052073338672</v>
      </c>
      <c r="BB13" s="23">
        <v>1859.3979588765183</v>
      </c>
      <c r="BC13" s="16"/>
      <c r="BD13" s="20" t="s">
        <v>38</v>
      </c>
      <c r="BE13" s="21">
        <v>237.36769786946886</v>
      </c>
      <c r="BF13" s="21">
        <v>130.54265581216976</v>
      </c>
      <c r="BG13" s="21">
        <v>27.293826287306441</v>
      </c>
      <c r="BH13" s="21">
        <v>39.883311081232591</v>
      </c>
      <c r="BI13" s="21">
        <v>222.5765063277415</v>
      </c>
      <c r="BJ13" s="55">
        <v>124.76129182002518</v>
      </c>
      <c r="BK13" s="56">
        <v>138.18452612446103</v>
      </c>
      <c r="BM13" s="20" t="s">
        <v>38</v>
      </c>
      <c r="BN13" s="21">
        <v>702.87212758014948</v>
      </c>
      <c r="BO13" s="21">
        <v>921.65237648201798</v>
      </c>
      <c r="BP13" s="21">
        <v>295.83962023328479</v>
      </c>
      <c r="BQ13" s="21">
        <v>180.89430082279208</v>
      </c>
      <c r="BR13" s="21">
        <v>722.87890327990635</v>
      </c>
      <c r="BS13" s="55">
        <v>501.5643092124846</v>
      </c>
      <c r="BT13" s="56">
        <v>599.42739216483096</v>
      </c>
      <c r="BU13" s="16"/>
      <c r="BV13" s="20" t="s">
        <v>38</v>
      </c>
      <c r="BW13" s="21">
        <v>8.874657925506229</v>
      </c>
      <c r="BX13" s="21">
        <v>63.32325511426702</v>
      </c>
      <c r="BY13" s="21">
        <v>41.598989639407087</v>
      </c>
      <c r="BZ13" s="21">
        <v>10.063555579094116</v>
      </c>
      <c r="CA13" s="21">
        <v>15.650974371565614</v>
      </c>
      <c r="CB13" s="21">
        <v>21.65660291862325</v>
      </c>
      <c r="CC13" s="56">
        <v>30.700131956003929</v>
      </c>
      <c r="CE13" s="20" t="s">
        <v>38</v>
      </c>
      <c r="CF13" s="21">
        <v>813.90465614622713</v>
      </c>
      <c r="CG13" s="21">
        <v>1103.2411314949563</v>
      </c>
      <c r="CH13" s="21">
        <v>895.32370882996611</v>
      </c>
      <c r="CI13" s="21">
        <v>991.20227831233092</v>
      </c>
      <c r="CJ13" s="21">
        <v>1059.8227946785812</v>
      </c>
      <c r="CK13" s="21">
        <v>1249.1213197211191</v>
      </c>
      <c r="CL13" s="56">
        <v>1000.4572294684037</v>
      </c>
    </row>
    <row r="14" spans="1:90" s="15" customFormat="1" x14ac:dyDescent="0.2">
      <c r="B14" s="20" t="s">
        <v>39</v>
      </c>
      <c r="C14" s="21">
        <v>719.12394097116885</v>
      </c>
      <c r="D14" s="21">
        <v>499.4508534506686</v>
      </c>
      <c r="E14" s="21">
        <v>1379.8361375007923</v>
      </c>
      <c r="F14" s="21">
        <v>548.16932466720925</v>
      </c>
      <c r="G14" s="21">
        <v>691.34941933802372</v>
      </c>
      <c r="H14" s="55">
        <v>646.0620069284264</v>
      </c>
      <c r="I14" s="56">
        <v>783.68237777823811</v>
      </c>
      <c r="K14" s="20" t="s">
        <v>39</v>
      </c>
      <c r="L14" s="21">
        <v>5654.6550997016275</v>
      </c>
      <c r="M14" s="21">
        <v>3519.3005107321728</v>
      </c>
      <c r="N14" s="21">
        <v>5949.0893348715344</v>
      </c>
      <c r="O14" s="21">
        <v>5683.7660365790762</v>
      </c>
      <c r="P14" s="21">
        <v>3301.2814125515215</v>
      </c>
      <c r="Q14" s="55">
        <v>4128.3152305816966</v>
      </c>
      <c r="R14" s="56">
        <v>5264.4715715030852</v>
      </c>
      <c r="S14" s="16"/>
      <c r="T14" s="20" t="s">
        <v>39</v>
      </c>
      <c r="U14" s="21">
        <v>553.25998635276062</v>
      </c>
      <c r="V14" s="21">
        <v>472.52133855811707</v>
      </c>
      <c r="W14" s="21">
        <v>172.07041163973352</v>
      </c>
      <c r="X14" s="21">
        <v>526.87105009789252</v>
      </c>
      <c r="Y14" s="21">
        <v>399.27353422792521</v>
      </c>
      <c r="Z14" s="55">
        <v>369.09001875446114</v>
      </c>
      <c r="AA14" s="56">
        <v>442.77901729927146</v>
      </c>
      <c r="AC14" s="20" t="s">
        <v>39</v>
      </c>
      <c r="AD14" s="21">
        <v>4762.3691307408617</v>
      </c>
      <c r="AE14" s="21">
        <v>5574.3290712315211</v>
      </c>
      <c r="AF14" s="21">
        <v>3947.8990523465395</v>
      </c>
      <c r="AG14" s="21">
        <v>4452.8385709240292</v>
      </c>
      <c r="AH14" s="21">
        <v>3650.2147318127086</v>
      </c>
      <c r="AI14" s="55">
        <v>3695.7617283545328</v>
      </c>
      <c r="AJ14" s="56">
        <v>4515.020698843934</v>
      </c>
      <c r="AK14" s="16"/>
      <c r="AL14" s="20" t="s">
        <v>39</v>
      </c>
      <c r="AM14" s="21">
        <v>237.92323644716586</v>
      </c>
      <c r="AN14" s="21">
        <v>98.965875492364844</v>
      </c>
      <c r="AO14" s="21">
        <v>152.13967390004638</v>
      </c>
      <c r="AP14" s="21">
        <v>364.39999465897006</v>
      </c>
      <c r="AQ14" s="21">
        <v>187.93273073245115</v>
      </c>
      <c r="AR14" s="21">
        <v>255.07384597732155</v>
      </c>
      <c r="AS14" s="23">
        <v>263.38453115607456</v>
      </c>
      <c r="AU14" s="20" t="s">
        <v>39</v>
      </c>
      <c r="AV14" s="21">
        <v>1472.8921630549323</v>
      </c>
      <c r="AW14" s="21">
        <v>2044.060916288181</v>
      </c>
      <c r="AX14" s="21">
        <v>890.68923937114073</v>
      </c>
      <c r="AY14" s="21">
        <v>2235.7750612818077</v>
      </c>
      <c r="AZ14" s="21">
        <v>2006.7338864559929</v>
      </c>
      <c r="BA14" s="21">
        <v>1922.8790533111887</v>
      </c>
      <c r="BB14" s="23">
        <v>2122.7824900325927</v>
      </c>
      <c r="BC14" s="16"/>
      <c r="BD14" s="20" t="s">
        <v>39</v>
      </c>
      <c r="BE14" s="21">
        <v>131.87094326081603</v>
      </c>
      <c r="BF14" s="21">
        <v>290.80233896369521</v>
      </c>
      <c r="BG14" s="21">
        <v>29.613360013450926</v>
      </c>
      <c r="BH14" s="21">
        <v>204.97802098727206</v>
      </c>
      <c r="BI14" s="21">
        <v>164.96370124432511</v>
      </c>
      <c r="BJ14" s="55">
        <v>219.41595061989605</v>
      </c>
      <c r="BK14" s="56">
        <v>243.02320630261292</v>
      </c>
      <c r="BM14" s="20" t="s">
        <v>39</v>
      </c>
      <c r="BN14" s="21">
        <v>834.74307084096552</v>
      </c>
      <c r="BO14" s="21">
        <v>1212.4547154457132</v>
      </c>
      <c r="BP14" s="21">
        <v>325.45298024673571</v>
      </c>
      <c r="BQ14" s="21">
        <v>385.87232181006414</v>
      </c>
      <c r="BR14" s="21">
        <v>887.84260452423143</v>
      </c>
      <c r="BS14" s="55">
        <v>720.98025983238063</v>
      </c>
      <c r="BT14" s="56">
        <v>842.45059846744391</v>
      </c>
      <c r="BU14" s="16"/>
      <c r="BV14" s="20" t="s">
        <v>39</v>
      </c>
      <c r="BW14" s="21">
        <v>78.912801444419344</v>
      </c>
      <c r="BX14" s="21">
        <v>61.374847264597271</v>
      </c>
      <c r="BY14" s="21">
        <v>0</v>
      </c>
      <c r="BZ14" s="21">
        <v>49.836483339255935</v>
      </c>
      <c r="CA14" s="21">
        <v>68.376042514636666</v>
      </c>
      <c r="CB14" s="21">
        <v>43.360656590752733</v>
      </c>
      <c r="CC14" s="56">
        <v>48.877411318027043</v>
      </c>
      <c r="CE14" s="20" t="s">
        <v>39</v>
      </c>
      <c r="CF14" s="21">
        <v>892.81745759064643</v>
      </c>
      <c r="CG14" s="21">
        <v>1164.6159787595536</v>
      </c>
      <c r="CH14" s="21">
        <v>895.32370882996611</v>
      </c>
      <c r="CI14" s="21">
        <v>1041.0387616515868</v>
      </c>
      <c r="CJ14" s="21">
        <v>1128.198837193218</v>
      </c>
      <c r="CK14" s="21">
        <v>1292.4819763118719</v>
      </c>
      <c r="CL14" s="56">
        <v>1049.3346407864308</v>
      </c>
    </row>
    <row r="15" spans="1:90" s="15" customFormat="1" x14ac:dyDescent="0.2">
      <c r="B15" s="20" t="s">
        <v>40</v>
      </c>
      <c r="C15" s="21">
        <v>511.27260061773376</v>
      </c>
      <c r="D15" s="21">
        <v>882.34742984680872</v>
      </c>
      <c r="E15" s="21">
        <v>640.26829977516559</v>
      </c>
      <c r="F15" s="21">
        <v>676.10509813813826</v>
      </c>
      <c r="G15" s="21">
        <v>864.89541685531992</v>
      </c>
      <c r="H15" s="55">
        <v>641.76263118419956</v>
      </c>
      <c r="I15" s="56">
        <v>778.46717402060392</v>
      </c>
      <c r="K15" s="20" t="s">
        <v>40</v>
      </c>
      <c r="L15" s="21">
        <v>6165.9277003193611</v>
      </c>
      <c r="M15" s="21">
        <v>4401.6479405789814</v>
      </c>
      <c r="N15" s="21">
        <v>6589.3576346466998</v>
      </c>
      <c r="O15" s="21">
        <v>6359.8711347172148</v>
      </c>
      <c r="P15" s="21">
        <v>4166.1768294068415</v>
      </c>
      <c r="Q15" s="55">
        <v>4770.0778617658962</v>
      </c>
      <c r="R15" s="56">
        <v>6042.9387455236892</v>
      </c>
      <c r="S15" s="16"/>
      <c r="T15" s="20" t="s">
        <v>40</v>
      </c>
      <c r="U15" s="21">
        <v>304.57657124905472</v>
      </c>
      <c r="V15" s="21">
        <v>463.8392433445423</v>
      </c>
      <c r="W15" s="21">
        <v>194.90586421165531</v>
      </c>
      <c r="X15" s="21">
        <v>500.3176721563209</v>
      </c>
      <c r="Y15" s="21">
        <v>374.45569297426994</v>
      </c>
      <c r="Z15" s="55">
        <v>315.2504744714027</v>
      </c>
      <c r="AA15" s="56">
        <v>378.19038228296597</v>
      </c>
      <c r="AC15" s="20" t="s">
        <v>40</v>
      </c>
      <c r="AD15" s="21">
        <v>5066.9457019899164</v>
      </c>
      <c r="AE15" s="21">
        <v>6038.1683145760635</v>
      </c>
      <c r="AF15" s="21">
        <v>4142.8049165581951</v>
      </c>
      <c r="AG15" s="21">
        <v>4953.1562430803497</v>
      </c>
      <c r="AH15" s="21">
        <v>4024.6704247869784</v>
      </c>
      <c r="AI15" s="55">
        <v>4011.0122028259357</v>
      </c>
      <c r="AJ15" s="56">
        <v>4893.2110811269004</v>
      </c>
      <c r="AK15" s="16"/>
      <c r="AL15" s="20" t="s">
        <v>40</v>
      </c>
      <c r="AM15" s="21">
        <v>196.66739419878581</v>
      </c>
      <c r="AN15" s="21">
        <v>188.09822073518697</v>
      </c>
      <c r="AO15" s="21">
        <v>119.34188294264791</v>
      </c>
      <c r="AP15" s="21">
        <v>36.750986886715133</v>
      </c>
      <c r="AQ15" s="21">
        <v>70.56751854479775</v>
      </c>
      <c r="AR15" s="21">
        <v>162.53976434473677</v>
      </c>
      <c r="AS15" s="23">
        <v>163.93676834171211</v>
      </c>
      <c r="AU15" s="20" t="s">
        <v>40</v>
      </c>
      <c r="AV15" s="21">
        <v>1669.5595572537181</v>
      </c>
      <c r="AW15" s="21">
        <v>2232.1591370233682</v>
      </c>
      <c r="AX15" s="21">
        <v>1010.0311223137886</v>
      </c>
      <c r="AY15" s="21">
        <v>2272.5260481685227</v>
      </c>
      <c r="AZ15" s="21">
        <v>2077.3014050007905</v>
      </c>
      <c r="BA15" s="21">
        <v>2085.4188176559255</v>
      </c>
      <c r="BB15" s="23">
        <v>2286.7192583743049</v>
      </c>
      <c r="BC15" s="16"/>
      <c r="BD15" s="20" t="s">
        <v>40</v>
      </c>
      <c r="BE15" s="21">
        <v>188.57544886296694</v>
      </c>
      <c r="BF15" s="21">
        <v>32.900994554286683</v>
      </c>
      <c r="BG15" s="21">
        <v>257.3670197532644</v>
      </c>
      <c r="BH15" s="21">
        <v>147.32675528307735</v>
      </c>
      <c r="BI15" s="21">
        <v>0.56994311261211394</v>
      </c>
      <c r="BJ15" s="55">
        <v>180.85598425724982</v>
      </c>
      <c r="BK15" s="56">
        <v>200.31452156982004</v>
      </c>
      <c r="BM15" s="20" t="s">
        <v>40</v>
      </c>
      <c r="BN15" s="21">
        <v>1023.3185197039325</v>
      </c>
      <c r="BO15" s="21">
        <v>1245.3557099999998</v>
      </c>
      <c r="BP15" s="21">
        <v>582.82000000000016</v>
      </c>
      <c r="BQ15" s="21">
        <v>533.19907709314145</v>
      </c>
      <c r="BR15" s="21">
        <v>888.41254763684356</v>
      </c>
      <c r="BS15" s="55">
        <v>901.83624408963044</v>
      </c>
      <c r="BT15" s="56">
        <v>1042.7651200372638</v>
      </c>
      <c r="BU15" s="16"/>
      <c r="BV15" s="20" t="s">
        <v>40</v>
      </c>
      <c r="BW15" s="21">
        <v>130.70061026181571</v>
      </c>
      <c r="BX15" s="21">
        <v>107.16243173183651</v>
      </c>
      <c r="BY15" s="21">
        <v>117.23351625651088</v>
      </c>
      <c r="BZ15" s="21">
        <v>77.020763401033264</v>
      </c>
      <c r="CA15" s="21">
        <v>69.811120081197643</v>
      </c>
      <c r="CB15" s="21">
        <v>99.468385042050926</v>
      </c>
      <c r="CC15" s="56">
        <v>95.867981367041949</v>
      </c>
      <c r="CE15" s="20" t="s">
        <v>40</v>
      </c>
      <c r="CF15" s="21">
        <v>1023.5180678524621</v>
      </c>
      <c r="CG15" s="21">
        <v>1271.7784104913901</v>
      </c>
      <c r="CH15" s="21">
        <v>1012.557225086477</v>
      </c>
      <c r="CI15" s="21">
        <v>1118.0595250526201</v>
      </c>
      <c r="CJ15" s="21">
        <v>1198.0099572744157</v>
      </c>
      <c r="CK15" s="21">
        <v>1391.9503613539227</v>
      </c>
      <c r="CL15" s="56">
        <v>1145.2026221534727</v>
      </c>
    </row>
    <row r="16" spans="1:90" s="15" customFormat="1" x14ac:dyDescent="0.2">
      <c r="B16" s="25" t="s">
        <v>41</v>
      </c>
      <c r="C16" s="22">
        <v>349.5393492978813</v>
      </c>
      <c r="D16" s="22">
        <v>442.44512333406266</v>
      </c>
      <c r="E16" s="22">
        <v>683.02236535330121</v>
      </c>
      <c r="F16" s="22">
        <v>596.72886528278468</v>
      </c>
      <c r="G16" s="22">
        <v>586.22317059315901</v>
      </c>
      <c r="H16" s="57">
        <v>637.68820146941653</v>
      </c>
      <c r="I16" s="58">
        <v>516.75818984216403</v>
      </c>
      <c r="K16" s="25" t="s">
        <v>41</v>
      </c>
      <c r="L16" s="22">
        <v>6515.4670496172421</v>
      </c>
      <c r="M16" s="22">
        <v>4844.0930639130438</v>
      </c>
      <c r="N16" s="22">
        <v>7272.380000000001</v>
      </c>
      <c r="O16" s="22">
        <v>6956.5999999999995</v>
      </c>
      <c r="P16" s="22">
        <v>4752.4000000000005</v>
      </c>
      <c r="Q16" s="57">
        <v>5407.7660632353127</v>
      </c>
      <c r="R16" s="58">
        <v>6559.6969353658533</v>
      </c>
      <c r="S16" s="16"/>
      <c r="T16" s="25" t="s">
        <v>41</v>
      </c>
      <c r="U16" s="22">
        <v>359.11175949651926</v>
      </c>
      <c r="V16" s="22">
        <v>413.02901542393693</v>
      </c>
      <c r="W16" s="22">
        <v>249.5839530070227</v>
      </c>
      <c r="X16" s="22">
        <v>442.44375691965155</v>
      </c>
      <c r="Y16" s="22">
        <v>311.97957521302311</v>
      </c>
      <c r="Z16" s="57">
        <v>376.69817584680004</v>
      </c>
      <c r="AA16" s="58">
        <v>370.50777049280623</v>
      </c>
      <c r="AC16" s="25" t="s">
        <v>41</v>
      </c>
      <c r="AD16" s="22">
        <v>5426.0574614864354</v>
      </c>
      <c r="AE16" s="22">
        <v>6451.1973300000009</v>
      </c>
      <c r="AF16" s="22">
        <v>4392.3888695652176</v>
      </c>
      <c r="AG16" s="22">
        <v>5395.6000000000013</v>
      </c>
      <c r="AH16" s="22">
        <v>4336.6500000000015</v>
      </c>
      <c r="AI16" s="57">
        <v>4387.7103786727357</v>
      </c>
      <c r="AJ16" s="58">
        <v>5263.7188516197066</v>
      </c>
      <c r="AK16" s="16"/>
      <c r="AL16" s="25" t="s">
        <v>41</v>
      </c>
      <c r="AM16" s="22">
        <v>89.28368953186343</v>
      </c>
      <c r="AN16" s="22">
        <v>121.99883239402338</v>
      </c>
      <c r="AO16" s="22">
        <v>91.44887768621129</v>
      </c>
      <c r="AP16" s="22">
        <v>46.703951831476992</v>
      </c>
      <c r="AQ16" s="22">
        <v>192.99936103085099</v>
      </c>
      <c r="AR16" s="22">
        <v>205.44460847190567</v>
      </c>
      <c r="AS16" s="24">
        <v>175.30596111448722</v>
      </c>
      <c r="AU16" s="25" t="s">
        <v>41</v>
      </c>
      <c r="AV16" s="22">
        <v>1758.8432467855816</v>
      </c>
      <c r="AW16" s="22">
        <v>2354.1579694173915</v>
      </c>
      <c r="AX16" s="22">
        <v>1101.48</v>
      </c>
      <c r="AY16" s="22">
        <v>2319.2299999999996</v>
      </c>
      <c r="AZ16" s="22">
        <v>2270.3007660316416</v>
      </c>
      <c r="BA16" s="22">
        <v>2290.8634261278312</v>
      </c>
      <c r="BB16" s="24">
        <v>2462.0252194887921</v>
      </c>
      <c r="BC16" s="16"/>
      <c r="BD16" s="25" t="s">
        <v>41</v>
      </c>
      <c r="BE16" s="22">
        <v>166.1573885086282</v>
      </c>
      <c r="BF16" s="22">
        <v>0</v>
      </c>
      <c r="BG16" s="22">
        <v>0</v>
      </c>
      <c r="BH16" s="22">
        <v>77.680922906858711</v>
      </c>
      <c r="BI16" s="22">
        <v>26.637452363156537</v>
      </c>
      <c r="BJ16" s="57">
        <v>103.80654891159065</v>
      </c>
      <c r="BK16" s="58">
        <v>71.076126507510253</v>
      </c>
      <c r="BM16" s="25" t="s">
        <v>41</v>
      </c>
      <c r="BN16" s="22">
        <v>1189.4759082125606</v>
      </c>
      <c r="BO16" s="22">
        <v>1245.3557099999998</v>
      </c>
      <c r="BP16" s="22">
        <v>582.82000000000016</v>
      </c>
      <c r="BQ16" s="22">
        <v>610.88000000000011</v>
      </c>
      <c r="BR16" s="22">
        <v>915.05000000000007</v>
      </c>
      <c r="BS16" s="57">
        <v>1005.6427930012211</v>
      </c>
      <c r="BT16" s="58">
        <v>1113.8412465447741</v>
      </c>
      <c r="BU16" s="16"/>
      <c r="BV16" s="25" t="s">
        <v>41</v>
      </c>
      <c r="BW16" s="22">
        <v>147.20624244854096</v>
      </c>
      <c r="BX16" s="22">
        <v>192.8923771173057</v>
      </c>
      <c r="BY16" s="22">
        <v>234.5927749135227</v>
      </c>
      <c r="BZ16" s="22">
        <v>79.030474947379929</v>
      </c>
      <c r="CA16" s="22">
        <v>255.52004272558452</v>
      </c>
      <c r="CB16" s="22">
        <v>136.6381427343872</v>
      </c>
      <c r="CC16" s="58">
        <v>134.99971645713094</v>
      </c>
      <c r="CE16" s="25" t="s">
        <v>41</v>
      </c>
      <c r="CF16" s="22">
        <v>1170.724310301003</v>
      </c>
      <c r="CG16" s="22">
        <v>1464.6707876086957</v>
      </c>
      <c r="CH16" s="22">
        <v>1247.1499999999996</v>
      </c>
      <c r="CI16" s="22">
        <v>1197.0899999999999</v>
      </c>
      <c r="CJ16" s="22">
        <v>1453.5300000000002</v>
      </c>
      <c r="CK16" s="22">
        <v>1528.5885040883099</v>
      </c>
      <c r="CL16" s="58">
        <v>1280.2023386106036</v>
      </c>
    </row>
    <row r="17" spans="11:90" s="26" customFormat="1" x14ac:dyDescent="0.2">
      <c r="K17" s="27" t="s">
        <v>42</v>
      </c>
      <c r="M17" s="28">
        <f>M16/L16-1</f>
        <v>-0.25652404854113797</v>
      </c>
      <c r="N17" s="28">
        <f t="shared" ref="N17:R17" si="0">N16/M16-1</f>
        <v>0.50128825025615731</v>
      </c>
      <c r="O17" s="28">
        <f t="shared" si="0"/>
        <v>-4.3421823392067127E-2</v>
      </c>
      <c r="P17" s="28">
        <f t="shared" si="0"/>
        <v>-0.31685018543541377</v>
      </c>
      <c r="Q17" s="28">
        <f t="shared" si="0"/>
        <v>0.1379021259227573</v>
      </c>
      <c r="R17" s="28">
        <f t="shared" si="0"/>
        <v>0.21301418342815159</v>
      </c>
      <c r="S17" s="29"/>
      <c r="AC17" s="27" t="s">
        <v>42</v>
      </c>
      <c r="AE17" s="28">
        <f>AE16/AD16-1</f>
        <v>0.18892904761696627</v>
      </c>
      <c r="AF17" s="28">
        <f t="shared" ref="AF17:AJ17" si="1">AF16/AE16-1</f>
        <v>-0.31913586813733119</v>
      </c>
      <c r="AG17" s="28">
        <f t="shared" si="1"/>
        <v>0.22839761237581113</v>
      </c>
      <c r="AH17" s="28">
        <f t="shared" si="1"/>
        <v>-0.1962617688486914</v>
      </c>
      <c r="AI17" s="28">
        <f t="shared" si="1"/>
        <v>1.17741525538686E-2</v>
      </c>
      <c r="AJ17" s="28">
        <f t="shared" si="1"/>
        <v>0.19965047766255717</v>
      </c>
      <c r="AK17" s="29"/>
      <c r="AU17" s="27" t="s">
        <v>42</v>
      </c>
      <c r="AW17" s="28"/>
      <c r="AX17" s="28">
        <f t="shared" ref="AX17:BB17" si="2">AX16/AW16-1</f>
        <v>-0.53211296170044409</v>
      </c>
      <c r="AY17" s="28">
        <f t="shared" si="2"/>
        <v>1.1055579765406538</v>
      </c>
      <c r="AZ17" s="28">
        <f t="shared" si="2"/>
        <v>-2.1097189139653194E-2</v>
      </c>
      <c r="BA17" s="28">
        <f t="shared" si="2"/>
        <v>9.0572405224229602E-3</v>
      </c>
      <c r="BB17" s="28">
        <f t="shared" si="2"/>
        <v>7.4714970525445068E-2</v>
      </c>
      <c r="BC17" s="29"/>
      <c r="BM17" s="27" t="s">
        <v>42</v>
      </c>
      <c r="BO17" s="28">
        <f>BO16/BN16-1</f>
        <v>4.6978506585652946E-2</v>
      </c>
      <c r="BP17" s="28">
        <f t="shared" ref="BP17:BT17" si="3">BP16/BO16-1</f>
        <v>-0.53200519713359629</v>
      </c>
      <c r="BQ17" s="28">
        <f t="shared" si="3"/>
        <v>4.8145224940804976E-2</v>
      </c>
      <c r="BR17" s="28">
        <f t="shared" si="3"/>
        <v>0.49792103195390247</v>
      </c>
      <c r="BS17" s="28">
        <f t="shared" si="3"/>
        <v>9.9003106935381613E-2</v>
      </c>
      <c r="BT17" s="28">
        <f t="shared" si="3"/>
        <v>0.10759133789508657</v>
      </c>
      <c r="BU17" s="29"/>
      <c r="CE17" s="27" t="s">
        <v>42</v>
      </c>
      <c r="CG17" s="28">
        <f>CG16/CF16-1</f>
        <v>0.25108086910069938</v>
      </c>
      <c r="CH17" s="28">
        <f t="shared" ref="CH17:CL17" si="4">CH16/CG16-1</f>
        <v>-0.14851172662754664</v>
      </c>
      <c r="CI17" s="28">
        <f t="shared" si="4"/>
        <v>-4.0139518101270699E-2</v>
      </c>
      <c r="CJ17" s="28">
        <f t="shared" si="4"/>
        <v>0.21421948224444298</v>
      </c>
      <c r="CK17" s="30">
        <f t="shared" si="4"/>
        <v>5.1638771878330436E-2</v>
      </c>
      <c r="CL17" s="28">
        <f t="shared" si="4"/>
        <v>-0.16249380707324523</v>
      </c>
    </row>
    <row r="18" spans="11:90" s="26" customFormat="1" x14ac:dyDescent="0.2">
      <c r="S18" s="29"/>
      <c r="AK18" s="29"/>
      <c r="BC18" s="29"/>
      <c r="BU18" s="29"/>
    </row>
    <row r="19" spans="11:90" s="26" customFormat="1" x14ac:dyDescent="0.2">
      <c r="S19" s="29"/>
      <c r="AK19" s="29"/>
      <c r="BC19" s="29"/>
      <c r="BU19" s="29"/>
    </row>
    <row r="20" spans="11:90" s="26" customFormat="1" x14ac:dyDescent="0.2">
      <c r="S20" s="29"/>
      <c r="AK20" s="29"/>
      <c r="BC20" s="29"/>
      <c r="BU20" s="29"/>
    </row>
    <row r="21" spans="11:90" s="26" customFormat="1" x14ac:dyDescent="0.2">
      <c r="S21" s="29"/>
      <c r="AK21" s="29"/>
      <c r="BC21" s="29"/>
      <c r="BU21" s="29"/>
    </row>
    <row r="22" spans="11:90" s="26" customFormat="1" x14ac:dyDescent="0.2">
      <c r="S22" s="29"/>
      <c r="AK22" s="29"/>
      <c r="BC22" s="29"/>
      <c r="BU22" s="29"/>
    </row>
    <row r="23" spans="11:90" s="26" customFormat="1" x14ac:dyDescent="0.2">
      <c r="S23" s="29"/>
      <c r="AK23" s="29"/>
      <c r="BC23" s="29"/>
      <c r="BU23" s="29"/>
    </row>
    <row r="24" spans="11:90" s="26" customFormat="1" x14ac:dyDescent="0.2">
      <c r="S24" s="29"/>
      <c r="AK24" s="29"/>
      <c r="BC24" s="29"/>
      <c r="BU24" s="29"/>
    </row>
    <row r="25" spans="11:90" s="26" customFormat="1" x14ac:dyDescent="0.2">
      <c r="S25" s="29"/>
      <c r="AK25" s="29"/>
      <c r="BC25" s="29"/>
      <c r="BU25" s="29"/>
    </row>
    <row r="26" spans="11:90" s="26" customFormat="1" x14ac:dyDescent="0.2">
      <c r="S26" s="29"/>
      <c r="AK26" s="29"/>
      <c r="BC26" s="29"/>
      <c r="BU26" s="29"/>
    </row>
    <row r="27" spans="11:90" s="26" customFormat="1" x14ac:dyDescent="0.2">
      <c r="S27" s="29"/>
      <c r="AK27" s="29"/>
      <c r="BC27" s="29"/>
      <c r="BU27" s="29"/>
    </row>
    <row r="28" spans="11:90" s="26" customFormat="1" x14ac:dyDescent="0.2">
      <c r="S28" s="29"/>
      <c r="AK28" s="29"/>
      <c r="BC28" s="29"/>
      <c r="BU28" s="29"/>
    </row>
    <row r="29" spans="11:90" s="26" customFormat="1" x14ac:dyDescent="0.2">
      <c r="S29" s="29"/>
      <c r="AK29" s="29"/>
      <c r="BC29" s="29"/>
      <c r="BU29" s="29"/>
    </row>
    <row r="30" spans="11:90" s="26" customFormat="1" x14ac:dyDescent="0.2">
      <c r="S30" s="29"/>
      <c r="AK30" s="29"/>
      <c r="BC30" s="29"/>
      <c r="BU30" s="29"/>
    </row>
    <row r="31" spans="11:90" s="26" customFormat="1" x14ac:dyDescent="0.2">
      <c r="S31" s="29"/>
      <c r="AK31" s="29"/>
      <c r="BC31" s="29"/>
      <c r="BU31" s="29"/>
    </row>
    <row r="32" spans="11:90" s="26" customFormat="1" x14ac:dyDescent="0.2">
      <c r="S32" s="29"/>
      <c r="AK32" s="29"/>
      <c r="BC32" s="29"/>
      <c r="BU32" s="29"/>
    </row>
    <row r="33" spans="19:73" s="26" customFormat="1" x14ac:dyDescent="0.2">
      <c r="S33" s="29"/>
      <c r="AK33" s="29"/>
      <c r="BC33" s="29"/>
      <c r="BU33" s="29"/>
    </row>
    <row r="34" spans="19:73" s="26" customFormat="1" x14ac:dyDescent="0.2">
      <c r="S34" s="29"/>
      <c r="AK34" s="29"/>
      <c r="BC34" s="29"/>
      <c r="BU34" s="29"/>
    </row>
    <row r="35" spans="19:73" s="26" customFormat="1" x14ac:dyDescent="0.2">
      <c r="S35" s="29"/>
      <c r="AK35" s="29"/>
      <c r="BC35" s="29"/>
      <c r="BU35" s="29"/>
    </row>
    <row r="36" spans="19:73" s="26" customFormat="1" x14ac:dyDescent="0.2">
      <c r="S36" s="29"/>
      <c r="AK36" s="29"/>
      <c r="BC36" s="29"/>
      <c r="BU36" s="29"/>
    </row>
    <row r="37" spans="19:73" s="26" customFormat="1" x14ac:dyDescent="0.2">
      <c r="S37" s="29"/>
      <c r="AK37" s="29"/>
      <c r="BC37" s="29"/>
      <c r="BU37" s="29"/>
    </row>
    <row r="38" spans="19:73" s="26" customFormat="1" x14ac:dyDescent="0.2">
      <c r="S38" s="29"/>
      <c r="AK38" s="29"/>
      <c r="BC38" s="29"/>
      <c r="BU38" s="29"/>
    </row>
    <row r="39" spans="19:73" s="26" customFormat="1" x14ac:dyDescent="0.2"/>
    <row r="40" spans="19:73" s="26" customFormat="1" x14ac:dyDescent="0.2"/>
    <row r="41" spans="19:73" s="26" customFormat="1" x14ac:dyDescent="0.2"/>
    <row r="42" spans="19:73" s="26" customFormat="1" x14ac:dyDescent="0.2"/>
    <row r="43" spans="19:73" s="26" customFormat="1" x14ac:dyDescent="0.2"/>
    <row r="44" spans="19:73" s="26" customFormat="1" x14ac:dyDescent="0.2"/>
    <row r="45" spans="19:73" s="26" customFormat="1" x14ac:dyDescent="0.2"/>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FFD91-87E8-49C8-915A-8A7B9E22A622}">
  <dimension ref="A1:N80"/>
  <sheetViews>
    <sheetView showGridLines="0" zoomScale="70" zoomScaleNormal="70" workbookViewId="0"/>
  </sheetViews>
  <sheetFormatPr defaultRowHeight="14.25" x14ac:dyDescent="0.2"/>
  <cols>
    <col min="2" max="2" width="12.125" customWidth="1"/>
    <col min="3" max="3" width="13.125" bestFit="1" customWidth="1"/>
    <col min="4" max="8" width="12.125" customWidth="1"/>
    <col min="9" max="9" width="2.625" customWidth="1"/>
    <col min="10" max="14" width="12.125" customWidth="1"/>
  </cols>
  <sheetData>
    <row r="1" spans="1:14" s="66" customFormat="1" ht="44.25" x14ac:dyDescent="0.55000000000000004">
      <c r="A1" s="65" t="s">
        <v>59</v>
      </c>
    </row>
    <row r="2" spans="1:14" x14ac:dyDescent="0.2">
      <c r="B2" t="s">
        <v>0</v>
      </c>
      <c r="C2" s="69">
        <v>45778</v>
      </c>
    </row>
    <row r="3" spans="1:14" x14ac:dyDescent="0.2">
      <c r="D3" s="1"/>
    </row>
    <row r="4" spans="1:14" x14ac:dyDescent="0.2">
      <c r="D4" s="53"/>
      <c r="E4" s="53"/>
      <c r="F4" s="53"/>
      <c r="G4" s="53"/>
      <c r="H4" s="53"/>
      <c r="J4" s="54"/>
      <c r="K4" s="54"/>
      <c r="L4" s="54"/>
      <c r="M4" s="54"/>
      <c r="N4" s="54"/>
    </row>
    <row r="5" spans="1:14" ht="65.25" customHeight="1" x14ac:dyDescent="0.2">
      <c r="A5" s="51"/>
      <c r="B5" s="51" t="s">
        <v>1</v>
      </c>
      <c r="C5" s="51" t="s">
        <v>2</v>
      </c>
      <c r="D5" s="52" t="s">
        <v>3</v>
      </c>
      <c r="E5" s="52" t="s">
        <v>68</v>
      </c>
      <c r="F5" s="52" t="s">
        <v>69</v>
      </c>
      <c r="G5" s="52" t="s">
        <v>4</v>
      </c>
      <c r="H5" s="52" t="s">
        <v>5</v>
      </c>
      <c r="I5" s="2"/>
      <c r="J5" s="52" t="s">
        <v>3</v>
      </c>
      <c r="K5" s="52" t="s">
        <v>64</v>
      </c>
      <c r="L5" s="52" t="s">
        <v>65</v>
      </c>
      <c r="M5" s="52" t="s">
        <v>4</v>
      </c>
      <c r="N5" s="52" t="s">
        <v>5</v>
      </c>
    </row>
    <row r="6" spans="1:14" x14ac:dyDescent="0.2">
      <c r="A6" s="1">
        <v>43952</v>
      </c>
      <c r="B6" s="1">
        <v>43952</v>
      </c>
      <c r="C6" s="1"/>
      <c r="D6" s="50">
        <v>285.08492374999997</v>
      </c>
      <c r="E6" s="50">
        <v>281.14663726571115</v>
      </c>
      <c r="F6" s="50">
        <v>54</v>
      </c>
      <c r="G6" s="50">
        <v>199.78154355154351</v>
      </c>
      <c r="H6" s="50">
        <v>142.85577255451284</v>
      </c>
    </row>
    <row r="7" spans="1:14" x14ac:dyDescent="0.2">
      <c r="A7" s="1">
        <v>43983</v>
      </c>
      <c r="B7" s="1">
        <v>43983</v>
      </c>
      <c r="C7" s="1"/>
      <c r="D7" s="50">
        <v>299.55274249999997</v>
      </c>
      <c r="E7" s="50">
        <v>248.07056229327452</v>
      </c>
      <c r="F7" s="50">
        <v>54</v>
      </c>
      <c r="G7" s="50">
        <v>221.52609879547958</v>
      </c>
      <c r="H7" s="50">
        <v>160.84359130451281</v>
      </c>
    </row>
    <row r="8" spans="1:14" x14ac:dyDescent="0.2">
      <c r="A8" s="1">
        <v>44013</v>
      </c>
      <c r="B8" s="1">
        <v>44013</v>
      </c>
      <c r="C8" s="1"/>
      <c r="D8" s="50">
        <v>338.18870799999996</v>
      </c>
      <c r="E8" s="50">
        <v>248.07056229327452</v>
      </c>
      <c r="F8" s="50">
        <v>57.8</v>
      </c>
      <c r="G8" s="50">
        <v>258.51180029547959</v>
      </c>
      <c r="H8" s="50">
        <v>199.9742928045128</v>
      </c>
    </row>
    <row r="9" spans="1:14" x14ac:dyDescent="0.2">
      <c r="A9" s="1">
        <v>44044</v>
      </c>
      <c r="B9" s="1">
        <v>44044</v>
      </c>
      <c r="C9" s="1"/>
      <c r="D9" s="50">
        <v>378.78127374999997</v>
      </c>
      <c r="E9" s="50">
        <v>227.12238147739802</v>
      </c>
      <c r="F9" s="50">
        <v>57.5</v>
      </c>
      <c r="G9" s="50">
        <v>303.84324982497242</v>
      </c>
      <c r="H9" s="50">
        <v>240.31214255451283</v>
      </c>
    </row>
    <row r="10" spans="1:14" x14ac:dyDescent="0.2">
      <c r="A10" s="1">
        <v>44075</v>
      </c>
      <c r="B10" s="1">
        <v>44075</v>
      </c>
      <c r="C10" s="1"/>
      <c r="D10" s="50">
        <v>393.66245874999998</v>
      </c>
      <c r="E10" s="50">
        <v>234.56449834619625</v>
      </c>
      <c r="F10" s="50">
        <v>57.5</v>
      </c>
      <c r="G10" s="50">
        <v>317.08716911383681</v>
      </c>
      <c r="H10" s="50">
        <v>254.03832755451288</v>
      </c>
    </row>
    <row r="11" spans="1:14" x14ac:dyDescent="0.2">
      <c r="A11" s="1">
        <v>44105</v>
      </c>
      <c r="B11" s="1">
        <v>44105</v>
      </c>
      <c r="C11" s="1"/>
      <c r="D11" s="50">
        <v>394.40651800000001</v>
      </c>
      <c r="E11" s="50">
        <v>249.61411245865492</v>
      </c>
      <c r="F11" s="50">
        <v>69.400000000000006</v>
      </c>
      <c r="G11" s="50">
        <v>309.35238125909592</v>
      </c>
      <c r="H11" s="50">
        <v>245.47845480451286</v>
      </c>
    </row>
    <row r="12" spans="1:14" x14ac:dyDescent="0.2">
      <c r="A12" s="1">
        <v>44136</v>
      </c>
      <c r="B12" s="1">
        <v>44136</v>
      </c>
      <c r="C12" s="1"/>
      <c r="D12" s="50">
        <v>398.89843124999999</v>
      </c>
      <c r="E12" s="50">
        <v>259.09592061742006</v>
      </c>
      <c r="F12" s="50">
        <v>69</v>
      </c>
      <c r="G12" s="50">
        <v>311.93200871416752</v>
      </c>
      <c r="H12" s="50">
        <v>248.12008005451281</v>
      </c>
    </row>
    <row r="13" spans="1:14" x14ac:dyDescent="0.2">
      <c r="A13" s="1">
        <v>44166</v>
      </c>
      <c r="B13" s="1">
        <v>44166</v>
      </c>
      <c r="C13" s="1"/>
      <c r="D13" s="50">
        <v>429.21195624999996</v>
      </c>
      <c r="E13" s="50">
        <v>276.46085997794927</v>
      </c>
      <c r="F13" s="50">
        <v>69</v>
      </c>
      <c r="G13" s="50">
        <v>338.42524705485107</v>
      </c>
      <c r="H13" s="50">
        <v>274.30860505451278</v>
      </c>
    </row>
    <row r="14" spans="1:14" x14ac:dyDescent="0.2">
      <c r="A14" s="1">
        <v>44197</v>
      </c>
      <c r="B14" s="1">
        <v>44197</v>
      </c>
      <c r="C14" s="1"/>
      <c r="D14" s="50">
        <v>473.99329999999998</v>
      </c>
      <c r="E14" s="50">
        <v>312.0176405733186</v>
      </c>
      <c r="F14" s="50">
        <v>89.25</v>
      </c>
      <c r="G14" s="50">
        <v>366.58992907386983</v>
      </c>
      <c r="H14" s="50">
        <v>290.91639523928336</v>
      </c>
    </row>
    <row r="15" spans="1:14" x14ac:dyDescent="0.2">
      <c r="A15" s="1">
        <v>44228</v>
      </c>
      <c r="B15" s="1">
        <v>44228</v>
      </c>
      <c r="C15" s="1"/>
      <c r="D15" s="50">
        <v>581.74410249999994</v>
      </c>
      <c r="E15" s="50">
        <v>392.22712238147739</v>
      </c>
      <c r="F15" s="50">
        <v>96</v>
      </c>
      <c r="G15" s="50">
        <v>453.76325557607493</v>
      </c>
      <c r="H15" s="50">
        <v>378.08972174148846</v>
      </c>
    </row>
    <row r="16" spans="1:14" x14ac:dyDescent="0.2">
      <c r="A16" s="1">
        <v>44256</v>
      </c>
      <c r="B16" s="1">
        <v>44256</v>
      </c>
      <c r="C16" s="1"/>
      <c r="D16" s="50">
        <v>592.76720249999994</v>
      </c>
      <c r="E16" s="50">
        <v>558.43439911797134</v>
      </c>
      <c r="F16" s="50">
        <v>96</v>
      </c>
      <c r="G16" s="50">
        <v>428.22075469404626</v>
      </c>
      <c r="H16" s="50">
        <v>352.5472208594598</v>
      </c>
    </row>
    <row r="17" spans="1:8" x14ac:dyDescent="0.2">
      <c r="A17" s="1">
        <v>44287</v>
      </c>
      <c r="B17" s="1">
        <v>44287</v>
      </c>
      <c r="C17" s="1"/>
      <c r="D17" s="50">
        <v>590.17677399999991</v>
      </c>
      <c r="E17" s="50">
        <v>586.10804851157661</v>
      </c>
      <c r="F17" s="50">
        <v>172.8</v>
      </c>
      <c r="G17" s="50">
        <v>386.18941932745304</v>
      </c>
      <c r="H17" s="50">
        <v>310.51588549286657</v>
      </c>
    </row>
    <row r="18" spans="1:8" x14ac:dyDescent="0.2">
      <c r="A18" s="1">
        <v>44317</v>
      </c>
      <c r="B18" s="1">
        <v>44317</v>
      </c>
      <c r="C18" s="1"/>
      <c r="D18" s="50">
        <v>633.55267249999997</v>
      </c>
      <c r="E18" s="50">
        <v>589.30540242557879</v>
      </c>
      <c r="F18" s="50">
        <v>192</v>
      </c>
      <c r="G18" s="50">
        <v>420.52372396637264</v>
      </c>
      <c r="H18" s="50">
        <v>344.85019013178618</v>
      </c>
    </row>
    <row r="19" spans="1:8" x14ac:dyDescent="0.2">
      <c r="A19" s="1">
        <v>44348</v>
      </c>
      <c r="B19" s="1">
        <v>44348</v>
      </c>
      <c r="C19" s="1"/>
      <c r="D19" s="50">
        <v>666.34639499999992</v>
      </c>
      <c r="E19" s="50">
        <v>580.20948180815878</v>
      </c>
      <c r="F19" s="50">
        <v>192</v>
      </c>
      <c r="G19" s="50">
        <v>455.31854900220503</v>
      </c>
      <c r="H19" s="50">
        <v>379.64501516761857</v>
      </c>
    </row>
    <row r="20" spans="1:8" x14ac:dyDescent="0.2">
      <c r="A20" s="1">
        <v>44378</v>
      </c>
      <c r="B20" s="1">
        <v>44378</v>
      </c>
      <c r="C20" s="1"/>
      <c r="D20" s="50">
        <v>671.30678999999998</v>
      </c>
      <c r="E20" s="50">
        <v>583.90297684674749</v>
      </c>
      <c r="F20" s="50">
        <v>195</v>
      </c>
      <c r="G20" s="50">
        <v>458.16353509371555</v>
      </c>
      <c r="H20" s="50">
        <v>382.49000125912909</v>
      </c>
    </row>
    <row r="21" spans="1:8" x14ac:dyDescent="0.2">
      <c r="A21" s="1">
        <v>44409</v>
      </c>
      <c r="B21" s="1">
        <v>44409</v>
      </c>
      <c r="C21" s="1"/>
      <c r="D21" s="50">
        <v>665.79523999999992</v>
      </c>
      <c r="E21" s="50">
        <v>643.88092613009917</v>
      </c>
      <c r="F21" s="50">
        <v>175</v>
      </c>
      <c r="G21" s="50">
        <v>448.14243625137806</v>
      </c>
      <c r="H21" s="50">
        <v>372.46890241679159</v>
      </c>
    </row>
    <row r="22" spans="1:8" x14ac:dyDescent="0.2">
      <c r="A22" s="1">
        <v>44440</v>
      </c>
      <c r="B22" s="1">
        <v>44440</v>
      </c>
      <c r="C22" s="1"/>
      <c r="D22" s="50">
        <v>717.16288599999996</v>
      </c>
      <c r="E22" s="50">
        <v>657.77287761852256</v>
      </c>
      <c r="F22" s="50">
        <v>175</v>
      </c>
      <c r="G22" s="50">
        <v>496.45385292392496</v>
      </c>
      <c r="H22" s="50">
        <v>420.78031908933849</v>
      </c>
    </row>
    <row r="23" spans="1:8" x14ac:dyDescent="0.2">
      <c r="A23" s="1">
        <v>44470</v>
      </c>
      <c r="B23" s="1">
        <v>44470</v>
      </c>
      <c r="C23" s="1"/>
      <c r="D23" s="50">
        <v>751.49984249999989</v>
      </c>
      <c r="E23" s="50">
        <v>899.11797133406833</v>
      </c>
      <c r="F23" s="50">
        <v>190</v>
      </c>
      <c r="G23" s="50">
        <v>471.18068880650492</v>
      </c>
      <c r="H23" s="50">
        <v>395.50715497191845</v>
      </c>
    </row>
    <row r="24" spans="1:8" x14ac:dyDescent="0.2">
      <c r="A24" s="1">
        <v>44501</v>
      </c>
      <c r="B24" s="1">
        <v>44501</v>
      </c>
      <c r="C24" s="1"/>
      <c r="D24" s="50">
        <v>807.71765249999987</v>
      </c>
      <c r="E24" s="50">
        <v>1133.1312017640573</v>
      </c>
      <c r="F24" s="50">
        <v>212.5</v>
      </c>
      <c r="G24" s="50">
        <v>466.14428811190726</v>
      </c>
      <c r="H24" s="50">
        <v>390.47075427732079</v>
      </c>
    </row>
    <row r="25" spans="1:8" x14ac:dyDescent="0.2">
      <c r="A25" s="1">
        <v>44531</v>
      </c>
      <c r="B25" s="1">
        <v>44531</v>
      </c>
      <c r="C25" s="1"/>
      <c r="D25" s="50">
        <v>818.18959749999988</v>
      </c>
      <c r="E25" s="50">
        <v>1187.4310915104741</v>
      </c>
      <c r="F25" s="50">
        <v>247.5</v>
      </c>
      <c r="G25" s="50">
        <v>449.47045736769564</v>
      </c>
      <c r="H25" s="50">
        <v>373.79692353310918</v>
      </c>
    </row>
    <row r="26" spans="1:8" x14ac:dyDescent="0.2">
      <c r="A26" s="1">
        <v>44562</v>
      </c>
      <c r="B26" s="1">
        <v>44562</v>
      </c>
      <c r="C26" s="1"/>
      <c r="D26" s="50">
        <v>769.68795749999992</v>
      </c>
      <c r="E26" s="50">
        <v>1251.1025358324146</v>
      </c>
      <c r="F26" s="50">
        <v>283.75</v>
      </c>
      <c r="G26" s="50">
        <v>371.21844961686872</v>
      </c>
      <c r="H26" s="50">
        <v>294.16141954168074</v>
      </c>
    </row>
    <row r="27" spans="1:8" x14ac:dyDescent="0.2">
      <c r="A27" s="1">
        <v>44593</v>
      </c>
      <c r="B27" s="1">
        <v>44593</v>
      </c>
      <c r="C27" s="1"/>
      <c r="D27" s="50">
        <v>796.69455249999987</v>
      </c>
      <c r="E27" s="50">
        <v>1258.8202866593165</v>
      </c>
      <c r="F27" s="50">
        <v>305</v>
      </c>
      <c r="G27" s="50">
        <v>387.29868943495018</v>
      </c>
      <c r="H27" s="50">
        <v>310.2416593597622</v>
      </c>
    </row>
    <row r="28" spans="1:8" x14ac:dyDescent="0.2">
      <c r="A28" s="1">
        <v>44621</v>
      </c>
      <c r="B28" s="1">
        <v>44621</v>
      </c>
      <c r="C28" s="1"/>
      <c r="D28" s="50">
        <v>1035.730476</v>
      </c>
      <c r="E28" s="50">
        <v>1333.1863285556781</v>
      </c>
      <c r="F28" s="50">
        <v>328</v>
      </c>
      <c r="G28" s="50">
        <v>599.9856437177508</v>
      </c>
      <c r="H28" s="50">
        <v>522.92861364256282</v>
      </c>
    </row>
    <row r="29" spans="1:8" x14ac:dyDescent="0.2">
      <c r="A29" s="1">
        <v>44652</v>
      </c>
      <c r="B29" s="1">
        <v>44652</v>
      </c>
      <c r="C29" s="1"/>
      <c r="D29" s="50">
        <v>1048.0212325</v>
      </c>
      <c r="E29" s="50">
        <v>1558.9856670341785</v>
      </c>
      <c r="F29" s="50">
        <v>463</v>
      </c>
      <c r="G29" s="50">
        <v>503.97274575248071</v>
      </c>
      <c r="H29" s="50">
        <v>426.91571567729272</v>
      </c>
    </row>
    <row r="30" spans="1:8" x14ac:dyDescent="0.2">
      <c r="A30" s="1">
        <v>44682</v>
      </c>
      <c r="B30" s="1">
        <v>44682</v>
      </c>
      <c r="C30" s="1"/>
      <c r="D30" s="50">
        <v>909.13017249999996</v>
      </c>
      <c r="E30" s="50">
        <v>1392.5027563395811</v>
      </c>
      <c r="F30" s="50">
        <v>469</v>
      </c>
      <c r="G30" s="50">
        <v>399.10224610529212</v>
      </c>
      <c r="H30" s="50">
        <v>322.04521603010414</v>
      </c>
    </row>
    <row r="31" spans="1:8" x14ac:dyDescent="0.2">
      <c r="A31" s="1">
        <v>44713</v>
      </c>
      <c r="B31" s="1">
        <v>44713</v>
      </c>
      <c r="C31" s="1"/>
      <c r="D31" s="50">
        <v>857.15625599999998</v>
      </c>
      <c r="E31" s="50">
        <v>1138.4785005512679</v>
      </c>
      <c r="F31" s="50">
        <v>454</v>
      </c>
      <c r="G31" s="50">
        <v>409.527865878721</v>
      </c>
      <c r="H31" s="50">
        <v>332.47083580353302</v>
      </c>
    </row>
    <row r="32" spans="1:8" x14ac:dyDescent="0.2">
      <c r="A32" s="1">
        <v>44743</v>
      </c>
      <c r="B32" s="1">
        <v>44743</v>
      </c>
      <c r="C32" s="1"/>
      <c r="D32" s="50">
        <v>847.67638999999997</v>
      </c>
      <c r="E32" s="50">
        <v>1078.8313120176406</v>
      </c>
      <c r="F32" s="50">
        <v>271.25</v>
      </c>
      <c r="G32" s="50">
        <v>492.53505135611908</v>
      </c>
      <c r="H32" s="50">
        <v>415.4780212809311</v>
      </c>
    </row>
    <row r="33" spans="1:8" x14ac:dyDescent="0.2">
      <c r="A33" s="1">
        <v>44774</v>
      </c>
      <c r="B33" s="1">
        <v>44774</v>
      </c>
      <c r="C33" s="1"/>
      <c r="D33" s="50">
        <v>829.76385249999987</v>
      </c>
      <c r="E33" s="50">
        <v>1114.1124586549063</v>
      </c>
      <c r="F33" s="50">
        <v>36.25</v>
      </c>
      <c r="G33" s="50">
        <v>568.9164615959204</v>
      </c>
      <c r="H33" s="50">
        <v>491.85943152073241</v>
      </c>
    </row>
    <row r="34" spans="1:8" x14ac:dyDescent="0.2">
      <c r="A34" s="1">
        <v>44805</v>
      </c>
      <c r="B34" s="1">
        <v>44805</v>
      </c>
      <c r="C34" s="1"/>
      <c r="D34" s="50">
        <v>824.74834199999998</v>
      </c>
      <c r="E34" s="50">
        <v>1287.3208379272326</v>
      </c>
      <c r="F34" s="50">
        <v>75</v>
      </c>
      <c r="G34" s="50">
        <v>508.96675765600878</v>
      </c>
      <c r="H34" s="50">
        <v>431.9097275808208</v>
      </c>
    </row>
    <row r="35" spans="1:8" x14ac:dyDescent="0.2">
      <c r="A35" s="1">
        <v>44835</v>
      </c>
      <c r="B35" s="1">
        <v>44835</v>
      </c>
      <c r="C35" s="1"/>
      <c r="D35" s="50">
        <v>792.56088999999997</v>
      </c>
      <c r="E35" s="50">
        <v>1298.7872105843439</v>
      </c>
      <c r="F35" s="50">
        <v>90</v>
      </c>
      <c r="G35" s="50">
        <v>467.7425036714443</v>
      </c>
      <c r="H35" s="50">
        <v>390.68547359625632</v>
      </c>
    </row>
    <row r="36" spans="1:8" x14ac:dyDescent="0.2">
      <c r="A36" s="1">
        <v>44866</v>
      </c>
      <c r="B36" s="1">
        <v>44866</v>
      </c>
      <c r="C36" s="1"/>
      <c r="D36" s="50">
        <v>730.55595249999999</v>
      </c>
      <c r="E36" s="50">
        <v>1232.6350606394708</v>
      </c>
      <c r="F36" s="50">
        <v>137.5</v>
      </c>
      <c r="G36" s="50">
        <v>399.6627391593164</v>
      </c>
      <c r="H36" s="50">
        <v>322.60570908412842</v>
      </c>
    </row>
    <row r="37" spans="1:8" x14ac:dyDescent="0.2">
      <c r="A37" s="1">
        <v>44896</v>
      </c>
      <c r="B37" s="1">
        <v>44896</v>
      </c>
      <c r="C37" s="1"/>
      <c r="D37" s="50">
        <v>690.0460599999999</v>
      </c>
      <c r="E37" s="50">
        <v>1082.1389195148843</v>
      </c>
      <c r="F37" s="50">
        <v>158.75</v>
      </c>
      <c r="G37" s="50">
        <v>383.03354770672536</v>
      </c>
      <c r="H37" s="50">
        <v>305.97651763153738</v>
      </c>
    </row>
    <row r="38" spans="1:8" x14ac:dyDescent="0.2">
      <c r="A38" s="1">
        <v>44927</v>
      </c>
      <c r="B38" s="1">
        <v>44927</v>
      </c>
      <c r="C38" s="1"/>
      <c r="D38" s="50">
        <v>690.32163749999995</v>
      </c>
      <c r="E38" s="50">
        <v>942.94377067254686</v>
      </c>
      <c r="F38" s="50">
        <v>134</v>
      </c>
      <c r="G38" s="50">
        <v>424.68048795203964</v>
      </c>
      <c r="H38" s="50">
        <v>351.35695411745314</v>
      </c>
    </row>
    <row r="39" spans="1:8" x14ac:dyDescent="0.2">
      <c r="A39" s="1">
        <v>44958</v>
      </c>
      <c r="B39" s="1">
        <v>44958</v>
      </c>
      <c r="C39" s="1"/>
      <c r="D39" s="50">
        <v>669.37774749999994</v>
      </c>
      <c r="E39" s="50">
        <v>791.62072767364941</v>
      </c>
      <c r="F39" s="50">
        <v>124.75</v>
      </c>
      <c r="G39" s="50">
        <v>441.04475741179709</v>
      </c>
      <c r="H39" s="50">
        <v>367.72122357721059</v>
      </c>
    </row>
    <row r="40" spans="1:8" x14ac:dyDescent="0.2">
      <c r="A40" s="1">
        <v>44986</v>
      </c>
      <c r="B40" s="1">
        <v>44986</v>
      </c>
      <c r="C40" s="1"/>
      <c r="D40" s="50">
        <v>670.20447999999999</v>
      </c>
      <c r="E40" s="50">
        <v>617.64057331863285</v>
      </c>
      <c r="F40" s="50">
        <v>122.8</v>
      </c>
      <c r="G40" s="50">
        <v>480.9939698699007</v>
      </c>
      <c r="H40" s="50">
        <v>407.6704360353142</v>
      </c>
    </row>
    <row r="41" spans="1:8" x14ac:dyDescent="0.2">
      <c r="A41" s="1">
        <v>45017</v>
      </c>
      <c r="B41" s="1">
        <v>45017</v>
      </c>
      <c r="C41" s="1"/>
      <c r="D41" s="50">
        <v>723.66651499999989</v>
      </c>
      <c r="E41" s="50">
        <v>447.0782800441014</v>
      </c>
      <c r="F41" s="50">
        <v>103.75</v>
      </c>
      <c r="G41" s="50">
        <v>580.25274339029761</v>
      </c>
      <c r="H41" s="50">
        <v>506.92920955571117</v>
      </c>
    </row>
    <row r="42" spans="1:8" x14ac:dyDescent="0.2">
      <c r="A42" s="1">
        <v>45047</v>
      </c>
      <c r="B42" s="1">
        <v>45047</v>
      </c>
      <c r="C42" s="1"/>
      <c r="D42" s="50">
        <v>555.28866249999999</v>
      </c>
      <c r="E42" s="50">
        <v>390.02205071664827</v>
      </c>
      <c r="F42" s="50">
        <v>89</v>
      </c>
      <c r="G42" s="50">
        <v>430.8328913423374</v>
      </c>
      <c r="H42" s="50">
        <v>357.50935750775091</v>
      </c>
    </row>
    <row r="43" spans="1:8" x14ac:dyDescent="0.2">
      <c r="A43" s="1">
        <v>45078</v>
      </c>
      <c r="B43" s="1">
        <v>45078</v>
      </c>
      <c r="C43" s="1"/>
      <c r="D43" s="50">
        <v>496.03949999999998</v>
      </c>
      <c r="E43" s="50">
        <v>308.93054024255787</v>
      </c>
      <c r="F43" s="50">
        <v>69.2</v>
      </c>
      <c r="G43" s="50">
        <v>398.02260514663726</v>
      </c>
      <c r="H43" s="50">
        <v>324.69907131205082</v>
      </c>
    </row>
    <row r="44" spans="1:8" x14ac:dyDescent="0.2">
      <c r="A44" s="1">
        <v>45108</v>
      </c>
      <c r="B44" s="1">
        <v>45108</v>
      </c>
      <c r="C44" s="1"/>
      <c r="D44" s="50">
        <v>510.09395249999994</v>
      </c>
      <c r="E44" s="50">
        <v>300.71664829106948</v>
      </c>
      <c r="F44" s="50">
        <v>56.75</v>
      </c>
      <c r="G44" s="50">
        <v>419.29089987596467</v>
      </c>
      <c r="H44" s="50">
        <v>345.96736604137823</v>
      </c>
    </row>
    <row r="45" spans="1:8" x14ac:dyDescent="0.2">
      <c r="A45" s="1">
        <v>45139</v>
      </c>
      <c r="B45" s="1">
        <v>45139</v>
      </c>
      <c r="C45" s="1"/>
      <c r="D45" s="50">
        <v>579.8150599999999</v>
      </c>
      <c r="E45" s="50">
        <v>370.01102535832416</v>
      </c>
      <c r="F45" s="50">
        <v>76.2</v>
      </c>
      <c r="G45" s="50">
        <v>465.32049842116862</v>
      </c>
      <c r="H45" s="50">
        <v>391.99696458658218</v>
      </c>
    </row>
    <row r="46" spans="1:8" x14ac:dyDescent="0.2">
      <c r="A46" s="1">
        <v>45170</v>
      </c>
      <c r="B46" s="1">
        <v>45170</v>
      </c>
      <c r="C46" s="1"/>
      <c r="D46" s="50">
        <v>582.84641249999993</v>
      </c>
      <c r="E46" s="50">
        <v>543.55016538037489</v>
      </c>
      <c r="F46" s="50">
        <v>97</v>
      </c>
      <c r="G46" s="50">
        <v>421.14021611631745</v>
      </c>
      <c r="H46" s="50">
        <v>347.816682281731</v>
      </c>
    </row>
    <row r="47" spans="1:8" x14ac:dyDescent="0.2">
      <c r="A47" s="1">
        <v>45200</v>
      </c>
      <c r="B47" s="1">
        <v>45200</v>
      </c>
      <c r="C47" s="1"/>
      <c r="D47" s="50">
        <v>585.32660999999996</v>
      </c>
      <c r="E47" s="50">
        <v>627.89415656008816</v>
      </c>
      <c r="F47" s="50">
        <v>103</v>
      </c>
      <c r="G47" s="50">
        <v>402.45905555678058</v>
      </c>
      <c r="H47" s="50">
        <v>329.13552172219408</v>
      </c>
    </row>
    <row r="48" spans="1:8" x14ac:dyDescent="0.2">
      <c r="A48" s="1">
        <v>45231</v>
      </c>
      <c r="B48" s="1">
        <v>45231</v>
      </c>
      <c r="C48" s="1"/>
      <c r="D48" s="50">
        <v>591.72000799999989</v>
      </c>
      <c r="E48" s="50">
        <v>654.46527012127899</v>
      </c>
      <c r="F48" s="50">
        <v>91</v>
      </c>
      <c r="G48" s="50">
        <v>408.21816857331856</v>
      </c>
      <c r="H48" s="50">
        <v>334.89463473873207</v>
      </c>
    </row>
    <row r="49" spans="1:8" x14ac:dyDescent="0.2">
      <c r="A49" s="1">
        <v>45261</v>
      </c>
      <c r="B49" s="1">
        <v>45261</v>
      </c>
      <c r="C49" s="1"/>
      <c r="D49" s="50">
        <v>620.23309333333327</v>
      </c>
      <c r="E49" s="50">
        <v>588.01911062109525</v>
      </c>
      <c r="F49" s="50">
        <v>70.333333333333329</v>
      </c>
      <c r="G49" s="50">
        <v>460.32452899669232</v>
      </c>
      <c r="H49" s="50">
        <v>387.00099516210582</v>
      </c>
    </row>
    <row r="50" spans="1:8" x14ac:dyDescent="0.2">
      <c r="A50" s="1">
        <v>45292</v>
      </c>
      <c r="B50" s="1">
        <v>45292</v>
      </c>
      <c r="C50" s="1"/>
      <c r="D50" s="50">
        <v>655.87444999999991</v>
      </c>
      <c r="E50" s="50">
        <v>518.46747519294377</v>
      </c>
      <c r="F50" s="50">
        <v>65.75</v>
      </c>
      <c r="G50" s="50">
        <v>513.25769545755236</v>
      </c>
      <c r="H50" s="50">
        <v>441.24698117183812</v>
      </c>
    </row>
    <row r="51" spans="1:8" x14ac:dyDescent="0.2">
      <c r="A51" s="1">
        <v>45323</v>
      </c>
      <c r="B51" s="1">
        <v>45323</v>
      </c>
      <c r="C51" s="1"/>
      <c r="D51" s="50">
        <v>650.80382399999996</v>
      </c>
      <c r="E51" s="50">
        <v>493.05402425578831</v>
      </c>
      <c r="F51" s="50">
        <v>68.8</v>
      </c>
      <c r="G51" s="50">
        <v>512.45347466372652</v>
      </c>
      <c r="H51" s="50">
        <v>440.44276037801228</v>
      </c>
    </row>
    <row r="52" spans="1:8" x14ac:dyDescent="0.2">
      <c r="A52" s="1">
        <v>45352</v>
      </c>
      <c r="B52" s="1">
        <v>45352</v>
      </c>
      <c r="C52" s="1"/>
      <c r="D52" s="50">
        <v>670.48005749999993</v>
      </c>
      <c r="E52" s="50">
        <v>507.9933847850055</v>
      </c>
      <c r="F52" s="50">
        <v>80.25</v>
      </c>
      <c r="G52" s="50">
        <v>523.87054284729879</v>
      </c>
      <c r="H52" s="50">
        <v>451.85982856158455</v>
      </c>
    </row>
    <row r="53" spans="1:8" x14ac:dyDescent="0.2">
      <c r="A53" s="1">
        <v>45383</v>
      </c>
      <c r="B53" s="1">
        <v>45383</v>
      </c>
      <c r="C53" s="1"/>
      <c r="D53" s="50">
        <v>595.79855499999996</v>
      </c>
      <c r="E53" s="50">
        <v>528.94156560088197</v>
      </c>
      <c r="F53" s="50">
        <v>86.25</v>
      </c>
      <c r="G53" s="50">
        <v>441.9747605678059</v>
      </c>
      <c r="H53" s="50">
        <v>369.96404628209166</v>
      </c>
    </row>
    <row r="54" spans="1:8" x14ac:dyDescent="0.2">
      <c r="A54" s="1">
        <v>45413</v>
      </c>
      <c r="B54" s="1">
        <v>45413</v>
      </c>
      <c r="C54" s="1"/>
      <c r="D54" s="50">
        <v>578.27182599999992</v>
      </c>
      <c r="E54" s="50">
        <v>480.70562293274531</v>
      </c>
      <c r="F54" s="50">
        <v>86</v>
      </c>
      <c r="G54" s="50">
        <v>435.16850895479598</v>
      </c>
      <c r="H54" s="50">
        <v>363.15779466908174</v>
      </c>
    </row>
    <row r="55" spans="1:8" x14ac:dyDescent="0.2">
      <c r="A55" s="1">
        <v>45444</v>
      </c>
      <c r="B55" s="1">
        <v>45444</v>
      </c>
      <c r="C55" s="1"/>
      <c r="D55" s="50">
        <v>594.97182249999992</v>
      </c>
      <c r="E55" s="50">
        <v>393.32965821389195</v>
      </c>
      <c r="F55" s="50">
        <v>83</v>
      </c>
      <c r="G55" s="50">
        <v>472.3940576929437</v>
      </c>
      <c r="H55" s="50">
        <v>400.38334340722946</v>
      </c>
    </row>
    <row r="56" spans="1:8" x14ac:dyDescent="0.2">
      <c r="A56" s="1">
        <v>45474</v>
      </c>
      <c r="B56" s="1">
        <v>45474</v>
      </c>
      <c r="C56" s="1"/>
      <c r="D56" s="50">
        <v>595.24739999999997</v>
      </c>
      <c r="E56" s="50">
        <v>396.63726571113563</v>
      </c>
      <c r="F56" s="50">
        <v>86.5</v>
      </c>
      <c r="G56" s="50">
        <v>470.42198154355009</v>
      </c>
      <c r="H56" s="50">
        <v>398.41126725783585</v>
      </c>
    </row>
    <row r="57" spans="1:8" x14ac:dyDescent="0.2">
      <c r="A57" s="1">
        <v>45505</v>
      </c>
      <c r="B57" s="1">
        <v>45505</v>
      </c>
      <c r="C57" s="1"/>
      <c r="D57" s="50">
        <v>600.97941200000002</v>
      </c>
      <c r="E57" s="50">
        <v>471.44432194046306</v>
      </c>
      <c r="F57" s="50">
        <v>98.4</v>
      </c>
      <c r="G57" s="50">
        <v>454.52850917309814</v>
      </c>
      <c r="H57" s="50">
        <v>382.5177948873839</v>
      </c>
    </row>
    <row r="58" spans="1:8" x14ac:dyDescent="0.2">
      <c r="A58" s="1">
        <v>45536</v>
      </c>
      <c r="B58" s="1">
        <v>45536</v>
      </c>
      <c r="C58" s="1"/>
      <c r="D58" s="50">
        <v>609.57742999999994</v>
      </c>
      <c r="E58" s="50">
        <v>508.54465270121278</v>
      </c>
      <c r="F58" s="50">
        <v>106.25</v>
      </c>
      <c r="G58" s="50">
        <v>451.55535640573316</v>
      </c>
      <c r="H58" s="50">
        <v>379.54464212001892</v>
      </c>
    </row>
    <row r="59" spans="1:8" x14ac:dyDescent="0.2">
      <c r="A59" s="1">
        <v>45566</v>
      </c>
      <c r="B59" s="1">
        <v>45566</v>
      </c>
      <c r="C59" s="1"/>
      <c r="D59" s="50">
        <v>634.9305599999999</v>
      </c>
      <c r="E59" s="50">
        <v>541.56560088202866</v>
      </c>
      <c r="F59" s="50">
        <v>109</v>
      </c>
      <c r="G59" s="50">
        <v>468.44960780595358</v>
      </c>
      <c r="H59" s="50">
        <v>396.43889352023933</v>
      </c>
    </row>
    <row r="60" spans="1:8" x14ac:dyDescent="0.2">
      <c r="A60" s="1">
        <v>45597</v>
      </c>
      <c r="B60" s="1">
        <v>45597</v>
      </c>
      <c r="C60" s="1"/>
      <c r="D60" s="50">
        <v>630.52131999999995</v>
      </c>
      <c r="E60" s="50">
        <v>552.6460859977949</v>
      </c>
      <c r="F60" s="50">
        <v>112</v>
      </c>
      <c r="G60" s="50">
        <v>460.29982108048506</v>
      </c>
      <c r="H60" s="50">
        <v>388.28910679477082</v>
      </c>
    </row>
    <row r="61" spans="1:8" x14ac:dyDescent="0.2">
      <c r="A61" s="1">
        <v>45627</v>
      </c>
      <c r="B61" s="1">
        <v>45627</v>
      </c>
      <c r="C61" s="1"/>
      <c r="D61" s="50">
        <v>626.47951666666665</v>
      </c>
      <c r="E61" s="50">
        <v>553.47298787210582</v>
      </c>
      <c r="F61" s="50">
        <v>145</v>
      </c>
      <c r="G61" s="50">
        <v>441.74485933480338</v>
      </c>
      <c r="H61" s="50">
        <v>369.73414504908914</v>
      </c>
    </row>
    <row r="62" spans="1:8" x14ac:dyDescent="0.2">
      <c r="A62" s="1">
        <v>45658</v>
      </c>
      <c r="B62" s="1">
        <v>45658</v>
      </c>
      <c r="C62" s="1"/>
      <c r="D62" s="50">
        <v>642.20580599999994</v>
      </c>
      <c r="E62" s="50">
        <v>523.92502756339582</v>
      </c>
      <c r="F62" s="50">
        <v>152.19999999999999</v>
      </c>
      <c r="G62" s="50">
        <v>460.8448839360529</v>
      </c>
      <c r="H62" s="50">
        <v>388.24755310898524</v>
      </c>
    </row>
    <row r="63" spans="1:8" x14ac:dyDescent="0.2">
      <c r="A63" s="1">
        <v>45689</v>
      </c>
      <c r="B63" s="1">
        <v>45689</v>
      </c>
      <c r="C63" s="1"/>
      <c r="D63" s="50">
        <v>661.38599999999997</v>
      </c>
      <c r="E63" s="50">
        <v>523.15325248070565</v>
      </c>
      <c r="F63" s="50">
        <v>167.25</v>
      </c>
      <c r="G63" s="50">
        <v>473.65895445424474</v>
      </c>
      <c r="H63" s="50">
        <v>401.06162362717708</v>
      </c>
    </row>
    <row r="64" spans="1:8" x14ac:dyDescent="0.2">
      <c r="A64" s="1">
        <v>45717</v>
      </c>
      <c r="B64" s="1">
        <v>45717</v>
      </c>
      <c r="C64" s="1"/>
      <c r="D64" s="50">
        <v>677.64507249999997</v>
      </c>
      <c r="E64" s="50">
        <v>526.18522601984557</v>
      </c>
      <c r="F64" s="50">
        <v>217</v>
      </c>
      <c r="G64" s="50">
        <v>467.64556277563395</v>
      </c>
      <c r="H64" s="50">
        <v>395.0482319485663</v>
      </c>
    </row>
    <row r="65" spans="1:14" x14ac:dyDescent="0.2">
      <c r="A65" s="1">
        <v>45748</v>
      </c>
      <c r="B65" s="1">
        <v>45748</v>
      </c>
      <c r="C65" s="1">
        <v>45748</v>
      </c>
      <c r="D65" s="50">
        <v>699.96684999999991</v>
      </c>
      <c r="E65" s="50">
        <v>519.29437706725469</v>
      </c>
      <c r="F65" s="50">
        <v>263</v>
      </c>
      <c r="G65" s="50">
        <v>471.50644704520391</v>
      </c>
      <c r="H65" s="50">
        <v>398.90911621813626</v>
      </c>
      <c r="J65" s="50">
        <v>699.96684999999991</v>
      </c>
      <c r="K65" s="50">
        <v>519.29437706725469</v>
      </c>
      <c r="L65" s="50">
        <v>263</v>
      </c>
      <c r="M65" s="50">
        <v>471.50644704520391</v>
      </c>
      <c r="N65" s="50">
        <v>398.90911621813626</v>
      </c>
    </row>
    <row r="66" spans="1:14" x14ac:dyDescent="0.2">
      <c r="A66" s="1">
        <v>45778</v>
      </c>
      <c r="B66" s="1"/>
      <c r="C66" s="1">
        <v>45778</v>
      </c>
      <c r="D66" s="50"/>
      <c r="E66" s="50"/>
      <c r="F66" s="50"/>
      <c r="G66" s="50"/>
      <c r="H66" s="50"/>
      <c r="J66" s="50">
        <v>724.85149824999996</v>
      </c>
      <c r="K66" s="50">
        <v>495.4187735239326</v>
      </c>
      <c r="L66" s="50">
        <v>272.39285714285717</v>
      </c>
      <c r="M66" s="50">
        <v>497.56459807473482</v>
      </c>
      <c r="N66" s="50">
        <v>424.96726724766717</v>
      </c>
    </row>
    <row r="67" spans="1:14" x14ac:dyDescent="0.2">
      <c r="A67" s="1">
        <v>45809</v>
      </c>
      <c r="B67" s="1"/>
      <c r="C67" s="1">
        <v>45809</v>
      </c>
      <c r="J67" s="50">
        <v>754.84535334999987</v>
      </c>
      <c r="K67" s="50">
        <v>459.60536820894953</v>
      </c>
      <c r="L67" s="50">
        <v>277.08928571428572</v>
      </c>
      <c r="M67" s="50">
        <v>533.3978373440309</v>
      </c>
      <c r="N67" s="50">
        <v>460.80050651696325</v>
      </c>
    </row>
    <row r="68" spans="1:14" x14ac:dyDescent="0.2">
      <c r="A68" s="1">
        <v>45839</v>
      </c>
      <c r="B68" s="1"/>
      <c r="C68" s="1">
        <v>45839</v>
      </c>
      <c r="J68" s="50">
        <v>784.83920844999989</v>
      </c>
      <c r="K68" s="50">
        <v>441.69866555145796</v>
      </c>
      <c r="L68" s="50">
        <v>248.91071428571431</v>
      </c>
      <c r="M68" s="50">
        <v>579.56855702867915</v>
      </c>
      <c r="N68" s="50">
        <v>506.9712262016115</v>
      </c>
    </row>
    <row r="69" spans="1:14" x14ac:dyDescent="0.2">
      <c r="A69" s="1">
        <v>45870</v>
      </c>
      <c r="B69" s="1"/>
      <c r="C69" s="1">
        <v>45870</v>
      </c>
      <c r="J69" s="50">
        <v>806.83470219000003</v>
      </c>
      <c r="K69" s="50">
        <v>453.63646732311895</v>
      </c>
      <c r="L69" s="50">
        <v>211.33928571428575</v>
      </c>
      <c r="M69" s="50">
        <v>615.25425437891386</v>
      </c>
      <c r="N69" s="50">
        <v>542.65692355184615</v>
      </c>
    </row>
    <row r="70" spans="1:14" x14ac:dyDescent="0.2">
      <c r="A70" s="1">
        <v>45901</v>
      </c>
      <c r="B70" s="1"/>
      <c r="C70" s="1">
        <v>45901</v>
      </c>
      <c r="J70" s="50">
        <v>813.83326837999994</v>
      </c>
      <c r="K70" s="50">
        <v>465.57426909477999</v>
      </c>
      <c r="L70" s="50">
        <v>159.67857142857144</v>
      </c>
      <c r="M70" s="50">
        <v>642.06171917914844</v>
      </c>
      <c r="N70" s="50">
        <v>569.46438835208073</v>
      </c>
    </row>
    <row r="71" spans="1:14" x14ac:dyDescent="0.2">
      <c r="A71" s="1">
        <v>45931</v>
      </c>
      <c r="B71" s="1"/>
      <c r="C71" s="1">
        <v>45931</v>
      </c>
      <c r="J71" s="50">
        <v>806.83470219000003</v>
      </c>
      <c r="K71" s="50">
        <v>477.51207086644098</v>
      </c>
      <c r="L71" s="50">
        <v>159.67857142857144</v>
      </c>
      <c r="M71" s="50">
        <v>632.43683659938301</v>
      </c>
      <c r="N71" s="50">
        <v>559.83950577231531</v>
      </c>
    </row>
    <row r="72" spans="1:14" x14ac:dyDescent="0.2">
      <c r="A72" s="1">
        <v>45962</v>
      </c>
      <c r="B72" s="1"/>
      <c r="C72" s="1">
        <v>45962</v>
      </c>
      <c r="J72" s="50">
        <v>786.83879878999994</v>
      </c>
      <c r="K72" s="50">
        <v>489.44987263810197</v>
      </c>
      <c r="L72" s="50">
        <v>169.25928571428574</v>
      </c>
      <c r="M72" s="50">
        <v>605.65390420961751</v>
      </c>
      <c r="N72" s="50">
        <v>533.05657338254991</v>
      </c>
    </row>
    <row r="73" spans="1:14" x14ac:dyDescent="0.2">
      <c r="A73" s="1">
        <v>45992</v>
      </c>
      <c r="B73" s="1"/>
      <c r="C73" s="1">
        <v>45992</v>
      </c>
      <c r="J73" s="50">
        <v>768.84248573000002</v>
      </c>
      <c r="K73" s="50">
        <v>477.51207086644092</v>
      </c>
      <c r="L73" s="50">
        <v>177.72225000000003</v>
      </c>
      <c r="M73" s="50">
        <v>586.608611409383</v>
      </c>
      <c r="N73" s="50">
        <v>514.01128058231529</v>
      </c>
    </row>
    <row r="74" spans="1:14" x14ac:dyDescent="0.2">
      <c r="A74" s="1">
        <v>46023</v>
      </c>
      <c r="B74" s="1"/>
      <c r="C74" s="1">
        <v>46023</v>
      </c>
      <c r="J74" s="50">
        <v>758.84453402999998</v>
      </c>
      <c r="K74" s="50">
        <v>477.51207086644092</v>
      </c>
      <c r="L74" s="50">
        <v>181.27669500000005</v>
      </c>
      <c r="M74" s="50">
        <v>575.06703533478299</v>
      </c>
      <c r="N74" s="50">
        <v>500.74696014681308</v>
      </c>
    </row>
    <row r="75" spans="1:14" x14ac:dyDescent="0.2">
      <c r="A75" s="1">
        <v>46054</v>
      </c>
      <c r="B75" s="1"/>
      <c r="C75" s="1">
        <v>46054</v>
      </c>
      <c r="J75" s="50">
        <v>753.84555818000001</v>
      </c>
      <c r="K75" s="50">
        <v>501.38767440976301</v>
      </c>
      <c r="L75" s="50">
        <v>177.51955214285718</v>
      </c>
      <c r="M75" s="50">
        <v>566.44707870525212</v>
      </c>
      <c r="N75" s="50">
        <v>492.12700351728222</v>
      </c>
    </row>
    <row r="76" spans="1:14" x14ac:dyDescent="0.2">
      <c r="A76" s="1">
        <v>46082</v>
      </c>
      <c r="B76" s="1"/>
      <c r="C76" s="1">
        <v>46082</v>
      </c>
      <c r="J76" s="50">
        <v>768.84248573000002</v>
      </c>
      <c r="K76" s="50">
        <v>513.32547618142394</v>
      </c>
      <c r="L76" s="50">
        <v>163.43026642857146</v>
      </c>
      <c r="M76" s="50">
        <v>584.93638486548673</v>
      </c>
      <c r="N76" s="50">
        <v>510.61630967751682</v>
      </c>
    </row>
    <row r="77" spans="1:14" x14ac:dyDescent="0.2">
      <c r="A77" s="1">
        <v>46113</v>
      </c>
      <c r="B77" s="1"/>
      <c r="C77" s="1">
        <v>46113</v>
      </c>
      <c r="J77" s="50">
        <v>788.83838913</v>
      </c>
      <c r="K77" s="50">
        <v>465.57426909477988</v>
      </c>
      <c r="L77" s="50">
        <v>154.03740928571432</v>
      </c>
      <c r="M77" s="50">
        <v>619.51668382454841</v>
      </c>
      <c r="N77" s="50">
        <v>545.1966086365785</v>
      </c>
    </row>
    <row r="78" spans="1:14" x14ac:dyDescent="0.2">
      <c r="A78" s="1"/>
      <c r="B78" s="1"/>
      <c r="C78" s="1"/>
      <c r="J78" s="50"/>
      <c r="K78" s="50"/>
      <c r="L78" s="50"/>
      <c r="M78" s="50"/>
      <c r="N78" s="50"/>
    </row>
    <row r="79" spans="1:14" x14ac:dyDescent="0.2">
      <c r="A79" s="1"/>
      <c r="B79" s="1"/>
      <c r="C79" s="1"/>
      <c r="J79" s="50"/>
      <c r="K79" s="50"/>
      <c r="L79" s="50"/>
      <c r="M79" s="50"/>
      <c r="N79" s="50"/>
    </row>
    <row r="80" spans="1:14" x14ac:dyDescent="0.2">
      <c r="A80" s="1"/>
      <c r="C80" s="1"/>
      <c r="J80" s="50"/>
      <c r="K80" s="50"/>
      <c r="L80" s="50"/>
      <c r="M80" s="50"/>
      <c r="N80" s="50"/>
    </row>
  </sheetData>
  <pageMargins left="0.7" right="0.7" top="0.75" bottom="0.75" header="0.3" footer="0.3"/>
  <headerFooter>
    <oddFooter>&amp;L_x000D_&amp;1#&amp;"Calibri"&amp;11&amp;K0000FF THIS DOCUMENT IS CONFIDENTIAL TO CRU</oddFooter>
  </headerFooter>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C393E7-EA14-4D13-8C30-1B395C933885}">
  <ds:schemaRefs>
    <ds:schemaRef ds:uri="http://purl.org/dc/elements/1.1/"/>
    <ds:schemaRef ds:uri="http://schemas.microsoft.com/office/infopath/2007/PartnerControls"/>
    <ds:schemaRef ds:uri="http://www.w3.org/XML/1998/namespace"/>
    <ds:schemaRef ds:uri="f1594219-80d3-4c5a-81af-ace6d5f1b009"/>
    <ds:schemaRef ds:uri="http://schemas.openxmlformats.org/package/2006/metadata/core-properties"/>
    <ds:schemaRef ds:uri="http://schemas.microsoft.com/office/2006/documentManagement/types"/>
    <ds:schemaRef ds:uri="http://purl.org/dc/dcmitype/"/>
    <ds:schemaRef ds:uri="7a0f724a-9d58-4b9f-a63b-14a2f05f5890"/>
    <ds:schemaRef ds:uri="484c8c59-755d-4516-b8d2-1621b38262b4"/>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92F28C6-E927-4BA5-A7E0-30D697D9628B}">
  <ds:schemaRefs>
    <ds:schemaRef ds:uri="http://schemas.microsoft.com/sharepoint/v3/contenttype/forms"/>
  </ds:schemaRefs>
</ds:datastoreItem>
</file>

<file path=customXml/itemProps3.xml><?xml version="1.0" encoding="utf-8"?>
<ds:datastoreItem xmlns:ds="http://schemas.openxmlformats.org/officeDocument/2006/customXml" ds:itemID="{84683F0C-B6C4-4138-B3B8-949BF4C4D3F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Prices</vt:lpstr>
      <vt:lpstr>Export Supply</vt:lpstr>
      <vt:lpstr>Import Demand</vt:lpstr>
      <vt:lpstr>Margins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Phosphate Market Forecasts May 2025</dc:title>
  <dc:creator>Glen.Kurokawa</dc:creator>
  <cp:lastModifiedBy>Alex Townsend</cp:lastModifiedBy>
  <dcterms:created xsi:type="dcterms:W3CDTF">2022-11-02T12:31:20Z</dcterms:created>
  <dcterms:modified xsi:type="dcterms:W3CDTF">2025-05-08T07:20:08Z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a2672d-0f89-4131-a832-81ec170e1d4b_Enabled">
    <vt:lpwstr>true</vt:lpwstr>
  </property>
  <property fmtid="{D5CDD505-2E9C-101B-9397-08002B2CF9AE}" pid="3" name="MSIP_Label_2ba2672d-0f89-4131-a832-81ec170e1d4b_SetDate">
    <vt:lpwstr>2023-07-03T17:39:47Z</vt:lpwstr>
  </property>
  <property fmtid="{D5CDD505-2E9C-101B-9397-08002B2CF9AE}" pid="4" name="MSIP_Label_2ba2672d-0f89-4131-a832-81ec170e1d4b_Method">
    <vt:lpwstr>Privileged</vt:lpwstr>
  </property>
  <property fmtid="{D5CDD505-2E9C-101B-9397-08002B2CF9AE}" pid="5" name="MSIP_Label_2ba2672d-0f89-4131-a832-81ec170e1d4b_Name">
    <vt:lpwstr>Non-Confidential</vt:lpwstr>
  </property>
  <property fmtid="{D5CDD505-2E9C-101B-9397-08002B2CF9AE}" pid="6" name="MSIP_Label_2ba2672d-0f89-4131-a832-81ec170e1d4b_SiteId">
    <vt:lpwstr>65358cd9-f346-46b5-a443-b729819852c5</vt:lpwstr>
  </property>
  <property fmtid="{D5CDD505-2E9C-101B-9397-08002B2CF9AE}" pid="7" name="MSIP_Label_2ba2672d-0f89-4131-a832-81ec170e1d4b_ActionId">
    <vt:lpwstr>c9d348a9-dfce-4d32-a87b-9afecbf7f609</vt:lpwstr>
  </property>
  <property fmtid="{D5CDD505-2E9C-101B-9397-08002B2CF9AE}" pid="8" name="MSIP_Label_2ba2672d-0f89-4131-a832-81ec170e1d4b_ContentBits">
    <vt:lpwstr>0</vt:lpwstr>
  </property>
  <property fmtid="{D5CDD505-2E9C-101B-9397-08002B2CF9AE}" pid="9" name="ContentTypeId">
    <vt:lpwstr>0x0101005CB59C4AAA73EE429DE74CB288F280C0</vt:lpwstr>
  </property>
  <property fmtid="{D5CDD505-2E9C-101B-9397-08002B2CF9AE}" pid="10" name="MediaServiceImageTags">
    <vt:lpwstr/>
  </property>
</Properties>
</file>